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_Models\~g2v_Irish-TIMES-model\tra-updates\SuppXLS\"/>
    </mc:Choice>
  </mc:AlternateContent>
  <xr:revisionPtr revIDLastSave="0" documentId="13_ncr:1_{6CD70AFF-B70C-42DE-8199-CA606CCA4AE7}" xr6:coauthVersionLast="46" xr6:coauthVersionMax="46" xr10:uidLastSave="{00000000-0000-0000-0000-000000000000}"/>
  <bookViews>
    <workbookView xWindow="-108" yWindow="-108" windowWidth="23256" windowHeight="12576" activeTab="5" xr2:uid="{00000000-000D-0000-FFFF-FFFF00000000}"/>
  </bookViews>
  <sheets>
    <sheet name="Region" sheetId="15" r:id="rId1"/>
    <sheet name="Goods Vehicle" sheetId="21" r:id="rId2"/>
    <sheet name="Buses" sheetId="20" r:id="rId3"/>
    <sheet name="Taxis" sheetId="19" r:id="rId4"/>
    <sheet name="Diesel Cars" sheetId="1" r:id="rId5"/>
    <sheet name="Gasoline Cars" sheetId="17" r:id="rId6"/>
    <sheet name="Motors" sheetId="18" r:id="rId7"/>
    <sheet name="Stock retirement" sheetId="16" r:id="rId8"/>
  </sheets>
  <externalReferences>
    <externalReference r:id="rId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74" i="16" l="1"/>
  <c r="G574" i="16"/>
  <c r="H574" i="16"/>
  <c r="I574" i="16"/>
  <c r="J574" i="16"/>
  <c r="K574" i="16"/>
  <c r="L574" i="16"/>
  <c r="M574" i="16"/>
  <c r="N574" i="16"/>
  <c r="O574" i="16"/>
  <c r="P574" i="16"/>
  <c r="Q574" i="16"/>
  <c r="R574" i="16"/>
  <c r="S574" i="16"/>
  <c r="T574" i="16"/>
  <c r="U574" i="16"/>
  <c r="V574" i="16"/>
  <c r="W574" i="16"/>
  <c r="X574" i="16"/>
  <c r="Y574" i="16"/>
  <c r="Z574" i="16"/>
  <c r="F575" i="16"/>
  <c r="G575" i="16"/>
  <c r="H575" i="16"/>
  <c r="I575" i="16"/>
  <c r="J575" i="16"/>
  <c r="K575" i="16"/>
  <c r="L575" i="16"/>
  <c r="M575" i="16"/>
  <c r="N575" i="16"/>
  <c r="O575" i="16"/>
  <c r="P575" i="16"/>
  <c r="Q575" i="16"/>
  <c r="R575" i="16"/>
  <c r="S575" i="16"/>
  <c r="T575" i="16"/>
  <c r="U575" i="16"/>
  <c r="V575" i="16"/>
  <c r="W575" i="16"/>
  <c r="X575" i="16"/>
  <c r="Y575" i="16"/>
  <c r="Z575" i="16"/>
  <c r="F576" i="16"/>
  <c r="G576" i="16"/>
  <c r="H576" i="16"/>
  <c r="I576" i="16"/>
  <c r="J576" i="16"/>
  <c r="K576" i="16"/>
  <c r="L576" i="16"/>
  <c r="M576" i="16"/>
  <c r="N576" i="16"/>
  <c r="O576" i="16"/>
  <c r="P576" i="16"/>
  <c r="Q576" i="16"/>
  <c r="R576" i="16"/>
  <c r="S576" i="16"/>
  <c r="T576" i="16"/>
  <c r="U576" i="16"/>
  <c r="V576" i="16"/>
  <c r="W576" i="16"/>
  <c r="X576" i="16"/>
  <c r="Y576" i="16"/>
  <c r="Z576" i="16"/>
  <c r="F577" i="16"/>
  <c r="G577" i="16"/>
  <c r="H577" i="16"/>
  <c r="I577" i="16"/>
  <c r="J577" i="16"/>
  <c r="K577" i="16"/>
  <c r="L577" i="16"/>
  <c r="M577" i="16"/>
  <c r="N577" i="16"/>
  <c r="O577" i="16"/>
  <c r="P577" i="16"/>
  <c r="Q577" i="16"/>
  <c r="R577" i="16"/>
  <c r="S577" i="16"/>
  <c r="T577" i="16"/>
  <c r="U577" i="16"/>
  <c r="V577" i="16"/>
  <c r="W577" i="16"/>
  <c r="X577" i="16"/>
  <c r="Y577" i="16"/>
  <c r="Z577" i="16"/>
  <c r="F578" i="16"/>
  <c r="G578" i="16"/>
  <c r="H578" i="16"/>
  <c r="I578" i="16"/>
  <c r="J578" i="16"/>
  <c r="K578" i="16"/>
  <c r="L578" i="16"/>
  <c r="M578" i="16"/>
  <c r="N578" i="16"/>
  <c r="O578" i="16"/>
  <c r="P578" i="16"/>
  <c r="Q578" i="16"/>
  <c r="R578" i="16"/>
  <c r="S578" i="16"/>
  <c r="T578" i="16"/>
  <c r="U578" i="16"/>
  <c r="V578" i="16"/>
  <c r="W578" i="16"/>
  <c r="X578" i="16"/>
  <c r="Y578" i="16"/>
  <c r="Z578" i="16"/>
  <c r="F579" i="16"/>
  <c r="G579" i="16"/>
  <c r="H579" i="16"/>
  <c r="I579" i="16"/>
  <c r="J579" i="16"/>
  <c r="K579" i="16"/>
  <c r="L579" i="16"/>
  <c r="M579" i="16"/>
  <c r="N579" i="16"/>
  <c r="O579" i="16"/>
  <c r="P579" i="16"/>
  <c r="Q579" i="16"/>
  <c r="R579" i="16"/>
  <c r="S579" i="16"/>
  <c r="T579" i="16"/>
  <c r="U579" i="16"/>
  <c r="V579" i="16"/>
  <c r="W579" i="16"/>
  <c r="X579" i="16"/>
  <c r="Y579" i="16"/>
  <c r="Z579" i="16"/>
  <c r="F580" i="16"/>
  <c r="G580" i="16"/>
  <c r="H580" i="16"/>
  <c r="I580" i="16"/>
  <c r="J580" i="16"/>
  <c r="K580" i="16"/>
  <c r="L580" i="16"/>
  <c r="M580" i="16"/>
  <c r="N580" i="16"/>
  <c r="O580" i="16"/>
  <c r="P580" i="16"/>
  <c r="Q580" i="16"/>
  <c r="R580" i="16"/>
  <c r="S580" i="16"/>
  <c r="T580" i="16"/>
  <c r="U580" i="16"/>
  <c r="V580" i="16"/>
  <c r="W580" i="16"/>
  <c r="X580" i="16"/>
  <c r="Y580" i="16"/>
  <c r="Z580" i="16"/>
  <c r="F581" i="16"/>
  <c r="G581" i="16"/>
  <c r="H581" i="16"/>
  <c r="I581" i="16"/>
  <c r="J581" i="16"/>
  <c r="K581" i="16"/>
  <c r="L581" i="16"/>
  <c r="M581" i="16"/>
  <c r="N581" i="16"/>
  <c r="O581" i="16"/>
  <c r="P581" i="16"/>
  <c r="Q581" i="16"/>
  <c r="R581" i="16"/>
  <c r="S581" i="16"/>
  <c r="T581" i="16"/>
  <c r="U581" i="16"/>
  <c r="V581" i="16"/>
  <c r="W581" i="16"/>
  <c r="X581" i="16"/>
  <c r="Y581" i="16"/>
  <c r="Z581" i="16"/>
  <c r="F582" i="16"/>
  <c r="G582" i="16"/>
  <c r="H582" i="16"/>
  <c r="I582" i="16"/>
  <c r="J582" i="16"/>
  <c r="K582" i="16"/>
  <c r="L582" i="16"/>
  <c r="M582" i="16"/>
  <c r="N582" i="16"/>
  <c r="O582" i="16"/>
  <c r="P582" i="16"/>
  <c r="Q582" i="16"/>
  <c r="R582" i="16"/>
  <c r="S582" i="16"/>
  <c r="T582" i="16"/>
  <c r="U582" i="16"/>
  <c r="V582" i="16"/>
  <c r="W582" i="16"/>
  <c r="X582" i="16"/>
  <c r="Y582" i="16"/>
  <c r="Z582" i="16"/>
  <c r="F583" i="16"/>
  <c r="G583" i="16"/>
  <c r="H583" i="16"/>
  <c r="I583" i="16"/>
  <c r="J583" i="16"/>
  <c r="K583" i="16"/>
  <c r="L583" i="16"/>
  <c r="M583" i="16"/>
  <c r="N583" i="16"/>
  <c r="O583" i="16"/>
  <c r="P583" i="16"/>
  <c r="Q583" i="16"/>
  <c r="R583" i="16"/>
  <c r="S583" i="16"/>
  <c r="T583" i="16"/>
  <c r="U583" i="16"/>
  <c r="V583" i="16"/>
  <c r="W583" i="16"/>
  <c r="X583" i="16"/>
  <c r="Y583" i="16"/>
  <c r="Z583" i="16"/>
  <c r="F584" i="16"/>
  <c r="G584" i="16"/>
  <c r="H584" i="16"/>
  <c r="I584" i="16"/>
  <c r="J584" i="16"/>
  <c r="K584" i="16"/>
  <c r="L584" i="16"/>
  <c r="M584" i="16"/>
  <c r="N584" i="16"/>
  <c r="O584" i="16"/>
  <c r="P584" i="16"/>
  <c r="Q584" i="16"/>
  <c r="R584" i="16"/>
  <c r="S584" i="16"/>
  <c r="T584" i="16"/>
  <c r="U584" i="16"/>
  <c r="V584" i="16"/>
  <c r="W584" i="16"/>
  <c r="X584" i="16"/>
  <c r="Y584" i="16"/>
  <c r="Z584" i="16"/>
  <c r="F585" i="16"/>
  <c r="G585" i="16"/>
  <c r="H585" i="16"/>
  <c r="I585" i="16"/>
  <c r="J585" i="16"/>
  <c r="K585" i="16"/>
  <c r="L585" i="16"/>
  <c r="M585" i="16"/>
  <c r="N585" i="16"/>
  <c r="O585" i="16"/>
  <c r="P585" i="16"/>
  <c r="Q585" i="16"/>
  <c r="R585" i="16"/>
  <c r="S585" i="16"/>
  <c r="T585" i="16"/>
  <c r="U585" i="16"/>
  <c r="V585" i="16"/>
  <c r="W585" i="16"/>
  <c r="X585" i="16"/>
  <c r="Y585" i="16"/>
  <c r="Z585" i="16"/>
  <c r="F586" i="16"/>
  <c r="G586" i="16"/>
  <c r="H586" i="16"/>
  <c r="I586" i="16"/>
  <c r="J586" i="16"/>
  <c r="K586" i="16"/>
  <c r="L586" i="16"/>
  <c r="M586" i="16"/>
  <c r="N586" i="16"/>
  <c r="O586" i="16"/>
  <c r="P586" i="16"/>
  <c r="Q586" i="16"/>
  <c r="R586" i="16"/>
  <c r="S586" i="16"/>
  <c r="T586" i="16"/>
  <c r="U586" i="16"/>
  <c r="V586" i="16"/>
  <c r="W586" i="16"/>
  <c r="X586" i="16"/>
  <c r="Y586" i="16"/>
  <c r="Z586" i="16"/>
  <c r="F587" i="16"/>
  <c r="G587" i="16"/>
  <c r="H587" i="16"/>
  <c r="I587" i="16"/>
  <c r="J587" i="16"/>
  <c r="K587" i="16"/>
  <c r="L587" i="16"/>
  <c r="M587" i="16"/>
  <c r="N587" i="16"/>
  <c r="O587" i="16"/>
  <c r="P587" i="16"/>
  <c r="Q587" i="16"/>
  <c r="R587" i="16"/>
  <c r="S587" i="16"/>
  <c r="T587" i="16"/>
  <c r="U587" i="16"/>
  <c r="V587" i="16"/>
  <c r="W587" i="16"/>
  <c r="X587" i="16"/>
  <c r="Y587" i="16"/>
  <c r="Z587" i="16"/>
  <c r="F588" i="16"/>
  <c r="G588" i="16"/>
  <c r="H588" i="16"/>
  <c r="I588" i="16"/>
  <c r="J588" i="16"/>
  <c r="K588" i="16"/>
  <c r="L588" i="16"/>
  <c r="M588" i="16"/>
  <c r="N588" i="16"/>
  <c r="O588" i="16"/>
  <c r="P588" i="16"/>
  <c r="Q588" i="16"/>
  <c r="R588" i="16"/>
  <c r="S588" i="16"/>
  <c r="T588" i="16"/>
  <c r="U588" i="16"/>
  <c r="V588" i="16"/>
  <c r="W588" i="16"/>
  <c r="X588" i="16"/>
  <c r="Y588" i="16"/>
  <c r="Z588" i="16"/>
  <c r="F589" i="16"/>
  <c r="G589" i="16"/>
  <c r="H589" i="16"/>
  <c r="I589" i="16"/>
  <c r="J589" i="16"/>
  <c r="K589" i="16"/>
  <c r="L589" i="16"/>
  <c r="M589" i="16"/>
  <c r="N589" i="16"/>
  <c r="O589" i="16"/>
  <c r="P589" i="16"/>
  <c r="Q589" i="16"/>
  <c r="R589" i="16"/>
  <c r="S589" i="16"/>
  <c r="T589" i="16"/>
  <c r="U589" i="16"/>
  <c r="V589" i="16"/>
  <c r="W589" i="16"/>
  <c r="X589" i="16"/>
  <c r="Y589" i="16"/>
  <c r="Z589" i="16"/>
  <c r="F590" i="16"/>
  <c r="G590" i="16"/>
  <c r="H590" i="16"/>
  <c r="I590" i="16"/>
  <c r="J590" i="16"/>
  <c r="K590" i="16"/>
  <c r="L590" i="16"/>
  <c r="M590" i="16"/>
  <c r="N590" i="16"/>
  <c r="O590" i="16"/>
  <c r="P590" i="16"/>
  <c r="Q590" i="16"/>
  <c r="R590" i="16"/>
  <c r="S590" i="16"/>
  <c r="T590" i="16"/>
  <c r="U590" i="16"/>
  <c r="V590" i="16"/>
  <c r="W590" i="16"/>
  <c r="X590" i="16"/>
  <c r="Y590" i="16"/>
  <c r="Z590" i="16"/>
  <c r="F591" i="16"/>
  <c r="G591" i="16"/>
  <c r="H591" i="16"/>
  <c r="I591" i="16"/>
  <c r="J591" i="16"/>
  <c r="K591" i="16"/>
  <c r="L591" i="16"/>
  <c r="M591" i="16"/>
  <c r="N591" i="16"/>
  <c r="O591" i="16"/>
  <c r="P591" i="16"/>
  <c r="Q591" i="16"/>
  <c r="R591" i="16"/>
  <c r="S591" i="16"/>
  <c r="T591" i="16"/>
  <c r="U591" i="16"/>
  <c r="V591" i="16"/>
  <c r="W591" i="16"/>
  <c r="X591" i="16"/>
  <c r="Y591" i="16"/>
  <c r="Z591" i="16"/>
  <c r="F592" i="16"/>
  <c r="G592" i="16"/>
  <c r="H592" i="16"/>
  <c r="I592" i="16"/>
  <c r="J592" i="16"/>
  <c r="K592" i="16"/>
  <c r="L592" i="16"/>
  <c r="M592" i="16"/>
  <c r="N592" i="16"/>
  <c r="O592" i="16"/>
  <c r="P592" i="16"/>
  <c r="Q592" i="16"/>
  <c r="R592" i="16"/>
  <c r="S592" i="16"/>
  <c r="T592" i="16"/>
  <c r="U592" i="16"/>
  <c r="V592" i="16"/>
  <c r="W592" i="16"/>
  <c r="X592" i="16"/>
  <c r="Y592" i="16"/>
  <c r="Z592" i="16"/>
  <c r="F593" i="16"/>
  <c r="G593" i="16"/>
  <c r="H593" i="16"/>
  <c r="I593" i="16"/>
  <c r="J593" i="16"/>
  <c r="K593" i="16"/>
  <c r="L593" i="16"/>
  <c r="M593" i="16"/>
  <c r="N593" i="16"/>
  <c r="O593" i="16"/>
  <c r="P593" i="16"/>
  <c r="Q593" i="16"/>
  <c r="R593" i="16"/>
  <c r="S593" i="16"/>
  <c r="T593" i="16"/>
  <c r="U593" i="16"/>
  <c r="V593" i="16"/>
  <c r="W593" i="16"/>
  <c r="X593" i="16"/>
  <c r="Y593" i="16"/>
  <c r="Z593" i="16"/>
  <c r="F594" i="16"/>
  <c r="G594" i="16"/>
  <c r="H594" i="16"/>
  <c r="I594" i="16"/>
  <c r="J594" i="16"/>
  <c r="K594" i="16"/>
  <c r="L594" i="16"/>
  <c r="M594" i="16"/>
  <c r="N594" i="16"/>
  <c r="O594" i="16"/>
  <c r="P594" i="16"/>
  <c r="Q594" i="16"/>
  <c r="R594" i="16"/>
  <c r="S594" i="16"/>
  <c r="T594" i="16"/>
  <c r="U594" i="16"/>
  <c r="V594" i="16"/>
  <c r="W594" i="16"/>
  <c r="X594" i="16"/>
  <c r="Y594" i="16"/>
  <c r="Z594" i="16"/>
  <c r="F595" i="16"/>
  <c r="G595" i="16"/>
  <c r="H595" i="16"/>
  <c r="I595" i="16"/>
  <c r="J595" i="16"/>
  <c r="K595" i="16"/>
  <c r="L595" i="16"/>
  <c r="M595" i="16"/>
  <c r="N595" i="16"/>
  <c r="O595" i="16"/>
  <c r="P595" i="16"/>
  <c r="Q595" i="16"/>
  <c r="R595" i="16"/>
  <c r="S595" i="16"/>
  <c r="T595" i="16"/>
  <c r="U595" i="16"/>
  <c r="V595" i="16"/>
  <c r="W595" i="16"/>
  <c r="X595" i="16"/>
  <c r="Y595" i="16"/>
  <c r="Z595" i="16"/>
  <c r="F596" i="16"/>
  <c r="G596" i="16"/>
  <c r="H596" i="16"/>
  <c r="I596" i="16"/>
  <c r="J596" i="16"/>
  <c r="K596" i="16"/>
  <c r="L596" i="16"/>
  <c r="M596" i="16"/>
  <c r="N596" i="16"/>
  <c r="O596" i="16"/>
  <c r="P596" i="16"/>
  <c r="Q596" i="16"/>
  <c r="R596" i="16"/>
  <c r="S596" i="16"/>
  <c r="T596" i="16"/>
  <c r="U596" i="16"/>
  <c r="V596" i="16"/>
  <c r="W596" i="16"/>
  <c r="X596" i="16"/>
  <c r="Y596" i="16"/>
  <c r="Z596" i="16"/>
  <c r="F597" i="16"/>
  <c r="G597" i="16"/>
  <c r="H597" i="16"/>
  <c r="I597" i="16"/>
  <c r="J597" i="16"/>
  <c r="K597" i="16"/>
  <c r="L597" i="16"/>
  <c r="M597" i="16"/>
  <c r="N597" i="16"/>
  <c r="O597" i="16"/>
  <c r="P597" i="16"/>
  <c r="Q597" i="16"/>
  <c r="R597" i="16"/>
  <c r="S597" i="16"/>
  <c r="T597" i="16"/>
  <c r="U597" i="16"/>
  <c r="V597" i="16"/>
  <c r="W597" i="16"/>
  <c r="X597" i="16"/>
  <c r="Y597" i="16"/>
  <c r="Z597" i="16"/>
  <c r="F598" i="16"/>
  <c r="G598" i="16"/>
  <c r="H598" i="16"/>
  <c r="I598" i="16"/>
  <c r="J598" i="16"/>
  <c r="K598" i="16"/>
  <c r="L598" i="16"/>
  <c r="M598" i="16"/>
  <c r="N598" i="16"/>
  <c r="O598" i="16"/>
  <c r="P598" i="16"/>
  <c r="Q598" i="16"/>
  <c r="R598" i="16"/>
  <c r="S598" i="16"/>
  <c r="T598" i="16"/>
  <c r="U598" i="16"/>
  <c r="V598" i="16"/>
  <c r="W598" i="16"/>
  <c r="X598" i="16"/>
  <c r="Y598" i="16"/>
  <c r="Z598" i="16"/>
  <c r="F599" i="16"/>
  <c r="G599" i="16"/>
  <c r="H599" i="16"/>
  <c r="I599" i="16"/>
  <c r="J599" i="16"/>
  <c r="K599" i="16"/>
  <c r="L599" i="16"/>
  <c r="M599" i="16"/>
  <c r="N599" i="16"/>
  <c r="O599" i="16"/>
  <c r="P599" i="16"/>
  <c r="Q599" i="16"/>
  <c r="R599" i="16"/>
  <c r="S599" i="16"/>
  <c r="T599" i="16"/>
  <c r="U599" i="16"/>
  <c r="V599" i="16"/>
  <c r="W599" i="16"/>
  <c r="X599" i="16"/>
  <c r="Y599" i="16"/>
  <c r="Z599" i="16"/>
  <c r="F600" i="16"/>
  <c r="G600" i="16"/>
  <c r="H600" i="16"/>
  <c r="I600" i="16"/>
  <c r="J600" i="16"/>
  <c r="K600" i="16"/>
  <c r="L600" i="16"/>
  <c r="M600" i="16"/>
  <c r="N600" i="16"/>
  <c r="O600" i="16"/>
  <c r="P600" i="16"/>
  <c r="Q600" i="16"/>
  <c r="R600" i="16"/>
  <c r="S600" i="16"/>
  <c r="T600" i="16"/>
  <c r="U600" i="16"/>
  <c r="V600" i="16"/>
  <c r="W600" i="16"/>
  <c r="X600" i="16"/>
  <c r="Y600" i="16"/>
  <c r="Z600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574" i="16"/>
  <c r="C574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A574" i="16"/>
  <c r="B574" i="16" s="1"/>
  <c r="F542" i="16"/>
  <c r="G542" i="16"/>
  <c r="H542" i="16"/>
  <c r="I542" i="16"/>
  <c r="J542" i="16"/>
  <c r="K542" i="16"/>
  <c r="L542" i="16"/>
  <c r="M542" i="16"/>
  <c r="N542" i="16"/>
  <c r="O542" i="16"/>
  <c r="P542" i="16"/>
  <c r="Q542" i="16"/>
  <c r="R542" i="16"/>
  <c r="S542" i="16"/>
  <c r="T542" i="16"/>
  <c r="U542" i="16"/>
  <c r="V542" i="16"/>
  <c r="W542" i="16"/>
  <c r="X542" i="16"/>
  <c r="Y542" i="16"/>
  <c r="Z542" i="16"/>
  <c r="F543" i="16"/>
  <c r="G543" i="16"/>
  <c r="H543" i="16"/>
  <c r="I543" i="16"/>
  <c r="J543" i="16"/>
  <c r="K543" i="16"/>
  <c r="L543" i="16"/>
  <c r="M543" i="16"/>
  <c r="N543" i="16"/>
  <c r="O543" i="16"/>
  <c r="P543" i="16"/>
  <c r="Q543" i="16"/>
  <c r="R543" i="16"/>
  <c r="S543" i="16"/>
  <c r="T543" i="16"/>
  <c r="U543" i="16"/>
  <c r="V543" i="16"/>
  <c r="W543" i="16"/>
  <c r="X543" i="16"/>
  <c r="Y543" i="16"/>
  <c r="Z543" i="16"/>
  <c r="F544" i="16"/>
  <c r="G544" i="16"/>
  <c r="H544" i="16"/>
  <c r="I544" i="16"/>
  <c r="J544" i="16"/>
  <c r="K544" i="16"/>
  <c r="L544" i="16"/>
  <c r="M544" i="16"/>
  <c r="N544" i="16"/>
  <c r="O544" i="16"/>
  <c r="P544" i="16"/>
  <c r="Q544" i="16"/>
  <c r="R544" i="16"/>
  <c r="S544" i="16"/>
  <c r="T544" i="16"/>
  <c r="U544" i="16"/>
  <c r="V544" i="16"/>
  <c r="W544" i="16"/>
  <c r="X544" i="16"/>
  <c r="Y544" i="16"/>
  <c r="Z544" i="16"/>
  <c r="F545" i="16"/>
  <c r="G545" i="16"/>
  <c r="H545" i="16"/>
  <c r="I545" i="16"/>
  <c r="J545" i="16"/>
  <c r="K545" i="16"/>
  <c r="L545" i="16"/>
  <c r="M545" i="16"/>
  <c r="N545" i="16"/>
  <c r="O545" i="16"/>
  <c r="P545" i="16"/>
  <c r="Q545" i="16"/>
  <c r="R545" i="16"/>
  <c r="S545" i="16"/>
  <c r="T545" i="16"/>
  <c r="U545" i="16"/>
  <c r="V545" i="16"/>
  <c r="W545" i="16"/>
  <c r="X545" i="16"/>
  <c r="Y545" i="16"/>
  <c r="Z545" i="16"/>
  <c r="F546" i="16"/>
  <c r="G546" i="16"/>
  <c r="H546" i="16"/>
  <c r="I546" i="16"/>
  <c r="J546" i="16"/>
  <c r="K546" i="16"/>
  <c r="L546" i="16"/>
  <c r="M546" i="16"/>
  <c r="N546" i="16"/>
  <c r="O546" i="16"/>
  <c r="P546" i="16"/>
  <c r="Q546" i="16"/>
  <c r="R546" i="16"/>
  <c r="S546" i="16"/>
  <c r="T546" i="16"/>
  <c r="U546" i="16"/>
  <c r="V546" i="16"/>
  <c r="W546" i="16"/>
  <c r="X546" i="16"/>
  <c r="Y546" i="16"/>
  <c r="Z546" i="16"/>
  <c r="F547" i="16"/>
  <c r="G547" i="16"/>
  <c r="H547" i="16"/>
  <c r="I547" i="16"/>
  <c r="J547" i="16"/>
  <c r="K547" i="16"/>
  <c r="L547" i="16"/>
  <c r="M547" i="16"/>
  <c r="N547" i="16"/>
  <c r="O547" i="16"/>
  <c r="P547" i="16"/>
  <c r="Q547" i="16"/>
  <c r="R547" i="16"/>
  <c r="S547" i="16"/>
  <c r="T547" i="16"/>
  <c r="U547" i="16"/>
  <c r="V547" i="16"/>
  <c r="W547" i="16"/>
  <c r="X547" i="16"/>
  <c r="Y547" i="16"/>
  <c r="Z547" i="16"/>
  <c r="F548" i="16"/>
  <c r="G548" i="16"/>
  <c r="H548" i="16"/>
  <c r="I548" i="16"/>
  <c r="J548" i="16"/>
  <c r="K548" i="16"/>
  <c r="L548" i="16"/>
  <c r="M548" i="16"/>
  <c r="N548" i="16"/>
  <c r="O548" i="16"/>
  <c r="P548" i="16"/>
  <c r="Q548" i="16"/>
  <c r="R548" i="16"/>
  <c r="S548" i="16"/>
  <c r="T548" i="16"/>
  <c r="U548" i="16"/>
  <c r="V548" i="16"/>
  <c r="W548" i="16"/>
  <c r="X548" i="16"/>
  <c r="Y548" i="16"/>
  <c r="Z548" i="16"/>
  <c r="F549" i="16"/>
  <c r="G549" i="16"/>
  <c r="H549" i="16"/>
  <c r="I549" i="16"/>
  <c r="J549" i="16"/>
  <c r="K549" i="16"/>
  <c r="L549" i="16"/>
  <c r="M549" i="16"/>
  <c r="N549" i="16"/>
  <c r="O549" i="16"/>
  <c r="P549" i="16"/>
  <c r="Q549" i="16"/>
  <c r="R549" i="16"/>
  <c r="S549" i="16"/>
  <c r="T549" i="16"/>
  <c r="U549" i="16"/>
  <c r="V549" i="16"/>
  <c r="W549" i="16"/>
  <c r="X549" i="16"/>
  <c r="Y549" i="16"/>
  <c r="Z549" i="16"/>
  <c r="F550" i="16"/>
  <c r="G550" i="16"/>
  <c r="H550" i="16"/>
  <c r="I550" i="16"/>
  <c r="J550" i="16"/>
  <c r="K550" i="16"/>
  <c r="L550" i="16"/>
  <c r="M550" i="16"/>
  <c r="N550" i="16"/>
  <c r="O550" i="16"/>
  <c r="P550" i="16"/>
  <c r="Q550" i="16"/>
  <c r="R550" i="16"/>
  <c r="S550" i="16"/>
  <c r="T550" i="16"/>
  <c r="U550" i="16"/>
  <c r="V550" i="16"/>
  <c r="W550" i="16"/>
  <c r="X550" i="16"/>
  <c r="Y550" i="16"/>
  <c r="Z550" i="16"/>
  <c r="F551" i="16"/>
  <c r="G551" i="16"/>
  <c r="H551" i="16"/>
  <c r="I551" i="16"/>
  <c r="J551" i="16"/>
  <c r="K551" i="16"/>
  <c r="L551" i="16"/>
  <c r="M551" i="16"/>
  <c r="N551" i="16"/>
  <c r="O551" i="16"/>
  <c r="P551" i="16"/>
  <c r="Q551" i="16"/>
  <c r="R551" i="16"/>
  <c r="S551" i="16"/>
  <c r="T551" i="16"/>
  <c r="U551" i="16"/>
  <c r="V551" i="16"/>
  <c r="W551" i="16"/>
  <c r="X551" i="16"/>
  <c r="Y551" i="16"/>
  <c r="Z551" i="16"/>
  <c r="F552" i="16"/>
  <c r="G552" i="16"/>
  <c r="H552" i="16"/>
  <c r="I552" i="16"/>
  <c r="J552" i="16"/>
  <c r="K552" i="16"/>
  <c r="L552" i="16"/>
  <c r="M552" i="16"/>
  <c r="N552" i="16"/>
  <c r="O552" i="16"/>
  <c r="P552" i="16"/>
  <c r="Q552" i="16"/>
  <c r="R552" i="16"/>
  <c r="S552" i="16"/>
  <c r="T552" i="16"/>
  <c r="U552" i="16"/>
  <c r="V552" i="16"/>
  <c r="W552" i="16"/>
  <c r="X552" i="16"/>
  <c r="Y552" i="16"/>
  <c r="Z552" i="16"/>
  <c r="F553" i="16"/>
  <c r="G553" i="16"/>
  <c r="H553" i="16"/>
  <c r="I553" i="16"/>
  <c r="J553" i="16"/>
  <c r="K553" i="16"/>
  <c r="L553" i="16"/>
  <c r="M553" i="16"/>
  <c r="N553" i="16"/>
  <c r="O553" i="16"/>
  <c r="P553" i="16"/>
  <c r="Q553" i="16"/>
  <c r="R553" i="16"/>
  <c r="S553" i="16"/>
  <c r="T553" i="16"/>
  <c r="U553" i="16"/>
  <c r="V553" i="16"/>
  <c r="W553" i="16"/>
  <c r="X553" i="16"/>
  <c r="Y553" i="16"/>
  <c r="Z553" i="16"/>
  <c r="F554" i="16"/>
  <c r="G554" i="16"/>
  <c r="H554" i="16"/>
  <c r="I554" i="16"/>
  <c r="J554" i="16"/>
  <c r="K554" i="16"/>
  <c r="L554" i="16"/>
  <c r="M554" i="16"/>
  <c r="N554" i="16"/>
  <c r="O554" i="16"/>
  <c r="P554" i="16"/>
  <c r="Q554" i="16"/>
  <c r="R554" i="16"/>
  <c r="S554" i="16"/>
  <c r="T554" i="16"/>
  <c r="U554" i="16"/>
  <c r="V554" i="16"/>
  <c r="W554" i="16"/>
  <c r="X554" i="16"/>
  <c r="Y554" i="16"/>
  <c r="Z554" i="16"/>
  <c r="F555" i="16"/>
  <c r="G555" i="16"/>
  <c r="H555" i="16"/>
  <c r="I555" i="16"/>
  <c r="J555" i="16"/>
  <c r="K555" i="16"/>
  <c r="L555" i="16"/>
  <c r="M555" i="16"/>
  <c r="N555" i="16"/>
  <c r="O555" i="16"/>
  <c r="P555" i="16"/>
  <c r="Q555" i="16"/>
  <c r="R555" i="16"/>
  <c r="S555" i="16"/>
  <c r="T555" i="16"/>
  <c r="U555" i="16"/>
  <c r="V555" i="16"/>
  <c r="W555" i="16"/>
  <c r="X555" i="16"/>
  <c r="Y555" i="16"/>
  <c r="Z555" i="16"/>
  <c r="F556" i="16"/>
  <c r="G556" i="16"/>
  <c r="H556" i="16"/>
  <c r="I556" i="16"/>
  <c r="J556" i="16"/>
  <c r="K556" i="16"/>
  <c r="L556" i="16"/>
  <c r="M556" i="16"/>
  <c r="N556" i="16"/>
  <c r="O556" i="16"/>
  <c r="P556" i="16"/>
  <c r="Q556" i="16"/>
  <c r="R556" i="16"/>
  <c r="S556" i="16"/>
  <c r="T556" i="16"/>
  <c r="U556" i="16"/>
  <c r="V556" i="16"/>
  <c r="W556" i="16"/>
  <c r="X556" i="16"/>
  <c r="Y556" i="16"/>
  <c r="Z556" i="16"/>
  <c r="F557" i="16"/>
  <c r="G557" i="16"/>
  <c r="H557" i="16"/>
  <c r="I557" i="16"/>
  <c r="J557" i="16"/>
  <c r="K557" i="16"/>
  <c r="L557" i="16"/>
  <c r="M557" i="16"/>
  <c r="N557" i="16"/>
  <c r="O557" i="16"/>
  <c r="P557" i="16"/>
  <c r="Q557" i="16"/>
  <c r="R557" i="16"/>
  <c r="S557" i="16"/>
  <c r="T557" i="16"/>
  <c r="U557" i="16"/>
  <c r="V557" i="16"/>
  <c r="W557" i="16"/>
  <c r="X557" i="16"/>
  <c r="Y557" i="16"/>
  <c r="Z557" i="16"/>
  <c r="F558" i="16"/>
  <c r="G558" i="16"/>
  <c r="H558" i="16"/>
  <c r="I558" i="16"/>
  <c r="J558" i="16"/>
  <c r="K558" i="16"/>
  <c r="L558" i="16"/>
  <c r="M558" i="16"/>
  <c r="N558" i="16"/>
  <c r="O558" i="16"/>
  <c r="P558" i="16"/>
  <c r="Q558" i="16"/>
  <c r="R558" i="16"/>
  <c r="S558" i="16"/>
  <c r="T558" i="16"/>
  <c r="U558" i="16"/>
  <c r="V558" i="16"/>
  <c r="W558" i="16"/>
  <c r="X558" i="16"/>
  <c r="Y558" i="16"/>
  <c r="Z558" i="16"/>
  <c r="F559" i="16"/>
  <c r="G559" i="16"/>
  <c r="H559" i="16"/>
  <c r="I559" i="16"/>
  <c r="J559" i="16"/>
  <c r="K559" i="16"/>
  <c r="L559" i="16"/>
  <c r="M559" i="16"/>
  <c r="N559" i="16"/>
  <c r="O559" i="16"/>
  <c r="P559" i="16"/>
  <c r="Q559" i="16"/>
  <c r="R559" i="16"/>
  <c r="S559" i="16"/>
  <c r="T559" i="16"/>
  <c r="U559" i="16"/>
  <c r="V559" i="16"/>
  <c r="W559" i="16"/>
  <c r="X559" i="16"/>
  <c r="Y559" i="16"/>
  <c r="Z559" i="16"/>
  <c r="F560" i="16"/>
  <c r="G560" i="16"/>
  <c r="H560" i="16"/>
  <c r="I560" i="16"/>
  <c r="J560" i="16"/>
  <c r="K560" i="16"/>
  <c r="L560" i="16"/>
  <c r="M560" i="16"/>
  <c r="N560" i="16"/>
  <c r="O560" i="16"/>
  <c r="P560" i="16"/>
  <c r="Q560" i="16"/>
  <c r="R560" i="16"/>
  <c r="S560" i="16"/>
  <c r="T560" i="16"/>
  <c r="U560" i="16"/>
  <c r="V560" i="16"/>
  <c r="W560" i="16"/>
  <c r="X560" i="16"/>
  <c r="Y560" i="16"/>
  <c r="Z560" i="16"/>
  <c r="F561" i="16"/>
  <c r="G561" i="16"/>
  <c r="H561" i="16"/>
  <c r="I561" i="16"/>
  <c r="J561" i="16"/>
  <c r="K561" i="16"/>
  <c r="L561" i="16"/>
  <c r="M561" i="16"/>
  <c r="N561" i="16"/>
  <c r="O561" i="16"/>
  <c r="P561" i="16"/>
  <c r="Q561" i="16"/>
  <c r="R561" i="16"/>
  <c r="S561" i="16"/>
  <c r="T561" i="16"/>
  <c r="U561" i="16"/>
  <c r="V561" i="16"/>
  <c r="W561" i="16"/>
  <c r="X561" i="16"/>
  <c r="Y561" i="16"/>
  <c r="Z561" i="16"/>
  <c r="F562" i="16"/>
  <c r="G562" i="16"/>
  <c r="H562" i="16"/>
  <c r="I562" i="16"/>
  <c r="J562" i="16"/>
  <c r="K562" i="16"/>
  <c r="L562" i="16"/>
  <c r="M562" i="16"/>
  <c r="N562" i="16"/>
  <c r="O562" i="16"/>
  <c r="P562" i="16"/>
  <c r="Q562" i="16"/>
  <c r="R562" i="16"/>
  <c r="S562" i="16"/>
  <c r="T562" i="16"/>
  <c r="U562" i="16"/>
  <c r="V562" i="16"/>
  <c r="W562" i="16"/>
  <c r="X562" i="16"/>
  <c r="Y562" i="16"/>
  <c r="Z562" i="16"/>
  <c r="F563" i="16"/>
  <c r="G563" i="16"/>
  <c r="H563" i="16"/>
  <c r="I563" i="16"/>
  <c r="J563" i="16"/>
  <c r="K563" i="16"/>
  <c r="L563" i="16"/>
  <c r="M563" i="16"/>
  <c r="N563" i="16"/>
  <c r="O563" i="16"/>
  <c r="P563" i="16"/>
  <c r="Q563" i="16"/>
  <c r="R563" i="16"/>
  <c r="S563" i="16"/>
  <c r="T563" i="16"/>
  <c r="U563" i="16"/>
  <c r="V563" i="16"/>
  <c r="W563" i="16"/>
  <c r="X563" i="16"/>
  <c r="Y563" i="16"/>
  <c r="Z563" i="16"/>
  <c r="F564" i="16"/>
  <c r="G564" i="16"/>
  <c r="H564" i="16"/>
  <c r="I564" i="16"/>
  <c r="J564" i="16"/>
  <c r="K564" i="16"/>
  <c r="L564" i="16"/>
  <c r="M564" i="16"/>
  <c r="N564" i="16"/>
  <c r="O564" i="16"/>
  <c r="P564" i="16"/>
  <c r="Q564" i="16"/>
  <c r="R564" i="16"/>
  <c r="S564" i="16"/>
  <c r="T564" i="16"/>
  <c r="U564" i="16"/>
  <c r="V564" i="16"/>
  <c r="W564" i="16"/>
  <c r="X564" i="16"/>
  <c r="Y564" i="16"/>
  <c r="Z564" i="16"/>
  <c r="F565" i="16"/>
  <c r="G565" i="16"/>
  <c r="H565" i="16"/>
  <c r="I565" i="16"/>
  <c r="J565" i="16"/>
  <c r="K565" i="16"/>
  <c r="L565" i="16"/>
  <c r="M565" i="16"/>
  <c r="N565" i="16"/>
  <c r="O565" i="16"/>
  <c r="P565" i="16"/>
  <c r="Q565" i="16"/>
  <c r="R565" i="16"/>
  <c r="S565" i="16"/>
  <c r="T565" i="16"/>
  <c r="U565" i="16"/>
  <c r="V565" i="16"/>
  <c r="W565" i="16"/>
  <c r="X565" i="16"/>
  <c r="Y565" i="16"/>
  <c r="Z565" i="16"/>
  <c r="F566" i="16"/>
  <c r="G566" i="16"/>
  <c r="H566" i="16"/>
  <c r="I566" i="16"/>
  <c r="J566" i="16"/>
  <c r="K566" i="16"/>
  <c r="L566" i="16"/>
  <c r="M566" i="16"/>
  <c r="N566" i="16"/>
  <c r="O566" i="16"/>
  <c r="P566" i="16"/>
  <c r="Q566" i="16"/>
  <c r="R566" i="16"/>
  <c r="S566" i="16"/>
  <c r="T566" i="16"/>
  <c r="U566" i="16"/>
  <c r="V566" i="16"/>
  <c r="W566" i="16"/>
  <c r="X566" i="16"/>
  <c r="Y566" i="16"/>
  <c r="Z566" i="16"/>
  <c r="F567" i="16"/>
  <c r="G567" i="16"/>
  <c r="H567" i="16"/>
  <c r="I567" i="16"/>
  <c r="J567" i="16"/>
  <c r="K567" i="16"/>
  <c r="L567" i="16"/>
  <c r="M567" i="16"/>
  <c r="N567" i="16"/>
  <c r="O567" i="16"/>
  <c r="P567" i="16"/>
  <c r="Q567" i="16"/>
  <c r="R567" i="16"/>
  <c r="S567" i="16"/>
  <c r="T567" i="16"/>
  <c r="U567" i="16"/>
  <c r="V567" i="16"/>
  <c r="W567" i="16"/>
  <c r="X567" i="16"/>
  <c r="Y567" i="16"/>
  <c r="Z567" i="16"/>
  <c r="F568" i="16"/>
  <c r="G568" i="16"/>
  <c r="H568" i="16"/>
  <c r="I568" i="16"/>
  <c r="J568" i="16"/>
  <c r="K568" i="16"/>
  <c r="L568" i="16"/>
  <c r="M568" i="16"/>
  <c r="N568" i="16"/>
  <c r="O568" i="16"/>
  <c r="P568" i="16"/>
  <c r="Q568" i="16"/>
  <c r="R568" i="16"/>
  <c r="S568" i="16"/>
  <c r="T568" i="16"/>
  <c r="U568" i="16"/>
  <c r="V568" i="16"/>
  <c r="W568" i="16"/>
  <c r="X568" i="16"/>
  <c r="Y568" i="16"/>
  <c r="Z568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42" i="16"/>
  <c r="C542" i="16"/>
  <c r="C510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A542" i="16"/>
  <c r="B542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E30" i="16" l="1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D7" i="15" l="1"/>
  <c r="C7" i="15"/>
  <c r="D6" i="15"/>
  <c r="C6" i="15"/>
  <c r="AD5" i="15"/>
  <c r="AD7" i="15" s="1"/>
  <c r="AC5" i="15"/>
  <c r="AC7" i="15" s="1"/>
  <c r="AB5" i="15"/>
  <c r="AB7" i="15" s="1"/>
  <c r="AA5" i="15"/>
  <c r="AA7" i="15" s="1"/>
  <c r="Z5" i="15"/>
  <c r="Z6" i="15" s="1"/>
  <c r="Y5" i="15"/>
  <c r="Y6" i="15" s="1"/>
  <c r="X5" i="15"/>
  <c r="X6" i="15" s="1"/>
  <c r="W5" i="15"/>
  <c r="W3" i="15" s="1" a="1"/>
  <c r="W3" i="15" s="1"/>
  <c r="A49" i="16" s="1"/>
  <c r="A81" i="16" s="1"/>
  <c r="B81" i="16" s="1"/>
  <c r="V5" i="15"/>
  <c r="V7" i="15" s="1"/>
  <c r="U5" i="15"/>
  <c r="U7" i="15" s="1"/>
  <c r="T5" i="15"/>
  <c r="T7" i="15" s="1"/>
  <c r="S5" i="15"/>
  <c r="S7" i="15" s="1"/>
  <c r="R5" i="15"/>
  <c r="R6" i="15" s="1"/>
  <c r="Q5" i="15"/>
  <c r="Q6" i="15" s="1"/>
  <c r="P5" i="15"/>
  <c r="P6" i="15" s="1"/>
  <c r="O5" i="15"/>
  <c r="O3" i="15" s="1" a="1"/>
  <c r="O3" i="15" s="1"/>
  <c r="A41" i="16" s="1"/>
  <c r="A73" i="16" s="1"/>
  <c r="A105" i="16" s="1"/>
  <c r="N5" i="15"/>
  <c r="N7" i="15" s="1"/>
  <c r="M5" i="15"/>
  <c r="M7" i="15" s="1"/>
  <c r="L5" i="15"/>
  <c r="L7" i="15" s="1"/>
  <c r="K5" i="15"/>
  <c r="K7" i="15" s="1"/>
  <c r="J5" i="15"/>
  <c r="J6" i="15" s="1"/>
  <c r="I5" i="15"/>
  <c r="I6" i="15" s="1"/>
  <c r="H5" i="15"/>
  <c r="H6" i="15" s="1"/>
  <c r="G5" i="15"/>
  <c r="G3" i="15" s="1" a="1"/>
  <c r="G3" i="15" s="1"/>
  <c r="A33" i="16" s="1"/>
  <c r="A65" i="16" s="1"/>
  <c r="B65" i="16" s="1"/>
  <c r="F5" i="15"/>
  <c r="F7" i="15" s="1"/>
  <c r="E5" i="15"/>
  <c r="E7" i="15" s="1"/>
  <c r="P3" i="15" a="1"/>
  <c r="P3" i="15" s="1"/>
  <c r="A42" i="16" s="1"/>
  <c r="A74" i="16" s="1"/>
  <c r="B74" i="16" s="1"/>
  <c r="L3" i="15" a="1"/>
  <c r="L3" i="15" s="1"/>
  <c r="A38" i="16" s="1"/>
  <c r="B38" i="16" s="1"/>
  <c r="I3" i="15" a="1"/>
  <c r="I3" i="15" s="1"/>
  <c r="A35" i="16" s="1"/>
  <c r="A67" i="16" s="1"/>
  <c r="B67" i="16" s="1"/>
  <c r="H3" i="15" a="1"/>
  <c r="H3" i="15" s="1"/>
  <c r="A34" i="16" s="1"/>
  <c r="A66" i="16" s="1"/>
  <c r="B66" i="16" s="1"/>
  <c r="F3" i="15" a="1"/>
  <c r="F3" i="15" s="1"/>
  <c r="A32" i="16" s="1"/>
  <c r="A64" i="16" s="1"/>
  <c r="A96" i="16" s="1"/>
  <c r="D3" i="15" a="1"/>
  <c r="D3" i="15" s="1"/>
  <c r="C3" i="15" a="1"/>
  <c r="C3" i="15" s="1"/>
  <c r="A30" i="16" s="1"/>
  <c r="A62" i="16" s="1"/>
  <c r="B62" i="16" s="1"/>
  <c r="E3" i="15" l="1" a="1"/>
  <c r="E3" i="15" s="1"/>
  <c r="A31" i="16" s="1"/>
  <c r="A63" i="16" s="1"/>
  <c r="B63" i="16" s="1"/>
  <c r="V3" i="15" a="1"/>
  <c r="V3" i="15" s="1"/>
  <c r="A48" i="16" s="1"/>
  <c r="A80" i="16" s="1"/>
  <c r="B80" i="16" s="1"/>
  <c r="M3" i="15" a="1"/>
  <c r="M3" i="15" s="1"/>
  <c r="A39" i="16" s="1"/>
  <c r="A71" i="16" s="1"/>
  <c r="B71" i="16" s="1"/>
  <c r="N3" i="15" a="1"/>
  <c r="N3" i="15" s="1"/>
  <c r="A40" i="16" s="1"/>
  <c r="A72" i="16" s="1"/>
  <c r="B72" i="16" s="1"/>
  <c r="AC3" i="15" a="1"/>
  <c r="AC3" i="15" s="1"/>
  <c r="A55" i="16" s="1"/>
  <c r="A87" i="16" s="1"/>
  <c r="B87" i="16" s="1"/>
  <c r="J3" i="15" a="1"/>
  <c r="J3" i="15" s="1"/>
  <c r="A36" i="16" s="1"/>
  <c r="A68" i="16" s="1"/>
  <c r="A100" i="16" s="1"/>
  <c r="A132" i="16" s="1"/>
  <c r="T3" i="15" a="1"/>
  <c r="T3" i="15" s="1"/>
  <c r="A46" i="16" s="1"/>
  <c r="A78" i="16" s="1"/>
  <c r="A110" i="16" s="1"/>
  <c r="A142" i="16" s="1"/>
  <c r="AD3" i="15" a="1"/>
  <c r="AD3" i="15" s="1"/>
  <c r="A56" i="16" s="1"/>
  <c r="A88" i="16" s="1"/>
  <c r="B88" i="16" s="1"/>
  <c r="R3" i="15" a="1"/>
  <c r="R3" i="15" s="1"/>
  <c r="A44" i="16" s="1"/>
  <c r="A76" i="16" s="1"/>
  <c r="A108" i="16" s="1"/>
  <c r="S3" i="15" a="1"/>
  <c r="S3" i="15" s="1"/>
  <c r="A45" i="16" s="1"/>
  <c r="A77" i="16" s="1"/>
  <c r="A109" i="16" s="1"/>
  <c r="K3" i="15" a="1"/>
  <c r="K3" i="15" s="1"/>
  <c r="A37" i="16" s="1"/>
  <c r="A69" i="16" s="1"/>
  <c r="B69" i="16" s="1"/>
  <c r="U3" i="15" a="1"/>
  <c r="U3" i="15" s="1"/>
  <c r="A47" i="16" s="1"/>
  <c r="A79" i="16" s="1"/>
  <c r="B79" i="16" s="1"/>
  <c r="AA3" i="15" a="1"/>
  <c r="AA3" i="15" s="1"/>
  <c r="A53" i="16" s="1"/>
  <c r="A85" i="16" s="1"/>
  <c r="B85" i="16" s="1"/>
  <c r="AB3" i="15" a="1"/>
  <c r="AB3" i="15" s="1"/>
  <c r="A54" i="16" s="1"/>
  <c r="A86" i="16" s="1"/>
  <c r="B86" i="16" s="1"/>
  <c r="X3" i="15" a="1"/>
  <c r="X3" i="15" s="1"/>
  <c r="A50" i="16" s="1"/>
  <c r="A82" i="16" s="1"/>
  <c r="A114" i="16" s="1"/>
  <c r="A146" i="16" s="1"/>
  <c r="Y3" i="15" a="1"/>
  <c r="Y3" i="15" s="1"/>
  <c r="A51" i="16" s="1"/>
  <c r="A83" i="16" s="1"/>
  <c r="B83" i="16" s="1"/>
  <c r="Q3" i="15" a="1"/>
  <c r="Q3" i="15" s="1"/>
  <c r="A43" i="16" s="1"/>
  <c r="A75" i="16" s="1"/>
  <c r="B75" i="16" s="1"/>
  <c r="Z3" i="15" a="1"/>
  <c r="Z3" i="15" s="1"/>
  <c r="A52" i="16" s="1"/>
  <c r="A84" i="16" s="1"/>
  <c r="A116" i="16" s="1"/>
  <c r="B116" i="16" s="1"/>
  <c r="S6" i="15"/>
  <c r="AA6" i="15"/>
  <c r="B48" i="16"/>
  <c r="A98" i="16"/>
  <c r="A130" i="16" s="1"/>
  <c r="K6" i="15"/>
  <c r="B32" i="16"/>
  <c r="A103" i="16"/>
  <c r="A135" i="16" s="1"/>
  <c r="B44" i="16"/>
  <c r="B64" i="16"/>
  <c r="A106" i="16"/>
  <c r="B106" i="16" s="1"/>
  <c r="B49" i="16"/>
  <c r="B41" i="16"/>
  <c r="B42" i="16"/>
  <c r="B43" i="16"/>
  <c r="B73" i="16"/>
  <c r="A107" i="16"/>
  <c r="B107" i="16" s="1"/>
  <c r="A70" i="16"/>
  <c r="B70" i="16" s="1"/>
  <c r="B30" i="16"/>
  <c r="B33" i="16"/>
  <c r="B35" i="16"/>
  <c r="A94" i="16"/>
  <c r="B94" i="16" s="1"/>
  <c r="B78" i="16"/>
  <c r="B39" i="16"/>
  <c r="B45" i="16"/>
  <c r="A97" i="16"/>
  <c r="B97" i="16" s="1"/>
  <c r="A113" i="16"/>
  <c r="A145" i="16" s="1"/>
  <c r="A112" i="16"/>
  <c r="B112" i="16" s="1"/>
  <c r="B76" i="16"/>
  <c r="A99" i="16"/>
  <c r="B99" i="16" s="1"/>
  <c r="A101" i="16"/>
  <c r="A133" i="16" s="1"/>
  <c r="B31" i="16"/>
  <c r="B37" i="16"/>
  <c r="B77" i="16"/>
  <c r="A95" i="16"/>
  <c r="A127" i="16" s="1"/>
  <c r="B127" i="16" s="1"/>
  <c r="A104" i="16"/>
  <c r="B104" i="16" s="1"/>
  <c r="B40" i="16"/>
  <c r="B34" i="16"/>
  <c r="B105" i="16"/>
  <c r="A137" i="16"/>
  <c r="B108" i="16"/>
  <c r="A140" i="16"/>
  <c r="B109" i="16"/>
  <c r="A141" i="16"/>
  <c r="A128" i="16"/>
  <c r="B96" i="16"/>
  <c r="A138" i="16"/>
  <c r="B101" i="16"/>
  <c r="G7" i="15"/>
  <c r="O7" i="15"/>
  <c r="W7" i="15"/>
  <c r="L6" i="15"/>
  <c r="T6" i="15"/>
  <c r="AB6" i="15"/>
  <c r="H7" i="15"/>
  <c r="P7" i="15"/>
  <c r="X7" i="15"/>
  <c r="E6" i="15"/>
  <c r="M6" i="15"/>
  <c r="U6" i="15"/>
  <c r="AC6" i="15"/>
  <c r="I7" i="15"/>
  <c r="Q7" i="15"/>
  <c r="Y7" i="15"/>
  <c r="F6" i="15"/>
  <c r="N6" i="15"/>
  <c r="V6" i="15"/>
  <c r="AD6" i="15"/>
  <c r="J7" i="15"/>
  <c r="R7" i="15"/>
  <c r="Z7" i="15"/>
  <c r="G6" i="15"/>
  <c r="O6" i="15"/>
  <c r="W6" i="15"/>
  <c r="B110" i="16" l="1"/>
  <c r="B114" i="16"/>
  <c r="B56" i="16"/>
  <c r="B82" i="16"/>
  <c r="B50" i="16"/>
  <c r="B98" i="16"/>
  <c r="B46" i="16"/>
  <c r="B36" i="16"/>
  <c r="B68" i="16"/>
  <c r="A119" i="16"/>
  <c r="B119" i="16" s="1"/>
  <c r="B113" i="16"/>
  <c r="B53" i="16"/>
  <c r="B54" i="16"/>
  <c r="B55" i="16"/>
  <c r="B100" i="16"/>
  <c r="A118" i="16"/>
  <c r="A117" i="16"/>
  <c r="B117" i="16" s="1"/>
  <c r="A120" i="16"/>
  <c r="B47" i="16"/>
  <c r="B51" i="16"/>
  <c r="A111" i="16"/>
  <c r="A115" i="16"/>
  <c r="A147" i="16" s="1"/>
  <c r="B147" i="16" s="1"/>
  <c r="B84" i="16"/>
  <c r="A148" i="16"/>
  <c r="A180" i="16" s="1"/>
  <c r="A139" i="16"/>
  <c r="A171" i="16" s="1"/>
  <c r="B52" i="16"/>
  <c r="A144" i="16"/>
  <c r="A176" i="16" s="1"/>
  <c r="A126" i="16"/>
  <c r="A158" i="16" s="1"/>
  <c r="A136" i="16"/>
  <c r="A168" i="16" s="1"/>
  <c r="A151" i="16"/>
  <c r="A183" i="16" s="1"/>
  <c r="B103" i="16"/>
  <c r="B95" i="16"/>
  <c r="A129" i="16"/>
  <c r="B129" i="16" s="1"/>
  <c r="A102" i="16"/>
  <c r="A134" i="16" s="1"/>
  <c r="A131" i="16"/>
  <c r="B131" i="16" s="1"/>
  <c r="B139" i="16"/>
  <c r="B146" i="16"/>
  <c r="A178" i="16"/>
  <c r="B126" i="16"/>
  <c r="B130" i="16"/>
  <c r="A162" i="16"/>
  <c r="B142" i="16"/>
  <c r="A174" i="16"/>
  <c r="B141" i="16"/>
  <c r="A173" i="16"/>
  <c r="B135" i="16"/>
  <c r="A167" i="16"/>
  <c r="B133" i="16"/>
  <c r="A165" i="16"/>
  <c r="B138" i="16"/>
  <c r="A170" i="16"/>
  <c r="A159" i="16"/>
  <c r="A161" i="16"/>
  <c r="B145" i="16"/>
  <c r="A177" i="16"/>
  <c r="B128" i="16"/>
  <c r="A160" i="16"/>
  <c r="B132" i="16"/>
  <c r="A164" i="16"/>
  <c r="B140" i="16"/>
  <c r="A172" i="16"/>
  <c r="B137" i="16"/>
  <c r="A169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C141" i="21" s="1"/>
  <c r="D142" i="21" s="1"/>
  <c r="E143" i="21" s="1"/>
  <c r="G101" i="21"/>
  <c r="B101" i="21"/>
  <c r="B141" i="21" s="1"/>
  <c r="C142" i="21" s="1"/>
  <c r="D143" i="21" s="1"/>
  <c r="G100" i="21"/>
  <c r="B100" i="21"/>
  <c r="B142" i="21" s="1"/>
  <c r="C143" i="21" s="1"/>
  <c r="G99" i="21"/>
  <c r="B99" i="21"/>
  <c r="B143" i="21" s="1"/>
  <c r="G98" i="21"/>
  <c r="G162" i="21" s="1"/>
  <c r="B98" i="21"/>
  <c r="B144" i="21" s="1"/>
  <c r="C145" i="21" s="1"/>
  <c r="D146" i="21" s="1"/>
  <c r="E147" i="21" s="1"/>
  <c r="F148" i="21" s="1"/>
  <c r="G97" i="21"/>
  <c r="G226" i="21" s="1"/>
  <c r="C257" i="21" s="1"/>
  <c r="B97" i="21"/>
  <c r="B145" i="21" s="1"/>
  <c r="C146" i="21" s="1"/>
  <c r="D147" i="21" s="1"/>
  <c r="E148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B115" i="16" l="1"/>
  <c r="A179" i="16"/>
  <c r="A149" i="16"/>
  <c r="C209" i="21"/>
  <c r="C137" i="21"/>
  <c r="D138" i="21" s="1"/>
  <c r="E139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B144" i="16"/>
  <c r="B118" i="16"/>
  <c r="A150" i="16"/>
  <c r="A143" i="16"/>
  <c r="B111" i="16"/>
  <c r="B148" i="16"/>
  <c r="A152" i="16"/>
  <c r="B120" i="16"/>
  <c r="B136" i="16"/>
  <c r="B151" i="16"/>
  <c r="B102" i="16"/>
  <c r="A163" i="16"/>
  <c r="B163" i="16" s="1"/>
  <c r="B161" i="16"/>
  <c r="A193" i="16"/>
  <c r="B174" i="16"/>
  <c r="A206" i="16"/>
  <c r="B134" i="16"/>
  <c r="C192" i="16"/>
  <c r="A166" i="16"/>
  <c r="B168" i="16"/>
  <c r="A200" i="16"/>
  <c r="B159" i="16"/>
  <c r="A191" i="16"/>
  <c r="B176" i="16"/>
  <c r="A208" i="16"/>
  <c r="B183" i="16"/>
  <c r="A215" i="16"/>
  <c r="B164" i="16"/>
  <c r="A196" i="16"/>
  <c r="B162" i="16"/>
  <c r="A194" i="16"/>
  <c r="B179" i="16"/>
  <c r="A211" i="16"/>
  <c r="B170" i="16"/>
  <c r="A202" i="16"/>
  <c r="B167" i="16"/>
  <c r="A199" i="16"/>
  <c r="B178" i="16"/>
  <c r="A210" i="16"/>
  <c r="B169" i="16"/>
  <c r="A201" i="16"/>
  <c r="B160" i="16"/>
  <c r="A192" i="16"/>
  <c r="A212" i="16"/>
  <c r="B180" i="16"/>
  <c r="B177" i="16"/>
  <c r="A209" i="16"/>
  <c r="A197" i="16"/>
  <c r="B165" i="16"/>
  <c r="B173" i="16"/>
  <c r="A205" i="16"/>
  <c r="B158" i="16"/>
  <c r="A190" i="16"/>
  <c r="B171" i="16"/>
  <c r="A203" i="16"/>
  <c r="B172" i="16"/>
  <c r="A204" i="16"/>
  <c r="G149" i="21"/>
  <c r="H150" i="21" s="1"/>
  <c r="I151" i="21" s="1"/>
  <c r="F144" i="21"/>
  <c r="G145" i="21" s="1"/>
  <c r="H146" i="21" s="1"/>
  <c r="I147" i="21" s="1"/>
  <c r="J148" i="21" s="1"/>
  <c r="K149" i="21" s="1"/>
  <c r="L150" i="21" s="1"/>
  <c r="M151" i="21" s="1"/>
  <c r="F140" i="2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D136" i="2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E144" i="21"/>
  <c r="F145" i="21" s="1"/>
  <c r="G146" i="21" s="1"/>
  <c r="H147" i="21" s="1"/>
  <c r="I148" i="21" s="1"/>
  <c r="J149" i="21" s="1"/>
  <c r="K150" i="21" s="1"/>
  <c r="L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G1463" i="21"/>
  <c r="C1494" i="21" s="1"/>
  <c r="G1398" i="21"/>
  <c r="G1333" i="21"/>
  <c r="G1268" i="21"/>
  <c r="G1203" i="21"/>
  <c r="G1138" i="21"/>
  <c r="C1169" i="21" s="1"/>
  <c r="D1170" i="21" s="1"/>
  <c r="G943" i="21"/>
  <c r="G1073" i="21"/>
  <c r="G1008" i="21"/>
  <c r="G878" i="21"/>
  <c r="G813" i="21"/>
  <c r="G748" i="21"/>
  <c r="G683" i="21"/>
  <c r="G618" i="21"/>
  <c r="C649" i="21" s="1"/>
  <c r="D650" i="21" s="1"/>
  <c r="G423" i="21"/>
  <c r="G488" i="21"/>
  <c r="C519" i="21" s="1"/>
  <c r="G553" i="21"/>
  <c r="G358" i="21"/>
  <c r="G293" i="21"/>
  <c r="G228" i="21"/>
  <c r="C259" i="21" s="1"/>
  <c r="G1662" i="21"/>
  <c r="G1597" i="2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G236" i="21"/>
  <c r="C267" i="21" s="1"/>
  <c r="G1670" i="21"/>
  <c r="G1735" i="21"/>
  <c r="C1766" i="21" s="1"/>
  <c r="D1767" i="21" s="1"/>
  <c r="G1605" i="21"/>
  <c r="G1540" i="21"/>
  <c r="G1475" i="21"/>
  <c r="G1345" i="21"/>
  <c r="G1410" i="21"/>
  <c r="G1280" i="21"/>
  <c r="G1215" i="21"/>
  <c r="G1150" i="21"/>
  <c r="C1181" i="21" s="1"/>
  <c r="D1182" i="21" s="1"/>
  <c r="G955" i="21"/>
  <c r="G1085" i="21"/>
  <c r="G1020" i="21"/>
  <c r="G890" i="21"/>
  <c r="G825" i="21"/>
  <c r="G760" i="21"/>
  <c r="G695" i="21"/>
  <c r="G630" i="21"/>
  <c r="C661" i="21" s="1"/>
  <c r="D662" i="21" s="1"/>
  <c r="G435" i="21"/>
  <c r="G500" i="21"/>
  <c r="G565" i="21"/>
  <c r="G370" i="21"/>
  <c r="G305" i="2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D1186" i="21" s="1"/>
  <c r="E1187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G1200" i="21"/>
  <c r="C1231" i="21" s="1"/>
  <c r="G1135" i="21"/>
  <c r="G1070" i="21"/>
  <c r="G940" i="21"/>
  <c r="G1005" i="21"/>
  <c r="G810" i="21"/>
  <c r="C841" i="21" s="1"/>
  <c r="G745" i="21"/>
  <c r="G875" i="2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G1139" i="21"/>
  <c r="G1334" i="21"/>
  <c r="G1074" i="21"/>
  <c r="C1105" i="21" s="1"/>
  <c r="G944" i="21"/>
  <c r="G1009" i="21"/>
  <c r="G814" i="21"/>
  <c r="C845" i="21" s="1"/>
  <c r="G749" i="21"/>
  <c r="G879" i="2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G1208" i="21"/>
  <c r="C1239" i="21" s="1"/>
  <c r="G1143" i="21"/>
  <c r="G1078" i="21"/>
  <c r="G948" i="21"/>
  <c r="G1013" i="21"/>
  <c r="G818" i="21"/>
  <c r="G753" i="21"/>
  <c r="G883" i="2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G1212" i="21"/>
  <c r="G1147" i="21"/>
  <c r="G1082" i="21"/>
  <c r="G952" i="21"/>
  <c r="G1017" i="21"/>
  <c r="G822" i="21"/>
  <c r="C853" i="21" s="1"/>
  <c r="G757" i="21"/>
  <c r="G887" i="21"/>
  <c r="G692" i="21"/>
  <c r="G627" i="21"/>
  <c r="G562" i="21"/>
  <c r="G367" i="21"/>
  <c r="C398" i="21" s="1"/>
  <c r="G432" i="21"/>
  <c r="G302" i="21"/>
  <c r="C333" i="21" s="1"/>
  <c r="G497" i="2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G1216" i="21"/>
  <c r="G1151" i="21"/>
  <c r="G1086" i="21"/>
  <c r="G956" i="21"/>
  <c r="G891" i="21"/>
  <c r="G1021" i="21"/>
  <c r="C1052" i="21" s="1"/>
  <c r="G826" i="21"/>
  <c r="G761" i="21"/>
  <c r="G696" i="21"/>
  <c r="G631" i="21"/>
  <c r="G566" i="21"/>
  <c r="G371" i="21"/>
  <c r="G436" i="2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D1382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G765" i="21"/>
  <c r="G635" i="2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D1298" i="21" s="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G876" i="21"/>
  <c r="G616" i="21"/>
  <c r="G551" i="21"/>
  <c r="G681" i="21"/>
  <c r="C712" i="21" s="1"/>
  <c r="G486" i="21"/>
  <c r="G421" i="21"/>
  <c r="G356" i="21"/>
  <c r="G291" i="21"/>
  <c r="C322" i="21" s="1"/>
  <c r="D323" i="21" s="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G1725" i="21"/>
  <c r="G1660" i="21"/>
  <c r="G1595" i="21"/>
  <c r="G1530" i="21"/>
  <c r="G1465" i="21"/>
  <c r="G1400" i="21"/>
  <c r="G1270" i="21"/>
  <c r="G1335" i="21"/>
  <c r="C1366" i="21" s="1"/>
  <c r="D1367" i="21" s="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G1140" i="2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G295" i="21"/>
  <c r="C326" i="21" s="1"/>
  <c r="G1729" i="21"/>
  <c r="C1760" i="21" s="1"/>
  <c r="D1761" i="21" s="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G1664" i="21"/>
  <c r="G1599" i="21"/>
  <c r="G1534" i="21"/>
  <c r="G1469" i="21"/>
  <c r="G1404" i="21"/>
  <c r="C1435" i="21" s="1"/>
  <c r="G1274" i="21"/>
  <c r="G1339" i="21"/>
  <c r="C1370" i="21" s="1"/>
  <c r="G1144" i="21"/>
  <c r="C1175" i="21" s="1"/>
  <c r="D1176" i="21" s="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G1209" i="21"/>
  <c r="C1240" i="21" s="1"/>
  <c r="G1014" i="21"/>
  <c r="G1079" i="21"/>
  <c r="G949" i="21"/>
  <c r="G819" i="21"/>
  <c r="G754" i="21"/>
  <c r="G884" i="21"/>
  <c r="G689" i="21"/>
  <c r="C720" i="21" s="1"/>
  <c r="D721" i="21" s="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G624" i="21"/>
  <c r="G559" i="21"/>
  <c r="C590" i="21" s="1"/>
  <c r="G494" i="21"/>
  <c r="G429" i="21"/>
  <c r="C460" i="21" s="1"/>
  <c r="G364" i="21"/>
  <c r="C395" i="21" s="1"/>
  <c r="G299" i="21"/>
  <c r="G1733" i="21"/>
  <c r="G1668" i="21"/>
  <c r="C1699" i="21" s="1"/>
  <c r="D1700" i="21" s="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G1603" i="21"/>
  <c r="G1538" i="21"/>
  <c r="G1473" i="21"/>
  <c r="C1504" i="21" s="1"/>
  <c r="G1408" i="21"/>
  <c r="G1278" i="21"/>
  <c r="G1148" i="21"/>
  <c r="G1343" i="21"/>
  <c r="G1213" i="21"/>
  <c r="C1244" i="21" s="1"/>
  <c r="D1245" i="21" s="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G1018" i="21"/>
  <c r="G1083" i="21"/>
  <c r="G953" i="21"/>
  <c r="G823" i="21"/>
  <c r="G758" i="21"/>
  <c r="G888" i="21"/>
  <c r="G693" i="21"/>
  <c r="G628" i="21"/>
  <c r="C659" i="21" s="1"/>
  <c r="D660" i="21" s="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G563" i="21"/>
  <c r="G498" i="21"/>
  <c r="G433" i="21"/>
  <c r="G368" i="21"/>
  <c r="C399" i="21" s="1"/>
  <c r="G303" i="21"/>
  <c r="C334" i="21" s="1"/>
  <c r="G1737" i="21"/>
  <c r="G1672" i="21"/>
  <c r="G1542" i="21"/>
  <c r="C1573" i="21" s="1"/>
  <c r="D1574" i="21" s="1"/>
  <c r="E1575" i="21" s="1"/>
  <c r="F1576" i="21" s="1"/>
  <c r="G1577" i="21" s="1"/>
  <c r="G1607" i="21"/>
  <c r="G1477" i="21"/>
  <c r="G1412" i="21"/>
  <c r="G1347" i="21"/>
  <c r="C1378" i="21" s="1"/>
  <c r="G1282" i="21"/>
  <c r="G1152" i="21"/>
  <c r="G1217" i="21"/>
  <c r="G1087" i="21"/>
  <c r="C1118" i="21" s="1"/>
  <c r="D1119" i="21" s="1"/>
  <c r="E1120" i="21" s="1"/>
  <c r="F1121" i="21" s="1"/>
  <c r="G1122" i="21" s="1"/>
  <c r="H1123" i="21" s="1"/>
  <c r="I1124" i="21" s="1"/>
  <c r="J1125" i="21" s="1"/>
  <c r="G1022" i="21"/>
  <c r="G957" i="21"/>
  <c r="G827" i="21"/>
  <c r="G762" i="21"/>
  <c r="C793" i="21" s="1"/>
  <c r="G892" i="21"/>
  <c r="G697" i="21"/>
  <c r="G632" i="21"/>
  <c r="G567" i="21"/>
  <c r="C598" i="21" s="1"/>
  <c r="D599" i="21" s="1"/>
  <c r="E600" i="21" s="1"/>
  <c r="F601" i="21" s="1"/>
  <c r="G602" i="21" s="1"/>
  <c r="H603" i="21" s="1"/>
  <c r="I604" i="21" s="1"/>
  <c r="J605" i="21" s="1"/>
  <c r="G502" i="2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11" i="21"/>
  <c r="C265" i="21"/>
  <c r="G242" i="21"/>
  <c r="C273" i="21" s="1"/>
  <c r="C340" i="21"/>
  <c r="C332" i="21"/>
  <c r="D333" i="21" s="1"/>
  <c r="E334" i="21" s="1"/>
  <c r="F335" i="21" s="1"/>
  <c r="G336" i="21" s="1"/>
  <c r="H337" i="21" s="1"/>
  <c r="I338" i="21" s="1"/>
  <c r="C324" i="21"/>
  <c r="C336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D208" i="21" s="1"/>
  <c r="E209" i="21" s="1"/>
  <c r="F210" i="21" s="1"/>
  <c r="G211" i="21" s="1"/>
  <c r="H212" i="21" s="1"/>
  <c r="I213" i="21" s="1"/>
  <c r="J214" i="21" s="1"/>
  <c r="K215" i="21" s="1"/>
  <c r="G180" i="21"/>
  <c r="G230" i="21"/>
  <c r="C261" i="21" s="1"/>
  <c r="G1722" i="21"/>
  <c r="G1592" i="21"/>
  <c r="C1623" i="21" s="1"/>
  <c r="D1624" i="21" s="1"/>
  <c r="E1625" i="21" s="1"/>
  <c r="F1626" i="21" s="1"/>
  <c r="G1527" i="21"/>
  <c r="C1558" i="21" s="1"/>
  <c r="D1559" i="21" s="1"/>
  <c r="E1560" i="21" s="1"/>
  <c r="F1561" i="21" s="1"/>
  <c r="G1657" i="21"/>
  <c r="G1462" i="21"/>
  <c r="G1397" i="21"/>
  <c r="G1332" i="21"/>
  <c r="G1267" i="21"/>
  <c r="G1137" i="21"/>
  <c r="G1072" i="21"/>
  <c r="G1202" i="21"/>
  <c r="G1007" i="21"/>
  <c r="G942" i="21"/>
  <c r="C973" i="21" s="1"/>
  <c r="D974" i="21" s="1"/>
  <c r="E975" i="21" s="1"/>
  <c r="F976" i="21" s="1"/>
  <c r="G747" i="21"/>
  <c r="C778" i="21" s="1"/>
  <c r="D779" i="21" s="1"/>
  <c r="E780" i="21" s="1"/>
  <c r="F781" i="21" s="1"/>
  <c r="G782" i="21" s="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G877" i="2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E520" i="21" s="1"/>
  <c r="F521" i="21" s="1"/>
  <c r="G227" i="21"/>
  <c r="C258" i="21" s="1"/>
  <c r="D259" i="21" s="1"/>
  <c r="E260" i="21" s="1"/>
  <c r="G422" i="21"/>
  <c r="C453" i="21" s="1"/>
  <c r="D454" i="21" s="1"/>
  <c r="E455" i="21" s="1"/>
  <c r="G292" i="21"/>
  <c r="C323" i="21" s="1"/>
  <c r="D324" i="21" s="1"/>
  <c r="G1726" i="2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F785" i="21" s="1"/>
  <c r="G786" i="21" s="1"/>
  <c r="H787" i="21" s="1"/>
  <c r="I788" i="21" s="1"/>
  <c r="J789" i="21" s="1"/>
  <c r="K790" i="21" s="1"/>
  <c r="L791" i="21" s="1"/>
  <c r="G881" i="21"/>
  <c r="C912" i="21" s="1"/>
  <c r="D913" i="21" s="1"/>
  <c r="E914" i="21" s="1"/>
  <c r="G816" i="21"/>
  <c r="G556" i="21"/>
  <c r="G686" i="21"/>
  <c r="G621" i="21"/>
  <c r="C652" i="21" s="1"/>
  <c r="G361" i="21"/>
  <c r="C392" i="21" s="1"/>
  <c r="D393" i="21" s="1"/>
  <c r="G491" i="21"/>
  <c r="C522" i="21" s="1"/>
  <c r="D523" i="21" s="1"/>
  <c r="E524" i="21" s="1"/>
  <c r="F525" i="21" s="1"/>
  <c r="G231" i="21"/>
  <c r="C262" i="21" s="1"/>
  <c r="D263" i="21" s="1"/>
  <c r="E264" i="21" s="1"/>
  <c r="F265" i="21" s="1"/>
  <c r="G296" i="21"/>
  <c r="C327" i="21" s="1"/>
  <c r="D328" i="21" s="1"/>
  <c r="G426" i="21"/>
  <c r="C457" i="21" s="1"/>
  <c r="D458" i="21" s="1"/>
  <c r="E459" i="21" s="1"/>
  <c r="G1730" i="2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440" i="21" s="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1340" i="21"/>
  <c r="G1275" i="21"/>
  <c r="G1145" i="2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790" i="21" s="1"/>
  <c r="H791" i="21" s="1"/>
  <c r="I792" i="21" s="1"/>
  <c r="G885" i="21"/>
  <c r="G820" i="21"/>
  <c r="G560" i="21"/>
  <c r="G690" i="21"/>
  <c r="G625" i="21"/>
  <c r="C656" i="21" s="1"/>
  <c r="G365" i="21"/>
  <c r="C396" i="21" s="1"/>
  <c r="D397" i="21" s="1"/>
  <c r="G495" i="21"/>
  <c r="G235" i="21"/>
  <c r="C266" i="21" s="1"/>
  <c r="D267" i="21" s="1"/>
  <c r="E268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444" i="21" s="1"/>
  <c r="H1445" i="21" s="1"/>
  <c r="I1446" i="21" s="1"/>
  <c r="J1447" i="21" s="1"/>
  <c r="K1448" i="21" s="1"/>
  <c r="L1449" i="21" s="1"/>
  <c r="M1450" i="21" s="1"/>
  <c r="G1344" i="21"/>
  <c r="G1279" i="21"/>
  <c r="G1149" i="2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E792" i="21" s="1"/>
  <c r="F793" i="21" s="1"/>
  <c r="G794" i="21" s="1"/>
  <c r="H795" i="21" s="1"/>
  <c r="I796" i="21" s="1"/>
  <c r="J797" i="21" s="1"/>
  <c r="K798" i="21" s="1"/>
  <c r="L799" i="21" s="1"/>
  <c r="M800" i="21" s="1"/>
  <c r="G889" i="21"/>
  <c r="G824" i="21"/>
  <c r="G564" i="21"/>
  <c r="C595" i="21" s="1"/>
  <c r="D596" i="21" s="1"/>
  <c r="E597" i="21" s="1"/>
  <c r="G694" i="21"/>
  <c r="G629" i="21"/>
  <c r="G369" i="21"/>
  <c r="C400" i="21" s="1"/>
  <c r="D401" i="21" s="1"/>
  <c r="G499" i="21"/>
  <c r="C530" i="21" s="1"/>
  <c r="D531" i="21" s="1"/>
  <c r="E532" i="21" s="1"/>
  <c r="F533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E337" i="21" s="1"/>
  <c r="G1738" i="21"/>
  <c r="G1608" i="21"/>
  <c r="G1673" i="21"/>
  <c r="G1543" i="21"/>
  <c r="G1478" i="21"/>
  <c r="C1509" i="21" s="1"/>
  <c r="D1510" i="21" s="1"/>
  <c r="E1511" i="21" s="1"/>
  <c r="F1512" i="21" s="1"/>
  <c r="G1513" i="21" s="1"/>
  <c r="G1413" i="21"/>
  <c r="C1444" i="21" s="1"/>
  <c r="D1445" i="21" s="1"/>
  <c r="G1348" i="21"/>
  <c r="G1283" i="21"/>
  <c r="G1153" i="21"/>
  <c r="G1088" i="21"/>
  <c r="G1218" i="21"/>
  <c r="G1023" i="21"/>
  <c r="G958" i="21"/>
  <c r="C989" i="21" s="1"/>
  <c r="D990" i="21" s="1"/>
  <c r="E991" i="21" s="1"/>
  <c r="F992" i="21" s="1"/>
  <c r="G993" i="21" s="1"/>
  <c r="H994" i="21" s="1"/>
  <c r="G763" i="21"/>
  <c r="C794" i="21" s="1"/>
  <c r="D795" i="21" s="1"/>
  <c r="E796" i="21" s="1"/>
  <c r="F797" i="21" s="1"/>
  <c r="G798" i="21" s="1"/>
  <c r="H799" i="21" s="1"/>
  <c r="I800" i="21" s="1"/>
  <c r="G893" i="21"/>
  <c r="C924" i="21" s="1"/>
  <c r="D925" i="21" s="1"/>
  <c r="E926" i="21" s="1"/>
  <c r="F927" i="21" s="1"/>
  <c r="G928" i="21" s="1"/>
  <c r="H929" i="21" s="1"/>
  <c r="G828" i="21"/>
  <c r="G568" i="21"/>
  <c r="G633" i="21"/>
  <c r="G373" i="21"/>
  <c r="G698" i="21"/>
  <c r="G503" i="21"/>
  <c r="C534" i="21" s="1"/>
  <c r="G243" i="21"/>
  <c r="C274" i="21" s="1"/>
  <c r="D275" i="21" s="1"/>
  <c r="E276" i="21" s="1"/>
  <c r="F277" i="21" s="1"/>
  <c r="G278" i="21" s="1"/>
  <c r="H279" i="21" s="1"/>
  <c r="I280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C330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F195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E210" i="21" s="1"/>
  <c r="F211" i="21" s="1"/>
  <c r="G182" i="21"/>
  <c r="G238" i="21"/>
  <c r="C269" i="21" s="1"/>
  <c r="C256" i="21"/>
  <c r="C337" i="21"/>
  <c r="C329" i="21"/>
  <c r="D330" i="21" s="1"/>
  <c r="E331" i="21" s="1"/>
  <c r="F332" i="21" s="1"/>
  <c r="C321" i="21"/>
  <c r="C401" i="21"/>
  <c r="C459" i="21"/>
  <c r="D460" i="21" s="1"/>
  <c r="E461" i="21" s="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C527" i="21"/>
  <c r="D528" i="21" s="1"/>
  <c r="E529" i="21" s="1"/>
  <c r="B354" i="21"/>
  <c r="C536" i="21"/>
  <c r="D537" i="21" s="1"/>
  <c r="B536" i="21"/>
  <c r="C582" i="21"/>
  <c r="D583" i="21" s="1"/>
  <c r="E584" i="21" s="1"/>
  <c r="F585" i="21" s="1"/>
  <c r="G586" i="21" s="1"/>
  <c r="H587" i="21" s="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393" i="21"/>
  <c r="C471" i="21"/>
  <c r="D472" i="21" s="1"/>
  <c r="E473" i="21" s="1"/>
  <c r="F474" i="21" s="1"/>
  <c r="G475" i="21" s="1"/>
  <c r="B471" i="21"/>
  <c r="C463" i="21"/>
  <c r="D464" i="21" s="1"/>
  <c r="C525" i="21"/>
  <c r="C589" i="21"/>
  <c r="D590" i="21" s="1"/>
  <c r="E591" i="21" s="1"/>
  <c r="C405" i="21"/>
  <c r="C403" i="21"/>
  <c r="D404" i="21" s="1"/>
  <c r="E405" i="21" s="1"/>
  <c r="F406" i="21" s="1"/>
  <c r="G407" i="21" s="1"/>
  <c r="H408" i="21" s="1"/>
  <c r="C464" i="21"/>
  <c r="C531" i="21"/>
  <c r="D532" i="21" s="1"/>
  <c r="E533" i="21" s="1"/>
  <c r="C404" i="21"/>
  <c r="D405" i="21" s="1"/>
  <c r="E406" i="21" s="1"/>
  <c r="F407" i="21" s="1"/>
  <c r="G408" i="21" s="1"/>
  <c r="C391" i="21"/>
  <c r="D392" i="21" s="1"/>
  <c r="E393" i="21" s="1"/>
  <c r="B419" i="21"/>
  <c r="B468" i="21"/>
  <c r="C469" i="21" s="1"/>
  <c r="D470" i="21" s="1"/>
  <c r="E471" i="21" s="1"/>
  <c r="F472" i="21" s="1"/>
  <c r="G473" i="21" s="1"/>
  <c r="H474" i="21" s="1"/>
  <c r="B484" i="21"/>
  <c r="C397" i="21"/>
  <c r="C387" i="21"/>
  <c r="D388" i="21" s="1"/>
  <c r="E389" i="21" s="1"/>
  <c r="F390" i="21" s="1"/>
  <c r="G391" i="21" s="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C462" i="21"/>
  <c r="D463" i="21" s="1"/>
  <c r="E464" i="21" s="1"/>
  <c r="C523" i="21"/>
  <c r="C594" i="21"/>
  <c r="C402" i="21"/>
  <c r="D403" i="21" s="1"/>
  <c r="E404" i="21" s="1"/>
  <c r="F405" i="21" s="1"/>
  <c r="G406" i="21" s="1"/>
  <c r="H407" i="21" s="1"/>
  <c r="I408" i="21" s="1"/>
  <c r="C468" i="21"/>
  <c r="D469" i="21" s="1"/>
  <c r="E470" i="21" s="1"/>
  <c r="F471" i="21" s="1"/>
  <c r="G472" i="21" s="1"/>
  <c r="H473" i="21" s="1"/>
  <c r="I474" i="21" s="1"/>
  <c r="C455" i="21"/>
  <c r="D456" i="21" s="1"/>
  <c r="E457" i="21" s="1"/>
  <c r="F458" i="21" s="1"/>
  <c r="G459" i="21" s="1"/>
  <c r="C452" i="21"/>
  <c r="D453" i="21" s="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T469" i="21" s="1"/>
  <c r="U470" i="21" s="1"/>
  <c r="V471" i="21" s="1"/>
  <c r="W472" i="21" s="1"/>
  <c r="X473" i="21" s="1"/>
  <c r="Y474" i="21" s="1"/>
  <c r="Z475" i="21" s="1"/>
  <c r="C470" i="21"/>
  <c r="D471" i="21" s="1"/>
  <c r="E472" i="21" s="1"/>
  <c r="F473" i="21" s="1"/>
  <c r="G474" i="21" s="1"/>
  <c r="C528" i="21"/>
  <c r="D529" i="21" s="1"/>
  <c r="C529" i="21"/>
  <c r="B601" i="21"/>
  <c r="C601" i="21"/>
  <c r="D602" i="21" s="1"/>
  <c r="E603" i="21" s="1"/>
  <c r="F604" i="21" s="1"/>
  <c r="G605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C467" i="21"/>
  <c r="D468" i="21" s="1"/>
  <c r="E469" i="21" s="1"/>
  <c r="F470" i="21" s="1"/>
  <c r="G471" i="21" s="1"/>
  <c r="H472" i="21" s="1"/>
  <c r="I473" i="21" s="1"/>
  <c r="J474" i="21" s="1"/>
  <c r="C526" i="21"/>
  <c r="D527" i="21" s="1"/>
  <c r="E528" i="21" s="1"/>
  <c r="F529" i="21" s="1"/>
  <c r="G530" i="21" s="1"/>
  <c r="C666" i="2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S404" i="21" s="1"/>
  <c r="T405" i="21" s="1"/>
  <c r="U406" i="21" s="1"/>
  <c r="V407" i="21" s="1"/>
  <c r="W408" i="21" s="1"/>
  <c r="C466" i="21"/>
  <c r="D467" i="21" s="1"/>
  <c r="E468" i="21" s="1"/>
  <c r="F469" i="21" s="1"/>
  <c r="G470" i="21" s="1"/>
  <c r="H471" i="21" s="1"/>
  <c r="I472" i="21" s="1"/>
  <c r="J473" i="21" s="1"/>
  <c r="K474" i="21" s="1"/>
  <c r="C454" i="21"/>
  <c r="D455" i="21" s="1"/>
  <c r="E456" i="21" s="1"/>
  <c r="F457" i="21" s="1"/>
  <c r="G458" i="21" s="1"/>
  <c r="H459" i="21" s="1"/>
  <c r="C517" i="21"/>
  <c r="D518" i="21" s="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P530" i="21" s="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C592" i="21"/>
  <c r="D593" i="21" s="1"/>
  <c r="E594" i="21" s="1"/>
  <c r="F595" i="21" s="1"/>
  <c r="G596" i="21" s="1"/>
  <c r="H597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850" i="21"/>
  <c r="D851" i="21" s="1"/>
  <c r="E852" i="21" s="1"/>
  <c r="C858" i="21"/>
  <c r="D859" i="21" s="1"/>
  <c r="E860" i="21" s="1"/>
  <c r="F861" i="21" s="1"/>
  <c r="G862" i="21" s="1"/>
  <c r="H863" i="21" s="1"/>
  <c r="I864" i="21" s="1"/>
  <c r="J865" i="21" s="1"/>
  <c r="C533" i="21"/>
  <c r="C654" i="21"/>
  <c r="D655" i="21" s="1"/>
  <c r="C584" i="21"/>
  <c r="D585" i="21" s="1"/>
  <c r="E586" i="21" s="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C597" i="21"/>
  <c r="C660" i="21"/>
  <c r="C646" i="21"/>
  <c r="C655" i="21"/>
  <c r="C725" i="21"/>
  <c r="D726" i="21" s="1"/>
  <c r="E727" i="21" s="1"/>
  <c r="F728" i="21" s="1"/>
  <c r="G729" i="21" s="1"/>
  <c r="H730" i="21" s="1"/>
  <c r="I731" i="21" s="1"/>
  <c r="J732" i="21" s="1"/>
  <c r="K733" i="21" s="1"/>
  <c r="L734" i="21" s="1"/>
  <c r="M735" i="21" s="1"/>
  <c r="C717" i="21"/>
  <c r="D718" i="21" s="1"/>
  <c r="E719" i="21" s="1"/>
  <c r="C714" i="21"/>
  <c r="C600" i="21"/>
  <c r="D601" i="21" s="1"/>
  <c r="E602" i="21" s="1"/>
  <c r="F603" i="21" s="1"/>
  <c r="G604" i="21" s="1"/>
  <c r="H605" i="21" s="1"/>
  <c r="C587" i="2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K730" i="21" s="1"/>
  <c r="L731" i="21" s="1"/>
  <c r="M732" i="21" s="1"/>
  <c r="N733" i="21" s="1"/>
  <c r="O734" i="21" s="1"/>
  <c r="P735" i="21" s="1"/>
  <c r="C599" i="21"/>
  <c r="D600" i="21" s="1"/>
  <c r="E601" i="21" s="1"/>
  <c r="F602" i="21" s="1"/>
  <c r="G603" i="21" s="1"/>
  <c r="H604" i="21" s="1"/>
  <c r="I605" i="21" s="1"/>
  <c r="C593" i="21"/>
  <c r="D594" i="21" s="1"/>
  <c r="E595" i="21" s="1"/>
  <c r="F596" i="21" s="1"/>
  <c r="G597" i="21" s="1"/>
  <c r="C586" i="21"/>
  <c r="D587" i="21" s="1"/>
  <c r="E588" i="21" s="1"/>
  <c r="F589" i="21" s="1"/>
  <c r="G590" i="21" s="1"/>
  <c r="H591" i="21" s="1"/>
  <c r="I592" i="21" s="1"/>
  <c r="J593" i="21" s="1"/>
  <c r="K594" i="21" s="1"/>
  <c r="L595" i="21" s="1"/>
  <c r="M596" i="21" s="1"/>
  <c r="N597" i="21" s="1"/>
  <c r="C581" i="21"/>
  <c r="C591" i="21"/>
  <c r="D592" i="21" s="1"/>
  <c r="E593" i="21" s="1"/>
  <c r="F594" i="21" s="1"/>
  <c r="G595" i="21" s="1"/>
  <c r="H596" i="21" s="1"/>
  <c r="I597" i="21" s="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92" i="21"/>
  <c r="C784" i="21"/>
  <c r="D785" i="21" s="1"/>
  <c r="C776" i="21"/>
  <c r="C849" i="21"/>
  <c r="D850" i="21" s="1"/>
  <c r="E851" i="21" s="1"/>
  <c r="F852" i="21" s="1"/>
  <c r="G853" i="21" s="1"/>
  <c r="C859" i="21"/>
  <c r="D860" i="21" s="1"/>
  <c r="E861" i="21" s="1"/>
  <c r="F862" i="21" s="1"/>
  <c r="G863" i="21" s="1"/>
  <c r="H864" i="21" s="1"/>
  <c r="I865" i="21" s="1"/>
  <c r="C727" i="21"/>
  <c r="D728" i="21" s="1"/>
  <c r="E729" i="21" s="1"/>
  <c r="C791" i="21"/>
  <c r="D792" i="21" s="1"/>
  <c r="C856" i="21"/>
  <c r="D857" i="21" s="1"/>
  <c r="E858" i="21" s="1"/>
  <c r="F859" i="21" s="1"/>
  <c r="G860" i="21" s="1"/>
  <c r="H861" i="21" s="1"/>
  <c r="I862" i="21" s="1"/>
  <c r="J863" i="21" s="1"/>
  <c r="K864" i="21" s="1"/>
  <c r="L865" i="21" s="1"/>
  <c r="C848" i="21"/>
  <c r="C729" i="21"/>
  <c r="C847" i="21"/>
  <c r="D848" i="21" s="1"/>
  <c r="C842" i="21"/>
  <c r="D843" i="21" s="1"/>
  <c r="E844" i="21" s="1"/>
  <c r="C724" i="21"/>
  <c r="D725" i="21" s="1"/>
  <c r="E726" i="21" s="1"/>
  <c r="F727" i="21" s="1"/>
  <c r="G728" i="21" s="1"/>
  <c r="H729" i="21" s="1"/>
  <c r="C781" i="21"/>
  <c r="C846" i="21"/>
  <c r="D847" i="21" s="1"/>
  <c r="E848" i="21" s="1"/>
  <c r="C843" i="21"/>
  <c r="D844" i="21" s="1"/>
  <c r="C728" i="21"/>
  <c r="D729" i="21" s="1"/>
  <c r="B796" i="21"/>
  <c r="C796" i="21"/>
  <c r="D797" i="21" s="1"/>
  <c r="C780" i="21"/>
  <c r="D781" i="21" s="1"/>
  <c r="C788" i="21"/>
  <c r="D789" i="21" s="1"/>
  <c r="C861" i="21"/>
  <c r="D862" i="21" s="1"/>
  <c r="E863" i="21" s="1"/>
  <c r="F864" i="21" s="1"/>
  <c r="G865" i="21" s="1"/>
  <c r="B861" i="21"/>
  <c r="C854" i="21"/>
  <c r="D855" i="21" s="1"/>
  <c r="E856" i="21" s="1"/>
  <c r="F857" i="21" s="1"/>
  <c r="G858" i="21" s="1"/>
  <c r="H859" i="21" s="1"/>
  <c r="I860" i="21" s="1"/>
  <c r="J861" i="21" s="1"/>
  <c r="K862" i="21" s="1"/>
  <c r="L863" i="21" s="1"/>
  <c r="M864" i="21" s="1"/>
  <c r="N865" i="21" s="1"/>
  <c r="B679" i="21"/>
  <c r="C726" i="21"/>
  <c r="D727" i="21" s="1"/>
  <c r="E728" i="21" s="1"/>
  <c r="F729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I861" i="21" s="1"/>
  <c r="J862" i="21" s="1"/>
  <c r="K863" i="21" s="1"/>
  <c r="L864" i="21" s="1"/>
  <c r="M865" i="21" s="1"/>
  <c r="C732" i="21"/>
  <c r="D733" i="21" s="1"/>
  <c r="E734" i="21" s="1"/>
  <c r="F735" i="21" s="1"/>
  <c r="B732" i="21"/>
  <c r="C718" i="21"/>
  <c r="D719" i="21" s="1"/>
  <c r="C789" i="21"/>
  <c r="D790" i="21" s="1"/>
  <c r="E791" i="21" s="1"/>
  <c r="F792" i="21" s="1"/>
  <c r="G793" i="21" s="1"/>
  <c r="H794" i="21" s="1"/>
  <c r="I795" i="21" s="1"/>
  <c r="J796" i="21" s="1"/>
  <c r="K797" i="21" s="1"/>
  <c r="L798" i="21" s="1"/>
  <c r="M799" i="21" s="1"/>
  <c r="N800" i="21" s="1"/>
  <c r="C851" i="21"/>
  <c r="D852" i="21" s="1"/>
  <c r="E853" i="21" s="1"/>
  <c r="F854" i="21" s="1"/>
  <c r="G855" i="21" s="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C857" i="21"/>
  <c r="D858" i="21" s="1"/>
  <c r="E859" i="21" s="1"/>
  <c r="F860" i="21" s="1"/>
  <c r="G861" i="21" s="1"/>
  <c r="H862" i="21" s="1"/>
  <c r="I863" i="21" s="1"/>
  <c r="B744" i="21"/>
  <c r="C909" i="21"/>
  <c r="D910" i="21" s="1"/>
  <c r="C906" i="21"/>
  <c r="C1049" i="21"/>
  <c r="D1050" i="21" s="1"/>
  <c r="E1051" i="21" s="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M1049" i="21" s="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B859" i="21"/>
  <c r="C860" i="21" s="1"/>
  <c r="D861" i="21" s="1"/>
  <c r="E862" i="21" s="1"/>
  <c r="F863" i="21" s="1"/>
  <c r="G864" i="21" s="1"/>
  <c r="H865" i="21" s="1"/>
  <c r="C925" i="21"/>
  <c r="D926" i="21" s="1"/>
  <c r="E927" i="21" s="1"/>
  <c r="F928" i="21" s="1"/>
  <c r="G929" i="21" s="1"/>
  <c r="C921" i="21"/>
  <c r="D922" i="21" s="1"/>
  <c r="E923" i="21" s="1"/>
  <c r="C917" i="21"/>
  <c r="D918" i="21" s="1"/>
  <c r="E919" i="21" s="1"/>
  <c r="C913" i="21"/>
  <c r="D914" i="21" s="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C984" i="21"/>
  <c r="C976" i="21"/>
  <c r="B1056" i="21"/>
  <c r="C1048" i="21"/>
  <c r="D1049" i="21" s="1"/>
  <c r="E1050" i="21" s="1"/>
  <c r="F1051" i="21" s="1"/>
  <c r="C1040" i="21"/>
  <c r="C908" i="21"/>
  <c r="D909" i="21" s="1"/>
  <c r="E910" i="21" s="1"/>
  <c r="C991" i="21"/>
  <c r="D992" i="21" s="1"/>
  <c r="E993" i="21" s="1"/>
  <c r="F994" i="21" s="1"/>
  <c r="B991" i="21"/>
  <c r="C983" i="21"/>
  <c r="D984" i="21" s="1"/>
  <c r="C975" i="21"/>
  <c r="D976" i="21" s="1"/>
  <c r="E977" i="21" s="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C1055" i="21"/>
  <c r="C1047" i="21"/>
  <c r="D1048" i="21" s="1"/>
  <c r="E1049" i="21" s="1"/>
  <c r="F1050" i="21" s="1"/>
  <c r="G1051" i="21" s="1"/>
  <c r="C920" i="21"/>
  <c r="D921" i="21" s="1"/>
  <c r="E922" i="21" s="1"/>
  <c r="F923" i="21" s="1"/>
  <c r="G924" i="21" s="1"/>
  <c r="H925" i="21" s="1"/>
  <c r="I926" i="21" s="1"/>
  <c r="J927" i="21" s="1"/>
  <c r="K928" i="21" s="1"/>
  <c r="L929" i="21" s="1"/>
  <c r="C916" i="21"/>
  <c r="D917" i="21" s="1"/>
  <c r="E918" i="21" s="1"/>
  <c r="F919" i="21" s="1"/>
  <c r="G920" i="21" s="1"/>
  <c r="H921" i="21" s="1"/>
  <c r="I922" i="21" s="1"/>
  <c r="J923" i="21" s="1"/>
  <c r="K924" i="21" s="1"/>
  <c r="L925" i="21" s="1"/>
  <c r="M926" i="21" s="1"/>
  <c r="N927" i="21" s="1"/>
  <c r="O928" i="21" s="1"/>
  <c r="P929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G1058" i="21" s="1"/>
  <c r="C1046" i="21"/>
  <c r="D1047" i="21" s="1"/>
  <c r="E1048" i="21" s="1"/>
  <c r="F1049" i="21" s="1"/>
  <c r="G1050" i="21" s="1"/>
  <c r="H1051" i="21" s="1"/>
  <c r="C1113" i="21"/>
  <c r="D1114" i="21" s="1"/>
  <c r="E1115" i="21" s="1"/>
  <c r="F1116" i="21" s="1"/>
  <c r="G1117" i="21" s="1"/>
  <c r="C907" i="21"/>
  <c r="D908" i="21" s="1"/>
  <c r="E909" i="21" s="1"/>
  <c r="F910" i="21" s="1"/>
  <c r="C1053" i="21"/>
  <c r="D1054" i="21" s="1"/>
  <c r="E1055" i="21" s="1"/>
  <c r="C1045" i="21"/>
  <c r="D1046" i="21" s="1"/>
  <c r="E1047" i="21" s="1"/>
  <c r="F1048" i="21" s="1"/>
  <c r="G1049" i="21" s="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C923" i="21"/>
  <c r="C919" i="21"/>
  <c r="D920" i="21" s="1"/>
  <c r="E921" i="21" s="1"/>
  <c r="F922" i="21" s="1"/>
  <c r="G923" i="21" s="1"/>
  <c r="H924" i="21" s="1"/>
  <c r="I925" i="21" s="1"/>
  <c r="J926" i="21" s="1"/>
  <c r="K927" i="21" s="1"/>
  <c r="L928" i="21" s="1"/>
  <c r="M929" i="21" s="1"/>
  <c r="C915" i="21"/>
  <c r="D916" i="21" s="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C988" i="21"/>
  <c r="C980" i="21"/>
  <c r="C1044" i="21"/>
  <c r="D1045" i="21" s="1"/>
  <c r="E1046" i="21" s="1"/>
  <c r="F1047" i="21" s="1"/>
  <c r="G1048" i="21" s="1"/>
  <c r="H1049" i="21" s="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I1049" i="21" s="1"/>
  <c r="J1050" i="21" s="1"/>
  <c r="K1051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E924" i="21" s="1"/>
  <c r="F925" i="21" s="1"/>
  <c r="G926" i="21" s="1"/>
  <c r="H927" i="21" s="1"/>
  <c r="I928" i="21" s="1"/>
  <c r="J929" i="21" s="1"/>
  <c r="C918" i="21"/>
  <c r="D919" i="21" s="1"/>
  <c r="E920" i="21" s="1"/>
  <c r="F921" i="21" s="1"/>
  <c r="G922" i="21" s="1"/>
  <c r="H923" i="21" s="1"/>
  <c r="I924" i="21" s="1"/>
  <c r="J925" i="21" s="1"/>
  <c r="K926" i="21" s="1"/>
  <c r="L927" i="21" s="1"/>
  <c r="M928" i="21" s="1"/>
  <c r="N929" i="21" s="1"/>
  <c r="C914" i="21"/>
  <c r="D915" i="21" s="1"/>
  <c r="E916" i="21" s="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C910" i="21"/>
  <c r="D911" i="21" s="1"/>
  <c r="E912" i="21" s="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J1049" i="21" s="1"/>
  <c r="K1050" i="21" s="1"/>
  <c r="L1051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B1004" i="21"/>
  <c r="C1119" i="21"/>
  <c r="D1120" i="21" s="1"/>
  <c r="E1121" i="21" s="1"/>
  <c r="F1122" i="21" s="1"/>
  <c r="G1123" i="21" s="1"/>
  <c r="H1124" i="21" s="1"/>
  <c r="I1125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E1180" i="21" s="1"/>
  <c r="C1170" i="21"/>
  <c r="D1171" i="21" s="1"/>
  <c r="E1172" i="21" s="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F1240" i="21" s="1"/>
  <c r="G1241" i="21" s="1"/>
  <c r="H1242" i="21" s="1"/>
  <c r="I1243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D1235" i="21" s="1"/>
  <c r="E1236" i="21" s="1"/>
  <c r="F1237" i="21" s="1"/>
  <c r="G1238" i="21" s="1"/>
  <c r="H1239" i="21" s="1"/>
  <c r="I1240" i="21" s="1"/>
  <c r="J1241" i="21" s="1"/>
  <c r="K1242" i="21" s="1"/>
  <c r="L1243" i="21" s="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C1184" i="21"/>
  <c r="C1176" i="21"/>
  <c r="C1168" i="21"/>
  <c r="B1251" i="21"/>
  <c r="C1251" i="21"/>
  <c r="D1252" i="21" s="1"/>
  <c r="E1253" i="21" s="1"/>
  <c r="F1254" i="21" s="1"/>
  <c r="G1255" i="21" s="1"/>
  <c r="C1235" i="21"/>
  <c r="D1236" i="21" s="1"/>
  <c r="E1237" i="21" s="1"/>
  <c r="F1238" i="21" s="1"/>
  <c r="G1239" i="21" s="1"/>
  <c r="H1240" i="21" s="1"/>
  <c r="I1241" i="21" s="1"/>
  <c r="J1242" i="21" s="1"/>
  <c r="K1243" i="21" s="1"/>
  <c r="C1301" i="21"/>
  <c r="D1302" i="21" s="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E1240" i="21" s="1"/>
  <c r="F1241" i="21" s="1"/>
  <c r="G1242" i="21" s="1"/>
  <c r="H1243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E1184" i="21" s="1"/>
  <c r="C1174" i="21"/>
  <c r="C1166" i="21"/>
  <c r="C1241" i="21"/>
  <c r="D1242" i="21" s="1"/>
  <c r="E1243" i="21" s="1"/>
  <c r="C1233" i="21"/>
  <c r="D1234" i="21" s="1"/>
  <c r="E1235" i="21" s="1"/>
  <c r="F1236" i="21" s="1"/>
  <c r="G1237" i="21" s="1"/>
  <c r="H1238" i="21" s="1"/>
  <c r="I1239" i="21" s="1"/>
  <c r="J1240" i="21" s="1"/>
  <c r="K1241" i="21" s="1"/>
  <c r="L1242" i="21" s="1"/>
  <c r="M1243" i="21" s="1"/>
  <c r="C1307" i="21"/>
  <c r="D1308" i="21" s="1"/>
  <c r="E1309" i="21" s="1"/>
  <c r="F1310" i="21" s="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B939" i="21"/>
  <c r="C1121" i="21"/>
  <c r="D1122" i="21" s="1"/>
  <c r="B1121" i="21"/>
  <c r="C1101" i="21"/>
  <c r="C1116" i="21"/>
  <c r="D1117" i="21" s="1"/>
  <c r="C1167" i="21"/>
  <c r="D1168" i="21" s="1"/>
  <c r="C1248" i="21"/>
  <c r="D1249" i="21" s="1"/>
  <c r="E1250" i="21" s="1"/>
  <c r="F1251" i="21" s="1"/>
  <c r="G1252" i="21" s="1"/>
  <c r="H1253" i="21" s="1"/>
  <c r="I1254" i="21" s="1"/>
  <c r="J1255" i="21" s="1"/>
  <c r="C1314" i="21"/>
  <c r="D1315" i="21" s="1"/>
  <c r="E1316" i="21" s="1"/>
  <c r="F1317" i="21" s="1"/>
  <c r="G1318" i="21" s="1"/>
  <c r="H1319" i="21" s="1"/>
  <c r="I1320" i="21" s="1"/>
  <c r="C1298" i="21"/>
  <c r="D1299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80" i="2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D1180" i="21" s="1"/>
  <c r="C1171" i="21"/>
  <c r="D1172" i="21" s="1"/>
  <c r="C1183" i="21"/>
  <c r="D1184" i="21" s="1"/>
  <c r="C1243" i="21"/>
  <c r="B1314" i="21"/>
  <c r="C1315" i="21" s="1"/>
  <c r="D1316" i="21" s="1"/>
  <c r="E1317" i="21" s="1"/>
  <c r="F1318" i="21" s="1"/>
  <c r="G1319" i="21" s="1"/>
  <c r="H1320" i="21" s="1"/>
  <c r="B1264" i="21"/>
  <c r="C1299" i="21"/>
  <c r="C1300" i="21"/>
  <c r="D1301" i="21" s="1"/>
  <c r="E1302" i="21" s="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C1363" i="21"/>
  <c r="D1364" i="21" s="1"/>
  <c r="E1365" i="21" s="1"/>
  <c r="C1438" i="21"/>
  <c r="D1439" i="21" s="1"/>
  <c r="B1134" i="21"/>
  <c r="C1313" i="21"/>
  <c r="D1314" i="21" s="1"/>
  <c r="E1315" i="21" s="1"/>
  <c r="F1316" i="21" s="1"/>
  <c r="G1317" i="21" s="1"/>
  <c r="H1318" i="21" s="1"/>
  <c r="I1319" i="21" s="1"/>
  <c r="J1320" i="21" s="1"/>
  <c r="C1305" i="21"/>
  <c r="D1306" i="21" s="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C1376" i="21"/>
  <c r="D1377" i="21" s="1"/>
  <c r="E1378" i="21" s="1"/>
  <c r="F1379" i="21" s="1"/>
  <c r="G1380" i="21" s="1"/>
  <c r="H1381" i="21" s="1"/>
  <c r="I1382" i="21" s="1"/>
  <c r="J1383" i="21" s="1"/>
  <c r="K1384" i="21" s="1"/>
  <c r="L1385" i="21" s="1"/>
  <c r="C1428" i="21"/>
  <c r="D1429" i="21" s="1"/>
  <c r="E1430" i="21" s="1"/>
  <c r="F1431" i="21" s="1"/>
  <c r="G1432" i="21" s="1"/>
  <c r="H1433" i="21" s="1"/>
  <c r="C1312" i="21"/>
  <c r="D1313" i="21" s="1"/>
  <c r="E1314" i="21" s="1"/>
  <c r="F1315" i="21" s="1"/>
  <c r="G1316" i="21" s="1"/>
  <c r="H1317" i="21" s="1"/>
  <c r="I1318" i="21" s="1"/>
  <c r="J1319" i="21" s="1"/>
  <c r="K1320" i="21" s="1"/>
  <c r="C1304" i="21"/>
  <c r="D1305" i="21" s="1"/>
  <c r="E1306" i="21" s="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C1296" i="21"/>
  <c r="C1361" i="21"/>
  <c r="C1311" i="21"/>
  <c r="D1312" i="21" s="1"/>
  <c r="E1313" i="21" s="1"/>
  <c r="F1314" i="21" s="1"/>
  <c r="G1315" i="21" s="1"/>
  <c r="H1316" i="21" s="1"/>
  <c r="I1317" i="21" s="1"/>
  <c r="J1318" i="21" s="1"/>
  <c r="K1319" i="21" s="1"/>
  <c r="L1320" i="21" s="1"/>
  <c r="C1303" i="21"/>
  <c r="D1304" i="21" s="1"/>
  <c r="E1305" i="21" s="1"/>
  <c r="F1306" i="21" s="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C1365" i="21"/>
  <c r="C1383" i="21"/>
  <c r="D1384" i="21" s="1"/>
  <c r="E1385" i="21" s="1"/>
  <c r="B1441" i="21"/>
  <c r="C1442" i="21" s="1"/>
  <c r="D1443" i="21" s="1"/>
  <c r="B1394" i="21"/>
  <c r="C1310" i="21"/>
  <c r="D1311" i="21" s="1"/>
  <c r="E1312" i="21" s="1"/>
  <c r="F1313" i="21" s="1"/>
  <c r="G1314" i="21" s="1"/>
  <c r="H1315" i="21" s="1"/>
  <c r="I1316" i="21" s="1"/>
  <c r="J1317" i="21" s="1"/>
  <c r="K1318" i="21" s="1"/>
  <c r="L1319" i="21" s="1"/>
  <c r="M1320" i="21" s="1"/>
  <c r="C1302" i="21"/>
  <c r="D1303" i="21" s="1"/>
  <c r="E1304" i="21" s="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C1249" i="21"/>
  <c r="D1250" i="21" s="1"/>
  <c r="E1251" i="21" s="1"/>
  <c r="F1252" i="21" s="1"/>
  <c r="G1253" i="21" s="1"/>
  <c r="H1254" i="21" s="1"/>
  <c r="I1255" i="21" s="1"/>
  <c r="C1309" i="21"/>
  <c r="D1310" i="21" s="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C1306" i="21"/>
  <c r="D1307" i="21" s="1"/>
  <c r="E1308" i="21" s="1"/>
  <c r="F1309" i="21" s="1"/>
  <c r="G1310" i="21" s="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C1379" i="21"/>
  <c r="D1380" i="21" s="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G1320" i="21" s="1"/>
  <c r="B1316" i="21"/>
  <c r="C1308" i="21"/>
  <c r="D1309" i="21" s="1"/>
  <c r="E1310" i="21" s="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C1371" i="21"/>
  <c r="D1372" i="21" s="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J1446" i="21" s="1"/>
  <c r="K1447" i="21" s="1"/>
  <c r="L1448" i="21" s="1"/>
  <c r="M1449" i="21" s="1"/>
  <c r="N1450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E1371" i="21" s="1"/>
  <c r="F1372" i="21" s="1"/>
  <c r="C1382" i="21"/>
  <c r="D1383" i="21" s="1"/>
  <c r="E1384" i="21" s="1"/>
  <c r="F1385" i="21" s="1"/>
  <c r="C1505" i="21"/>
  <c r="D1506" i="21" s="1"/>
  <c r="E1507" i="21" s="1"/>
  <c r="F1508" i="21" s="1"/>
  <c r="G1509" i="21" s="1"/>
  <c r="H1510" i="21" s="1"/>
  <c r="I1511" i="21" s="1"/>
  <c r="J1512" i="21" s="1"/>
  <c r="K1513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C1496" i="21"/>
  <c r="C1492" i="21"/>
  <c r="C1631" i="21"/>
  <c r="D1632" i="21" s="1"/>
  <c r="E1633" i="21" s="1"/>
  <c r="F1634" i="21" s="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W1513" i="21" s="1"/>
  <c r="C1500" i="21"/>
  <c r="C1510" i="21"/>
  <c r="D1511" i="21" s="1"/>
  <c r="E1512" i="21" s="1"/>
  <c r="F1513" i="21" s="1"/>
  <c r="C1502" i="21"/>
  <c r="D1503" i="21" s="1"/>
  <c r="E1504" i="21" s="1"/>
  <c r="C1624" i="21"/>
  <c r="D1625" i="21" s="1"/>
  <c r="E1626" i="21" s="1"/>
  <c r="F1627" i="21" s="1"/>
  <c r="C1445" i="21"/>
  <c r="D1446" i="21" s="1"/>
  <c r="E1447" i="21" s="1"/>
  <c r="F1448" i="21" s="1"/>
  <c r="G1449" i="21" s="1"/>
  <c r="C1570" i="21"/>
  <c r="D1571" i="21" s="1"/>
  <c r="E1572" i="21" s="1"/>
  <c r="C1691" i="21"/>
  <c r="D1692" i="21" s="1"/>
  <c r="E1693" i="21" s="1"/>
  <c r="F1694" i="21" s="1"/>
  <c r="G1695" i="21" s="1"/>
  <c r="H1696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Q1513" i="21" s="1"/>
  <c r="C1491" i="21"/>
  <c r="C1629" i="21"/>
  <c r="D1630" i="21" s="1"/>
  <c r="E1631" i="21" s="1"/>
  <c r="F1632" i="21" s="1"/>
  <c r="G1633" i="21" s="1"/>
  <c r="H1634" i="21" s="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E1638" i="21" s="1"/>
  <c r="F1639" i="21" s="1"/>
  <c r="G1640" i="21" s="1"/>
  <c r="H1641" i="21" s="1"/>
  <c r="I1642" i="21" s="1"/>
  <c r="J1643" i="21" s="1"/>
  <c r="K1644" i="21" s="1"/>
  <c r="L1645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C1635" i="21"/>
  <c r="D1636" i="21" s="1"/>
  <c r="E1637" i="21" s="1"/>
  <c r="F1638" i="21" s="1"/>
  <c r="G1639" i="21" s="1"/>
  <c r="H1640" i="21" s="1"/>
  <c r="I1641" i="21" s="1"/>
  <c r="J1642" i="21" s="1"/>
  <c r="K1643" i="21" s="1"/>
  <c r="L1644" i="21" s="1"/>
  <c r="M1645" i="21" s="1"/>
  <c r="C1632" i="21"/>
  <c r="D1633" i="21" s="1"/>
  <c r="E1634" i="21" s="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34" i="2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C1626" i="21"/>
  <c r="D1627" i="21" s="1"/>
  <c r="C1763" i="21"/>
  <c r="D1764" i="21" s="1"/>
  <c r="E1765" i="21" s="1"/>
  <c r="C1755" i="21"/>
  <c r="D1756" i="21" s="1"/>
  <c r="E1757" i="21" s="1"/>
  <c r="F1758" i="21" s="1"/>
  <c r="G1759" i="21" s="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D1634" i="21" s="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C1625" i="21"/>
  <c r="D1626" i="21" s="1"/>
  <c r="E1627" i="21" s="1"/>
  <c r="B1769" i="21"/>
  <c r="C1770" i="21" s="1"/>
  <c r="D1771" i="21" s="1"/>
  <c r="E1772" i="21" s="1"/>
  <c r="F1773" i="21" s="1"/>
  <c r="G1774" i="21" s="1"/>
  <c r="H1775" i="21" s="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38" i="21"/>
  <c r="D1639" i="21" s="1"/>
  <c r="E1640" i="21" s="1"/>
  <c r="F1641" i="21" s="1"/>
  <c r="G1642" i="21" s="1"/>
  <c r="H1643" i="21" s="1"/>
  <c r="I1644" i="21" s="1"/>
  <c r="J1645" i="21" s="1"/>
  <c r="C1622" i="21"/>
  <c r="D1623" i="21" s="1"/>
  <c r="E1624" i="21" s="1"/>
  <c r="F1625" i="21" s="1"/>
  <c r="G1626" i="21" s="1"/>
  <c r="H1627" i="21" s="1"/>
  <c r="C1692" i="21"/>
  <c r="D1693" i="21" s="1"/>
  <c r="E1694" i="21" s="1"/>
  <c r="F1695" i="21" s="1"/>
  <c r="G1696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8" i="2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C1627" i="21"/>
  <c r="C1701" i="21"/>
  <c r="D1702" i="21" s="1"/>
  <c r="E1703" i="21" s="1"/>
  <c r="F1704" i="21" s="1"/>
  <c r="G1705" i="21" s="1"/>
  <c r="H1706" i="21" s="1"/>
  <c r="C1693" i="21"/>
  <c r="D1694" i="21" s="1"/>
  <c r="E1695" i="21" s="1"/>
  <c r="F1696" i="21" s="1"/>
  <c r="C1751" i="21"/>
  <c r="B1640" i="21"/>
  <c r="B1589" i="21"/>
  <c r="C1757" i="21"/>
  <c r="D1758" i="21" s="1"/>
  <c r="E1759" i="21" s="1"/>
  <c r="C1630" i="21"/>
  <c r="D1631" i="21" s="1"/>
  <c r="E1632" i="21" s="1"/>
  <c r="F1633" i="21" s="1"/>
  <c r="G1634" i="21" s="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C1705" i="21"/>
  <c r="D1706" i="21" s="1"/>
  <c r="C1695" i="21"/>
  <c r="D1696" i="21" s="1"/>
  <c r="C1702" i="21"/>
  <c r="D1703" i="21" s="1"/>
  <c r="E1704" i="21" s="1"/>
  <c r="F1705" i="21" s="1"/>
  <c r="G1706" i="21" s="1"/>
  <c r="C1756" i="21"/>
  <c r="D1757" i="21" s="1"/>
  <c r="E1758" i="21" s="1"/>
  <c r="F1759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9" i="21"/>
  <c r="D1770" i="21" s="1"/>
  <c r="E1771" i="21" s="1"/>
  <c r="F1772" i="21" s="1"/>
  <c r="G1773" i="21" s="1"/>
  <c r="H1774" i="21" s="1"/>
  <c r="I1775" i="21" s="1"/>
  <c r="C1768" i="21"/>
  <c r="D1769" i="21" s="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D1765" i="21" s="1"/>
  <c r="C1758" i="21"/>
  <c r="D1759" i="21" s="1"/>
  <c r="C1762" i="21"/>
  <c r="D1763" i="21" s="1"/>
  <c r="E1764" i="21" s="1"/>
  <c r="F1765" i="21" s="1"/>
  <c r="C1752" i="21"/>
  <c r="D1753" i="21" s="1"/>
  <c r="E1754" i="21" s="1"/>
  <c r="F1755" i="21" s="1"/>
  <c r="G1756" i="21" s="1"/>
  <c r="H1757" i="21" s="1"/>
  <c r="I1758" i="21" s="1"/>
  <c r="J1759" i="21" s="1"/>
  <c r="C1761" i="21"/>
  <c r="D1762" i="21" s="1"/>
  <c r="E1763" i="21" s="1"/>
  <c r="F1764" i="21" s="1"/>
  <c r="G1765" i="21" s="1"/>
  <c r="C1767" i="21"/>
  <c r="D1768" i="21" s="1"/>
  <c r="E1769" i="21" s="1"/>
  <c r="C1771" i="21"/>
  <c r="D1772" i="21" s="1"/>
  <c r="E1773" i="21" s="1"/>
  <c r="F1774" i="21" s="1"/>
  <c r="G1775" i="21" s="1"/>
  <c r="C1706" i="21"/>
  <c r="B1706" i="21"/>
  <c r="C1754" i="21"/>
  <c r="D1755" i="21" s="1"/>
  <c r="E1756" i="21" s="1"/>
  <c r="F1757" i="21" s="1"/>
  <c r="G1758" i="21" s="1"/>
  <c r="H1759" i="21" s="1"/>
  <c r="C1686" i="21"/>
  <c r="C1753" i="21"/>
  <c r="D1754" i="21" s="1"/>
  <c r="E1755" i="21" s="1"/>
  <c r="F1756" i="21" s="1"/>
  <c r="G1757" i="21" s="1"/>
  <c r="H1758" i="21" s="1"/>
  <c r="I1759" i="21" s="1"/>
  <c r="B149" i="16" l="1"/>
  <c r="A181" i="16"/>
  <c r="H1450" i="2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X1514" i="21"/>
  <c r="Y1515" i="21" s="1"/>
  <c r="L1514" i="21"/>
  <c r="M1515" i="21" s="1"/>
  <c r="E1432" i="21"/>
  <c r="F1433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Y1059" i="21"/>
  <c r="Z1060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F915" i="21"/>
  <c r="F456" i="21"/>
  <c r="D717" i="21"/>
  <c r="E718" i="21" s="1"/>
  <c r="F719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I995" i="2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522" i="2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F1188" i="21"/>
  <c r="G1189" i="21" s="1"/>
  <c r="H1190" i="21" s="1"/>
  <c r="E663" i="21"/>
  <c r="F664" i="21" s="1"/>
  <c r="G665" i="21" s="1"/>
  <c r="H666" i="21" s="1"/>
  <c r="I667" i="21" s="1"/>
  <c r="J668" i="21" s="1"/>
  <c r="E1183" i="21"/>
  <c r="F1184" i="21" s="1"/>
  <c r="G1185" i="21" s="1"/>
  <c r="H1186" i="21" s="1"/>
  <c r="I1187" i="21" s="1"/>
  <c r="J1188" i="21" s="1"/>
  <c r="K1189" i="21" s="1"/>
  <c r="L1190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E651" i="21"/>
  <c r="E1171" i="2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I409" i="21"/>
  <c r="J410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A243" i="16"/>
  <c r="B211" i="16"/>
  <c r="B215" i="16"/>
  <c r="A247" i="16"/>
  <c r="B200" i="16"/>
  <c r="A232" i="16"/>
  <c r="B197" i="16"/>
  <c r="A229" i="16"/>
  <c r="A238" i="16"/>
  <c r="B206" i="16"/>
  <c r="A236" i="16"/>
  <c r="B204" i="16"/>
  <c r="A235" i="16"/>
  <c r="B203" i="16"/>
  <c r="B209" i="16"/>
  <c r="A241" i="16"/>
  <c r="A242" i="16"/>
  <c r="B210" i="16"/>
  <c r="A226" i="16"/>
  <c r="B194" i="16"/>
  <c r="B208" i="16"/>
  <c r="A24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9" i="16"/>
  <c r="A231" i="16"/>
  <c r="B196" i="16"/>
  <c r="A228" i="16"/>
  <c r="B191" i="16"/>
  <c r="A223" i="16"/>
  <c r="B212" i="16"/>
  <c r="A244" i="16"/>
  <c r="B193" i="16"/>
  <c r="A225" i="16"/>
  <c r="B205" i="16"/>
  <c r="A237" i="16"/>
  <c r="B192" i="16"/>
  <c r="A224" i="16"/>
  <c r="B202" i="16"/>
  <c r="A23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I475" i="2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I333" i="2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O854" i="2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J598" i="21"/>
  <c r="K599" i="21" s="1"/>
  <c r="L600" i="21" s="1"/>
  <c r="M601" i="21" s="1"/>
  <c r="N602" i="21" s="1"/>
  <c r="O603" i="21" s="1"/>
  <c r="P604" i="21" s="1"/>
  <c r="Q605" i="21" s="1"/>
  <c r="F652" i="2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J864" i="21"/>
  <c r="K86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G338" i="21"/>
  <c r="H339" i="21" s="1"/>
  <c r="I340" i="21" s="1"/>
  <c r="J341" i="21" s="1"/>
  <c r="K342" i="21" s="1"/>
  <c r="L343" i="21" s="1"/>
  <c r="M344" i="21" s="1"/>
  <c r="N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F264" i="2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M792" i="21"/>
  <c r="N793" i="21" s="1"/>
  <c r="O794" i="21" s="1"/>
  <c r="P795" i="21" s="1"/>
  <c r="Q796" i="21" s="1"/>
  <c r="R797" i="21" s="1"/>
  <c r="S798" i="21" s="1"/>
  <c r="T799" i="21" s="1"/>
  <c r="U800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K669" i="21"/>
  <c r="L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912" i="2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I531" i="21"/>
  <c r="J532" i="21" s="1"/>
  <c r="K533" i="21" s="1"/>
  <c r="L534" i="21" s="1"/>
  <c r="M535" i="21" s="1"/>
  <c r="N536" i="21" s="1"/>
  <c r="O537" i="21" s="1"/>
  <c r="P538" i="21" s="1"/>
  <c r="Q539" i="21" s="1"/>
  <c r="R540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A213" i="16" l="1"/>
  <c r="B181" i="16"/>
  <c r="B182" i="16"/>
  <c r="A214" i="16"/>
  <c r="A207" i="16"/>
  <c r="B175" i="16"/>
  <c r="A216" i="16"/>
  <c r="B184" i="16"/>
  <c r="B195" i="16"/>
  <c r="B225" i="16"/>
  <c r="A257" i="16"/>
  <c r="A255" i="16"/>
  <c r="B223" i="16"/>
  <c r="B227" i="16"/>
  <c r="A259" i="16"/>
  <c r="B226" i="16"/>
  <c r="A258" i="16"/>
  <c r="B236" i="16"/>
  <c r="A268" i="16"/>
  <c r="B247" i="16"/>
  <c r="A279" i="16"/>
  <c r="B234" i="16"/>
  <c r="A266" i="16"/>
  <c r="B228" i="16"/>
  <c r="A260" i="16"/>
  <c r="B242" i="16"/>
  <c r="A274" i="16"/>
  <c r="A270" i="16"/>
  <c r="B238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A261" i="16"/>
  <c r="B229" i="16"/>
  <c r="B232" i="16"/>
  <c r="A264" i="16"/>
  <c r="B224" i="16"/>
  <c r="A256" i="16"/>
  <c r="B244" i="16"/>
  <c r="A276" i="16"/>
  <c r="A263" i="16"/>
  <c r="B231" i="16"/>
  <c r="A275" i="16"/>
  <c r="B243" i="16"/>
  <c r="B240" i="16"/>
  <c r="A272" i="16"/>
  <c r="B233" i="16"/>
  <c r="A265" i="16"/>
  <c r="A269" i="16"/>
  <c r="B237" i="16"/>
  <c r="A254" i="16"/>
  <c r="B222" i="16"/>
  <c r="A267" i="16"/>
  <c r="B235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13" i="16" l="1"/>
  <c r="A245" i="16"/>
  <c r="A246" i="16"/>
  <c r="B214" i="16"/>
  <c r="B216" i="16"/>
  <c r="A248" i="16"/>
  <c r="B207" i="16"/>
  <c r="A239" i="16"/>
  <c r="B254" i="16"/>
  <c r="A286" i="16"/>
  <c r="B256" i="16"/>
  <c r="A288" i="16"/>
  <c r="B257" i="16"/>
  <c r="A289" i="16"/>
  <c r="B269" i="16"/>
  <c r="A301" i="16"/>
  <c r="B275" i="16"/>
  <c r="A307" i="16"/>
  <c r="B266" i="16"/>
  <c r="A298" i="16"/>
  <c r="B258" i="16"/>
  <c r="A290" i="16"/>
  <c r="B267" i="16"/>
  <c r="A299" i="16"/>
  <c r="B263" i="16"/>
  <c r="A295" i="16"/>
  <c r="B261" i="16"/>
  <c r="A293" i="16"/>
  <c r="B274" i="16"/>
  <c r="A306" i="16"/>
  <c r="B279" i="16"/>
  <c r="A311" i="16"/>
  <c r="B259" i="16"/>
  <c r="A291" i="16"/>
  <c r="B265" i="16"/>
  <c r="A297" i="16"/>
  <c r="B270" i="16"/>
  <c r="A302" i="16"/>
  <c r="B276" i="16"/>
  <c r="A308" i="16"/>
  <c r="B273" i="16"/>
  <c r="A305" i="16"/>
  <c r="B260" i="16"/>
  <c r="A292" i="16"/>
  <c r="B272" i="16"/>
  <c r="A304" i="16"/>
  <c r="B255" i="16"/>
  <c r="A287" i="16"/>
  <c r="B268" i="16"/>
  <c r="A300" i="16"/>
  <c r="B264" i="16"/>
  <c r="A296" i="16"/>
  <c r="A262" i="16"/>
  <c r="B230" i="16"/>
  <c r="C1387" i="21"/>
  <c r="C1802" i="21" s="1"/>
  <c r="E1387" i="21"/>
  <c r="E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C1451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B245" i="16" l="1"/>
  <c r="A277" i="16"/>
  <c r="E530" i="16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B299" i="16"/>
  <c r="A331" i="16"/>
  <c r="A328" i="16"/>
  <c r="B296" i="16"/>
  <c r="B306" i="16"/>
  <c r="A338" i="16"/>
  <c r="B300" i="16"/>
  <c r="A332" i="16"/>
  <c r="B305" i="16"/>
  <c r="A337" i="16"/>
  <c r="B297" i="16"/>
  <c r="A329" i="16"/>
  <c r="B293" i="16"/>
  <c r="A325" i="16"/>
  <c r="B290" i="16"/>
  <c r="A322" i="16"/>
  <c r="B289" i="16"/>
  <c r="A321" i="16"/>
  <c r="B311" i="16"/>
  <c r="A343" i="16"/>
  <c r="B287" i="16"/>
  <c r="A319" i="16"/>
  <c r="B308" i="16"/>
  <c r="A340" i="16"/>
  <c r="B291" i="16"/>
  <c r="A323" i="16"/>
  <c r="B295" i="16"/>
  <c r="A327" i="16"/>
  <c r="B298" i="16"/>
  <c r="A330" i="16"/>
  <c r="B304" i="16"/>
  <c r="A336" i="16"/>
  <c r="B307" i="16"/>
  <c r="A339" i="16"/>
  <c r="B262" i="16"/>
  <c r="A294" i="16"/>
  <c r="B292" i="16"/>
  <c r="A324" i="16"/>
  <c r="A334" i="16"/>
  <c r="B302" i="16"/>
  <c r="B301" i="16"/>
  <c r="A333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B277" i="16" l="1"/>
  <c r="A309" i="16"/>
  <c r="F515" i="16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A363" i="16"/>
  <c r="B331" i="16"/>
  <c r="B339" i="16"/>
  <c r="A371" i="16"/>
  <c r="B340" i="16"/>
  <c r="A372" i="16"/>
  <c r="B322" i="16"/>
  <c r="A354" i="16"/>
  <c r="B332" i="16"/>
  <c r="A364" i="16"/>
  <c r="B333" i="16"/>
  <c r="A365" i="16"/>
  <c r="B323" i="16"/>
  <c r="A355" i="16"/>
  <c r="A368" i="16"/>
  <c r="B336" i="16"/>
  <c r="B330" i="16"/>
  <c r="A362" i="16"/>
  <c r="B319" i="16"/>
  <c r="A351" i="16"/>
  <c r="B325" i="16"/>
  <c r="A357" i="16"/>
  <c r="B338" i="16"/>
  <c r="A370" i="16"/>
  <c r="B334" i="16"/>
  <c r="A366" i="16"/>
  <c r="A352" i="16"/>
  <c r="B320" i="16"/>
  <c r="B324" i="16"/>
  <c r="A356" i="16"/>
  <c r="B327" i="16"/>
  <c r="A359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C151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B309" i="16" l="1"/>
  <c r="A341" i="16"/>
  <c r="I530" i="16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B354" i="16"/>
  <c r="A386" i="16"/>
  <c r="A407" i="16"/>
  <c r="B375" i="16"/>
  <c r="B351" i="16"/>
  <c r="A383" i="16"/>
  <c r="B355" i="16"/>
  <c r="A387" i="16"/>
  <c r="B372" i="16"/>
  <c r="A404" i="16"/>
  <c r="B357" i="16"/>
  <c r="A389" i="16"/>
  <c r="B352" i="16"/>
  <c r="A384" i="16"/>
  <c r="B363" i="16"/>
  <c r="A395" i="16"/>
  <c r="B361" i="16"/>
  <c r="A393" i="16"/>
  <c r="A358" i="16"/>
  <c r="B326" i="16"/>
  <c r="B359" i="16"/>
  <c r="A391" i="16"/>
  <c r="B366" i="16"/>
  <c r="A398" i="16"/>
  <c r="B362" i="16"/>
  <c r="A394" i="16"/>
  <c r="B365" i="16"/>
  <c r="A397" i="16"/>
  <c r="B371" i="16"/>
  <c r="A403" i="16"/>
  <c r="B369" i="16"/>
  <c r="A401" i="16"/>
  <c r="B370" i="16"/>
  <c r="A402" i="16"/>
  <c r="A396" i="16"/>
  <c r="B364" i="16"/>
  <c r="B353" i="16"/>
  <c r="A385" i="16"/>
  <c r="B368" i="16"/>
  <c r="A400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B341" i="16" l="1"/>
  <c r="A373" i="16"/>
  <c r="J526" i="16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510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398" i="16"/>
  <c r="A430" i="16"/>
  <c r="B403" i="16"/>
  <c r="A435" i="16"/>
  <c r="B391" i="16"/>
  <c r="A423" i="16"/>
  <c r="B395" i="16"/>
  <c r="A427" i="16"/>
  <c r="B387" i="16"/>
  <c r="A419" i="16"/>
  <c r="B388" i="16"/>
  <c r="A420" i="16"/>
  <c r="B385" i="16"/>
  <c r="A417" i="16"/>
  <c r="B404" i="16"/>
  <c r="A436" i="16"/>
  <c r="B401" i="16"/>
  <c r="A433" i="16"/>
  <c r="B386" i="16"/>
  <c r="A418" i="16"/>
  <c r="B400" i="16"/>
  <c r="A432" i="16"/>
  <c r="A429" i="16"/>
  <c r="B397" i="16"/>
  <c r="B384" i="16"/>
  <c r="A416" i="16"/>
  <c r="B383" i="16"/>
  <c r="A415" i="16"/>
  <c r="B358" i="16"/>
  <c r="A390" i="16"/>
  <c r="A434" i="16"/>
  <c r="B402" i="16"/>
  <c r="B394" i="16"/>
  <c r="A426" i="16"/>
  <c r="B389" i="16"/>
  <c r="A421" i="16"/>
  <c r="B392" i="16"/>
  <c r="A424" i="16"/>
  <c r="B396" i="16"/>
  <c r="A428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B373" i="16" l="1"/>
  <c r="A405" i="16"/>
  <c r="K526" i="16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A461" i="16"/>
  <c r="B429" i="16"/>
  <c r="A453" i="16"/>
  <c r="B421" i="16"/>
  <c r="B432" i="16"/>
  <c r="A464" i="16"/>
  <c r="B417" i="16"/>
  <c r="A449" i="16"/>
  <c r="B423" i="16"/>
  <c r="A455" i="16"/>
  <c r="B426" i="16"/>
  <c r="A458" i="16"/>
  <c r="B415" i="16"/>
  <c r="A447" i="16"/>
  <c r="B418" i="16"/>
  <c r="A450" i="16"/>
  <c r="A452" i="16"/>
  <c r="B420" i="16"/>
  <c r="B435" i="16"/>
  <c r="A467" i="16"/>
  <c r="B428" i="16"/>
  <c r="A460" i="16"/>
  <c r="B416" i="16"/>
  <c r="A448" i="16"/>
  <c r="B433" i="16"/>
  <c r="A465" i="16"/>
  <c r="B419" i="16"/>
  <c r="A451" i="16"/>
  <c r="A466" i="16"/>
  <c r="B434" i="16"/>
  <c r="B439" i="16"/>
  <c r="A471" i="16"/>
  <c r="A456" i="16"/>
  <c r="B424" i="16"/>
  <c r="B390" i="16"/>
  <c r="A422" i="16"/>
  <c r="B436" i="16"/>
  <c r="A468" i="16"/>
  <c r="B427" i="16"/>
  <c r="A459" i="16"/>
  <c r="A462" i="16"/>
  <c r="B430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A437" i="16" l="1"/>
  <c r="B405" i="16"/>
  <c r="L531" i="16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B447" i="16"/>
  <c r="A479" i="16"/>
  <c r="B464" i="16"/>
  <c r="A496" i="16"/>
  <c r="B462" i="16"/>
  <c r="A494" i="16"/>
  <c r="A488" i="16"/>
  <c r="B456" i="16"/>
  <c r="A493" i="16"/>
  <c r="B461" i="16"/>
  <c r="A491" i="16"/>
  <c r="B459" i="16"/>
  <c r="B471" i="16"/>
  <c r="A503" i="16"/>
  <c r="B465" i="16"/>
  <c r="A497" i="16"/>
  <c r="B467" i="16"/>
  <c r="A499" i="16"/>
  <c r="B458" i="16"/>
  <c r="A490" i="16"/>
  <c r="B468" i="16"/>
  <c r="A500" i="16"/>
  <c r="A480" i="16"/>
  <c r="B448" i="16"/>
  <c r="A487" i="16"/>
  <c r="B455" i="16"/>
  <c r="B452" i="16"/>
  <c r="A484" i="16"/>
  <c r="A485" i="16"/>
  <c r="B453" i="16"/>
  <c r="B457" i="16"/>
  <c r="A489" i="16"/>
  <c r="B422" i="16"/>
  <c r="A454" i="16"/>
  <c r="B460" i="16"/>
  <c r="A492" i="16"/>
  <c r="B450" i="16"/>
  <c r="A482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B437" i="16" l="1"/>
  <c r="A469" i="16"/>
  <c r="M521" i="16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510" i="16" s="1"/>
  <c r="B481" i="16"/>
  <c r="A513" i="16"/>
  <c r="B490" i="16"/>
  <c r="A522" i="16"/>
  <c r="A528" i="16"/>
  <c r="B496" i="16"/>
  <c r="B498" i="16"/>
  <c r="A530" i="16"/>
  <c r="B491" i="16"/>
  <c r="A523" i="16"/>
  <c r="B482" i="16"/>
  <c r="A514" i="16"/>
  <c r="B499" i="16"/>
  <c r="A531" i="16"/>
  <c r="A511" i="16"/>
  <c r="B479" i="16"/>
  <c r="B487" i="16"/>
  <c r="A519" i="16"/>
  <c r="B485" i="16"/>
  <c r="A517" i="16"/>
  <c r="B493" i="16"/>
  <c r="A525" i="16"/>
  <c r="B492" i="16"/>
  <c r="A524" i="16"/>
  <c r="B484" i="16"/>
  <c r="A516" i="16"/>
  <c r="B500" i="16"/>
  <c r="A532" i="16"/>
  <c r="B497" i="16"/>
  <c r="A529" i="16"/>
  <c r="A520" i="16"/>
  <c r="B488" i="16"/>
  <c r="A486" i="16"/>
  <c r="B454" i="16"/>
  <c r="B503" i="16"/>
  <c r="A535" i="16"/>
  <c r="B494" i="16"/>
  <c r="A526" i="16"/>
  <c r="B483" i="16"/>
  <c r="A515" i="16"/>
  <c r="B489" i="16"/>
  <c r="A521" i="16"/>
  <c r="B480" i="16"/>
  <c r="A512" i="16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B512" i="16" l="1"/>
  <c r="A544" i="16"/>
  <c r="B535" i="16"/>
  <c r="A567" i="16"/>
  <c r="B532" i="16"/>
  <c r="A564" i="16"/>
  <c r="B517" i="16"/>
  <c r="A549" i="16"/>
  <c r="B529" i="16"/>
  <c r="A561" i="16"/>
  <c r="B528" i="16"/>
  <c r="A560" i="16"/>
  <c r="B530" i="16"/>
  <c r="A562" i="16"/>
  <c r="B521" i="16"/>
  <c r="A553" i="16"/>
  <c r="B516" i="16"/>
  <c r="A548" i="16"/>
  <c r="B519" i="16"/>
  <c r="A551" i="16"/>
  <c r="B514" i="16"/>
  <c r="A546" i="16"/>
  <c r="B522" i="16"/>
  <c r="A554" i="16"/>
  <c r="B525" i="16"/>
  <c r="A557" i="16"/>
  <c r="B531" i="16"/>
  <c r="A563" i="16"/>
  <c r="B515" i="16"/>
  <c r="A547" i="16"/>
  <c r="B524" i="16"/>
  <c r="A556" i="16"/>
  <c r="B523" i="16"/>
  <c r="A555" i="16"/>
  <c r="B513" i="16"/>
  <c r="A545" i="16"/>
  <c r="B469" i="16"/>
  <c r="A501" i="16"/>
  <c r="B526" i="16"/>
  <c r="A558" i="16"/>
  <c r="B520" i="16"/>
  <c r="A552" i="16"/>
  <c r="B511" i="16"/>
  <c r="A543" i="16"/>
  <c r="N523" i="16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A533" i="16" l="1"/>
  <c r="B501" i="16"/>
  <c r="B547" i="16"/>
  <c r="A579" i="16"/>
  <c r="B579" i="16" s="1"/>
  <c r="B546" i="16"/>
  <c r="A578" i="16"/>
  <c r="B578" i="16" s="1"/>
  <c r="B562" i="16"/>
  <c r="A594" i="16"/>
  <c r="B594" i="16" s="1"/>
  <c r="B564" i="16"/>
  <c r="A596" i="16"/>
  <c r="B596" i="16" s="1"/>
  <c r="A588" i="16"/>
  <c r="B588" i="16" s="1"/>
  <c r="B556" i="16"/>
  <c r="B549" i="16"/>
  <c r="A581" i="16"/>
  <c r="B581" i="16" s="1"/>
  <c r="B543" i="16"/>
  <c r="A575" i="16"/>
  <c r="B575" i="16" s="1"/>
  <c r="B545" i="16"/>
  <c r="A577" i="16"/>
  <c r="B577" i="16" s="1"/>
  <c r="B563" i="16"/>
  <c r="A595" i="16"/>
  <c r="B595" i="16" s="1"/>
  <c r="B551" i="16"/>
  <c r="A583" i="16"/>
  <c r="B583" i="16" s="1"/>
  <c r="B560" i="16"/>
  <c r="A592" i="16"/>
  <c r="B592" i="16" s="1"/>
  <c r="B567" i="16"/>
  <c r="A599" i="16"/>
  <c r="B599" i="16" s="1"/>
  <c r="B554" i="16"/>
  <c r="A586" i="16"/>
  <c r="B586" i="16" s="1"/>
  <c r="B558" i="16"/>
  <c r="A590" i="16"/>
  <c r="B590" i="16" s="1"/>
  <c r="B553" i="16"/>
  <c r="A585" i="16"/>
  <c r="B585" i="16" s="1"/>
  <c r="B518" i="16"/>
  <c r="A550" i="16"/>
  <c r="B552" i="16"/>
  <c r="A584" i="16"/>
  <c r="B584" i="16" s="1"/>
  <c r="B555" i="16"/>
  <c r="A587" i="16"/>
  <c r="B587" i="16" s="1"/>
  <c r="B557" i="16"/>
  <c r="A589" i="16"/>
  <c r="B589" i="16" s="1"/>
  <c r="B548" i="16"/>
  <c r="A580" i="16"/>
  <c r="B580" i="16" s="1"/>
  <c r="B561" i="16"/>
  <c r="A593" i="16"/>
  <c r="B593" i="16" s="1"/>
  <c r="B544" i="16"/>
  <c r="A576" i="16"/>
  <c r="B576" i="16" s="1"/>
  <c r="O528" i="16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02" i="16"/>
  <c r="A527" i="16"/>
  <c r="B495" i="16"/>
  <c r="B504" i="16"/>
  <c r="A536" i="16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B534" i="16" l="1"/>
  <c r="A566" i="16"/>
  <c r="B527" i="16"/>
  <c r="A559" i="16"/>
  <c r="B550" i="16"/>
  <c r="A582" i="16"/>
  <c r="B582" i="16" s="1"/>
  <c r="B536" i="16"/>
  <c r="A568" i="16"/>
  <c r="B533" i="16"/>
  <c r="A565" i="16"/>
  <c r="P535" i="16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B568" i="16" l="1"/>
  <c r="A600" i="16"/>
  <c r="B600" i="16" s="1"/>
  <c r="B559" i="16"/>
  <c r="A591" i="16"/>
  <c r="B591" i="16" s="1"/>
  <c r="A597" i="16"/>
  <c r="B597" i="16" s="1"/>
  <c r="B565" i="16"/>
  <c r="B566" i="16"/>
  <c r="A598" i="16"/>
  <c r="B598" i="16" s="1"/>
  <c r="Q521" i="16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R516" i="16" l="1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17" i="16" l="1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24" i="16" l="1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20" i="16" l="1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27" i="16" l="1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29" i="16" l="1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25" i="16" l="1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31" i="16" l="1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36" i="16" l="1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98" i="17"/>
  <c r="G1722" i="17" s="1"/>
  <c r="G99" i="17"/>
  <c r="G1723" i="17" s="1"/>
  <c r="G100" i="17"/>
  <c r="G101" i="17"/>
  <c r="G102" i="17"/>
  <c r="G1726" i="17" s="1"/>
  <c r="G103" i="17"/>
  <c r="G104" i="17"/>
  <c r="G1403" i="17" s="1"/>
  <c r="G105" i="17"/>
  <c r="G1729" i="17" s="1"/>
  <c r="G106" i="17"/>
  <c r="G1730" i="17" s="1"/>
  <c r="G107" i="17"/>
  <c r="G1731" i="17" s="1"/>
  <c r="G108" i="17"/>
  <c r="G1667" i="17" s="1"/>
  <c r="G109" i="17"/>
  <c r="G1603" i="17" s="1"/>
  <c r="G110" i="17"/>
  <c r="G1734" i="17" s="1"/>
  <c r="G111" i="17"/>
  <c r="G112" i="17"/>
  <c r="G1411" i="17" s="1"/>
  <c r="G113" i="17"/>
  <c r="G114" i="17"/>
  <c r="G1738" i="17" s="1"/>
  <c r="G115" i="17"/>
  <c r="G1739" i="17" s="1"/>
  <c r="G116" i="17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G1740" i="17"/>
  <c r="B1740" i="17"/>
  <c r="B1750" i="17" s="1"/>
  <c r="B1739" i="17"/>
  <c r="B1751" i="17" s="1"/>
  <c r="B1738" i="17"/>
  <c r="B1752" i="17" s="1"/>
  <c r="G1737" i="17"/>
  <c r="B1737" i="17"/>
  <c r="B1753" i="17" s="1"/>
  <c r="B1736" i="17"/>
  <c r="B1754" i="17" s="1"/>
  <c r="G1735" i="17"/>
  <c r="B1735" i="17"/>
  <c r="B1755" i="17" s="1"/>
  <c r="B1734" i="17"/>
  <c r="B1756" i="17" s="1"/>
  <c r="G1733" i="17"/>
  <c r="B1733" i="17"/>
  <c r="B1757" i="17" s="1"/>
  <c r="B1732" i="17"/>
  <c r="B1758" i="17" s="1"/>
  <c r="B1731" i="17"/>
  <c r="B1759" i="17" s="1"/>
  <c r="B1730" i="17"/>
  <c r="B1760" i="17" s="1"/>
  <c r="B1729" i="17"/>
  <c r="B1761" i="17" s="1"/>
  <c r="B1728" i="17"/>
  <c r="B1762" i="17" s="1"/>
  <c r="G1727" i="17"/>
  <c r="B1727" i="17"/>
  <c r="B1763" i="17" s="1"/>
  <c r="B1726" i="17"/>
  <c r="B1764" i="17" s="1"/>
  <c r="G1725" i="17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G1672" i="17"/>
  <c r="B1672" i="17"/>
  <c r="B1688" i="17" s="1"/>
  <c r="B1671" i="17"/>
  <c r="B1689" i="17" s="1"/>
  <c r="G1670" i="17"/>
  <c r="B1670" i="17"/>
  <c r="B1690" i="17" s="1"/>
  <c r="C1691" i="17" s="1"/>
  <c r="D1692" i="17" s="1"/>
  <c r="G1669" i="17"/>
  <c r="B1669" i="17"/>
  <c r="B1691" i="17" s="1"/>
  <c r="C1692" i="17" s="1"/>
  <c r="B1668" i="17"/>
  <c r="B1692" i="17" s="1"/>
  <c r="B1667" i="17"/>
  <c r="B1693" i="17" s="1"/>
  <c r="B1666" i="17"/>
  <c r="B1694" i="17" s="1"/>
  <c r="B1665" i="17"/>
  <c r="B1695" i="17" s="1"/>
  <c r="B1664" i="17"/>
  <c r="B1696" i="17" s="1"/>
  <c r="B1663" i="17"/>
  <c r="B1697" i="17" s="1"/>
  <c r="G1662" i="17"/>
  <c r="B1662" i="17"/>
  <c r="B1698" i="17" s="1"/>
  <c r="G1661" i="17"/>
  <c r="B1661" i="17"/>
  <c r="B1699" i="17" s="1"/>
  <c r="C1700" i="17" s="1"/>
  <c r="G1660" i="17"/>
  <c r="B1660" i="17"/>
  <c r="B1700" i="17" s="1"/>
  <c r="C1701" i="17" s="1"/>
  <c r="G1659" i="17"/>
  <c r="B1659" i="17"/>
  <c r="B1701" i="17" s="1"/>
  <c r="B1658" i="17"/>
  <c r="B1702" i="17" s="1"/>
  <c r="C1703" i="17" s="1"/>
  <c r="D1704" i="17" s="1"/>
  <c r="G1657" i="17"/>
  <c r="B1657" i="17"/>
  <c r="B1703" i="17" s="1"/>
  <c r="C1704" i="17" s="1"/>
  <c r="G1656" i="17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G1610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C1624" i="17" s="1"/>
  <c r="D1625" i="17" s="1"/>
  <c r="B1606" i="17"/>
  <c r="B1624" i="17" s="1"/>
  <c r="G1605" i="17"/>
  <c r="B1605" i="17"/>
  <c r="B1625" i="17" s="1"/>
  <c r="G1604" i="17"/>
  <c r="B1604" i="17"/>
  <c r="B1626" i="17" s="1"/>
  <c r="B1603" i="17"/>
  <c r="B1627" i="17" s="1"/>
  <c r="C1628" i="17" s="1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C1632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C1636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D1641" i="17" s="1"/>
  <c r="E1642" i="17" s="1"/>
  <c r="B1590" i="17"/>
  <c r="B1640" i="17" s="1"/>
  <c r="AB1581" i="17"/>
  <c r="G1550" i="17"/>
  <c r="G1548" i="17"/>
  <c r="G1547" i="17"/>
  <c r="G1546" i="17"/>
  <c r="G1545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G1539" i="17"/>
  <c r="B1539" i="17"/>
  <c r="B1561" i="17" s="1"/>
  <c r="G1538" i="17"/>
  <c r="B1538" i="17"/>
  <c r="B1562" i="17" s="1"/>
  <c r="B1537" i="17"/>
  <c r="B1563" i="17" s="1"/>
  <c r="G1536" i="17"/>
  <c r="B1536" i="17"/>
  <c r="B1564" i="17" s="1"/>
  <c r="G1535" i="17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G1480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G1474" i="17"/>
  <c r="B1474" i="17"/>
  <c r="B1496" i="17" s="1"/>
  <c r="G1473" i="17"/>
  <c r="B1473" i="17"/>
  <c r="B1497" i="17" s="1"/>
  <c r="C1498" i="17" s="1"/>
  <c r="B1472" i="17"/>
  <c r="B1498" i="17" s="1"/>
  <c r="G1471" i="17"/>
  <c r="B1471" i="17"/>
  <c r="B1499" i="17" s="1"/>
  <c r="G1470" i="17"/>
  <c r="B1470" i="17"/>
  <c r="B1500" i="17" s="1"/>
  <c r="G1469" i="17"/>
  <c r="B1469" i="17"/>
  <c r="B1501" i="17" s="1"/>
  <c r="C1502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C1429" i="17" s="1"/>
  <c r="D1430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C1433" i="17" s="1"/>
  <c r="B1407" i="17"/>
  <c r="B1433" i="17" s="1"/>
  <c r="G1406" i="17"/>
  <c r="B1406" i="17"/>
  <c r="B1434" i="17" s="1"/>
  <c r="G1405" i="17"/>
  <c r="B1405" i="17"/>
  <c r="B1435" i="17" s="1"/>
  <c r="G1404" i="17"/>
  <c r="B1404" i="17"/>
  <c r="B1436" i="17" s="1"/>
  <c r="C1437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C1441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G1350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G1344" i="17"/>
  <c r="B1344" i="17"/>
  <c r="B1366" i="17" s="1"/>
  <c r="G1343" i="17"/>
  <c r="B1343" i="17"/>
  <c r="B1367" i="17" s="1"/>
  <c r="B1342" i="17"/>
  <c r="B1368" i="17" s="1"/>
  <c r="G1341" i="17"/>
  <c r="B1341" i="17"/>
  <c r="B1369" i="17" s="1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C1376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G1285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B1277" i="17"/>
  <c r="B1303" i="17" s="1"/>
  <c r="G1276" i="17"/>
  <c r="B1276" i="17"/>
  <c r="B1304" i="17" s="1"/>
  <c r="B1275" i="17"/>
  <c r="B1305" i="17" s="1"/>
  <c r="G1274" i="17"/>
  <c r="B1274" i="17"/>
  <c r="B1306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C1311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G1220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B1212" i="17"/>
  <c r="G1211" i="17"/>
  <c r="B1211" i="17"/>
  <c r="B1239" i="17" s="1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G1155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G1147" i="17"/>
  <c r="B1147" i="17"/>
  <c r="B1173" i="17" s="1"/>
  <c r="G1146" i="17"/>
  <c r="B1146" i="17"/>
  <c r="B1174" i="17" s="1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G1090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G1025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B1017" i="17"/>
  <c r="B1043" i="17" s="1"/>
  <c r="G1016" i="17"/>
  <c r="B1016" i="17"/>
  <c r="B1044" i="17" s="1"/>
  <c r="G1015" i="17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G960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B952" i="17"/>
  <c r="B978" i="17" s="1"/>
  <c r="G951" i="17"/>
  <c r="B951" i="17"/>
  <c r="B979" i="17" s="1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G895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B887" i="17"/>
  <c r="B913" i="17" s="1"/>
  <c r="G886" i="17"/>
  <c r="B886" i="17"/>
  <c r="B914" i="17" s="1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G830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B822" i="17"/>
  <c r="B848" i="17" s="1"/>
  <c r="G821" i="17"/>
  <c r="B821" i="17"/>
  <c r="B849" i="17" s="1"/>
  <c r="B820" i="17"/>
  <c r="B850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C855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G765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B757" i="17"/>
  <c r="B783" i="17" s="1"/>
  <c r="G756" i="17"/>
  <c r="B756" i="17"/>
  <c r="B784" i="17" s="1"/>
  <c r="G755" i="17"/>
  <c r="B755" i="17"/>
  <c r="B785" i="17" s="1"/>
  <c r="G754" i="17"/>
  <c r="B754" i="17"/>
  <c r="B786" i="17" s="1"/>
  <c r="B753" i="17"/>
  <c r="B787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D716" i="17" s="1"/>
  <c r="E717" i="17" s="1"/>
  <c r="G695" i="17"/>
  <c r="B695" i="17"/>
  <c r="B715" i="17" s="1"/>
  <c r="G694" i="17"/>
  <c r="B694" i="17"/>
  <c r="B716" i="17" s="1"/>
  <c r="G693" i="17"/>
  <c r="B693" i="17"/>
  <c r="B717" i="17" s="1"/>
  <c r="B692" i="17"/>
  <c r="B718" i="17" s="1"/>
  <c r="G691" i="17"/>
  <c r="B691" i="17"/>
  <c r="B719" i="17" s="1"/>
  <c r="B690" i="17"/>
  <c r="B720" i="17" s="1"/>
  <c r="G689" i="17"/>
  <c r="B689" i="17"/>
  <c r="B721" i="17" s="1"/>
  <c r="B688" i="17"/>
  <c r="B722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C728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G635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G570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B562" i="17"/>
  <c r="B588" i="17" s="1"/>
  <c r="G561" i="17"/>
  <c r="B561" i="17"/>
  <c r="B589" i="17" s="1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G505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B497" i="17"/>
  <c r="B523" i="17" s="1"/>
  <c r="G496" i="17"/>
  <c r="B496" i="17"/>
  <c r="B524" i="17" s="1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B432" i="17"/>
  <c r="B458" i="17" s="1"/>
  <c r="G431" i="17"/>
  <c r="B431" i="17"/>
  <c r="B459" i="17" s="1"/>
  <c r="G430" i="17"/>
  <c r="B430" i="17"/>
  <c r="B460" i="17" s="1"/>
  <c r="G429" i="17"/>
  <c r="B429" i="17"/>
  <c r="B461" i="17" s="1"/>
  <c r="B428" i="17"/>
  <c r="B462" i="17" s="1"/>
  <c r="G427" i="17"/>
  <c r="B427" i="17"/>
  <c r="B463" i="17" s="1"/>
  <c r="C464" i="17" s="1"/>
  <c r="D465" i="17" s="1"/>
  <c r="G426" i="17"/>
  <c r="B426" i="17"/>
  <c r="B464" i="17" s="1"/>
  <c r="C465" i="17" s="1"/>
  <c r="G425" i="17"/>
  <c r="B425" i="17"/>
  <c r="B465" i="17" s="1"/>
  <c r="G424" i="17"/>
  <c r="B424" i="17"/>
  <c r="B466" i="17" s="1"/>
  <c r="G423" i="17"/>
  <c r="B423" i="17"/>
  <c r="B467" i="17" s="1"/>
  <c r="C468" i="17" s="1"/>
  <c r="D469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G375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B367" i="17"/>
  <c r="B393" i="17" s="1"/>
  <c r="G366" i="17"/>
  <c r="B366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G310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B302" i="17"/>
  <c r="B328" i="17" s="1"/>
  <c r="G301" i="17"/>
  <c r="B301" i="17"/>
  <c r="B329" i="17" s="1"/>
  <c r="G300" i="17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G245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B237" i="17"/>
  <c r="B263" i="17" s="1"/>
  <c r="G236" i="17"/>
  <c r="B236" i="17"/>
  <c r="B264" i="17" s="1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G180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B172" i="17"/>
  <c r="B198" i="17" s="1"/>
  <c r="G171" i="17"/>
  <c r="B171" i="17"/>
  <c r="B199" i="17" s="1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I137" i="17" s="1"/>
  <c r="J138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B106" i="17"/>
  <c r="B136" i="17" s="1"/>
  <c r="B105" i="17"/>
  <c r="B137" i="17" s="1"/>
  <c r="C138" i="17" s="1"/>
  <c r="B104" i="17"/>
  <c r="B138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F147" i="17" s="1"/>
  <c r="G148" i="17" s="1"/>
  <c r="H149" i="17" s="1"/>
  <c r="I150" i="17" s="1"/>
  <c r="B98" i="17"/>
  <c r="B144" i="17" s="1"/>
  <c r="C145" i="17" s="1"/>
  <c r="D146" i="17" s="1"/>
  <c r="E147" i="17" s="1"/>
  <c r="F148" i="17" s="1"/>
  <c r="G149" i="17" s="1"/>
  <c r="H150" i="17" s="1"/>
  <c r="B97" i="17"/>
  <c r="B145" i="17" s="1"/>
  <c r="C146" i="17" s="1"/>
  <c r="D147" i="17" s="1"/>
  <c r="E148" i="17" s="1"/>
  <c r="F149" i="17" s="1"/>
  <c r="G150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35" i="17" s="1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G1668" i="17" l="1"/>
  <c r="C1699" i="17" s="1"/>
  <c r="D1700" i="17" s="1"/>
  <c r="E1701" i="17" s="1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G172" i="17"/>
  <c r="G432" i="17"/>
  <c r="G562" i="17"/>
  <c r="C788" i="17"/>
  <c r="D789" i="17" s="1"/>
  <c r="E790" i="17" s="1"/>
  <c r="G757" i="17"/>
  <c r="G952" i="17"/>
  <c r="G1277" i="17"/>
  <c r="G367" i="17"/>
  <c r="C398" i="17" s="1"/>
  <c r="D399" i="17" s="1"/>
  <c r="E400" i="17" s="1"/>
  <c r="F401" i="17" s="1"/>
  <c r="G402" i="17" s="1"/>
  <c r="H403" i="17" s="1"/>
  <c r="I404" i="17" s="1"/>
  <c r="J405" i="17" s="1"/>
  <c r="K406" i="17" s="1"/>
  <c r="L407" i="17" s="1"/>
  <c r="M408" i="17" s="1"/>
  <c r="N409" i="17" s="1"/>
  <c r="O410" i="17" s="1"/>
  <c r="G887" i="17"/>
  <c r="G1082" i="17"/>
  <c r="G1407" i="17"/>
  <c r="G1537" i="17"/>
  <c r="C139" i="17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K139" i="17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G1212" i="17"/>
  <c r="D1633" i="17"/>
  <c r="E1634" i="17" s="1"/>
  <c r="F1635" i="17" s="1"/>
  <c r="G1636" i="17" s="1"/>
  <c r="H1637" i="17" s="1"/>
  <c r="I1638" i="17" s="1"/>
  <c r="J1639" i="17" s="1"/>
  <c r="K1640" i="17" s="1"/>
  <c r="L1641" i="17" s="1"/>
  <c r="M1642" i="17" s="1"/>
  <c r="N1643" i="17" s="1"/>
  <c r="O1644" i="17" s="1"/>
  <c r="P1645" i="17" s="1"/>
  <c r="D139" i="17"/>
  <c r="E140" i="17" s="1"/>
  <c r="F141" i="17" s="1"/>
  <c r="G142" i="17" s="1"/>
  <c r="G497" i="17"/>
  <c r="G692" i="17"/>
  <c r="C723" i="17" s="1"/>
  <c r="D724" i="17" s="1"/>
  <c r="E725" i="17" s="1"/>
  <c r="F726" i="17" s="1"/>
  <c r="G727" i="17" s="1"/>
  <c r="H728" i="17" s="1"/>
  <c r="I729" i="17" s="1"/>
  <c r="J730" i="17" s="1"/>
  <c r="K731" i="17" s="1"/>
  <c r="L732" i="17" s="1"/>
  <c r="M733" i="17" s="1"/>
  <c r="N734" i="17" s="1"/>
  <c r="G302" i="17"/>
  <c r="G1342" i="17"/>
  <c r="G1732" i="17"/>
  <c r="G237" i="17"/>
  <c r="C268" i="17" s="1"/>
  <c r="D269" i="17" s="1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G627" i="17"/>
  <c r="G822" i="17"/>
  <c r="G1017" i="17"/>
  <c r="G1472" i="17"/>
  <c r="G1602" i="17"/>
  <c r="C1307" i="17"/>
  <c r="G235" i="17"/>
  <c r="C137" i="17"/>
  <c r="D138" i="17" s="1"/>
  <c r="E139" i="17" s="1"/>
  <c r="F140" i="17" s="1"/>
  <c r="G141" i="17" s="1"/>
  <c r="H142" i="17" s="1"/>
  <c r="G170" i="17"/>
  <c r="G1145" i="17"/>
  <c r="G495" i="17"/>
  <c r="D137" i="17"/>
  <c r="E138" i="17" s="1"/>
  <c r="F139" i="17" s="1"/>
  <c r="G140" i="17" s="1"/>
  <c r="H141" i="17" s="1"/>
  <c r="I142" i="17" s="1"/>
  <c r="C461" i="17"/>
  <c r="G690" i="17"/>
  <c r="C721" i="17" s="1"/>
  <c r="D722" i="17" s="1"/>
  <c r="G885" i="17"/>
  <c r="G950" i="17"/>
  <c r="G1340" i="17"/>
  <c r="C1501" i="17"/>
  <c r="G365" i="17"/>
  <c r="G560" i="17"/>
  <c r="G820" i="17"/>
  <c r="C851" i="17" s="1"/>
  <c r="D852" i="17" s="1"/>
  <c r="G1275" i="17"/>
  <c r="G1665" i="17"/>
  <c r="C1696" i="17" s="1"/>
  <c r="G1210" i="17"/>
  <c r="G1664" i="17"/>
  <c r="C1695" i="17" s="1"/>
  <c r="C135" i="20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D1442" i="17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G704" i="17"/>
  <c r="G769" i="17"/>
  <c r="C843" i="17"/>
  <c r="D1316" i="17"/>
  <c r="E1317" i="17" s="1"/>
  <c r="F1318" i="17" s="1"/>
  <c r="G1319" i="17" s="1"/>
  <c r="H1320" i="17" s="1"/>
  <c r="D1312" i="17"/>
  <c r="D1308" i="17"/>
  <c r="E1309" i="17" s="1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C1303" i="17"/>
  <c r="D1304" i="17" s="1"/>
  <c r="C1299" i="17"/>
  <c r="D1300" i="17" s="1"/>
  <c r="C1497" i="17"/>
  <c r="G1549" i="17"/>
  <c r="G1658" i="17"/>
  <c r="G1666" i="17"/>
  <c r="G1674" i="17"/>
  <c r="C1688" i="17"/>
  <c r="G1744" i="17"/>
  <c r="I151" i="17"/>
  <c r="I143" i="17"/>
  <c r="J144" i="17" s="1"/>
  <c r="K145" i="17" s="1"/>
  <c r="L146" i="17" s="1"/>
  <c r="M147" i="17" s="1"/>
  <c r="N148" i="17" s="1"/>
  <c r="O149" i="17" s="1"/>
  <c r="P150" i="17" s="1"/>
  <c r="Q151" i="17" s="1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G834" i="17"/>
  <c r="G899" i="17"/>
  <c r="G1094" i="17"/>
  <c r="G1484" i="17"/>
  <c r="J151" i="17"/>
  <c r="J143" i="17"/>
  <c r="K144" i="17" s="1"/>
  <c r="L145" i="17" s="1"/>
  <c r="M146" i="17" s="1"/>
  <c r="N147" i="17" s="1"/>
  <c r="O148" i="17" s="1"/>
  <c r="P149" i="17" s="1"/>
  <c r="Q150" i="17" s="1"/>
  <c r="R151" i="17" s="1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G436" i="17"/>
  <c r="C467" i="17" s="1"/>
  <c r="D468" i="17" s="1"/>
  <c r="E469" i="17" s="1"/>
  <c r="F470" i="17" s="1"/>
  <c r="G471" i="17" s="1"/>
  <c r="H472" i="17" s="1"/>
  <c r="I473" i="17" s="1"/>
  <c r="J474" i="17" s="1"/>
  <c r="K475" i="17" s="1"/>
  <c r="G493" i="17"/>
  <c r="G501" i="17"/>
  <c r="C532" i="17" s="1"/>
  <c r="D533" i="17" s="1"/>
  <c r="E534" i="17" s="1"/>
  <c r="F535" i="17" s="1"/>
  <c r="G536" i="17" s="1"/>
  <c r="H537" i="17" s="1"/>
  <c r="I538" i="17" s="1"/>
  <c r="J539" i="17" s="1"/>
  <c r="K540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F1507" i="17" s="1"/>
  <c r="G1508" i="17" s="1"/>
  <c r="H1509" i="17" s="1"/>
  <c r="I1510" i="17" s="1"/>
  <c r="J1511" i="17" s="1"/>
  <c r="K1512" i="17" s="1"/>
  <c r="L1513" i="17" s="1"/>
  <c r="M1514" i="17" s="1"/>
  <c r="N1515" i="17" s="1"/>
  <c r="C1500" i="17"/>
  <c r="D1501" i="17" s="1"/>
  <c r="C1496" i="17"/>
  <c r="D1497" i="17" s="1"/>
  <c r="G1663" i="17"/>
  <c r="G1671" i="17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C727" i="17"/>
  <c r="D728" i="17" s="1"/>
  <c r="E729" i="17" s="1"/>
  <c r="C792" i="17"/>
  <c r="D793" i="17" s="1"/>
  <c r="E794" i="17" s="1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L1637" i="17" s="1"/>
  <c r="M1638" i="17" s="1"/>
  <c r="N1639" i="17" s="1"/>
  <c r="O1640" i="17" s="1"/>
  <c r="P1641" i="17" s="1"/>
  <c r="Q1642" i="17" s="1"/>
  <c r="R1643" i="17" s="1"/>
  <c r="S1644" i="17" s="1"/>
  <c r="T1645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697" i="17"/>
  <c r="C1771" i="17"/>
  <c r="D1772" i="17" s="1"/>
  <c r="C1767" i="17"/>
  <c r="C1763" i="17"/>
  <c r="C1755" i="17"/>
  <c r="D1756" i="17" s="1"/>
  <c r="E1757" i="17" s="1"/>
  <c r="F1758" i="17" s="1"/>
  <c r="G1759" i="17" s="1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G696" i="17"/>
  <c r="G753" i="17"/>
  <c r="G761" i="17"/>
  <c r="C857" i="17"/>
  <c r="D858" i="17" s="1"/>
  <c r="E859" i="17" s="1"/>
  <c r="F860" i="17" s="1"/>
  <c r="G861" i="17" s="1"/>
  <c r="H862" i="17" s="1"/>
  <c r="I863" i="17" s="1"/>
  <c r="J864" i="17" s="1"/>
  <c r="K865" i="17" s="1"/>
  <c r="G1533" i="17"/>
  <c r="G1541" i="17"/>
  <c r="D1637" i="17"/>
  <c r="G1728" i="17"/>
  <c r="C1759" i="17" s="1"/>
  <c r="D1760" i="17" s="1"/>
  <c r="E1761" i="17" s="1"/>
  <c r="F1762" i="17" s="1"/>
  <c r="G1763" i="17" s="1"/>
  <c r="H1764" i="17" s="1"/>
  <c r="I1765" i="17" s="1"/>
  <c r="J1766" i="17" s="1"/>
  <c r="K1767" i="17" s="1"/>
  <c r="L1768" i="17" s="1"/>
  <c r="M1769" i="17" s="1"/>
  <c r="N1770" i="17" s="1"/>
  <c r="O1771" i="17" s="1"/>
  <c r="P1772" i="17" s="1"/>
  <c r="Q1773" i="17" s="1"/>
  <c r="R1774" i="17" s="1"/>
  <c r="S1775" i="17" s="1"/>
  <c r="G1736" i="17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G379" i="17"/>
  <c r="C457" i="17"/>
  <c r="G818" i="17"/>
  <c r="G826" i="17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G444" i="17"/>
  <c r="G509" i="17"/>
  <c r="G574" i="17"/>
  <c r="G1013" i="17"/>
  <c r="G1021" i="17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G1338" i="17"/>
  <c r="G1346" i="17"/>
  <c r="D1503" i="17"/>
  <c r="E1504" i="17" s="1"/>
  <c r="F1505" i="17" s="1"/>
  <c r="G1506" i="17" s="1"/>
  <c r="H1507" i="17" s="1"/>
  <c r="I1508" i="17" s="1"/>
  <c r="J1509" i="17" s="1"/>
  <c r="K1510" i="17" s="1"/>
  <c r="L1511" i="17" s="1"/>
  <c r="M1512" i="17" s="1"/>
  <c r="N1513" i="17" s="1"/>
  <c r="O1514" i="17" s="1"/>
  <c r="G1005" i="17"/>
  <c r="G1070" i="17"/>
  <c r="G1330" i="17"/>
  <c r="G1395" i="17"/>
  <c r="G1460" i="17"/>
  <c r="G1525" i="17"/>
  <c r="G1590" i="17"/>
  <c r="C192" i="17"/>
  <c r="C273" i="17"/>
  <c r="D274" i="17" s="1"/>
  <c r="C269" i="17"/>
  <c r="D270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H981" i="17" s="1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C1053" i="17"/>
  <c r="C1049" i="17"/>
  <c r="C1045" i="17"/>
  <c r="C1041" i="17"/>
  <c r="C1037" i="17"/>
  <c r="D1038" i="17" s="1"/>
  <c r="E1039" i="17" s="1"/>
  <c r="F1040" i="17" s="1"/>
  <c r="G1041" i="17" s="1"/>
  <c r="H1042" i="17" s="1"/>
  <c r="I1043" i="17" s="1"/>
  <c r="J1044" i="17" s="1"/>
  <c r="K1045" i="17" s="1"/>
  <c r="L1046" i="17" s="1"/>
  <c r="M1047" i="17" s="1"/>
  <c r="N1048" i="17" s="1"/>
  <c r="O1049" i="17" s="1"/>
  <c r="P1050" i="17" s="1"/>
  <c r="Q1051" i="17" s="1"/>
  <c r="R1052" i="17" s="1"/>
  <c r="S1053" i="17" s="1"/>
  <c r="T1054" i="17" s="1"/>
  <c r="U1055" i="17" s="1"/>
  <c r="V1056" i="17" s="1"/>
  <c r="W1057" i="17" s="1"/>
  <c r="X1058" i="17" s="1"/>
  <c r="Y1059" i="17" s="1"/>
  <c r="Z1060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C277" i="17"/>
  <c r="D278" i="17" s="1"/>
  <c r="E279" i="17" s="1"/>
  <c r="C1239" i="17"/>
  <c r="D1240" i="17" s="1"/>
  <c r="E1241" i="17" s="1"/>
  <c r="F1242" i="17" s="1"/>
  <c r="G1243" i="17" s="1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C729" i="17"/>
  <c r="C725" i="17"/>
  <c r="C717" i="17"/>
  <c r="D718" i="17" s="1"/>
  <c r="E719" i="17" s="1"/>
  <c r="F720" i="17" s="1"/>
  <c r="C713" i="17"/>
  <c r="D714" i="17" s="1"/>
  <c r="E715" i="17" s="1"/>
  <c r="F716" i="17" s="1"/>
  <c r="G717" i="17" s="1"/>
  <c r="H718" i="17" s="1"/>
  <c r="I719" i="17" s="1"/>
  <c r="J720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I792" i="17" s="1"/>
  <c r="J793" i="17" s="1"/>
  <c r="K794" i="17" s="1"/>
  <c r="L795" i="17" s="1"/>
  <c r="M796" i="17" s="1"/>
  <c r="N797" i="17" s="1"/>
  <c r="O798" i="17" s="1"/>
  <c r="P799" i="17" s="1"/>
  <c r="Q800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M792" i="17" s="1"/>
  <c r="N793" i="17" s="1"/>
  <c r="O794" i="17" s="1"/>
  <c r="P795" i="17" s="1"/>
  <c r="Q796" i="17" s="1"/>
  <c r="R797" i="17" s="1"/>
  <c r="S798" i="17" s="1"/>
  <c r="T799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Q792" i="17" s="1"/>
  <c r="R793" i="17" s="1"/>
  <c r="S794" i="17" s="1"/>
  <c r="T795" i="17" s="1"/>
  <c r="U796" i="17" s="1"/>
  <c r="V797" i="17" s="1"/>
  <c r="W798" i="17" s="1"/>
  <c r="X799" i="17" s="1"/>
  <c r="Y800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L1696" i="17" s="1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C70" i="17"/>
  <c r="C451" i="17"/>
  <c r="D452" i="17" s="1"/>
  <c r="C524" i="17"/>
  <c r="C520" i="17"/>
  <c r="D729" i="17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72" i="17"/>
  <c r="D1573" i="17" s="1"/>
  <c r="E1574" i="17" s="1"/>
  <c r="F1575" i="17" s="1"/>
  <c r="G1576" i="17" s="1"/>
  <c r="C1568" i="17"/>
  <c r="D1569" i="17" s="1"/>
  <c r="E1570" i="17" s="1"/>
  <c r="C1564" i="17"/>
  <c r="D1565" i="17" s="1"/>
  <c r="E1566" i="17" s="1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C1560" i="17"/>
  <c r="D1561" i="17" s="1"/>
  <c r="E1562" i="17" s="1"/>
  <c r="F1563" i="17" s="1"/>
  <c r="C1641" i="17"/>
  <c r="C1633" i="17"/>
  <c r="D1634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6" i="17"/>
  <c r="D267" i="17" s="1"/>
  <c r="C262" i="17"/>
  <c r="D263" i="17" s="1"/>
  <c r="E264" i="17" s="1"/>
  <c r="F265" i="17" s="1"/>
  <c r="G266" i="17" s="1"/>
  <c r="H267" i="17" s="1"/>
  <c r="C258" i="17"/>
  <c r="D259" i="17" s="1"/>
  <c r="E260" i="17" s="1"/>
  <c r="F261" i="17" s="1"/>
  <c r="G262" i="17" s="1"/>
  <c r="H263" i="17" s="1"/>
  <c r="I264" i="17" s="1"/>
  <c r="J265" i="17" s="1"/>
  <c r="K266" i="17" s="1"/>
  <c r="L267" i="17" s="1"/>
  <c r="E1313" i="17"/>
  <c r="F1314" i="17" s="1"/>
  <c r="G1315" i="17" s="1"/>
  <c r="H1316" i="17" s="1"/>
  <c r="I1317" i="17" s="1"/>
  <c r="J1318" i="17" s="1"/>
  <c r="K1319" i="17" s="1"/>
  <c r="L1320" i="17" s="1"/>
  <c r="E1305" i="17"/>
  <c r="F1306" i="17" s="1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5" i="17"/>
  <c r="E526" i="17" s="1"/>
  <c r="F527" i="17" s="1"/>
  <c r="G528" i="17" s="1"/>
  <c r="H529" i="17" s="1"/>
  <c r="I530" i="17" s="1"/>
  <c r="J531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E857" i="17" s="1"/>
  <c r="F858" i="17" s="1"/>
  <c r="G859" i="17" s="1"/>
  <c r="H860" i="17" s="1"/>
  <c r="I861" i="17" s="1"/>
  <c r="J862" i="17" s="1"/>
  <c r="K863" i="17" s="1"/>
  <c r="L864" i="17" s="1"/>
  <c r="M865" i="17" s="1"/>
  <c r="D844" i="17"/>
  <c r="E845" i="17" s="1"/>
  <c r="F846" i="17" s="1"/>
  <c r="G847" i="17" s="1"/>
  <c r="H848" i="17" s="1"/>
  <c r="I849" i="17" s="1"/>
  <c r="J850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F981" i="17" s="1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C974" i="17"/>
  <c r="D975" i="17" s="1"/>
  <c r="E976" i="17" s="1"/>
  <c r="F977" i="17" s="1"/>
  <c r="G978" i="17" s="1"/>
  <c r="H979" i="17" s="1"/>
  <c r="I980" i="17" s="1"/>
  <c r="J981" i="17" s="1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H1052" i="17" s="1"/>
  <c r="I1053" i="17" s="1"/>
  <c r="J1054" i="17" s="1"/>
  <c r="K1055" i="17" s="1"/>
  <c r="L1056" i="17" s="1"/>
  <c r="M1057" i="17" s="1"/>
  <c r="N1058" i="17" s="1"/>
  <c r="O1059" i="17" s="1"/>
  <c r="P1060" i="17" s="1"/>
  <c r="C1247" i="17"/>
  <c r="D1248" i="17" s="1"/>
  <c r="E1249" i="17" s="1"/>
  <c r="C1243" i="17"/>
  <c r="D1244" i="17" s="1"/>
  <c r="E1245" i="17" s="1"/>
  <c r="F1246" i="17" s="1"/>
  <c r="G1247" i="17" s="1"/>
  <c r="H1248" i="17" s="1"/>
  <c r="I1249" i="17" s="1"/>
  <c r="J1250" i="17" s="1"/>
  <c r="K1251" i="17" s="1"/>
  <c r="L1252" i="17" s="1"/>
  <c r="M1253" i="17" s="1"/>
  <c r="N1254" i="17" s="1"/>
  <c r="O1255" i="17" s="1"/>
  <c r="C1235" i="17"/>
  <c r="D1236" i="17" s="1"/>
  <c r="E1237" i="17" s="1"/>
  <c r="F1238" i="17" s="1"/>
  <c r="G1239" i="17" s="1"/>
  <c r="H1240" i="17" s="1"/>
  <c r="I1241" i="17" s="1"/>
  <c r="J1242" i="17" s="1"/>
  <c r="K1243" i="17" s="1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C1231" i="17"/>
  <c r="D1232" i="17" s="1"/>
  <c r="C1378" i="17"/>
  <c r="D1379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E275" i="17"/>
  <c r="F276" i="17" s="1"/>
  <c r="G277" i="17" s="1"/>
  <c r="H278" i="17" s="1"/>
  <c r="I279" i="17" s="1"/>
  <c r="J280" i="17" s="1"/>
  <c r="E271" i="17"/>
  <c r="F272" i="17" s="1"/>
  <c r="G273" i="17" s="1"/>
  <c r="H274" i="17" s="1"/>
  <c r="I275" i="17" s="1"/>
  <c r="J276" i="17" s="1"/>
  <c r="K277" i="17" s="1"/>
  <c r="L278" i="17" s="1"/>
  <c r="M279" i="17" s="1"/>
  <c r="C265" i="17"/>
  <c r="D266" i="17" s="1"/>
  <c r="E267" i="17" s="1"/>
  <c r="C261" i="17"/>
  <c r="D262" i="17" s="1"/>
  <c r="E263" i="17" s="1"/>
  <c r="F264" i="17" s="1"/>
  <c r="G265" i="17" s="1"/>
  <c r="H266" i="17" s="1"/>
  <c r="I267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L266" i="17" s="1"/>
  <c r="M267" i="17" s="1"/>
  <c r="E730" i="17"/>
  <c r="F731" i="17" s="1"/>
  <c r="G732" i="17" s="1"/>
  <c r="H733" i="17" s="1"/>
  <c r="I734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C716" i="17"/>
  <c r="D717" i="17" s="1"/>
  <c r="E718" i="17" s="1"/>
  <c r="F719" i="17" s="1"/>
  <c r="G720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F792" i="17" s="1"/>
  <c r="G793" i="17" s="1"/>
  <c r="H794" i="17" s="1"/>
  <c r="I795" i="17" s="1"/>
  <c r="J796" i="17" s="1"/>
  <c r="K797" i="17" s="1"/>
  <c r="L798" i="17" s="1"/>
  <c r="M799" i="17" s="1"/>
  <c r="N800" i="17" s="1"/>
  <c r="C785" i="17"/>
  <c r="D786" i="17" s="1"/>
  <c r="E787" i="17" s="1"/>
  <c r="F788" i="17" s="1"/>
  <c r="G789" i="17" s="1"/>
  <c r="H790" i="17" s="1"/>
  <c r="I791" i="17" s="1"/>
  <c r="J792" i="17" s="1"/>
  <c r="K793" i="17" s="1"/>
  <c r="L794" i="17" s="1"/>
  <c r="M795" i="17" s="1"/>
  <c r="N796" i="17" s="1"/>
  <c r="O797" i="17" s="1"/>
  <c r="P798" i="17" s="1"/>
  <c r="Q799" i="17" s="1"/>
  <c r="R800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N792" i="17" s="1"/>
  <c r="O793" i="17" s="1"/>
  <c r="P794" i="17" s="1"/>
  <c r="Q795" i="17" s="1"/>
  <c r="R796" i="17" s="1"/>
  <c r="S797" i="17" s="1"/>
  <c r="T798" i="17" s="1"/>
  <c r="U799" i="17" s="1"/>
  <c r="V800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701" i="17"/>
  <c r="E1702" i="17" s="1"/>
  <c r="F1703" i="17" s="1"/>
  <c r="G1704" i="17" s="1"/>
  <c r="H1705" i="17" s="1"/>
  <c r="I1706" i="17" s="1"/>
  <c r="J1707" i="17" s="1"/>
  <c r="K1708" i="17" s="1"/>
  <c r="L1709" i="17" s="1"/>
  <c r="M1710" i="17" s="1"/>
  <c r="D1693" i="17"/>
  <c r="E1694" i="17" s="1"/>
  <c r="F1695" i="17" s="1"/>
  <c r="G1696" i="17" s="1"/>
  <c r="H1697" i="17" s="1"/>
  <c r="I1698" i="17" s="1"/>
  <c r="J1699" i="17" s="1"/>
  <c r="K1700" i="17" s="1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C1766" i="17"/>
  <c r="D1767" i="17" s="1"/>
  <c r="E1768" i="17" s="1"/>
  <c r="C1762" i="17"/>
  <c r="D1763" i="17" s="1"/>
  <c r="E1764" i="17" s="1"/>
  <c r="F1765" i="17" s="1"/>
  <c r="G1766" i="17" s="1"/>
  <c r="H1767" i="17" s="1"/>
  <c r="I1768" i="17" s="1"/>
  <c r="J1769" i="17" s="1"/>
  <c r="K1770" i="17" s="1"/>
  <c r="L1771" i="17" s="1"/>
  <c r="M1772" i="17" s="1"/>
  <c r="N1773" i="17" s="1"/>
  <c r="O1774" i="17" s="1"/>
  <c r="P1775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P1767" i="17" s="1"/>
  <c r="Q1768" i="17" s="1"/>
  <c r="R1769" i="17" s="1"/>
  <c r="S1770" i="17" s="1"/>
  <c r="T1771" i="17" s="1"/>
  <c r="U1772" i="17" s="1"/>
  <c r="V1773" i="17" s="1"/>
  <c r="W1774" i="17" s="1"/>
  <c r="X1775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D459" i="17" s="1"/>
  <c r="E460" i="17" s="1"/>
  <c r="F461" i="17" s="1"/>
  <c r="G462" i="17" s="1"/>
  <c r="H463" i="17" s="1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C535" i="17"/>
  <c r="D536" i="17" s="1"/>
  <c r="E537" i="17" s="1"/>
  <c r="F538" i="17" s="1"/>
  <c r="G539" i="17" s="1"/>
  <c r="H540" i="17" s="1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F857" i="17" s="1"/>
  <c r="G858" i="17" s="1"/>
  <c r="H859" i="17" s="1"/>
  <c r="I860" i="17" s="1"/>
  <c r="J861" i="17" s="1"/>
  <c r="K862" i="17" s="1"/>
  <c r="L863" i="17" s="1"/>
  <c r="M864" i="17" s="1"/>
  <c r="N865" i="17" s="1"/>
  <c r="C850" i="17"/>
  <c r="C846" i="17"/>
  <c r="D847" i="17" s="1"/>
  <c r="E848" i="17" s="1"/>
  <c r="F849" i="17" s="1"/>
  <c r="G850" i="17" s="1"/>
  <c r="H851" i="17" s="1"/>
  <c r="I852" i="17" s="1"/>
  <c r="J853" i="17" s="1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81" i="17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Q995" i="17" s="1"/>
  <c r="C977" i="17"/>
  <c r="D978" i="17" s="1"/>
  <c r="E979" i="17" s="1"/>
  <c r="F980" i="17" s="1"/>
  <c r="G981" i="17" s="1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C973" i="17"/>
  <c r="C1050" i="17"/>
  <c r="D1051" i="17" s="1"/>
  <c r="E1052" i="17" s="1"/>
  <c r="F1053" i="17" s="1"/>
  <c r="G1054" i="17" s="1"/>
  <c r="H1055" i="17" s="1"/>
  <c r="I1056" i="17" s="1"/>
  <c r="J1057" i="17" s="1"/>
  <c r="K1058" i="17" s="1"/>
  <c r="L1059" i="17" s="1"/>
  <c r="M1060" i="17" s="1"/>
  <c r="C1046" i="17"/>
  <c r="D1047" i="17" s="1"/>
  <c r="E1048" i="17" s="1"/>
  <c r="F1049" i="17" s="1"/>
  <c r="G1050" i="17" s="1"/>
  <c r="H1051" i="17" s="1"/>
  <c r="I1052" i="17" s="1"/>
  <c r="J1053" i="17" s="1"/>
  <c r="K1054" i="17" s="1"/>
  <c r="L1055" i="17" s="1"/>
  <c r="M1056" i="17" s="1"/>
  <c r="N1057" i="17" s="1"/>
  <c r="O1058" i="17" s="1"/>
  <c r="P1059" i="17" s="1"/>
  <c r="Q1060" i="17" s="1"/>
  <c r="C1042" i="17"/>
  <c r="D1043" i="17" s="1"/>
  <c r="E1044" i="17" s="1"/>
  <c r="F1045" i="17" s="1"/>
  <c r="G1046" i="17" s="1"/>
  <c r="H1047" i="17" s="1"/>
  <c r="I1048" i="17" s="1"/>
  <c r="J1049" i="17" s="1"/>
  <c r="K1050" i="17" s="1"/>
  <c r="L1051" i="17" s="1"/>
  <c r="M1052" i="17" s="1"/>
  <c r="N1053" i="17" s="1"/>
  <c r="O1054" i="17" s="1"/>
  <c r="P1055" i="17" s="1"/>
  <c r="Q1056" i="17" s="1"/>
  <c r="R1057" i="17" s="1"/>
  <c r="S1058" i="17" s="1"/>
  <c r="T1059" i="17" s="1"/>
  <c r="U1060" i="17" s="1"/>
  <c r="C1038" i="17"/>
  <c r="D1039" i="17" s="1"/>
  <c r="E1040" i="17" s="1"/>
  <c r="F1041" i="17" s="1"/>
  <c r="G1042" i="17" s="1"/>
  <c r="H1043" i="17" s="1"/>
  <c r="I1044" i="17" s="1"/>
  <c r="J1045" i="17" s="1"/>
  <c r="K1046" i="17" s="1"/>
  <c r="L1047" i="17" s="1"/>
  <c r="M1048" i="17" s="1"/>
  <c r="N1049" i="17" s="1"/>
  <c r="O1050" i="17" s="1"/>
  <c r="P1051" i="17" s="1"/>
  <c r="Q1052" i="17" s="1"/>
  <c r="R1053" i="17" s="1"/>
  <c r="S1054" i="17" s="1"/>
  <c r="T1055" i="17" s="1"/>
  <c r="U1056" i="17" s="1"/>
  <c r="V1057" i="17" s="1"/>
  <c r="W1058" i="17" s="1"/>
  <c r="X1059" i="17" s="1"/>
  <c r="Y1060" i="17" s="1"/>
  <c r="C1119" i="17"/>
  <c r="C1115" i="17"/>
  <c r="C1185" i="17"/>
  <c r="D1186" i="17" s="1"/>
  <c r="E1187" i="17" s="1"/>
  <c r="F1188" i="17" s="1"/>
  <c r="C1181" i="17"/>
  <c r="D1182" i="17" s="1"/>
  <c r="E1183" i="17" s="1"/>
  <c r="F1184" i="17" s="1"/>
  <c r="G1185" i="17" s="1"/>
  <c r="H1186" i="17" s="1"/>
  <c r="I1187" i="17" s="1"/>
  <c r="J1188" i="17" s="1"/>
  <c r="K1189" i="17" s="1"/>
  <c r="L1190" i="17" s="1"/>
  <c r="C1250" i="17"/>
  <c r="C1246" i="17"/>
  <c r="C1242" i="17"/>
  <c r="C1238" i="17"/>
  <c r="D1239" i="17" s="1"/>
  <c r="E1240" i="17" s="1"/>
  <c r="F1241" i="17" s="1"/>
  <c r="G1242" i="17" s="1"/>
  <c r="H1243" i="17" s="1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C1234" i="17"/>
  <c r="C1300" i="17"/>
  <c r="C1377" i="17"/>
  <c r="D1378" i="17" s="1"/>
  <c r="E1379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H77" i="17"/>
  <c r="I78" i="17" s="1"/>
  <c r="J79" i="17" s="1"/>
  <c r="K80" i="17" s="1"/>
  <c r="L81" i="17" s="1"/>
  <c r="M82" i="17" s="1"/>
  <c r="N83" i="17" s="1"/>
  <c r="O84" i="17" s="1"/>
  <c r="P85" i="17" s="1"/>
  <c r="Q86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30" i="17"/>
  <c r="G731" i="17" s="1"/>
  <c r="H732" i="17" s="1"/>
  <c r="I733" i="17" s="1"/>
  <c r="J734" i="17" s="1"/>
  <c r="F718" i="17"/>
  <c r="G719" i="17" s="1"/>
  <c r="H720" i="17" s="1"/>
  <c r="F795" i="17"/>
  <c r="G796" i="17" s="1"/>
  <c r="H797" i="17" s="1"/>
  <c r="I798" i="17" s="1"/>
  <c r="J799" i="17" s="1"/>
  <c r="K800" i="17" s="1"/>
  <c r="F791" i="17"/>
  <c r="G792" i="17" s="1"/>
  <c r="H793" i="17" s="1"/>
  <c r="I794" i="17" s="1"/>
  <c r="J795" i="17" s="1"/>
  <c r="K796" i="17" s="1"/>
  <c r="L797" i="17" s="1"/>
  <c r="M798" i="17" s="1"/>
  <c r="N799" i="17" s="1"/>
  <c r="O800" i="17" s="1"/>
  <c r="C784" i="17"/>
  <c r="D785" i="17" s="1"/>
  <c r="E786" i="17" s="1"/>
  <c r="F787" i="17" s="1"/>
  <c r="G788" i="17" s="1"/>
  <c r="H789" i="17" s="1"/>
  <c r="I790" i="17" s="1"/>
  <c r="J791" i="17" s="1"/>
  <c r="K792" i="17" s="1"/>
  <c r="L793" i="17" s="1"/>
  <c r="M794" i="17" s="1"/>
  <c r="N795" i="17" s="1"/>
  <c r="O796" i="17" s="1"/>
  <c r="P797" i="17" s="1"/>
  <c r="Q798" i="17" s="1"/>
  <c r="R799" i="17" s="1"/>
  <c r="S800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O792" i="17" s="1"/>
  <c r="P793" i="17" s="1"/>
  <c r="Q794" i="17" s="1"/>
  <c r="R795" i="17" s="1"/>
  <c r="S796" i="17" s="1"/>
  <c r="T797" i="17" s="1"/>
  <c r="U798" i="17" s="1"/>
  <c r="V799" i="17" s="1"/>
  <c r="W800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705" i="17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E463" i="17" s="1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D458" i="17"/>
  <c r="E459" i="17" s="1"/>
  <c r="F460" i="17" s="1"/>
  <c r="G461" i="17" s="1"/>
  <c r="H462" i="17" s="1"/>
  <c r="I463" i="17" s="1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D454" i="17"/>
  <c r="E455" i="17" s="1"/>
  <c r="F456" i="17" s="1"/>
  <c r="G457" i="17" s="1"/>
  <c r="H458" i="17" s="1"/>
  <c r="I459" i="17" s="1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53" i="17"/>
  <c r="C849" i="17"/>
  <c r="D850" i="17" s="1"/>
  <c r="C845" i="17"/>
  <c r="D846" i="17" s="1"/>
  <c r="E847" i="17" s="1"/>
  <c r="F848" i="17" s="1"/>
  <c r="G849" i="17" s="1"/>
  <c r="H850" i="17" s="1"/>
  <c r="C914" i="17"/>
  <c r="D915" i="17" s="1"/>
  <c r="E916" i="17" s="1"/>
  <c r="F917" i="17" s="1"/>
  <c r="G918" i="17" s="1"/>
  <c r="H919" i="17" s="1"/>
  <c r="I920" i="17" s="1"/>
  <c r="J921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4" i="17"/>
  <c r="E1055" i="17" s="1"/>
  <c r="F1056" i="17" s="1"/>
  <c r="G1057" i="17" s="1"/>
  <c r="H1058" i="17" s="1"/>
  <c r="D1050" i="17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E1247" i="17" s="1"/>
  <c r="F1248" i="17" s="1"/>
  <c r="G1249" i="17" s="1"/>
  <c r="H1250" i="17" s="1"/>
  <c r="I1251" i="17" s="1"/>
  <c r="J1252" i="17" s="1"/>
  <c r="K1253" i="17" s="1"/>
  <c r="L1254" i="17" s="1"/>
  <c r="M1255" i="17" s="1"/>
  <c r="C1241" i="17"/>
  <c r="D1242" i="17" s="1"/>
  <c r="E1243" i="17" s="1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M1243" i="17" s="1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K1696" i="17" s="1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C77" i="17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C263" i="17"/>
  <c r="D264" i="17" s="1"/>
  <c r="E265" i="17" s="1"/>
  <c r="F266" i="17" s="1"/>
  <c r="G267" i="17" s="1"/>
  <c r="C259" i="17"/>
  <c r="D260" i="17" s="1"/>
  <c r="E261" i="17" s="1"/>
  <c r="F262" i="17" s="1"/>
  <c r="G263" i="17" s="1"/>
  <c r="H264" i="17" s="1"/>
  <c r="I265" i="17" s="1"/>
  <c r="J266" i="17" s="1"/>
  <c r="K267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D792" i="17" s="1"/>
  <c r="E793" i="17" s="1"/>
  <c r="F794" i="17" s="1"/>
  <c r="G795" i="17" s="1"/>
  <c r="H796" i="17" s="1"/>
  <c r="I797" i="17" s="1"/>
  <c r="J798" i="17" s="1"/>
  <c r="K799" i="17" s="1"/>
  <c r="L800" i="17" s="1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L792" i="17" s="1"/>
  <c r="M793" i="17" s="1"/>
  <c r="N794" i="17" s="1"/>
  <c r="O795" i="17" s="1"/>
  <c r="P796" i="17" s="1"/>
  <c r="Q797" i="17" s="1"/>
  <c r="R798" i="17" s="1"/>
  <c r="S799" i="17" s="1"/>
  <c r="T800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P792" i="17" s="1"/>
  <c r="Q793" i="17" s="1"/>
  <c r="R794" i="17" s="1"/>
  <c r="S795" i="17" s="1"/>
  <c r="T796" i="17" s="1"/>
  <c r="U797" i="17" s="1"/>
  <c r="V798" i="17" s="1"/>
  <c r="W799" i="17" s="1"/>
  <c r="X800" i="17" s="1"/>
  <c r="H1577" i="17"/>
  <c r="I1578" i="17" s="1"/>
  <c r="J1579" i="17" s="1"/>
  <c r="K1580" i="17" s="1"/>
  <c r="D1642" i="17"/>
  <c r="D1697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F463" i="17" s="1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C456" i="17"/>
  <c r="D457" i="17" s="1"/>
  <c r="E458" i="17" s="1"/>
  <c r="F459" i="17" s="1"/>
  <c r="G460" i="17" s="1"/>
  <c r="H461" i="17" s="1"/>
  <c r="I462" i="17" s="1"/>
  <c r="J463" i="17" s="1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C452" i="17"/>
  <c r="D453" i="17" s="1"/>
  <c r="E454" i="17" s="1"/>
  <c r="F455" i="17" s="1"/>
  <c r="G456" i="17" s="1"/>
  <c r="H457" i="17" s="1"/>
  <c r="I458" i="17" s="1"/>
  <c r="J459" i="17" s="1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C533" i="17"/>
  <c r="D534" i="17" s="1"/>
  <c r="E535" i="17" s="1"/>
  <c r="F536" i="17" s="1"/>
  <c r="G537" i="17" s="1"/>
  <c r="H538" i="17" s="1"/>
  <c r="C529" i="17"/>
  <c r="D530" i="17" s="1"/>
  <c r="E531" i="17" s="1"/>
  <c r="F532" i="17" s="1"/>
  <c r="G533" i="17" s="1"/>
  <c r="H534" i="17" s="1"/>
  <c r="I535" i="17" s="1"/>
  <c r="J536" i="17" s="1"/>
  <c r="K537" i="17" s="1"/>
  <c r="L538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C848" i="17"/>
  <c r="D849" i="17" s="1"/>
  <c r="E850" i="17" s="1"/>
  <c r="C844" i="17"/>
  <c r="D845" i="17" s="1"/>
  <c r="E846" i="17" s="1"/>
  <c r="F847" i="17" s="1"/>
  <c r="G848" i="17" s="1"/>
  <c r="H849" i="17" s="1"/>
  <c r="I850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I981" i="17" s="1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C1056" i="17"/>
  <c r="D1057" i="17" s="1"/>
  <c r="E1058" i="17" s="1"/>
  <c r="C1052" i="17"/>
  <c r="D1053" i="17" s="1"/>
  <c r="E1054" i="17" s="1"/>
  <c r="C1048" i="17"/>
  <c r="D1049" i="17" s="1"/>
  <c r="E1050" i="17" s="1"/>
  <c r="F1051" i="17" s="1"/>
  <c r="G1052" i="17" s="1"/>
  <c r="H1053" i="17" s="1"/>
  <c r="I1054" i="17" s="1"/>
  <c r="J1055" i="17" s="1"/>
  <c r="K1056" i="17" s="1"/>
  <c r="L1057" i="17" s="1"/>
  <c r="M1058" i="17" s="1"/>
  <c r="N1059" i="17" s="1"/>
  <c r="O1060" i="17" s="1"/>
  <c r="C1044" i="17"/>
  <c r="D1045" i="17" s="1"/>
  <c r="E1046" i="17" s="1"/>
  <c r="C1040" i="17"/>
  <c r="D1041" i="17" s="1"/>
  <c r="E1042" i="17" s="1"/>
  <c r="F1043" i="17" s="1"/>
  <c r="G1044" i="17" s="1"/>
  <c r="H1045" i="17" s="1"/>
  <c r="I1046" i="17" s="1"/>
  <c r="J1047" i="17" s="1"/>
  <c r="K1048" i="17" s="1"/>
  <c r="L1049" i="17" s="1"/>
  <c r="M1050" i="17" s="1"/>
  <c r="N1051" i="17" s="1"/>
  <c r="O1052" i="17" s="1"/>
  <c r="P1053" i="17" s="1"/>
  <c r="Q1054" i="17" s="1"/>
  <c r="R1055" i="17" s="1"/>
  <c r="S1056" i="17" s="1"/>
  <c r="T1057" i="17" s="1"/>
  <c r="U1058" i="17" s="1"/>
  <c r="V1059" i="17" s="1"/>
  <c r="W1060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C1179" i="17"/>
  <c r="D1180" i="17" s="1"/>
  <c r="E1181" i="17" s="1"/>
  <c r="F1182" i="17" s="1"/>
  <c r="G1183" i="17" s="1"/>
  <c r="H1184" i="17" s="1"/>
  <c r="I1185" i="17" s="1"/>
  <c r="J1186" i="17" s="1"/>
  <c r="K1187" i="17" s="1"/>
  <c r="L1188" i="17" s="1"/>
  <c r="M1189" i="17" s="1"/>
  <c r="N1190" i="17" s="1"/>
  <c r="C1175" i="17"/>
  <c r="C1248" i="17"/>
  <c r="D1249" i="17" s="1"/>
  <c r="E1250" i="17" s="1"/>
  <c r="F1251" i="17" s="1"/>
  <c r="G1252" i="17" s="1"/>
  <c r="H1253" i="17" s="1"/>
  <c r="I1254" i="17" s="1"/>
  <c r="J1255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N1255" i="17" s="1"/>
  <c r="C1240" i="17"/>
  <c r="D1241" i="17" s="1"/>
  <c r="C1236" i="17"/>
  <c r="D1237" i="17" s="1"/>
  <c r="E1238" i="17" s="1"/>
  <c r="F1239" i="17" s="1"/>
  <c r="G1240" i="17" s="1"/>
  <c r="H1241" i="17" s="1"/>
  <c r="I1242" i="17" s="1"/>
  <c r="J1243" i="17" s="1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C920" i="17"/>
  <c r="D921" i="17" s="1"/>
  <c r="D974" i="17"/>
  <c r="E975" i="17" s="1"/>
  <c r="F976" i="17" s="1"/>
  <c r="G977" i="17" s="1"/>
  <c r="H978" i="17" s="1"/>
  <c r="I979" i="17" s="1"/>
  <c r="J980" i="17" s="1"/>
  <c r="K981" i="17" s="1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G1059" i="17"/>
  <c r="H1060" i="17" s="1"/>
  <c r="G1189" i="17"/>
  <c r="H119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F1576" i="17" s="1"/>
  <c r="G1577" i="17" s="1"/>
  <c r="H1578" i="17" s="1"/>
  <c r="I1579" i="17" s="1"/>
  <c r="J1580" i="17" s="1"/>
  <c r="C1569" i="17"/>
  <c r="D1570" i="17" s="1"/>
  <c r="E1571" i="17" s="1"/>
  <c r="F1572" i="17" s="1"/>
  <c r="G1573" i="17" s="1"/>
  <c r="H1574" i="17" s="1"/>
  <c r="I1575" i="17" s="1"/>
  <c r="J1576" i="17" s="1"/>
  <c r="K1577" i="17" s="1"/>
  <c r="L1578" i="17" s="1"/>
  <c r="M1579" i="17" s="1"/>
  <c r="N1580" i="17" s="1"/>
  <c r="C1565" i="17"/>
  <c r="D1566" i="17" s="1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C1561" i="17"/>
  <c r="D1562" i="17" s="1"/>
  <c r="E1563" i="17" s="1"/>
  <c r="F1564" i="17" s="1"/>
  <c r="G1565" i="17" s="1"/>
  <c r="H1566" i="17" s="1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L201" i="17" s="1"/>
  <c r="M202" i="17" s="1"/>
  <c r="N203" i="17" s="1"/>
  <c r="O204" i="17" s="1"/>
  <c r="P205" i="17" s="1"/>
  <c r="Q206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G207" i="17" s="1"/>
  <c r="H208" i="17" s="1"/>
  <c r="I209" i="17" s="1"/>
  <c r="J210" i="17" s="1"/>
  <c r="K211" i="17" s="1"/>
  <c r="L212" i="17" s="1"/>
  <c r="M213" i="17" s="1"/>
  <c r="N214" i="17" s="1"/>
  <c r="O215" i="17" s="1"/>
  <c r="C199" i="17"/>
  <c r="D200" i="17" s="1"/>
  <c r="E201" i="17" s="1"/>
  <c r="F202" i="17" s="1"/>
  <c r="G203" i="17" s="1"/>
  <c r="H204" i="17" s="1"/>
  <c r="I205" i="17" s="1"/>
  <c r="J206" i="17" s="1"/>
  <c r="C195" i="17"/>
  <c r="D196" i="17" s="1"/>
  <c r="E197" i="17" s="1"/>
  <c r="F198" i="17" s="1"/>
  <c r="G199" i="17" s="1"/>
  <c r="H200" i="17" s="1"/>
  <c r="I201" i="17" s="1"/>
  <c r="J202" i="17" s="1"/>
  <c r="K203" i="17" s="1"/>
  <c r="L204" i="17" s="1"/>
  <c r="M205" i="17" s="1"/>
  <c r="N206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I331" i="17" s="1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C401" i="17"/>
  <c r="D402" i="17" s="1"/>
  <c r="E403" i="17" s="1"/>
  <c r="F404" i="17" s="1"/>
  <c r="G405" i="17" s="1"/>
  <c r="H406" i="17" s="1"/>
  <c r="I407" i="17" s="1"/>
  <c r="J408" i="17" s="1"/>
  <c r="K409" i="17" s="1"/>
  <c r="L410" i="17" s="1"/>
  <c r="C397" i="17"/>
  <c r="C393" i="17"/>
  <c r="D394" i="17" s="1"/>
  <c r="E395" i="17" s="1"/>
  <c r="F396" i="17" s="1"/>
  <c r="G397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F591" i="17" s="1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B679" i="17"/>
  <c r="C912" i="17"/>
  <c r="D913" i="17" s="1"/>
  <c r="E914" i="17" s="1"/>
  <c r="F915" i="17" s="1"/>
  <c r="G916" i="17" s="1"/>
  <c r="H917" i="17" s="1"/>
  <c r="I918" i="17" s="1"/>
  <c r="J919" i="17" s="1"/>
  <c r="K920" i="17" s="1"/>
  <c r="L921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G1255" i="17" s="1"/>
  <c r="E1380" i="17"/>
  <c r="F1381" i="17" s="1"/>
  <c r="G1382" i="17" s="1"/>
  <c r="H1383" i="17" s="1"/>
  <c r="I1384" i="17" s="1"/>
  <c r="J1385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43" i="17"/>
  <c r="F1444" i="17" s="1"/>
  <c r="G1445" i="17" s="1"/>
  <c r="H1446" i="17" s="1"/>
  <c r="I1447" i="17" s="1"/>
  <c r="J1448" i="17" s="1"/>
  <c r="K1449" i="17" s="1"/>
  <c r="L1450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L1438" i="17" s="1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F1643" i="17"/>
  <c r="G1644" i="17" s="1"/>
  <c r="E1638" i="17"/>
  <c r="F1639" i="17" s="1"/>
  <c r="G1640" i="17" s="1"/>
  <c r="H1641" i="17" s="1"/>
  <c r="I1642" i="17" s="1"/>
  <c r="J1643" i="17" s="1"/>
  <c r="K1644" i="17" s="1"/>
  <c r="L1645" i="17" s="1"/>
  <c r="E1626" i="17"/>
  <c r="C1702" i="17"/>
  <c r="D1703" i="17" s="1"/>
  <c r="E1704" i="17" s="1"/>
  <c r="F1705" i="17" s="1"/>
  <c r="G1706" i="17" s="1"/>
  <c r="H1707" i="17" s="1"/>
  <c r="I1708" i="17" s="1"/>
  <c r="J1709" i="17" s="1"/>
  <c r="K1710" i="17" s="1"/>
  <c r="C1698" i="17"/>
  <c r="D1699" i="17" s="1"/>
  <c r="E1700" i="17" s="1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C1694" i="17"/>
  <c r="D1695" i="17" s="1"/>
  <c r="E1696" i="17" s="1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E1767" i="17" s="1"/>
  <c r="F1768" i="17" s="1"/>
  <c r="G1769" i="17" s="1"/>
  <c r="H1770" i="17" s="1"/>
  <c r="I1771" i="17" s="1"/>
  <c r="J1772" i="17" s="1"/>
  <c r="K1773" i="17" s="1"/>
  <c r="L1774" i="17" s="1"/>
  <c r="M1775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Q1767" i="17" s="1"/>
  <c r="R1768" i="17" s="1"/>
  <c r="S1769" i="17" s="1"/>
  <c r="T1770" i="17" s="1"/>
  <c r="U1771" i="17" s="1"/>
  <c r="V1772" i="17" s="1"/>
  <c r="W1773" i="17" s="1"/>
  <c r="X1774" i="17" s="1"/>
  <c r="Y1775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E1698" i="17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F201" i="17" s="1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C194" i="17"/>
  <c r="D195" i="17" s="1"/>
  <c r="E196" i="17" s="1"/>
  <c r="F197" i="17" s="1"/>
  <c r="G198" i="17" s="1"/>
  <c r="H199" i="17" s="1"/>
  <c r="I200" i="17" s="1"/>
  <c r="J201" i="17" s="1"/>
  <c r="K202" i="17" s="1"/>
  <c r="L203" i="17" s="1"/>
  <c r="M204" i="17" s="1"/>
  <c r="N205" i="17" s="1"/>
  <c r="O206" i="17" s="1"/>
  <c r="C404" i="17"/>
  <c r="D405" i="17" s="1"/>
  <c r="E406" i="17" s="1"/>
  <c r="F407" i="17" s="1"/>
  <c r="G408" i="17" s="1"/>
  <c r="H409" i="17" s="1"/>
  <c r="I410" i="17" s="1"/>
  <c r="C400" i="17"/>
  <c r="D401" i="17" s="1"/>
  <c r="E402" i="17" s="1"/>
  <c r="F403" i="17" s="1"/>
  <c r="G404" i="17" s="1"/>
  <c r="H405" i="17" s="1"/>
  <c r="I406" i="17" s="1"/>
  <c r="J407" i="17" s="1"/>
  <c r="K408" i="17" s="1"/>
  <c r="L409" i="17" s="1"/>
  <c r="M410" i="17" s="1"/>
  <c r="C396" i="17"/>
  <c r="D397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M402" i="17" s="1"/>
  <c r="N403" i="17" s="1"/>
  <c r="O404" i="17" s="1"/>
  <c r="P405" i="17" s="1"/>
  <c r="Q406" i="17" s="1"/>
  <c r="R407" i="17" s="1"/>
  <c r="S408" i="17" s="1"/>
  <c r="T409" i="17" s="1"/>
  <c r="U410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E593" i="17" s="1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F922" i="17" s="1"/>
  <c r="G923" i="17" s="1"/>
  <c r="H924" i="17" s="1"/>
  <c r="I925" i="17" s="1"/>
  <c r="J926" i="17" s="1"/>
  <c r="K927" i="17" s="1"/>
  <c r="L928" i="17" s="1"/>
  <c r="M929" i="17" s="1"/>
  <c r="N930" i="17" s="1"/>
  <c r="C915" i="17"/>
  <c r="D916" i="17" s="1"/>
  <c r="E917" i="17" s="1"/>
  <c r="F918" i="17" s="1"/>
  <c r="G919" i="17" s="1"/>
  <c r="H920" i="17" s="1"/>
  <c r="I921" i="17" s="1"/>
  <c r="C911" i="17"/>
  <c r="D912" i="17" s="1"/>
  <c r="E913" i="17" s="1"/>
  <c r="F914" i="17" s="1"/>
  <c r="G915" i="17" s="1"/>
  <c r="H916" i="17" s="1"/>
  <c r="I917" i="17" s="1"/>
  <c r="J918" i="17" s="1"/>
  <c r="K919" i="17" s="1"/>
  <c r="L920" i="17" s="1"/>
  <c r="M921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N918" i="17" s="1"/>
  <c r="O919" i="17" s="1"/>
  <c r="P920" i="17" s="1"/>
  <c r="Q921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L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D1235" i="17"/>
  <c r="E1236" i="17" s="1"/>
  <c r="F1237" i="17" s="1"/>
  <c r="G1238" i="17" s="1"/>
  <c r="H1239" i="17" s="1"/>
  <c r="I1240" i="17" s="1"/>
  <c r="J1241" i="17" s="1"/>
  <c r="K1242" i="17" s="1"/>
  <c r="L1243" i="17" s="1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F1380" i="17"/>
  <c r="G1381" i="17" s="1"/>
  <c r="H1382" i="17" s="1"/>
  <c r="I1383" i="17" s="1"/>
  <c r="J1384" i="17" s="1"/>
  <c r="K1385" i="17" s="1"/>
  <c r="D1706" i="17"/>
  <c r="E1707" i="17" s="1"/>
  <c r="F1708" i="17" s="1"/>
  <c r="G1709" i="17" s="1"/>
  <c r="H1710" i="17" s="1"/>
  <c r="D1702" i="17"/>
  <c r="E1703" i="17" s="1"/>
  <c r="F1704" i="17" s="1"/>
  <c r="G1705" i="17" s="1"/>
  <c r="H1706" i="17" s="1"/>
  <c r="I1707" i="17" s="1"/>
  <c r="J1708" i="17" s="1"/>
  <c r="K1709" i="17" s="1"/>
  <c r="L1710" i="17" s="1"/>
  <c r="D1698" i="17"/>
  <c r="E1699" i="17" s="1"/>
  <c r="F1700" i="17" s="1"/>
  <c r="G1701" i="17" s="1"/>
  <c r="H1702" i="17" s="1"/>
  <c r="I1703" i="17" s="1"/>
  <c r="J1704" i="17" s="1"/>
  <c r="K1705" i="17" s="1"/>
  <c r="L1706" i="17" s="1"/>
  <c r="M1707" i="17" s="1"/>
  <c r="N1708" i="17" s="1"/>
  <c r="O1709" i="17" s="1"/>
  <c r="P1710" i="17" s="1"/>
  <c r="C1693" i="17"/>
  <c r="D1694" i="17" s="1"/>
  <c r="E1695" i="17" s="1"/>
  <c r="F1696" i="17" s="1"/>
  <c r="G1697" i="17" s="1"/>
  <c r="H1698" i="17" s="1"/>
  <c r="I1699" i="17" s="1"/>
  <c r="J1700" i="17" s="1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C1689" i="17"/>
  <c r="D1690" i="17" s="1"/>
  <c r="E1691" i="17" s="1"/>
  <c r="F1692" i="17" s="1"/>
  <c r="G1693" i="17" s="1"/>
  <c r="H1694" i="17" s="1"/>
  <c r="I1695" i="17" s="1"/>
  <c r="J1696" i="17" s="1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R1767" i="17" s="1"/>
  <c r="S1768" i="17" s="1"/>
  <c r="T1769" i="17" s="1"/>
  <c r="U1770" i="17" s="1"/>
  <c r="V1771" i="17" s="1"/>
  <c r="W1772" i="17" s="1"/>
  <c r="X1773" i="17" s="1"/>
  <c r="Y1774" i="17" s="1"/>
  <c r="Z1775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M539" i="17"/>
  <c r="N540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I1059" i="17"/>
  <c r="J1060" i="17" s="1"/>
  <c r="D1042" i="17"/>
  <c r="E1043" i="17" s="1"/>
  <c r="F1044" i="17" s="1"/>
  <c r="G1045" i="17" s="1"/>
  <c r="H1046" i="17" s="1"/>
  <c r="I1047" i="17" s="1"/>
  <c r="J1048" i="17" s="1"/>
  <c r="K1049" i="17" s="1"/>
  <c r="L1050" i="17" s="1"/>
  <c r="M1051" i="17" s="1"/>
  <c r="N1052" i="17" s="1"/>
  <c r="O1053" i="17" s="1"/>
  <c r="P1054" i="17" s="1"/>
  <c r="Q1055" i="17" s="1"/>
  <c r="R1056" i="17" s="1"/>
  <c r="S1057" i="17" s="1"/>
  <c r="T1058" i="17" s="1"/>
  <c r="U1059" i="17" s="1"/>
  <c r="V1060" i="17" s="1"/>
  <c r="I1189" i="17"/>
  <c r="J1190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6" i="17"/>
  <c r="D1307" i="17" s="1"/>
  <c r="E1308" i="17" s="1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C1302" i="17"/>
  <c r="D1303" i="17" s="1"/>
  <c r="E1304" i="17" s="1"/>
  <c r="F1305" i="17" s="1"/>
  <c r="G1306" i="17" s="1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H1576" i="17" s="1"/>
  <c r="I1577" i="17" s="1"/>
  <c r="J1578" i="17" s="1"/>
  <c r="K1579" i="17" s="1"/>
  <c r="L1580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L1576" i="17" s="1"/>
  <c r="M1577" i="17" s="1"/>
  <c r="N1578" i="17" s="1"/>
  <c r="O1579" i="17" s="1"/>
  <c r="P1580" i="17" s="1"/>
  <c r="C1563" i="17"/>
  <c r="D1564" i="17" s="1"/>
  <c r="E1565" i="17" s="1"/>
  <c r="F1566" i="17" s="1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D78" i="17"/>
  <c r="E79" i="17" s="1"/>
  <c r="F80" i="17" s="1"/>
  <c r="G81" i="17" s="1"/>
  <c r="H82" i="17" s="1"/>
  <c r="I83" i="17" s="1"/>
  <c r="J84" i="17" s="1"/>
  <c r="K85" i="17" s="1"/>
  <c r="L86" i="17" s="1"/>
  <c r="I539" i="17"/>
  <c r="J540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201" i="17"/>
  <c r="D202" i="17" s="1"/>
  <c r="E203" i="17" s="1"/>
  <c r="F204" i="17" s="1"/>
  <c r="G205" i="17" s="1"/>
  <c r="H206" i="17" s="1"/>
  <c r="C197" i="17"/>
  <c r="D198" i="17" s="1"/>
  <c r="E199" i="17" s="1"/>
  <c r="F200" i="17" s="1"/>
  <c r="G201" i="17" s="1"/>
  <c r="H202" i="17" s="1"/>
  <c r="I203" i="17" s="1"/>
  <c r="J204" i="17" s="1"/>
  <c r="K205" i="17" s="1"/>
  <c r="L206" i="17" s="1"/>
  <c r="C193" i="17"/>
  <c r="D194" i="17" s="1"/>
  <c r="E195" i="17" s="1"/>
  <c r="F196" i="17" s="1"/>
  <c r="G197" i="17" s="1"/>
  <c r="H198" i="17" s="1"/>
  <c r="I199" i="17" s="1"/>
  <c r="J200" i="17" s="1"/>
  <c r="K201" i="17" s="1"/>
  <c r="L202" i="17" s="1"/>
  <c r="M203" i="17" s="1"/>
  <c r="N204" i="17" s="1"/>
  <c r="O205" i="17" s="1"/>
  <c r="P206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D591" i="17" s="1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C582" i="17"/>
  <c r="D583" i="17" s="1"/>
  <c r="E584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8" i="17"/>
  <c r="C910" i="17"/>
  <c r="D911" i="17" s="1"/>
  <c r="E912" i="17" s="1"/>
  <c r="F913" i="17" s="1"/>
  <c r="G914" i="17" s="1"/>
  <c r="H915" i="17" s="1"/>
  <c r="I916" i="17" s="1"/>
  <c r="J917" i="17" s="1"/>
  <c r="K918" i="17" s="1"/>
  <c r="L919" i="17" s="1"/>
  <c r="M920" i="17" s="1"/>
  <c r="N921" i="17" s="1"/>
  <c r="C906" i="17"/>
  <c r="C1043" i="17"/>
  <c r="D1044" i="17" s="1"/>
  <c r="E1045" i="17" s="1"/>
  <c r="F1046" i="17" s="1"/>
  <c r="G1047" i="17" s="1"/>
  <c r="H1048" i="17" s="1"/>
  <c r="I1049" i="17" s="1"/>
  <c r="J1050" i="17" s="1"/>
  <c r="K1051" i="17" s="1"/>
  <c r="L1052" i="17" s="1"/>
  <c r="M1053" i="17" s="1"/>
  <c r="N1054" i="17" s="1"/>
  <c r="O1055" i="17" s="1"/>
  <c r="P1056" i="17" s="1"/>
  <c r="Q1057" i="17" s="1"/>
  <c r="R1058" i="17" s="1"/>
  <c r="S1059" i="17" s="1"/>
  <c r="T1060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251" i="17"/>
  <c r="F1252" i="17" s="1"/>
  <c r="G1253" i="17" s="1"/>
  <c r="H1254" i="17" s="1"/>
  <c r="I1255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D1436" i="17" s="1"/>
  <c r="E1437" i="17" s="1"/>
  <c r="F1438" i="17" s="1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D1631" i="17" s="1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D1768" i="17"/>
  <c r="E1769" i="17" s="1"/>
  <c r="F1770" i="17" s="1"/>
  <c r="G1771" i="17" s="1"/>
  <c r="H1772" i="17" s="1"/>
  <c r="I1773" i="17" s="1"/>
  <c r="J1774" i="17" s="1"/>
  <c r="K1775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B484" i="17"/>
  <c r="D584" i="17"/>
  <c r="E585" i="17" s="1"/>
  <c r="F586" i="17" s="1"/>
  <c r="G587" i="17" s="1"/>
  <c r="H588" i="17" s="1"/>
  <c r="I589" i="17" s="1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F1059" i="17"/>
  <c r="G1060" i="17" s="1"/>
  <c r="C1036" i="17"/>
  <c r="D1037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E1576" i="17" s="1"/>
  <c r="F1577" i="17" s="1"/>
  <c r="G1578" i="17" s="1"/>
  <c r="H1579" i="17" s="1"/>
  <c r="I1580" i="17" s="1"/>
  <c r="C1570" i="17"/>
  <c r="D1571" i="17" s="1"/>
  <c r="E1572" i="17" s="1"/>
  <c r="F1573" i="17" s="1"/>
  <c r="G1574" i="17" s="1"/>
  <c r="H1575" i="17" s="1"/>
  <c r="I1576" i="17" s="1"/>
  <c r="J1577" i="17" s="1"/>
  <c r="K1578" i="17" s="1"/>
  <c r="L1579" i="17" s="1"/>
  <c r="M1580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M1576" i="17" s="1"/>
  <c r="N1577" i="17" s="1"/>
  <c r="O1578" i="17" s="1"/>
  <c r="P1579" i="17" s="1"/>
  <c r="Q1580" i="17" s="1"/>
  <c r="C1562" i="17"/>
  <c r="D1563" i="17" s="1"/>
  <c r="E1564" i="17" s="1"/>
  <c r="F1565" i="17" s="1"/>
  <c r="G1566" i="17" s="1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C1558" i="17"/>
  <c r="D1559" i="17" s="1"/>
  <c r="E1560" i="17" s="1"/>
  <c r="F1561" i="17" s="1"/>
  <c r="G1562" i="17" s="1"/>
  <c r="H1563" i="17" s="1"/>
  <c r="I1564" i="17" s="1"/>
  <c r="J1565" i="17" s="1"/>
  <c r="K1566" i="17" s="1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G78" i="17"/>
  <c r="H79" i="17" s="1"/>
  <c r="I80" i="17" s="1"/>
  <c r="J81" i="17" s="1"/>
  <c r="K82" i="17" s="1"/>
  <c r="L83" i="17" s="1"/>
  <c r="M84" i="17" s="1"/>
  <c r="N85" i="17" s="1"/>
  <c r="O86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D201" i="17" s="1"/>
  <c r="E202" i="17" s="1"/>
  <c r="F203" i="17" s="1"/>
  <c r="G204" i="17" s="1"/>
  <c r="H205" i="17" s="1"/>
  <c r="I206" i="17" s="1"/>
  <c r="C196" i="17"/>
  <c r="D197" i="17" s="1"/>
  <c r="E198" i="17" s="1"/>
  <c r="F199" i="17" s="1"/>
  <c r="G200" i="17" s="1"/>
  <c r="H201" i="17" s="1"/>
  <c r="I202" i="17" s="1"/>
  <c r="J203" i="17" s="1"/>
  <c r="K204" i="17" s="1"/>
  <c r="L205" i="17" s="1"/>
  <c r="M206" i="17" s="1"/>
  <c r="C338" i="17"/>
  <c r="D339" i="17" s="1"/>
  <c r="E340" i="17" s="1"/>
  <c r="F341" i="17" s="1"/>
  <c r="G342" i="17" s="1"/>
  <c r="H343" i="17" s="1"/>
  <c r="I344" i="17" s="1"/>
  <c r="J345" i="17" s="1"/>
  <c r="C326" i="17"/>
  <c r="D327" i="17" s="1"/>
  <c r="E328" i="17" s="1"/>
  <c r="F329" i="17" s="1"/>
  <c r="G330" i="17" s="1"/>
  <c r="H331" i="17" s="1"/>
  <c r="I332" i="17" s="1"/>
  <c r="J333" i="17" s="1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L331" i="17" s="1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C394" i="17"/>
  <c r="D395" i="17" s="1"/>
  <c r="E396" i="17" s="1"/>
  <c r="F397" i="17" s="1"/>
  <c r="C390" i="17"/>
  <c r="D391" i="17" s="1"/>
  <c r="E392" i="17" s="1"/>
  <c r="F393" i="17" s="1"/>
  <c r="G394" i="17" s="1"/>
  <c r="H395" i="17" s="1"/>
  <c r="I396" i="17" s="1"/>
  <c r="J397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D918" i="17" s="1"/>
  <c r="E919" i="17" s="1"/>
  <c r="F920" i="17" s="1"/>
  <c r="G921" i="17" s="1"/>
  <c r="C909" i="17"/>
  <c r="D910" i="17" s="1"/>
  <c r="E911" i="17" s="1"/>
  <c r="F912" i="17" s="1"/>
  <c r="G913" i="17" s="1"/>
  <c r="H914" i="17" s="1"/>
  <c r="I915" i="17" s="1"/>
  <c r="J916" i="17" s="1"/>
  <c r="K917" i="17" s="1"/>
  <c r="L918" i="17" s="1"/>
  <c r="M919" i="17" s="1"/>
  <c r="N920" i="17" s="1"/>
  <c r="O921" i="17" s="1"/>
  <c r="D1120" i="17"/>
  <c r="E1121" i="17" s="1"/>
  <c r="F1122" i="17" s="1"/>
  <c r="D1116" i="17"/>
  <c r="E1117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N1243" i="17" s="1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L1306" i="17" s="1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706" i="17"/>
  <c r="G1707" i="17" s="1"/>
  <c r="H1708" i="17" s="1"/>
  <c r="I1709" i="17" s="1"/>
  <c r="J1710" i="17" s="1"/>
  <c r="F1694" i="17"/>
  <c r="G1695" i="17" s="1"/>
  <c r="H1696" i="17" s="1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F1769" i="17"/>
  <c r="G1770" i="17" s="1"/>
  <c r="H1771" i="17" s="1"/>
  <c r="I1772" i="17" s="1"/>
  <c r="J1773" i="17" s="1"/>
  <c r="K1774" i="17" s="1"/>
  <c r="L177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E331" i="17" s="1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K1306" i="17" s="1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C256" i="17"/>
  <c r="D257" i="17" s="1"/>
  <c r="C264" i="17"/>
  <c r="D265" i="17" s="1"/>
  <c r="E266" i="17" s="1"/>
  <c r="F267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G459" i="17" s="1"/>
  <c r="H460" i="17" s="1"/>
  <c r="I461" i="17" s="1"/>
  <c r="J462" i="17" s="1"/>
  <c r="K463" i="17" s="1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C1176" i="17"/>
  <c r="D1177" i="17" s="1"/>
  <c r="E1178" i="17" s="1"/>
  <c r="F1179" i="17" s="1"/>
  <c r="G1180" i="17" s="1"/>
  <c r="H1181" i="17" s="1"/>
  <c r="I1182" i="17" s="1"/>
  <c r="J1183" i="17" s="1"/>
  <c r="K1184" i="17" s="1"/>
  <c r="L1185" i="17" s="1"/>
  <c r="M1186" i="17" s="1"/>
  <c r="N1187" i="17" s="1"/>
  <c r="O1188" i="17" s="1"/>
  <c r="P1189" i="17" s="1"/>
  <c r="Q1190" i="17" s="1"/>
  <c r="B1264" i="17"/>
  <c r="C1426" i="17"/>
  <c r="D1427" i="17" s="1"/>
  <c r="C1434" i="17"/>
  <c r="D1435" i="17" s="1"/>
  <c r="E1436" i="17" s="1"/>
  <c r="F1437" i="17" s="1"/>
  <c r="G1438" i="17" s="1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536" i="17" s="1"/>
  <c r="D537" i="17" s="1"/>
  <c r="E538" i="17" s="1"/>
  <c r="F539" i="17" s="1"/>
  <c r="G540" i="17" s="1"/>
  <c r="C712" i="17"/>
  <c r="D713" i="17" s="1"/>
  <c r="E714" i="17" s="1"/>
  <c r="F715" i="17" s="1"/>
  <c r="G716" i="17" s="1"/>
  <c r="H717" i="17" s="1"/>
  <c r="I718" i="17" s="1"/>
  <c r="J719" i="17" s="1"/>
  <c r="K720" i="17" s="1"/>
  <c r="L721" i="17" s="1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C402" i="17"/>
  <c r="D403" i="17" s="1"/>
  <c r="E404" i="17" s="1"/>
  <c r="F405" i="17" s="1"/>
  <c r="G406" i="17" s="1"/>
  <c r="H407" i="17" s="1"/>
  <c r="I408" i="17" s="1"/>
  <c r="J409" i="17" s="1"/>
  <c r="K410" i="17" s="1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L981" i="17" s="1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C1305" i="17"/>
  <c r="D1306" i="17" s="1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D1502" i="17"/>
  <c r="E1503" i="17" s="1"/>
  <c r="F1504" i="17" s="1"/>
  <c r="G1505" i="17" s="1"/>
  <c r="H1506" i="17" s="1"/>
  <c r="I1507" i="17" s="1"/>
  <c r="J1508" i="17" s="1"/>
  <c r="K1509" i="17" s="1"/>
  <c r="L1510" i="17" s="1"/>
  <c r="M1511" i="17" s="1"/>
  <c r="N1512" i="17" s="1"/>
  <c r="O1513" i="17" s="1"/>
  <c r="P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C333" i="17"/>
  <c r="D334" i="17" s="1"/>
  <c r="E335" i="17" s="1"/>
  <c r="F336" i="17" s="1"/>
  <c r="G337" i="17" s="1"/>
  <c r="H338" i="17" s="1"/>
  <c r="I339" i="17" s="1"/>
  <c r="J340" i="17" s="1"/>
  <c r="K341" i="17" s="1"/>
  <c r="L342" i="17" s="1"/>
  <c r="M343" i="17" s="1"/>
  <c r="N344" i="17" s="1"/>
  <c r="O345" i="17" s="1"/>
  <c r="C336" i="17"/>
  <c r="D337" i="17" s="1"/>
  <c r="E338" i="17" s="1"/>
  <c r="F339" i="17" s="1"/>
  <c r="G340" i="17" s="1"/>
  <c r="H341" i="17" s="1"/>
  <c r="I342" i="17" s="1"/>
  <c r="J343" i="17" s="1"/>
  <c r="K344" i="17" s="1"/>
  <c r="L345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H345" i="17" s="1"/>
  <c r="C343" i="17"/>
  <c r="D344" i="17" s="1"/>
  <c r="E345" i="17" s="1"/>
  <c r="B343" i="17"/>
  <c r="C341" i="17"/>
  <c r="D342" i="17" s="1"/>
  <c r="E343" i="17" s="1"/>
  <c r="F344" i="17" s="1"/>
  <c r="G345" i="17" s="1"/>
  <c r="C342" i="17"/>
  <c r="D343" i="17" s="1"/>
  <c r="E344" i="17" s="1"/>
  <c r="F345" i="17" s="1"/>
  <c r="C516" i="17"/>
  <c r="C321" i="17"/>
  <c r="C324" i="17"/>
  <c r="D325" i="17" s="1"/>
  <c r="E326" i="17" s="1"/>
  <c r="F327" i="17" s="1"/>
  <c r="G328" i="17" s="1"/>
  <c r="H329" i="17" s="1"/>
  <c r="I330" i="17" s="1"/>
  <c r="J331" i="17" s="1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C332" i="17"/>
  <c r="D333" i="17" s="1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C328" i="17"/>
  <c r="D329" i="17" s="1"/>
  <c r="E330" i="17" s="1"/>
  <c r="F331" i="17" s="1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I345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M345" i="17" s="1"/>
  <c r="C331" i="17"/>
  <c r="D332" i="17" s="1"/>
  <c r="E333" i="17" s="1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C327" i="17"/>
  <c r="D328" i="17" s="1"/>
  <c r="E329" i="17" s="1"/>
  <c r="F330" i="17" s="1"/>
  <c r="G331" i="17" s="1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C323" i="17"/>
  <c r="D324" i="17" s="1"/>
  <c r="E325" i="17" s="1"/>
  <c r="F326" i="17" s="1"/>
  <c r="G327" i="17" s="1"/>
  <c r="H328" i="17" s="1"/>
  <c r="I329" i="17" s="1"/>
  <c r="J330" i="17" s="1"/>
  <c r="K331" i="17" s="1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B602" i="17"/>
  <c r="C602" i="17"/>
  <c r="D603" i="17" s="1"/>
  <c r="E604" i="17" s="1"/>
  <c r="F605" i="17" s="1"/>
  <c r="C589" i="17"/>
  <c r="D590" i="17" s="1"/>
  <c r="E591" i="17" s="1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C463" i="17"/>
  <c r="D464" i="17" s="1"/>
  <c r="E465" i="17" s="1"/>
  <c r="F466" i="17" s="1"/>
  <c r="G467" i="17" s="1"/>
  <c r="H468" i="17" s="1"/>
  <c r="I469" i="17" s="1"/>
  <c r="J470" i="17" s="1"/>
  <c r="K471" i="17" s="1"/>
  <c r="L472" i="17" s="1"/>
  <c r="M473" i="17" s="1"/>
  <c r="N474" i="17" s="1"/>
  <c r="O475" i="17" s="1"/>
  <c r="C459" i="17"/>
  <c r="D460" i="17" s="1"/>
  <c r="E461" i="17" s="1"/>
  <c r="F462" i="17" s="1"/>
  <c r="G463" i="17" s="1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C462" i="17"/>
  <c r="D463" i="17" s="1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J591" i="17" s="1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C585" i="17"/>
  <c r="D586" i="17" s="1"/>
  <c r="E587" i="17" s="1"/>
  <c r="F588" i="17" s="1"/>
  <c r="G589" i="17" s="1"/>
  <c r="H590" i="17" s="1"/>
  <c r="I591" i="17" s="1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G591" i="17" s="1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H459" i="17" s="1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F585" i="17"/>
  <c r="G586" i="17" s="1"/>
  <c r="H587" i="17" s="1"/>
  <c r="I588" i="17" s="1"/>
  <c r="J589" i="17" s="1"/>
  <c r="K590" i="17" s="1"/>
  <c r="L591" i="17" s="1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I532" i="17" s="1"/>
  <c r="J533" i="17" s="1"/>
  <c r="K534" i="17" s="1"/>
  <c r="L535" i="17" s="1"/>
  <c r="M536" i="17" s="1"/>
  <c r="N537" i="17" s="1"/>
  <c r="O538" i="17" s="1"/>
  <c r="P539" i="17" s="1"/>
  <c r="Q540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D726" i="17"/>
  <c r="E727" i="17" s="1"/>
  <c r="F728" i="17" s="1"/>
  <c r="G729" i="17" s="1"/>
  <c r="H730" i="17" s="1"/>
  <c r="I731" i="17" s="1"/>
  <c r="J732" i="17" s="1"/>
  <c r="K733" i="17" s="1"/>
  <c r="L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D649" i="17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C714" i="17"/>
  <c r="D715" i="17" s="1"/>
  <c r="E716" i="17" s="1"/>
  <c r="F717" i="17" s="1"/>
  <c r="G718" i="17" s="1"/>
  <c r="H719" i="17" s="1"/>
  <c r="I720" i="17" s="1"/>
  <c r="B860" i="17"/>
  <c r="B809" i="17"/>
  <c r="D854" i="17"/>
  <c r="E855" i="17" s="1"/>
  <c r="F856" i="17" s="1"/>
  <c r="G857" i="17" s="1"/>
  <c r="H858" i="17" s="1"/>
  <c r="I859" i="17" s="1"/>
  <c r="J860" i="17" s="1"/>
  <c r="K861" i="17" s="1"/>
  <c r="L862" i="17" s="1"/>
  <c r="M863" i="17" s="1"/>
  <c r="N864" i="17" s="1"/>
  <c r="O865" i="17" s="1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M918" i="17" s="1"/>
  <c r="N919" i="17" s="1"/>
  <c r="O920" i="17" s="1"/>
  <c r="P921" i="17" s="1"/>
  <c r="F863" i="17"/>
  <c r="G864" i="17" s="1"/>
  <c r="H865" i="17" s="1"/>
  <c r="E854" i="17"/>
  <c r="F855" i="17" s="1"/>
  <c r="G856" i="17" s="1"/>
  <c r="H857" i="17" s="1"/>
  <c r="I858" i="17" s="1"/>
  <c r="J859" i="17" s="1"/>
  <c r="K860" i="17" s="1"/>
  <c r="L861" i="17" s="1"/>
  <c r="M862" i="17" s="1"/>
  <c r="N863" i="17" s="1"/>
  <c r="O864" i="17" s="1"/>
  <c r="P865" i="17" s="1"/>
  <c r="C916" i="17"/>
  <c r="D917" i="17" s="1"/>
  <c r="E918" i="17" s="1"/>
  <c r="F919" i="17" s="1"/>
  <c r="G920" i="17" s="1"/>
  <c r="H921" i="17" s="1"/>
  <c r="D919" i="17"/>
  <c r="E920" i="17" s="1"/>
  <c r="F921" i="17" s="1"/>
  <c r="F928" i="17"/>
  <c r="G929" i="17" s="1"/>
  <c r="H930" i="17" s="1"/>
  <c r="D980" i="17"/>
  <c r="E981" i="17" s="1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B991" i="17"/>
  <c r="C991" i="17"/>
  <c r="D992" i="17" s="1"/>
  <c r="E993" i="17" s="1"/>
  <c r="F994" i="17" s="1"/>
  <c r="G995" i="17" s="1"/>
  <c r="C971" i="17"/>
  <c r="B874" i="17"/>
  <c r="E1051" i="17"/>
  <c r="F1052" i="17" s="1"/>
  <c r="G1053" i="17" s="1"/>
  <c r="H1054" i="17" s="1"/>
  <c r="I1055" i="17" s="1"/>
  <c r="J1056" i="17" s="1"/>
  <c r="K1057" i="17" s="1"/>
  <c r="L1058" i="17" s="1"/>
  <c r="M1059" i="17" s="1"/>
  <c r="N1060" i="17" s="1"/>
  <c r="E1123" i="17"/>
  <c r="F1124" i="17" s="1"/>
  <c r="G1125" i="17" s="1"/>
  <c r="E1038" i="17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F1047" i="17"/>
  <c r="G1048" i="17" s="1"/>
  <c r="H1049" i="17" s="1"/>
  <c r="I1050" i="17" s="1"/>
  <c r="J1051" i="17" s="1"/>
  <c r="K1052" i="17" s="1"/>
  <c r="L1053" i="17" s="1"/>
  <c r="M1054" i="17" s="1"/>
  <c r="N1055" i="17" s="1"/>
  <c r="O1056" i="17" s="1"/>
  <c r="P1057" i="17" s="1"/>
  <c r="Q1058" i="17" s="1"/>
  <c r="R1059" i="17" s="1"/>
  <c r="S1060" i="17" s="1"/>
  <c r="C1039" i="17"/>
  <c r="D1040" i="17" s="1"/>
  <c r="E1041" i="17" s="1"/>
  <c r="F1042" i="17" s="1"/>
  <c r="G1043" i="17" s="1"/>
  <c r="H1044" i="17" s="1"/>
  <c r="I1045" i="17" s="1"/>
  <c r="J1046" i="17" s="1"/>
  <c r="K1047" i="17" s="1"/>
  <c r="L1048" i="17" s="1"/>
  <c r="M1049" i="17" s="1"/>
  <c r="N1050" i="17" s="1"/>
  <c r="O1051" i="17" s="1"/>
  <c r="P1052" i="17" s="1"/>
  <c r="Q1053" i="17" s="1"/>
  <c r="R1054" i="17" s="1"/>
  <c r="S1055" i="17" s="1"/>
  <c r="T1056" i="17" s="1"/>
  <c r="U1057" i="17" s="1"/>
  <c r="V1058" i="17" s="1"/>
  <c r="W1059" i="17" s="1"/>
  <c r="X1060" i="17" s="1"/>
  <c r="B939" i="17"/>
  <c r="E1106" i="17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F1118" i="17"/>
  <c r="G1119" i="17" s="1"/>
  <c r="H1120" i="17" s="1"/>
  <c r="I1121" i="17" s="1"/>
  <c r="J1122" i="17" s="1"/>
  <c r="K1123" i="17" s="1"/>
  <c r="L1124" i="17" s="1"/>
  <c r="M1125" i="17" s="1"/>
  <c r="C1252" i="17"/>
  <c r="D1253" i="17" s="1"/>
  <c r="E1254" i="17" s="1"/>
  <c r="F1255" i="17" s="1"/>
  <c r="B1252" i="17"/>
  <c r="F1055" i="17"/>
  <c r="G1056" i="17" s="1"/>
  <c r="H1057" i="17" s="1"/>
  <c r="I1058" i="17" s="1"/>
  <c r="J1059" i="17" s="1"/>
  <c r="K1060" i="17" s="1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E1182" i="17" s="1"/>
  <c r="F1183" i="17" s="1"/>
  <c r="G1184" i="17" s="1"/>
  <c r="H1185" i="17" s="1"/>
  <c r="I1186" i="17" s="1"/>
  <c r="J1187" i="17" s="1"/>
  <c r="K1188" i="17" s="1"/>
  <c r="L1189" i="17" s="1"/>
  <c r="M1190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U1255" i="17" s="1"/>
  <c r="F1250" i="17"/>
  <c r="G1251" i="17" s="1"/>
  <c r="H1252" i="17" s="1"/>
  <c r="I1253" i="17" s="1"/>
  <c r="J1254" i="17" s="1"/>
  <c r="K1255" i="17" s="1"/>
  <c r="E1301" i="17"/>
  <c r="F1302" i="17" s="1"/>
  <c r="G1303" i="17" s="1"/>
  <c r="H1304" i="17" s="1"/>
  <c r="I1305" i="17" s="1"/>
  <c r="J1306" i="17" s="1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B1121" i="17"/>
  <c r="G1318" i="17"/>
  <c r="H1319" i="17" s="1"/>
  <c r="I1320" i="17" s="1"/>
  <c r="C1301" i="17"/>
  <c r="D1302" i="17" s="1"/>
  <c r="E1303" i="17" s="1"/>
  <c r="F1304" i="17" s="1"/>
  <c r="G1305" i="17" s="1"/>
  <c r="H1306" i="17" s="1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I1306" i="17" s="1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D1305" i="17"/>
  <c r="E1306" i="17" s="1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E1242" i="17"/>
  <c r="F1243" i="17" s="1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K1438" i="17" s="1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1438" i="17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E1438" i="17" s="1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C1432" i="17"/>
  <c r="D1433" i="17" s="1"/>
  <c r="E1434" i="17" s="1"/>
  <c r="F1435" i="17" s="1"/>
  <c r="G1436" i="17" s="1"/>
  <c r="H1437" i="17" s="1"/>
  <c r="I1438" i="17" s="1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M1438" i="17" s="1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N1438" i="17" s="1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E1498" i="17"/>
  <c r="F1499" i="17" s="1"/>
  <c r="G1500" i="17" s="1"/>
  <c r="H1501" i="17" s="1"/>
  <c r="I1502" i="17" s="1"/>
  <c r="J1503" i="17" s="1"/>
  <c r="K1504" i="17" s="1"/>
  <c r="L1505" i="17" s="1"/>
  <c r="M1506" i="17" s="1"/>
  <c r="N1507" i="17" s="1"/>
  <c r="O1508" i="17" s="1"/>
  <c r="P1509" i="17" s="1"/>
  <c r="Q1510" i="17" s="1"/>
  <c r="R1511" i="17" s="1"/>
  <c r="S1512" i="17" s="1"/>
  <c r="T1513" i="17" s="1"/>
  <c r="U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76" i="17"/>
  <c r="D1577" i="17" s="1"/>
  <c r="E1578" i="17" s="1"/>
  <c r="F1579" i="17" s="1"/>
  <c r="G1580" i="17" s="1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H1629" i="17" s="1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F1571" i="17"/>
  <c r="G1572" i="17" s="1"/>
  <c r="H1573" i="17" s="1"/>
  <c r="I1574" i="17" s="1"/>
  <c r="J1575" i="17" s="1"/>
  <c r="K1576" i="17" s="1"/>
  <c r="L1577" i="17" s="1"/>
  <c r="M1578" i="17" s="1"/>
  <c r="N1579" i="17" s="1"/>
  <c r="O1580" i="17" s="1"/>
  <c r="B1646" i="17"/>
  <c r="C1621" i="17"/>
  <c r="C1559" i="17"/>
  <c r="D1560" i="17" s="1"/>
  <c r="E1561" i="17" s="1"/>
  <c r="F1562" i="17" s="1"/>
  <c r="G1563" i="17" s="1"/>
  <c r="H1564" i="17" s="1"/>
  <c r="I1565" i="17" s="1"/>
  <c r="J1566" i="17" s="1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645" i="17"/>
  <c r="E1635" i="17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D1576" i="17" s="1"/>
  <c r="E1577" i="17" s="1"/>
  <c r="F1578" i="17" s="1"/>
  <c r="G1579" i="17" s="1"/>
  <c r="H1580" i="17" s="1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M1700" i="17" s="1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G1767" i="17" s="1"/>
  <c r="H1768" i="17" s="1"/>
  <c r="I1769" i="17" s="1"/>
  <c r="J1770" i="17" s="1"/>
  <c r="K1771" i="17" s="1"/>
  <c r="L1772" i="17" s="1"/>
  <c r="M1773" i="17" s="1"/>
  <c r="N1774" i="17" s="1"/>
  <c r="O1775" i="17" s="1"/>
  <c r="C1751" i="17"/>
  <c r="C1761" i="17"/>
  <c r="D1762" i="17" s="1"/>
  <c r="E1763" i="17" s="1"/>
  <c r="F1764" i="17" s="1"/>
  <c r="G1765" i="17" s="1"/>
  <c r="H1766" i="17" s="1"/>
  <c r="I1767" i="17" s="1"/>
  <c r="J1768" i="17" s="1"/>
  <c r="K1769" i="17" s="1"/>
  <c r="L1770" i="17" s="1"/>
  <c r="M1771" i="17" s="1"/>
  <c r="N1772" i="17" s="1"/>
  <c r="O1773" i="17" s="1"/>
  <c r="P1774" i="17" s="1"/>
  <c r="Q1775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M1767" i="17" s="1"/>
  <c r="N1768" i="17" s="1"/>
  <c r="O1769" i="17" s="1"/>
  <c r="P1770" i="17" s="1"/>
  <c r="Q1771" i="17" s="1"/>
  <c r="R1772" i="17" s="1"/>
  <c r="S1773" i="17" s="1"/>
  <c r="T1774" i="17" s="1"/>
  <c r="U1775" i="17" s="1"/>
  <c r="E1773" i="17"/>
  <c r="F1774" i="17" s="1"/>
  <c r="G1775" i="17" s="1"/>
  <c r="B1654" i="17"/>
  <c r="C1764" i="17"/>
  <c r="D1765" i="17" s="1"/>
  <c r="E1766" i="17" s="1"/>
  <c r="F1767" i="17" s="1"/>
  <c r="G1768" i="17" s="1"/>
  <c r="H1769" i="17" s="1"/>
  <c r="I1770" i="17" s="1"/>
  <c r="J1771" i="17" s="1"/>
  <c r="K1772" i="17" s="1"/>
  <c r="L1773" i="17" s="1"/>
  <c r="M1774" i="17" s="1"/>
  <c r="N1775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E398" i="17" l="1"/>
  <c r="F399" i="17" s="1"/>
  <c r="G400" i="17" s="1"/>
  <c r="H401" i="17" s="1"/>
  <c r="I402" i="17" s="1"/>
  <c r="J403" i="17" s="1"/>
  <c r="K404" i="17" s="1"/>
  <c r="L405" i="17" s="1"/>
  <c r="M406" i="17" s="1"/>
  <c r="N407" i="17" s="1"/>
  <c r="O408" i="17" s="1"/>
  <c r="P409" i="17" s="1"/>
  <c r="Q410" i="17" s="1"/>
  <c r="L268" i="17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K398" i="17"/>
  <c r="L399" i="17" s="1"/>
  <c r="M400" i="17" s="1"/>
  <c r="N401" i="17" s="1"/>
  <c r="O402" i="17" s="1"/>
  <c r="P403" i="17" s="1"/>
  <c r="Q404" i="17" s="1"/>
  <c r="R405" i="17" s="1"/>
  <c r="S406" i="17" s="1"/>
  <c r="T407" i="17" s="1"/>
  <c r="U408" i="17" s="1"/>
  <c r="V409" i="17" s="1"/>
  <c r="W410" i="17" s="1"/>
  <c r="H268" i="17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K268" i="17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E723" i="17"/>
  <c r="F724" i="17" s="1"/>
  <c r="G725" i="17" s="1"/>
  <c r="H726" i="17" s="1"/>
  <c r="G398" i="17"/>
  <c r="H399" i="17" s="1"/>
  <c r="I400" i="17" s="1"/>
  <c r="J401" i="17" s="1"/>
  <c r="K402" i="17" s="1"/>
  <c r="L403" i="17" s="1"/>
  <c r="M404" i="17" s="1"/>
  <c r="N405" i="17" s="1"/>
  <c r="O406" i="17" s="1"/>
  <c r="P407" i="17" s="1"/>
  <c r="Q408" i="17" s="1"/>
  <c r="R409" i="17" s="1"/>
  <c r="S410" i="17" s="1"/>
  <c r="D268" i="17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P280" i="17" s="1"/>
  <c r="N268" i="17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E853" i="17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F398" i="17"/>
  <c r="G399" i="17" s="1"/>
  <c r="H400" i="17" s="1"/>
  <c r="I401" i="17" s="1"/>
  <c r="J402" i="17" s="1"/>
  <c r="K403" i="17" s="1"/>
  <c r="L404" i="17" s="1"/>
  <c r="M405" i="17" s="1"/>
  <c r="N406" i="17" s="1"/>
  <c r="O407" i="17" s="1"/>
  <c r="P408" i="17" s="1"/>
  <c r="Q409" i="17" s="1"/>
  <c r="R410" i="17" s="1"/>
  <c r="L398" i="17"/>
  <c r="M399" i="17" s="1"/>
  <c r="N400" i="17" s="1"/>
  <c r="O401" i="17" s="1"/>
  <c r="P402" i="17" s="1"/>
  <c r="Q403" i="17" s="1"/>
  <c r="R404" i="17" s="1"/>
  <c r="S405" i="17" s="1"/>
  <c r="T406" i="17" s="1"/>
  <c r="U407" i="17" s="1"/>
  <c r="V408" i="17" s="1"/>
  <c r="W409" i="17" s="1"/>
  <c r="X410" i="17" s="1"/>
  <c r="J268" i="17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M268" i="17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G268" i="17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H398" i="17"/>
  <c r="I399" i="17" s="1"/>
  <c r="J400" i="17" s="1"/>
  <c r="K401" i="17" s="1"/>
  <c r="L402" i="17" s="1"/>
  <c r="M403" i="17" s="1"/>
  <c r="N404" i="17" s="1"/>
  <c r="O405" i="17" s="1"/>
  <c r="P406" i="17" s="1"/>
  <c r="Q407" i="17" s="1"/>
  <c r="R408" i="17" s="1"/>
  <c r="S409" i="17" s="1"/>
  <c r="T410" i="17" s="1"/>
  <c r="F268" i="17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I268" i="17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N398" i="17"/>
  <c r="O399" i="17" s="1"/>
  <c r="P400" i="17" s="1"/>
  <c r="Q401" i="17" s="1"/>
  <c r="R402" i="17" s="1"/>
  <c r="S403" i="17" s="1"/>
  <c r="T404" i="17" s="1"/>
  <c r="U405" i="17" s="1"/>
  <c r="V406" i="17" s="1"/>
  <c r="W407" i="17" s="1"/>
  <c r="X408" i="17" s="1"/>
  <c r="Y409" i="17" s="1"/>
  <c r="Z410" i="17" s="1"/>
  <c r="D398" i="17"/>
  <c r="E399" i="17" s="1"/>
  <c r="F400" i="17" s="1"/>
  <c r="G401" i="17" s="1"/>
  <c r="H402" i="17" s="1"/>
  <c r="I403" i="17" s="1"/>
  <c r="J404" i="17" s="1"/>
  <c r="K405" i="17" s="1"/>
  <c r="L406" i="17" s="1"/>
  <c r="M407" i="17" s="1"/>
  <c r="N408" i="17" s="1"/>
  <c r="O409" i="17" s="1"/>
  <c r="P410" i="17" s="1"/>
  <c r="E268" i="17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J398" i="17"/>
  <c r="K399" i="17" s="1"/>
  <c r="L400" i="17" s="1"/>
  <c r="M401" i="17" s="1"/>
  <c r="N402" i="17" s="1"/>
  <c r="O403" i="17" s="1"/>
  <c r="P404" i="17" s="1"/>
  <c r="Q405" i="17" s="1"/>
  <c r="R406" i="17" s="1"/>
  <c r="S407" i="17" s="1"/>
  <c r="T408" i="17" s="1"/>
  <c r="U409" i="17" s="1"/>
  <c r="V410" i="17" s="1"/>
  <c r="M398" i="17"/>
  <c r="N399" i="17" s="1"/>
  <c r="O400" i="17" s="1"/>
  <c r="P401" i="17" s="1"/>
  <c r="Q402" i="17" s="1"/>
  <c r="R403" i="17" s="1"/>
  <c r="S404" i="17" s="1"/>
  <c r="T405" i="17" s="1"/>
  <c r="U406" i="17" s="1"/>
  <c r="V407" i="17" s="1"/>
  <c r="W408" i="17" s="1"/>
  <c r="X409" i="17" s="1"/>
  <c r="Y410" i="17" s="1"/>
  <c r="J851" i="17"/>
  <c r="K852" i="17" s="1"/>
  <c r="L853" i="17" s="1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I851" i="17"/>
  <c r="J852" i="17" s="1"/>
  <c r="K853" i="17" s="1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D851" i="17"/>
  <c r="E852" i="17" s="1"/>
  <c r="F853" i="17" s="1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H721" i="17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G851" i="17"/>
  <c r="H852" i="17" s="1"/>
  <c r="I853" i="17" s="1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F851" i="17"/>
  <c r="G852" i="17" s="1"/>
  <c r="H853" i="17" s="1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E851" i="17"/>
  <c r="F852" i="17" s="1"/>
  <c r="G853" i="17" s="1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D721" i="17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R735" i="17" s="1"/>
  <c r="K851" i="17"/>
  <c r="L852" i="17" s="1"/>
  <c r="M853" i="17" s="1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K721" i="17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J721" i="17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F721" i="17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I721" i="17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G721" i="17"/>
  <c r="H722" i="17" s="1"/>
  <c r="I723" i="17" s="1"/>
  <c r="J724" i="17" s="1"/>
  <c r="K725" i="17" s="1"/>
  <c r="L726" i="17" s="1"/>
  <c r="E721" i="17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D1696" i="17"/>
  <c r="E1697" i="17" s="1"/>
  <c r="F1698" i="17" s="1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L851" i="17"/>
  <c r="M852" i="17" s="1"/>
  <c r="N853" i="17" s="1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I4" i="16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K922" i="17"/>
  <c r="L923" i="17" s="1"/>
  <c r="M924" i="17" s="1"/>
  <c r="N925" i="17" s="1"/>
  <c r="O926" i="17" s="1"/>
  <c r="P927" i="17" s="1"/>
  <c r="Q928" i="17" s="1"/>
  <c r="R929" i="17" s="1"/>
  <c r="S930" i="17" s="1"/>
  <c r="W735" i="17"/>
  <c r="N345" i="17"/>
  <c r="M727" i="17"/>
  <c r="N728" i="17" s="1"/>
  <c r="O729" i="17" s="1"/>
  <c r="P730" i="17" s="1"/>
  <c r="Q731" i="17" s="1"/>
  <c r="R732" i="17" s="1"/>
  <c r="S733" i="17" s="1"/>
  <c r="T734" i="17" s="1"/>
  <c r="U735" i="17" s="1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Y280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O735" i="17"/>
  <c r="M735" i="17"/>
  <c r="G735" i="17"/>
  <c r="S280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Q207" i="17"/>
  <c r="R208" i="17" s="1"/>
  <c r="S209" i="17" s="1"/>
  <c r="T210" i="17" s="1"/>
  <c r="U211" i="17" s="1"/>
  <c r="V212" i="17" s="1"/>
  <c r="W213" i="17" s="1"/>
  <c r="X214" i="17" s="1"/>
  <c r="Y215" i="17" s="1"/>
  <c r="M922" i="17"/>
  <c r="N923" i="17" s="1"/>
  <c r="O924" i="17" s="1"/>
  <c r="P925" i="17" s="1"/>
  <c r="Q926" i="17" s="1"/>
  <c r="R927" i="17" s="1"/>
  <c r="S928" i="17" s="1"/>
  <c r="T929" i="17" s="1"/>
  <c r="U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X280" i="17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U280" i="17"/>
  <c r="P1515" i="17"/>
  <c r="X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Z735" i="17"/>
  <c r="P922" i="17"/>
  <c r="Q923" i="17" s="1"/>
  <c r="R924" i="17" s="1"/>
  <c r="S925" i="17" s="1"/>
  <c r="T926" i="17" s="1"/>
  <c r="U927" i="17" s="1"/>
  <c r="V928" i="17" s="1"/>
  <c r="W929" i="17" s="1"/>
  <c r="X930" i="17" s="1"/>
  <c r="N207" i="17"/>
  <c r="O208" i="17" s="1"/>
  <c r="P209" i="17" s="1"/>
  <c r="Q210" i="17" s="1"/>
  <c r="R211" i="17" s="1"/>
  <c r="S212" i="17" s="1"/>
  <c r="T213" i="17" s="1"/>
  <c r="U214" i="17" s="1"/>
  <c r="V215" i="17" s="1"/>
  <c r="M207" i="17"/>
  <c r="N208" i="17" s="1"/>
  <c r="O209" i="17" s="1"/>
  <c r="P210" i="17" s="1"/>
  <c r="Q211" i="17" s="1"/>
  <c r="R212" i="17" s="1"/>
  <c r="S213" i="17" s="1"/>
  <c r="T214" i="17" s="1"/>
  <c r="U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T280" i="17"/>
  <c r="H532" i="17"/>
  <c r="I533" i="17" s="1"/>
  <c r="J534" i="17" s="1"/>
  <c r="K535" i="17" s="1"/>
  <c r="L536" i="17" s="1"/>
  <c r="M537" i="17" s="1"/>
  <c r="N538" i="17" s="1"/>
  <c r="O539" i="17" s="1"/>
  <c r="P540" i="17" s="1"/>
  <c r="Z280" i="17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U800" i="17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R922" i="17"/>
  <c r="S923" i="17" s="1"/>
  <c r="T924" i="17" s="1"/>
  <c r="U925" i="17" s="1"/>
  <c r="V926" i="17" s="1"/>
  <c r="W927" i="17" s="1"/>
  <c r="X928" i="17" s="1"/>
  <c r="Y929" i="17" s="1"/>
  <c r="Z930" i="17" s="1"/>
  <c r="R207" i="17"/>
  <c r="S208" i="17" s="1"/>
  <c r="T209" i="17" s="1"/>
  <c r="U210" i="17" s="1"/>
  <c r="V211" i="17" s="1"/>
  <c r="W212" i="17" s="1"/>
  <c r="X213" i="17" s="1"/>
  <c r="Y214" i="17" s="1"/>
  <c r="Z215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D532" i="17"/>
  <c r="E533" i="17" s="1"/>
  <c r="F534" i="17" s="1"/>
  <c r="G535" i="17" s="1"/>
  <c r="H536" i="17" s="1"/>
  <c r="I537" i="17" s="1"/>
  <c r="J538" i="17" s="1"/>
  <c r="K539" i="17" s="1"/>
  <c r="L540" i="17" s="1"/>
  <c r="V280" i="17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922" i="17"/>
  <c r="O923" i="17" s="1"/>
  <c r="P924" i="17" s="1"/>
  <c r="Q925" i="17" s="1"/>
  <c r="R926" i="17" s="1"/>
  <c r="S927" i="17" s="1"/>
  <c r="T928" i="17" s="1"/>
  <c r="U929" i="17" s="1"/>
  <c r="V930" i="17" s="1"/>
  <c r="O207" i="17"/>
  <c r="P208" i="17" s="1"/>
  <c r="Q209" i="17" s="1"/>
  <c r="R210" i="17" s="1"/>
  <c r="S211" i="17" s="1"/>
  <c r="T212" i="17" s="1"/>
  <c r="U213" i="17" s="1"/>
  <c r="V214" i="17" s="1"/>
  <c r="W215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T735" i="17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J922" i="17"/>
  <c r="K923" i="17" s="1"/>
  <c r="L924" i="17" s="1"/>
  <c r="M925" i="17" s="1"/>
  <c r="N926" i="17" s="1"/>
  <c r="O927" i="17" s="1"/>
  <c r="P928" i="17" s="1"/>
  <c r="Q929" i="17" s="1"/>
  <c r="R93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E182" i="16" l="1"/>
  <c r="E150" i="16"/>
  <c r="E86" i="16"/>
  <c r="F182" i="16"/>
  <c r="F150" i="16"/>
  <c r="F86" i="16"/>
  <c r="C84" i="20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E347" i="17"/>
  <c r="E1786" i="17" s="1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E183" i="16" l="1"/>
  <c r="E151" i="16"/>
  <c r="E87" i="16"/>
  <c r="F183" i="16"/>
  <c r="F151" i="16"/>
  <c r="F87" i="16"/>
  <c r="G183" i="16"/>
  <c r="G87" i="16"/>
  <c r="G151" i="16"/>
  <c r="E162" i="16"/>
  <c r="E130" i="16"/>
  <c r="E66" i="16"/>
  <c r="F162" i="16"/>
  <c r="F130" i="16"/>
  <c r="F66" i="16"/>
  <c r="G162" i="16"/>
  <c r="G130" i="16"/>
  <c r="G66" i="16"/>
  <c r="G182" i="16"/>
  <c r="G150" i="16"/>
  <c r="G86" i="16"/>
  <c r="D735" i="20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D86" i="1"/>
  <c r="D87" i="1" s="1"/>
  <c r="C87" i="1"/>
  <c r="G87" i="1"/>
  <c r="H67" i="1"/>
  <c r="F86" i="1"/>
  <c r="F87" i="1" s="1"/>
  <c r="E87" i="1"/>
  <c r="G166" i="16" l="1"/>
  <c r="G134" i="16"/>
  <c r="G70" i="16"/>
  <c r="I173" i="16"/>
  <c r="I141" i="16"/>
  <c r="I77" i="16"/>
  <c r="E145" i="16"/>
  <c r="E177" i="16"/>
  <c r="E81" i="16"/>
  <c r="H163" i="16"/>
  <c r="H131" i="16"/>
  <c r="H67" i="16"/>
  <c r="H168" i="16"/>
  <c r="H136" i="16"/>
  <c r="H72" i="16"/>
  <c r="H166" i="16"/>
  <c r="H134" i="16"/>
  <c r="H70" i="16"/>
  <c r="H129" i="16"/>
  <c r="H161" i="16"/>
  <c r="H65" i="16"/>
  <c r="H182" i="16"/>
  <c r="H86" i="16"/>
  <c r="H150" i="16"/>
  <c r="F159" i="16"/>
  <c r="F127" i="16"/>
  <c r="F63" i="16"/>
  <c r="G177" i="16"/>
  <c r="G145" i="16"/>
  <c r="G81" i="16"/>
  <c r="E180" i="16"/>
  <c r="E148" i="16"/>
  <c r="E84" i="16"/>
  <c r="E159" i="16"/>
  <c r="E127" i="16"/>
  <c r="E63" i="16"/>
  <c r="I176" i="16"/>
  <c r="I144" i="16"/>
  <c r="I80" i="16"/>
  <c r="F167" i="16"/>
  <c r="F135" i="16"/>
  <c r="F71" i="16"/>
  <c r="E161" i="16"/>
  <c r="E129" i="16"/>
  <c r="E65" i="16"/>
  <c r="H162" i="16"/>
  <c r="H66" i="16"/>
  <c r="H130" i="16"/>
  <c r="G159" i="16"/>
  <c r="G127" i="16"/>
  <c r="G63" i="16"/>
  <c r="I163" i="16"/>
  <c r="I67" i="16"/>
  <c r="I131" i="16"/>
  <c r="F177" i="16"/>
  <c r="F145" i="16"/>
  <c r="F81" i="16"/>
  <c r="F180" i="16"/>
  <c r="F84" i="16"/>
  <c r="F148" i="16"/>
  <c r="G167" i="16"/>
  <c r="G135" i="16"/>
  <c r="G71" i="16"/>
  <c r="G161" i="16"/>
  <c r="G129" i="16"/>
  <c r="G65" i="16"/>
  <c r="I177" i="16"/>
  <c r="I145" i="16"/>
  <c r="I81" i="16"/>
  <c r="H183" i="16"/>
  <c r="H151" i="16"/>
  <c r="H87" i="16"/>
  <c r="H177" i="16"/>
  <c r="H145" i="16"/>
  <c r="H81" i="16"/>
  <c r="G180" i="16"/>
  <c r="G148" i="16"/>
  <c r="G84" i="16"/>
  <c r="H167" i="16"/>
  <c r="H135" i="16"/>
  <c r="H71" i="16"/>
  <c r="E173" i="16"/>
  <c r="E77" i="16"/>
  <c r="E141" i="16"/>
  <c r="H180" i="16"/>
  <c r="H148" i="16"/>
  <c r="H84" i="16"/>
  <c r="F161" i="16"/>
  <c r="F129" i="16"/>
  <c r="F65" i="16"/>
  <c r="E135" i="16"/>
  <c r="E167" i="16"/>
  <c r="E71" i="16"/>
  <c r="E168" i="16"/>
  <c r="E136" i="16"/>
  <c r="E72" i="16"/>
  <c r="E144" i="16"/>
  <c r="E176" i="16"/>
  <c r="E80" i="16"/>
  <c r="I166" i="16"/>
  <c r="I134" i="16"/>
  <c r="I70" i="16"/>
  <c r="F168" i="16"/>
  <c r="F136" i="16"/>
  <c r="F72" i="16"/>
  <c r="I180" i="16"/>
  <c r="I148" i="16"/>
  <c r="I84" i="16"/>
  <c r="F173" i="16"/>
  <c r="F141" i="16"/>
  <c r="F77" i="16"/>
  <c r="F176" i="16"/>
  <c r="F144" i="16"/>
  <c r="F80" i="16"/>
  <c r="G163" i="16"/>
  <c r="G131" i="16"/>
  <c r="G67" i="16"/>
  <c r="J173" i="16"/>
  <c r="J141" i="16"/>
  <c r="J77" i="16"/>
  <c r="J176" i="16"/>
  <c r="J144" i="16"/>
  <c r="J80" i="16"/>
  <c r="E163" i="16"/>
  <c r="E131" i="16"/>
  <c r="E67" i="16"/>
  <c r="H159" i="16"/>
  <c r="H127" i="16"/>
  <c r="H63" i="16"/>
  <c r="E166" i="16"/>
  <c r="E70" i="16"/>
  <c r="E134" i="16"/>
  <c r="G168" i="16"/>
  <c r="G72" i="16"/>
  <c r="G136" i="16"/>
  <c r="G173" i="16"/>
  <c r="G141" i="16"/>
  <c r="G77" i="16"/>
  <c r="G176" i="16"/>
  <c r="G144" i="16"/>
  <c r="G80" i="16"/>
  <c r="F166" i="16"/>
  <c r="F134" i="16"/>
  <c r="F70" i="16"/>
  <c r="I161" i="16"/>
  <c r="I129" i="16"/>
  <c r="I65" i="16"/>
  <c r="H173" i="16"/>
  <c r="H141" i="16"/>
  <c r="H77" i="16"/>
  <c r="H176" i="16"/>
  <c r="H144" i="16"/>
  <c r="H80" i="16"/>
  <c r="F163" i="16"/>
  <c r="F131" i="16"/>
  <c r="F67" i="16"/>
  <c r="C1517" i="20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B86" i="17"/>
  <c r="B87" i="17" s="1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E184" i="16" l="1"/>
  <c r="E152" i="16"/>
  <c r="E88" i="16"/>
  <c r="E181" i="16"/>
  <c r="E149" i="16"/>
  <c r="E85" i="16"/>
  <c r="I167" i="16"/>
  <c r="I135" i="16"/>
  <c r="I71" i="16"/>
  <c r="J177" i="16"/>
  <c r="J145" i="16"/>
  <c r="J81" i="16"/>
  <c r="I168" i="16"/>
  <c r="I136" i="16"/>
  <c r="I72" i="16"/>
  <c r="G184" i="16"/>
  <c r="G152" i="16"/>
  <c r="G88" i="16"/>
  <c r="H143" i="16"/>
  <c r="H175" i="16"/>
  <c r="H79" i="16"/>
  <c r="J179" i="16"/>
  <c r="J147" i="16"/>
  <c r="J83" i="16"/>
  <c r="I181" i="16"/>
  <c r="I149" i="16"/>
  <c r="I85" i="16"/>
  <c r="F181" i="16"/>
  <c r="F149" i="16"/>
  <c r="F85" i="16"/>
  <c r="I127" i="16"/>
  <c r="I159" i="16"/>
  <c r="I63" i="16"/>
  <c r="G143" i="16"/>
  <c r="G175" i="16"/>
  <c r="G79" i="16"/>
  <c r="E128" i="16"/>
  <c r="E160" i="16"/>
  <c r="E64" i="16"/>
  <c r="E164" i="16"/>
  <c r="E132" i="16"/>
  <c r="E68" i="16"/>
  <c r="I160" i="16"/>
  <c r="I64" i="16"/>
  <c r="I128" i="16"/>
  <c r="F160" i="16"/>
  <c r="F128" i="16"/>
  <c r="F64" i="16"/>
  <c r="K176" i="16"/>
  <c r="K144" i="16"/>
  <c r="K80" i="16"/>
  <c r="F164" i="16"/>
  <c r="F132" i="16"/>
  <c r="F68" i="16"/>
  <c r="H184" i="16"/>
  <c r="H152" i="16"/>
  <c r="H88" i="16"/>
  <c r="G181" i="16"/>
  <c r="G149" i="16"/>
  <c r="G85" i="16"/>
  <c r="J161" i="16"/>
  <c r="J129" i="16"/>
  <c r="J65" i="16"/>
  <c r="I164" i="16"/>
  <c r="I132" i="16"/>
  <c r="I68" i="16"/>
  <c r="G160" i="16"/>
  <c r="G128" i="16"/>
  <c r="G64" i="16"/>
  <c r="E169" i="16"/>
  <c r="E137" i="16"/>
  <c r="E73" i="16"/>
  <c r="G164" i="16"/>
  <c r="G132" i="16"/>
  <c r="G68" i="16"/>
  <c r="I140" i="16"/>
  <c r="I172" i="16"/>
  <c r="I76" i="16"/>
  <c r="I165" i="16"/>
  <c r="I133" i="16"/>
  <c r="I69" i="16"/>
  <c r="J180" i="16"/>
  <c r="J84" i="16"/>
  <c r="J148" i="16"/>
  <c r="F179" i="16"/>
  <c r="F147" i="16"/>
  <c r="F83" i="16"/>
  <c r="F184" i="16"/>
  <c r="F88" i="16"/>
  <c r="F152" i="16"/>
  <c r="I171" i="16"/>
  <c r="I139" i="16"/>
  <c r="I75" i="16"/>
  <c r="I174" i="16"/>
  <c r="I142" i="16"/>
  <c r="I78" i="16"/>
  <c r="H181" i="16"/>
  <c r="H85" i="16"/>
  <c r="H149" i="16"/>
  <c r="I130" i="16"/>
  <c r="I162" i="16"/>
  <c r="I66" i="16"/>
  <c r="E165" i="16"/>
  <c r="E133" i="16"/>
  <c r="E69" i="16"/>
  <c r="H179" i="16"/>
  <c r="H147" i="16"/>
  <c r="H83" i="16"/>
  <c r="E171" i="16"/>
  <c r="E139" i="16"/>
  <c r="E75" i="16"/>
  <c r="E172" i="16"/>
  <c r="E140" i="16"/>
  <c r="E76" i="16"/>
  <c r="G174" i="16"/>
  <c r="G142" i="16"/>
  <c r="G78" i="16"/>
  <c r="H160" i="16"/>
  <c r="H128" i="16"/>
  <c r="H64" i="16"/>
  <c r="G169" i="16"/>
  <c r="G137" i="16"/>
  <c r="G73" i="16"/>
  <c r="I169" i="16"/>
  <c r="I137" i="16"/>
  <c r="I73" i="16"/>
  <c r="H73" i="16"/>
  <c r="H169" i="16"/>
  <c r="H137" i="16"/>
  <c r="J171" i="16"/>
  <c r="J139" i="16"/>
  <c r="J75" i="16"/>
  <c r="H165" i="16"/>
  <c r="H133" i="16"/>
  <c r="H69" i="16"/>
  <c r="J163" i="16"/>
  <c r="J131" i="16"/>
  <c r="J67" i="16"/>
  <c r="J166" i="16"/>
  <c r="J134" i="16"/>
  <c r="J70" i="16"/>
  <c r="I179" i="16"/>
  <c r="I147" i="16"/>
  <c r="I83" i="16"/>
  <c r="I184" i="16"/>
  <c r="I152" i="16"/>
  <c r="I88" i="16"/>
  <c r="I182" i="16"/>
  <c r="I150" i="16"/>
  <c r="I86" i="16"/>
  <c r="F171" i="16"/>
  <c r="F139" i="16"/>
  <c r="F75" i="16"/>
  <c r="F140" i="16"/>
  <c r="F172" i="16"/>
  <c r="F76" i="16"/>
  <c r="H174" i="16"/>
  <c r="H142" i="16"/>
  <c r="H78" i="16"/>
  <c r="I143" i="16"/>
  <c r="I175" i="16"/>
  <c r="I79" i="16"/>
  <c r="J164" i="16"/>
  <c r="J132" i="16"/>
  <c r="J68" i="16"/>
  <c r="E175" i="16"/>
  <c r="E143" i="16"/>
  <c r="E79" i="16"/>
  <c r="G171" i="16"/>
  <c r="G139" i="16"/>
  <c r="G75" i="16"/>
  <c r="G140" i="16"/>
  <c r="G172" i="16"/>
  <c r="G76" i="16"/>
  <c r="E174" i="16"/>
  <c r="E78" i="16"/>
  <c r="E142" i="16"/>
  <c r="K173" i="16"/>
  <c r="K141" i="16"/>
  <c r="K77" i="16"/>
  <c r="F137" i="16"/>
  <c r="F169" i="16"/>
  <c r="F73" i="16"/>
  <c r="F165" i="16"/>
  <c r="F133" i="16"/>
  <c r="F69" i="16"/>
  <c r="G179" i="16"/>
  <c r="G83" i="16"/>
  <c r="G147" i="16"/>
  <c r="H164" i="16"/>
  <c r="H132" i="16"/>
  <c r="H68" i="16"/>
  <c r="G165" i="16"/>
  <c r="G133" i="16"/>
  <c r="G69" i="16"/>
  <c r="I183" i="16"/>
  <c r="I151" i="16"/>
  <c r="I87" i="16"/>
  <c r="E179" i="16"/>
  <c r="E147" i="16"/>
  <c r="E83" i="16"/>
  <c r="F175" i="16"/>
  <c r="F143" i="16"/>
  <c r="F79" i="16"/>
  <c r="H171" i="16"/>
  <c r="H139" i="16"/>
  <c r="H75" i="16"/>
  <c r="H172" i="16"/>
  <c r="H140" i="16"/>
  <c r="H76" i="16"/>
  <c r="F174" i="16"/>
  <c r="F142" i="16"/>
  <c r="F78" i="16"/>
  <c r="I286" i="16"/>
  <c r="I318" i="16"/>
  <c r="I254" i="16"/>
  <c r="I222" i="16"/>
  <c r="I190" i="16"/>
  <c r="I94" i="16"/>
  <c r="E318" i="16"/>
  <c r="E254" i="16"/>
  <c r="E286" i="16"/>
  <c r="E222" i="16"/>
  <c r="E94" i="16"/>
  <c r="E190" i="16"/>
  <c r="H318" i="16"/>
  <c r="H286" i="16"/>
  <c r="H254" i="16"/>
  <c r="H222" i="16"/>
  <c r="H190" i="16"/>
  <c r="H94" i="16"/>
  <c r="J318" i="16"/>
  <c r="J286" i="16"/>
  <c r="J254" i="16"/>
  <c r="J222" i="16"/>
  <c r="J190" i="16"/>
  <c r="J94" i="16"/>
  <c r="F318" i="16"/>
  <c r="F286" i="16"/>
  <c r="F254" i="16"/>
  <c r="F222" i="16"/>
  <c r="F190" i="16"/>
  <c r="F94" i="16"/>
  <c r="G318" i="16"/>
  <c r="G286" i="16"/>
  <c r="G254" i="16"/>
  <c r="G222" i="16"/>
  <c r="G190" i="16"/>
  <c r="G94" i="16"/>
  <c r="H1451" i="20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88" i="17"/>
  <c r="C1782" i="17" s="1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K180" i="16" l="1"/>
  <c r="K148" i="16"/>
  <c r="K84" i="16"/>
  <c r="G170" i="16"/>
  <c r="G138" i="16"/>
  <c r="G74" i="16"/>
  <c r="I158" i="16"/>
  <c r="I126" i="16"/>
  <c r="I62" i="16"/>
  <c r="J143" i="16"/>
  <c r="J79" i="16"/>
  <c r="J175" i="16"/>
  <c r="H170" i="16"/>
  <c r="H138" i="16"/>
  <c r="H74" i="16"/>
  <c r="K177" i="16"/>
  <c r="K145" i="16"/>
  <c r="K81" i="16"/>
  <c r="J162" i="16"/>
  <c r="J130" i="16"/>
  <c r="J66" i="16"/>
  <c r="G126" i="16"/>
  <c r="G158" i="16"/>
  <c r="G62" i="16"/>
  <c r="L176" i="16"/>
  <c r="L144" i="16"/>
  <c r="L80" i="16"/>
  <c r="H146" i="16"/>
  <c r="H82" i="16"/>
  <c r="H178" i="16"/>
  <c r="K166" i="16"/>
  <c r="K134" i="16"/>
  <c r="K70" i="16"/>
  <c r="H158" i="16"/>
  <c r="H126" i="16"/>
  <c r="H62" i="16"/>
  <c r="K171" i="16"/>
  <c r="K139" i="16"/>
  <c r="K75" i="16"/>
  <c r="K158" i="16"/>
  <c r="K126" i="16"/>
  <c r="K62" i="16"/>
  <c r="I170" i="16"/>
  <c r="I138" i="16"/>
  <c r="I74" i="16"/>
  <c r="E126" i="16"/>
  <c r="E158" i="16"/>
  <c r="E62" i="16"/>
  <c r="J170" i="16"/>
  <c r="J74" i="16"/>
  <c r="J138" i="16"/>
  <c r="K161" i="16"/>
  <c r="K129" i="16"/>
  <c r="K65" i="16"/>
  <c r="J182" i="16"/>
  <c r="J150" i="16"/>
  <c r="J86" i="16"/>
  <c r="K179" i="16"/>
  <c r="K147" i="16"/>
  <c r="K83" i="16"/>
  <c r="I146" i="16"/>
  <c r="I178" i="16"/>
  <c r="I82" i="16"/>
  <c r="J169" i="16"/>
  <c r="J137" i="16"/>
  <c r="J73" i="16"/>
  <c r="L173" i="16"/>
  <c r="L141" i="16"/>
  <c r="L77" i="16"/>
  <c r="J127" i="16"/>
  <c r="J159" i="16"/>
  <c r="J63" i="16"/>
  <c r="J158" i="16"/>
  <c r="J126" i="16"/>
  <c r="J62" i="16"/>
  <c r="K163" i="16"/>
  <c r="K131" i="16"/>
  <c r="K67" i="16"/>
  <c r="E178" i="16"/>
  <c r="E146" i="16"/>
  <c r="E82" i="16"/>
  <c r="J174" i="16"/>
  <c r="J142" i="16"/>
  <c r="J78" i="16"/>
  <c r="J183" i="16"/>
  <c r="J151" i="16"/>
  <c r="J87" i="16"/>
  <c r="J172" i="16"/>
  <c r="J140" i="16"/>
  <c r="J76" i="16"/>
  <c r="J133" i="16"/>
  <c r="J165" i="16"/>
  <c r="J69" i="16"/>
  <c r="J167" i="16"/>
  <c r="J135" i="16"/>
  <c r="J71" i="16"/>
  <c r="J178" i="16"/>
  <c r="J146" i="16"/>
  <c r="J82" i="16"/>
  <c r="K164" i="16"/>
  <c r="K68" i="16"/>
  <c r="K132" i="16"/>
  <c r="F126" i="16"/>
  <c r="F158" i="16"/>
  <c r="F62" i="16"/>
  <c r="E170" i="16"/>
  <c r="E138" i="16"/>
  <c r="E74" i="16"/>
  <c r="F178" i="16"/>
  <c r="F82" i="16"/>
  <c r="F146" i="16"/>
  <c r="J184" i="16"/>
  <c r="J152" i="16"/>
  <c r="J88" i="16"/>
  <c r="J168" i="16"/>
  <c r="J72" i="16"/>
  <c r="J136" i="16"/>
  <c r="F170" i="16"/>
  <c r="F138" i="16"/>
  <c r="F74" i="16"/>
  <c r="L158" i="16"/>
  <c r="L62" i="16"/>
  <c r="L126" i="16"/>
  <c r="G178" i="16"/>
  <c r="G146" i="16"/>
  <c r="G82" i="16"/>
  <c r="J181" i="16"/>
  <c r="J149" i="16"/>
  <c r="J85" i="16"/>
  <c r="J160" i="16"/>
  <c r="J128" i="16"/>
  <c r="J64" i="16"/>
  <c r="K318" i="16"/>
  <c r="K286" i="16"/>
  <c r="K254" i="16"/>
  <c r="K222" i="16"/>
  <c r="K190" i="16"/>
  <c r="K94" i="16"/>
  <c r="I1646" i="20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K162" i="16" l="1"/>
  <c r="K130" i="16"/>
  <c r="K66" i="16"/>
  <c r="L179" i="16"/>
  <c r="L147" i="16"/>
  <c r="L83" i="16"/>
  <c r="K136" i="16"/>
  <c r="K168" i="16"/>
  <c r="K72" i="16"/>
  <c r="K183" i="16"/>
  <c r="K151" i="16"/>
  <c r="K87" i="16"/>
  <c r="K146" i="16"/>
  <c r="K82" i="16"/>
  <c r="K178" i="16"/>
  <c r="L166" i="16"/>
  <c r="L134" i="16"/>
  <c r="L70" i="16"/>
  <c r="K175" i="16"/>
  <c r="K143" i="16"/>
  <c r="K79" i="16"/>
  <c r="K172" i="16"/>
  <c r="K140" i="16"/>
  <c r="K76" i="16"/>
  <c r="K167" i="16"/>
  <c r="K135" i="16"/>
  <c r="K71" i="16"/>
  <c r="L161" i="16"/>
  <c r="L129" i="16"/>
  <c r="L65" i="16"/>
  <c r="L180" i="16"/>
  <c r="L148" i="16"/>
  <c r="L84" i="16"/>
  <c r="K170" i="16"/>
  <c r="K74" i="16"/>
  <c r="K138" i="16"/>
  <c r="K169" i="16"/>
  <c r="K137" i="16"/>
  <c r="K73" i="16"/>
  <c r="L139" i="16"/>
  <c r="L171" i="16"/>
  <c r="L75" i="16"/>
  <c r="K184" i="16"/>
  <c r="K152" i="16"/>
  <c r="K88" i="16"/>
  <c r="K174" i="16"/>
  <c r="K78" i="16"/>
  <c r="K142" i="16"/>
  <c r="K160" i="16"/>
  <c r="K128" i="16"/>
  <c r="K64" i="16"/>
  <c r="K182" i="16"/>
  <c r="K150" i="16"/>
  <c r="K86" i="16"/>
  <c r="M158" i="16"/>
  <c r="M126" i="16"/>
  <c r="M62" i="16"/>
  <c r="K159" i="16"/>
  <c r="K127" i="16"/>
  <c r="K63" i="16"/>
  <c r="L164" i="16"/>
  <c r="L132" i="16"/>
  <c r="L68" i="16"/>
  <c r="M176" i="16"/>
  <c r="M144" i="16"/>
  <c r="M80" i="16"/>
  <c r="K181" i="16"/>
  <c r="K149" i="16"/>
  <c r="K85" i="16"/>
  <c r="L177" i="16"/>
  <c r="L81" i="16"/>
  <c r="L145" i="16"/>
  <c r="L163" i="16"/>
  <c r="L131" i="16"/>
  <c r="L67" i="16"/>
  <c r="M173" i="16"/>
  <c r="M141" i="16"/>
  <c r="M77" i="16"/>
  <c r="K165" i="16"/>
  <c r="K133" i="16"/>
  <c r="K69" i="16"/>
  <c r="L318" i="16"/>
  <c r="L286" i="16"/>
  <c r="L254" i="16"/>
  <c r="L190" i="16"/>
  <c r="L222" i="16"/>
  <c r="L94" i="16"/>
  <c r="J996" i="20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M166" i="16" l="1"/>
  <c r="M134" i="16"/>
  <c r="M70" i="16"/>
  <c r="L159" i="16"/>
  <c r="L127" i="16"/>
  <c r="L63" i="16"/>
  <c r="N176" i="16"/>
  <c r="N144" i="16"/>
  <c r="N80" i="16"/>
  <c r="L170" i="16"/>
  <c r="L138" i="16"/>
  <c r="L74" i="16"/>
  <c r="N173" i="16"/>
  <c r="N141" i="16"/>
  <c r="N77" i="16"/>
  <c r="M171" i="16"/>
  <c r="M139" i="16"/>
  <c r="M75" i="16"/>
  <c r="L172" i="16"/>
  <c r="L140" i="16"/>
  <c r="L76" i="16"/>
  <c r="L178" i="16"/>
  <c r="L82" i="16"/>
  <c r="L146" i="16"/>
  <c r="L184" i="16"/>
  <c r="L152" i="16"/>
  <c r="L88" i="16"/>
  <c r="L149" i="16"/>
  <c r="L181" i="16"/>
  <c r="L85" i="16"/>
  <c r="L169" i="16"/>
  <c r="L137" i="16"/>
  <c r="L73" i="16"/>
  <c r="M163" i="16"/>
  <c r="M131" i="16"/>
  <c r="M67" i="16"/>
  <c r="N126" i="16"/>
  <c r="N158" i="16"/>
  <c r="N62" i="16"/>
  <c r="L162" i="16"/>
  <c r="L130" i="16"/>
  <c r="L66" i="16"/>
  <c r="L183" i="16"/>
  <c r="L151" i="16"/>
  <c r="L87" i="16"/>
  <c r="M164" i="16"/>
  <c r="M132" i="16"/>
  <c r="M68" i="16"/>
  <c r="L165" i="16"/>
  <c r="L133" i="16"/>
  <c r="L69" i="16"/>
  <c r="L182" i="16"/>
  <c r="L150" i="16"/>
  <c r="L86" i="16"/>
  <c r="M129" i="16"/>
  <c r="M161" i="16"/>
  <c r="M65" i="16"/>
  <c r="M180" i="16"/>
  <c r="M148" i="16"/>
  <c r="M84" i="16"/>
  <c r="M177" i="16"/>
  <c r="M81" i="16"/>
  <c r="M145" i="16"/>
  <c r="L174" i="16"/>
  <c r="L78" i="16"/>
  <c r="L142" i="16"/>
  <c r="L167" i="16"/>
  <c r="L135" i="16"/>
  <c r="L71" i="16"/>
  <c r="L175" i="16"/>
  <c r="L143" i="16"/>
  <c r="L79" i="16"/>
  <c r="L168" i="16"/>
  <c r="L136" i="16"/>
  <c r="L72" i="16"/>
  <c r="M179" i="16"/>
  <c r="M147" i="16"/>
  <c r="M83" i="16"/>
  <c r="L128" i="16"/>
  <c r="L160" i="16"/>
  <c r="L64" i="16"/>
  <c r="M318" i="16"/>
  <c r="M286" i="16"/>
  <c r="M254" i="16"/>
  <c r="M190" i="16"/>
  <c r="M222" i="16"/>
  <c r="M94" i="16"/>
  <c r="K866" i="20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M159" i="16" l="1"/>
  <c r="M127" i="16"/>
  <c r="M63" i="16"/>
  <c r="M150" i="16"/>
  <c r="M182" i="16"/>
  <c r="M86" i="16"/>
  <c r="M168" i="16"/>
  <c r="M136" i="16"/>
  <c r="M72" i="16"/>
  <c r="M183" i="16"/>
  <c r="M151" i="16"/>
  <c r="M87" i="16"/>
  <c r="N166" i="16"/>
  <c r="N134" i="16"/>
  <c r="N70" i="16"/>
  <c r="M175" i="16"/>
  <c r="M143" i="16"/>
  <c r="M79" i="16"/>
  <c r="M172" i="16"/>
  <c r="M76" i="16"/>
  <c r="M140" i="16"/>
  <c r="N171" i="16"/>
  <c r="N139" i="16"/>
  <c r="N75" i="16"/>
  <c r="O126" i="16"/>
  <c r="O158" i="16"/>
  <c r="O62" i="16"/>
  <c r="N179" i="16"/>
  <c r="N147" i="16"/>
  <c r="N83" i="16"/>
  <c r="M170" i="16"/>
  <c r="M138" i="16"/>
  <c r="M74" i="16"/>
  <c r="M169" i="16"/>
  <c r="M73" i="16"/>
  <c r="M137" i="16"/>
  <c r="M178" i="16"/>
  <c r="M146" i="16"/>
  <c r="M82" i="16"/>
  <c r="N164" i="16"/>
  <c r="N68" i="16"/>
  <c r="N132" i="16"/>
  <c r="M184" i="16"/>
  <c r="M152" i="16"/>
  <c r="M88" i="16"/>
  <c r="M162" i="16"/>
  <c r="M130" i="16"/>
  <c r="M66" i="16"/>
  <c r="M165" i="16"/>
  <c r="M133" i="16"/>
  <c r="M69" i="16"/>
  <c r="N148" i="16"/>
  <c r="N180" i="16"/>
  <c r="N84" i="16"/>
  <c r="M167" i="16"/>
  <c r="M71" i="16"/>
  <c r="M135" i="16"/>
  <c r="N145" i="16"/>
  <c r="N177" i="16"/>
  <c r="N81" i="16"/>
  <c r="M181" i="16"/>
  <c r="M149" i="16"/>
  <c r="M85" i="16"/>
  <c r="O173" i="16"/>
  <c r="O141" i="16"/>
  <c r="O77" i="16"/>
  <c r="N163" i="16"/>
  <c r="N131" i="16"/>
  <c r="N67" i="16"/>
  <c r="M142" i="16"/>
  <c r="M174" i="16"/>
  <c r="M78" i="16"/>
  <c r="O176" i="16"/>
  <c r="O80" i="16"/>
  <c r="O144" i="16"/>
  <c r="N161" i="16"/>
  <c r="N129" i="16"/>
  <c r="N65" i="16"/>
  <c r="M128" i="16"/>
  <c r="M160" i="16"/>
  <c r="M64" i="16"/>
  <c r="N318" i="16"/>
  <c r="N286" i="16"/>
  <c r="N254" i="16"/>
  <c r="N222" i="16"/>
  <c r="N190" i="16"/>
  <c r="N94" i="16"/>
  <c r="L346" i="20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N142" i="16" l="1"/>
  <c r="N78" i="16"/>
  <c r="N174" i="16"/>
  <c r="N184" i="16"/>
  <c r="N152" i="16"/>
  <c r="N88" i="16"/>
  <c r="N181" i="16"/>
  <c r="N149" i="16"/>
  <c r="N85" i="16"/>
  <c r="N160" i="16"/>
  <c r="N128" i="16"/>
  <c r="N64" i="16"/>
  <c r="N178" i="16"/>
  <c r="N146" i="16"/>
  <c r="N82" i="16"/>
  <c r="N167" i="16"/>
  <c r="N135" i="16"/>
  <c r="N71" i="16"/>
  <c r="O177" i="16"/>
  <c r="O145" i="16"/>
  <c r="O81" i="16"/>
  <c r="N172" i="16"/>
  <c r="N76" i="16"/>
  <c r="N140" i="16"/>
  <c r="N169" i="16"/>
  <c r="N137" i="16"/>
  <c r="N73" i="16"/>
  <c r="N168" i="16"/>
  <c r="N136" i="16"/>
  <c r="N72" i="16"/>
  <c r="O166" i="16"/>
  <c r="O134" i="16"/>
  <c r="O70" i="16"/>
  <c r="N165" i="16"/>
  <c r="N133" i="16"/>
  <c r="N69" i="16"/>
  <c r="N170" i="16"/>
  <c r="N138" i="16"/>
  <c r="N74" i="16"/>
  <c r="O180" i="16"/>
  <c r="O148" i="16"/>
  <c r="O84" i="16"/>
  <c r="P173" i="16"/>
  <c r="P141" i="16"/>
  <c r="P77" i="16"/>
  <c r="O161" i="16"/>
  <c r="O129" i="16"/>
  <c r="O65" i="16"/>
  <c r="N175" i="16"/>
  <c r="N143" i="16"/>
  <c r="N79" i="16"/>
  <c r="N159" i="16"/>
  <c r="N127" i="16"/>
  <c r="N63" i="16"/>
  <c r="O171" i="16"/>
  <c r="O139" i="16"/>
  <c r="O75" i="16"/>
  <c r="N162" i="16"/>
  <c r="N130" i="16"/>
  <c r="N66" i="16"/>
  <c r="N183" i="16"/>
  <c r="N151" i="16"/>
  <c r="N87" i="16"/>
  <c r="P176" i="16"/>
  <c r="P144" i="16"/>
  <c r="P80" i="16"/>
  <c r="O163" i="16"/>
  <c r="O131" i="16"/>
  <c r="O67" i="16"/>
  <c r="O179" i="16"/>
  <c r="O147" i="16"/>
  <c r="O83" i="16"/>
  <c r="O132" i="16"/>
  <c r="O164" i="16"/>
  <c r="O68" i="16"/>
  <c r="N182" i="16"/>
  <c r="N150" i="16"/>
  <c r="N86" i="16"/>
  <c r="P158" i="16"/>
  <c r="P126" i="16"/>
  <c r="P62" i="16"/>
  <c r="O318" i="16"/>
  <c r="O286" i="16"/>
  <c r="O254" i="16"/>
  <c r="O222" i="16"/>
  <c r="O190" i="16"/>
  <c r="O94" i="16"/>
  <c r="M931" i="20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P163" i="16" l="1"/>
  <c r="P131" i="16"/>
  <c r="P67" i="16"/>
  <c r="O162" i="16"/>
  <c r="O130" i="16"/>
  <c r="O66" i="16"/>
  <c r="O172" i="16"/>
  <c r="O140" i="16"/>
  <c r="O76" i="16"/>
  <c r="O181" i="16"/>
  <c r="O149" i="16"/>
  <c r="O85" i="16"/>
  <c r="O182" i="16"/>
  <c r="O150" i="16"/>
  <c r="O86" i="16"/>
  <c r="P164" i="16"/>
  <c r="P132" i="16"/>
  <c r="P68" i="16"/>
  <c r="O170" i="16"/>
  <c r="O138" i="16"/>
  <c r="O74" i="16"/>
  <c r="P166" i="16"/>
  <c r="P134" i="16"/>
  <c r="P70" i="16"/>
  <c r="P180" i="16"/>
  <c r="P148" i="16"/>
  <c r="P84" i="16"/>
  <c r="O169" i="16"/>
  <c r="O137" i="16"/>
  <c r="O73" i="16"/>
  <c r="P177" i="16"/>
  <c r="P81" i="16"/>
  <c r="P145" i="16"/>
  <c r="Q141" i="16"/>
  <c r="Q77" i="16"/>
  <c r="Q173" i="16"/>
  <c r="Q158" i="16"/>
  <c r="Q126" i="16"/>
  <c r="Q62" i="16"/>
  <c r="P171" i="16"/>
  <c r="P139" i="16"/>
  <c r="P75" i="16"/>
  <c r="O159" i="16"/>
  <c r="O63" i="16"/>
  <c r="O127" i="16"/>
  <c r="O175" i="16"/>
  <c r="O79" i="16"/>
  <c r="O143" i="16"/>
  <c r="O183" i="16"/>
  <c r="O151" i="16"/>
  <c r="O87" i="16"/>
  <c r="P179" i="16"/>
  <c r="P147" i="16"/>
  <c r="P83" i="16"/>
  <c r="P129" i="16"/>
  <c r="P161" i="16"/>
  <c r="P65" i="16"/>
  <c r="O165" i="16"/>
  <c r="O133" i="16"/>
  <c r="O69" i="16"/>
  <c r="O160" i="16"/>
  <c r="O64" i="16"/>
  <c r="O128" i="16"/>
  <c r="Q176" i="16"/>
  <c r="Q80" i="16"/>
  <c r="Q144" i="16"/>
  <c r="O167" i="16"/>
  <c r="O71" i="16"/>
  <c r="O135" i="16"/>
  <c r="O184" i="16"/>
  <c r="O152" i="16"/>
  <c r="O88" i="16"/>
  <c r="O168" i="16"/>
  <c r="O136" i="16"/>
  <c r="O72" i="16"/>
  <c r="O178" i="16"/>
  <c r="O146" i="16"/>
  <c r="O82" i="16"/>
  <c r="O174" i="16"/>
  <c r="O142" i="16"/>
  <c r="O78" i="16"/>
  <c r="P318" i="16"/>
  <c r="P286" i="16"/>
  <c r="P254" i="16"/>
  <c r="P222" i="16"/>
  <c r="P190" i="16"/>
  <c r="P94" i="16"/>
  <c r="O983" i="20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P178" i="16" l="1"/>
  <c r="P146" i="16"/>
  <c r="P82" i="16"/>
  <c r="P159" i="16"/>
  <c r="P127" i="16"/>
  <c r="P63" i="16"/>
  <c r="P165" i="16"/>
  <c r="P133" i="16"/>
  <c r="P69" i="16"/>
  <c r="Q177" i="16"/>
  <c r="Q145" i="16"/>
  <c r="Q81" i="16"/>
  <c r="Q180" i="16"/>
  <c r="Q148" i="16"/>
  <c r="Q84" i="16"/>
  <c r="R141" i="16"/>
  <c r="R173" i="16"/>
  <c r="R77" i="16"/>
  <c r="P174" i="16"/>
  <c r="P142" i="16"/>
  <c r="P78" i="16"/>
  <c r="P168" i="16"/>
  <c r="P136" i="16"/>
  <c r="P72" i="16"/>
  <c r="P175" i="16"/>
  <c r="P143" i="16"/>
  <c r="P79" i="16"/>
  <c r="P181" i="16"/>
  <c r="P85" i="16"/>
  <c r="P149" i="16"/>
  <c r="Q166" i="16"/>
  <c r="Q134" i="16"/>
  <c r="Q70" i="16"/>
  <c r="Q171" i="16"/>
  <c r="Q139" i="16"/>
  <c r="Q75" i="16"/>
  <c r="P172" i="16"/>
  <c r="P76" i="16"/>
  <c r="P140" i="16"/>
  <c r="P184" i="16"/>
  <c r="P152" i="16"/>
  <c r="P88" i="16"/>
  <c r="P182" i="16"/>
  <c r="P150" i="16"/>
  <c r="P86" i="16"/>
  <c r="P183" i="16"/>
  <c r="P151" i="16"/>
  <c r="P87" i="16"/>
  <c r="R144" i="16"/>
  <c r="R176" i="16"/>
  <c r="R80" i="16"/>
  <c r="Q163" i="16"/>
  <c r="Q131" i="16"/>
  <c r="Q67" i="16"/>
  <c r="Q179" i="16"/>
  <c r="Q147" i="16"/>
  <c r="Q83" i="16"/>
  <c r="P169" i="16"/>
  <c r="P137" i="16"/>
  <c r="P73" i="16"/>
  <c r="P162" i="16"/>
  <c r="P130" i="16"/>
  <c r="P66" i="16"/>
  <c r="Q161" i="16"/>
  <c r="Q129" i="16"/>
  <c r="Q65" i="16"/>
  <c r="P135" i="16"/>
  <c r="P167" i="16"/>
  <c r="P71" i="16"/>
  <c r="R158" i="16"/>
  <c r="R126" i="16"/>
  <c r="R62" i="16"/>
  <c r="Q164" i="16"/>
  <c r="Q68" i="16"/>
  <c r="Q132" i="16"/>
  <c r="P160" i="16"/>
  <c r="P128" i="16"/>
  <c r="P64" i="16"/>
  <c r="P138" i="16"/>
  <c r="P170" i="16"/>
  <c r="P74" i="16"/>
  <c r="Q286" i="16"/>
  <c r="Q318" i="16"/>
  <c r="Q254" i="16"/>
  <c r="Q222" i="16"/>
  <c r="Q190" i="16"/>
  <c r="Q94" i="16"/>
  <c r="P1244" i="20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Q138" i="16" l="1"/>
  <c r="Q170" i="16"/>
  <c r="Q74" i="16"/>
  <c r="Q165" i="16"/>
  <c r="Q133" i="16"/>
  <c r="Q69" i="16"/>
  <c r="Q168" i="16"/>
  <c r="Q136" i="16"/>
  <c r="Q72" i="16"/>
  <c r="Q127" i="16"/>
  <c r="Q159" i="16"/>
  <c r="Q63" i="16"/>
  <c r="Q169" i="16"/>
  <c r="Q137" i="16"/>
  <c r="Q73" i="16"/>
  <c r="Q162" i="16"/>
  <c r="Q130" i="16"/>
  <c r="Q66" i="16"/>
  <c r="R163" i="16"/>
  <c r="R131" i="16"/>
  <c r="R67" i="16"/>
  <c r="Q184" i="16"/>
  <c r="Q88" i="16"/>
  <c r="Q152" i="16"/>
  <c r="S144" i="16"/>
  <c r="S176" i="16"/>
  <c r="S80" i="16"/>
  <c r="R166" i="16"/>
  <c r="R134" i="16"/>
  <c r="R70" i="16"/>
  <c r="Q174" i="16"/>
  <c r="Q142" i="16"/>
  <c r="Q78" i="16"/>
  <c r="R171" i="16"/>
  <c r="R139" i="16"/>
  <c r="R75" i="16"/>
  <c r="Q182" i="16"/>
  <c r="Q150" i="16"/>
  <c r="Q86" i="16"/>
  <c r="R161" i="16"/>
  <c r="R129" i="16"/>
  <c r="R65" i="16"/>
  <c r="Q167" i="16"/>
  <c r="Q135" i="16"/>
  <c r="Q71" i="16"/>
  <c r="R180" i="16"/>
  <c r="R148" i="16"/>
  <c r="R84" i="16"/>
  <c r="R177" i="16"/>
  <c r="R145" i="16"/>
  <c r="R81" i="16"/>
  <c r="S158" i="16"/>
  <c r="S126" i="16"/>
  <c r="S62" i="16"/>
  <c r="Q151" i="16"/>
  <c r="Q183" i="16"/>
  <c r="Q87" i="16"/>
  <c r="Q181" i="16"/>
  <c r="Q149" i="16"/>
  <c r="Q85" i="16"/>
  <c r="S173" i="16"/>
  <c r="S141" i="16"/>
  <c r="S77" i="16"/>
  <c r="Q178" i="16"/>
  <c r="Q146" i="16"/>
  <c r="Q82" i="16"/>
  <c r="Q172" i="16"/>
  <c r="Q140" i="16"/>
  <c r="Q76" i="16"/>
  <c r="R179" i="16"/>
  <c r="R83" i="16"/>
  <c r="R147" i="16"/>
  <c r="Q160" i="16"/>
  <c r="Q128" i="16"/>
  <c r="Q64" i="16"/>
  <c r="R164" i="16"/>
  <c r="R132" i="16"/>
  <c r="R68" i="16"/>
  <c r="Q175" i="16"/>
  <c r="Q143" i="16"/>
  <c r="Q79" i="16"/>
  <c r="R318" i="16"/>
  <c r="R254" i="16"/>
  <c r="R286" i="16"/>
  <c r="R222" i="16"/>
  <c r="R190" i="16"/>
  <c r="R94" i="16"/>
  <c r="P1321" i="20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R183" i="16" l="1"/>
  <c r="R151" i="16"/>
  <c r="R87" i="16"/>
  <c r="S161" i="16"/>
  <c r="S129" i="16"/>
  <c r="S65" i="16"/>
  <c r="S171" i="16"/>
  <c r="S139" i="16"/>
  <c r="S75" i="16"/>
  <c r="T176" i="16"/>
  <c r="T144" i="16"/>
  <c r="T80" i="16"/>
  <c r="R169" i="16"/>
  <c r="R137" i="16"/>
  <c r="R73" i="16"/>
  <c r="S166" i="16"/>
  <c r="S134" i="16"/>
  <c r="S70" i="16"/>
  <c r="S180" i="16"/>
  <c r="S148" i="16"/>
  <c r="S84" i="16"/>
  <c r="R181" i="16"/>
  <c r="R149" i="16"/>
  <c r="R85" i="16"/>
  <c r="R172" i="16"/>
  <c r="R140" i="16"/>
  <c r="R76" i="16"/>
  <c r="R162" i="16"/>
  <c r="R66" i="16"/>
  <c r="R130" i="16"/>
  <c r="R178" i="16"/>
  <c r="R146" i="16"/>
  <c r="R82" i="16"/>
  <c r="R135" i="16"/>
  <c r="R167" i="16"/>
  <c r="R71" i="16"/>
  <c r="R127" i="16"/>
  <c r="R159" i="16"/>
  <c r="R63" i="16"/>
  <c r="S177" i="16"/>
  <c r="S145" i="16"/>
  <c r="S81" i="16"/>
  <c r="R174" i="16"/>
  <c r="R142" i="16"/>
  <c r="R78" i="16"/>
  <c r="S164" i="16"/>
  <c r="S132" i="16"/>
  <c r="S68" i="16"/>
  <c r="R128" i="16"/>
  <c r="R160" i="16"/>
  <c r="R64" i="16"/>
  <c r="T158" i="16"/>
  <c r="T126" i="16"/>
  <c r="T62" i="16"/>
  <c r="R168" i="16"/>
  <c r="R136" i="16"/>
  <c r="R72" i="16"/>
  <c r="R175" i="16"/>
  <c r="R143" i="16"/>
  <c r="R79" i="16"/>
  <c r="R170" i="16"/>
  <c r="R138" i="16"/>
  <c r="R74" i="16"/>
  <c r="R184" i="16"/>
  <c r="R152" i="16"/>
  <c r="R88" i="16"/>
  <c r="T141" i="16"/>
  <c r="T173" i="16"/>
  <c r="T77" i="16"/>
  <c r="S179" i="16"/>
  <c r="S83" i="16"/>
  <c r="S147" i="16"/>
  <c r="R165" i="16"/>
  <c r="R133" i="16"/>
  <c r="R69" i="16"/>
  <c r="R182" i="16"/>
  <c r="R150" i="16"/>
  <c r="R86" i="16"/>
  <c r="S163" i="16"/>
  <c r="S67" i="16"/>
  <c r="S131" i="16"/>
  <c r="S318" i="16"/>
  <c r="S286" i="16"/>
  <c r="S254" i="16"/>
  <c r="S190" i="16"/>
  <c r="S222" i="16"/>
  <c r="S94" i="16"/>
  <c r="R206" i="20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S152" i="16" l="1"/>
  <c r="S184" i="16"/>
  <c r="S88" i="16"/>
  <c r="S170" i="16"/>
  <c r="S138" i="16"/>
  <c r="S74" i="16"/>
  <c r="S165" i="16"/>
  <c r="S133" i="16"/>
  <c r="S69" i="16"/>
  <c r="S175" i="16"/>
  <c r="S143" i="16"/>
  <c r="S79" i="16"/>
  <c r="S167" i="16"/>
  <c r="S135" i="16"/>
  <c r="S71" i="16"/>
  <c r="S183" i="16"/>
  <c r="S151" i="16"/>
  <c r="S87" i="16"/>
  <c r="S178" i="16"/>
  <c r="S146" i="16"/>
  <c r="S82" i="16"/>
  <c r="T180" i="16"/>
  <c r="T148" i="16"/>
  <c r="T84" i="16"/>
  <c r="S181" i="16"/>
  <c r="S149" i="16"/>
  <c r="S85" i="16"/>
  <c r="S168" i="16"/>
  <c r="S136" i="16"/>
  <c r="S72" i="16"/>
  <c r="S162" i="16"/>
  <c r="S130" i="16"/>
  <c r="S66" i="16"/>
  <c r="T161" i="16"/>
  <c r="T129" i="16"/>
  <c r="T65" i="16"/>
  <c r="T179" i="16"/>
  <c r="T147" i="16"/>
  <c r="T83" i="16"/>
  <c r="S174" i="16"/>
  <c r="S142" i="16"/>
  <c r="S78" i="16"/>
  <c r="T166" i="16"/>
  <c r="T134" i="16"/>
  <c r="T70" i="16"/>
  <c r="U176" i="16"/>
  <c r="U144" i="16"/>
  <c r="U80" i="16"/>
  <c r="T131" i="16"/>
  <c r="T163" i="16"/>
  <c r="T67" i="16"/>
  <c r="U173" i="16"/>
  <c r="U141" i="16"/>
  <c r="U77" i="16"/>
  <c r="S159" i="16"/>
  <c r="S127" i="16"/>
  <c r="S63" i="16"/>
  <c r="S160" i="16"/>
  <c r="S128" i="16"/>
  <c r="S64" i="16"/>
  <c r="T177" i="16"/>
  <c r="T145" i="16"/>
  <c r="T81" i="16"/>
  <c r="T164" i="16"/>
  <c r="T132" i="16"/>
  <c r="T68" i="16"/>
  <c r="S172" i="16"/>
  <c r="S140" i="16"/>
  <c r="S76" i="16"/>
  <c r="S169" i="16"/>
  <c r="S137" i="16"/>
  <c r="S73" i="16"/>
  <c r="U158" i="16"/>
  <c r="U126" i="16"/>
  <c r="U62" i="16"/>
  <c r="T171" i="16"/>
  <c r="T139" i="16"/>
  <c r="T75" i="16"/>
  <c r="S182" i="16"/>
  <c r="S86" i="16"/>
  <c r="S150" i="16"/>
  <c r="T318" i="16"/>
  <c r="T286" i="16"/>
  <c r="T254" i="16"/>
  <c r="T190" i="16"/>
  <c r="T222" i="16"/>
  <c r="T94" i="16"/>
  <c r="S1507" i="20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T168" i="16" l="1"/>
  <c r="T136" i="16"/>
  <c r="T72" i="16"/>
  <c r="U164" i="16"/>
  <c r="U132" i="16"/>
  <c r="U68" i="16"/>
  <c r="T182" i="16"/>
  <c r="T86" i="16"/>
  <c r="T150" i="16"/>
  <c r="V173" i="16"/>
  <c r="V141" i="16"/>
  <c r="V77" i="16"/>
  <c r="T162" i="16"/>
  <c r="T130" i="16"/>
  <c r="T66" i="16"/>
  <c r="V126" i="16"/>
  <c r="V158" i="16"/>
  <c r="V62" i="16"/>
  <c r="T178" i="16"/>
  <c r="T146" i="16"/>
  <c r="T82" i="16"/>
  <c r="T159" i="16"/>
  <c r="T127" i="16"/>
  <c r="T63" i="16"/>
  <c r="T174" i="16"/>
  <c r="T142" i="16"/>
  <c r="T78" i="16"/>
  <c r="U171" i="16"/>
  <c r="U139" i="16"/>
  <c r="U75" i="16"/>
  <c r="T175" i="16"/>
  <c r="T143" i="16"/>
  <c r="T79" i="16"/>
  <c r="T165" i="16"/>
  <c r="T133" i="16"/>
  <c r="T69" i="16"/>
  <c r="T183" i="16"/>
  <c r="T151" i="16"/>
  <c r="T87" i="16"/>
  <c r="T184" i="16"/>
  <c r="T152" i="16"/>
  <c r="T88" i="16"/>
  <c r="U163" i="16"/>
  <c r="U131" i="16"/>
  <c r="U67" i="16"/>
  <c r="T167" i="16"/>
  <c r="T135" i="16"/>
  <c r="T71" i="16"/>
  <c r="U177" i="16"/>
  <c r="U145" i="16"/>
  <c r="U81" i="16"/>
  <c r="U161" i="16"/>
  <c r="U65" i="16"/>
  <c r="U129" i="16"/>
  <c r="T169" i="16"/>
  <c r="T137" i="16"/>
  <c r="T73" i="16"/>
  <c r="U134" i="16"/>
  <c r="U166" i="16"/>
  <c r="U70" i="16"/>
  <c r="T170" i="16"/>
  <c r="T138" i="16"/>
  <c r="T74" i="16"/>
  <c r="T149" i="16"/>
  <c r="T181" i="16"/>
  <c r="T85" i="16"/>
  <c r="T172" i="16"/>
  <c r="T140" i="16"/>
  <c r="T76" i="16"/>
  <c r="T128" i="16"/>
  <c r="T64" i="16"/>
  <c r="T160" i="16"/>
  <c r="V176" i="16"/>
  <c r="V144" i="16"/>
  <c r="V80" i="16"/>
  <c r="U179" i="16"/>
  <c r="U147" i="16"/>
  <c r="U83" i="16"/>
  <c r="U180" i="16"/>
  <c r="U84" i="16"/>
  <c r="U148" i="16"/>
  <c r="U318" i="16"/>
  <c r="U286" i="16"/>
  <c r="U254" i="16"/>
  <c r="U190" i="16"/>
  <c r="U222" i="16"/>
  <c r="U94" i="16"/>
  <c r="S1256" i="20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U172" i="16" l="1"/>
  <c r="U76" i="16"/>
  <c r="U140" i="16"/>
  <c r="U162" i="16"/>
  <c r="U66" i="16"/>
  <c r="U130" i="16"/>
  <c r="W126" i="16"/>
  <c r="W158" i="16"/>
  <c r="W62" i="16"/>
  <c r="V166" i="16"/>
  <c r="V134" i="16"/>
  <c r="V70" i="16"/>
  <c r="U152" i="16"/>
  <c r="U184" i="16"/>
  <c r="U88" i="16"/>
  <c r="V164" i="16"/>
  <c r="V132" i="16"/>
  <c r="V68" i="16"/>
  <c r="V147" i="16"/>
  <c r="V83" i="16"/>
  <c r="V179" i="16"/>
  <c r="V161" i="16"/>
  <c r="V129" i="16"/>
  <c r="V65" i="16"/>
  <c r="W176" i="16"/>
  <c r="W80" i="16"/>
  <c r="W144" i="16"/>
  <c r="U174" i="16"/>
  <c r="U142" i="16"/>
  <c r="U78" i="16"/>
  <c r="U175" i="16"/>
  <c r="U143" i="16"/>
  <c r="U79" i="16"/>
  <c r="U159" i="16"/>
  <c r="U127" i="16"/>
  <c r="U63" i="16"/>
  <c r="U169" i="16"/>
  <c r="U137" i="16"/>
  <c r="U73" i="16"/>
  <c r="U167" i="16"/>
  <c r="U135" i="16"/>
  <c r="U71" i="16"/>
  <c r="U183" i="16"/>
  <c r="U151" i="16"/>
  <c r="U87" i="16"/>
  <c r="U181" i="16"/>
  <c r="U149" i="16"/>
  <c r="U85" i="16"/>
  <c r="U128" i="16"/>
  <c r="U160" i="16"/>
  <c r="U64" i="16"/>
  <c r="U182" i="16"/>
  <c r="U150" i="16"/>
  <c r="U86" i="16"/>
  <c r="W173" i="16"/>
  <c r="W141" i="16"/>
  <c r="W77" i="16"/>
  <c r="U165" i="16"/>
  <c r="U133" i="16"/>
  <c r="U69" i="16"/>
  <c r="U178" i="16"/>
  <c r="U146" i="16"/>
  <c r="U82" i="16"/>
  <c r="V180" i="16"/>
  <c r="V84" i="16"/>
  <c r="V148" i="16"/>
  <c r="V163" i="16"/>
  <c r="V131" i="16"/>
  <c r="V67" i="16"/>
  <c r="U170" i="16"/>
  <c r="U138" i="16"/>
  <c r="U74" i="16"/>
  <c r="V177" i="16"/>
  <c r="V145" i="16"/>
  <c r="V81" i="16"/>
  <c r="V171" i="16"/>
  <c r="V75" i="16"/>
  <c r="V139" i="16"/>
  <c r="U168" i="16"/>
  <c r="U136" i="16"/>
  <c r="U72" i="16"/>
  <c r="V318" i="16"/>
  <c r="V254" i="16"/>
  <c r="V286" i="16"/>
  <c r="V222" i="16"/>
  <c r="V190" i="16"/>
  <c r="V94" i="16"/>
  <c r="T152" i="20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W163" i="16" l="1"/>
  <c r="W131" i="16"/>
  <c r="W67" i="16"/>
  <c r="V137" i="16"/>
  <c r="V169" i="16"/>
  <c r="V73" i="16"/>
  <c r="W148" i="16"/>
  <c r="W180" i="16"/>
  <c r="W84" i="16"/>
  <c r="W134" i="16"/>
  <c r="W70" i="16"/>
  <c r="W166" i="16"/>
  <c r="V175" i="16"/>
  <c r="V143" i="16"/>
  <c r="V79" i="16"/>
  <c r="V184" i="16"/>
  <c r="V152" i="16"/>
  <c r="V88" i="16"/>
  <c r="V160" i="16"/>
  <c r="V128" i="16"/>
  <c r="V64" i="16"/>
  <c r="W171" i="16"/>
  <c r="W139" i="16"/>
  <c r="W75" i="16"/>
  <c r="V167" i="16"/>
  <c r="V135" i="16"/>
  <c r="V71" i="16"/>
  <c r="V183" i="16"/>
  <c r="V87" i="16"/>
  <c r="V151" i="16"/>
  <c r="W161" i="16"/>
  <c r="W129" i="16"/>
  <c r="W65" i="16"/>
  <c r="V165" i="16"/>
  <c r="V133" i="16"/>
  <c r="V69" i="16"/>
  <c r="V178" i="16"/>
  <c r="V146" i="16"/>
  <c r="V82" i="16"/>
  <c r="X158" i="16"/>
  <c r="X126" i="16"/>
  <c r="X62" i="16"/>
  <c r="W179" i="16"/>
  <c r="W147" i="16"/>
  <c r="W83" i="16"/>
  <c r="V181" i="16"/>
  <c r="V149" i="16"/>
  <c r="V85" i="16"/>
  <c r="V182" i="16"/>
  <c r="V150" i="16"/>
  <c r="V86" i="16"/>
  <c r="V170" i="16"/>
  <c r="V74" i="16"/>
  <c r="V138" i="16"/>
  <c r="W177" i="16"/>
  <c r="W81" i="16"/>
  <c r="W145" i="16"/>
  <c r="X176" i="16"/>
  <c r="X80" i="16"/>
  <c r="X144" i="16"/>
  <c r="W164" i="16"/>
  <c r="W132" i="16"/>
  <c r="W68" i="16"/>
  <c r="V174" i="16"/>
  <c r="V142" i="16"/>
  <c r="V78" i="16"/>
  <c r="V168" i="16"/>
  <c r="V136" i="16"/>
  <c r="V72" i="16"/>
  <c r="V159" i="16"/>
  <c r="V63" i="16"/>
  <c r="V127" i="16"/>
  <c r="V162" i="16"/>
  <c r="V130" i="16"/>
  <c r="V66" i="16"/>
  <c r="V172" i="16"/>
  <c r="V140" i="16"/>
  <c r="V76" i="16"/>
  <c r="X173" i="16"/>
  <c r="X141" i="16"/>
  <c r="X77" i="16"/>
  <c r="W318" i="16"/>
  <c r="W286" i="16"/>
  <c r="W254" i="16"/>
  <c r="W222" i="16"/>
  <c r="W190" i="16"/>
  <c r="W94" i="16"/>
  <c r="U1776" i="20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W150" i="16" l="1"/>
  <c r="W182" i="16"/>
  <c r="W86" i="16"/>
  <c r="W160" i="16"/>
  <c r="W128" i="16"/>
  <c r="W64" i="16"/>
  <c r="W181" i="16"/>
  <c r="W149" i="16"/>
  <c r="W85" i="16"/>
  <c r="X171" i="16"/>
  <c r="X75" i="16"/>
  <c r="X139" i="16"/>
  <c r="W167" i="16"/>
  <c r="W135" i="16"/>
  <c r="W71" i="16"/>
  <c r="W159" i="16"/>
  <c r="W127" i="16"/>
  <c r="W63" i="16"/>
  <c r="Y176" i="16"/>
  <c r="Y144" i="16"/>
  <c r="Y80" i="16"/>
  <c r="X177" i="16"/>
  <c r="X145" i="16"/>
  <c r="X81" i="16"/>
  <c r="W175" i="16"/>
  <c r="W79" i="16"/>
  <c r="W143" i="16"/>
  <c r="W168" i="16"/>
  <c r="W136" i="16"/>
  <c r="W72" i="16"/>
  <c r="W165" i="16"/>
  <c r="W133" i="16"/>
  <c r="W69" i="16"/>
  <c r="Y158" i="16"/>
  <c r="Y126" i="16"/>
  <c r="Y62" i="16"/>
  <c r="W140" i="16"/>
  <c r="W172" i="16"/>
  <c r="W76" i="16"/>
  <c r="Y173" i="16"/>
  <c r="Y77" i="16"/>
  <c r="Y141" i="16"/>
  <c r="X179" i="16"/>
  <c r="X147" i="16"/>
  <c r="X83" i="16"/>
  <c r="W178" i="16"/>
  <c r="W82" i="16"/>
  <c r="W146" i="16"/>
  <c r="X180" i="16"/>
  <c r="X148" i="16"/>
  <c r="X84" i="16"/>
  <c r="W137" i="16"/>
  <c r="W169" i="16"/>
  <c r="W73" i="16"/>
  <c r="W170" i="16"/>
  <c r="W138" i="16"/>
  <c r="W74" i="16"/>
  <c r="X163" i="16"/>
  <c r="X131" i="16"/>
  <c r="X67" i="16"/>
  <c r="W162" i="16"/>
  <c r="W130" i="16"/>
  <c r="W66" i="16"/>
  <c r="X164" i="16"/>
  <c r="X68" i="16"/>
  <c r="X132" i="16"/>
  <c r="W184" i="16"/>
  <c r="W152" i="16"/>
  <c r="W88" i="16"/>
  <c r="W183" i="16"/>
  <c r="W87" i="16"/>
  <c r="W151" i="16"/>
  <c r="X166" i="16"/>
  <c r="X134" i="16"/>
  <c r="X70" i="16"/>
  <c r="X129" i="16"/>
  <c r="X161" i="16"/>
  <c r="X65" i="16"/>
  <c r="W174" i="16"/>
  <c r="W78" i="16"/>
  <c r="W142" i="16"/>
  <c r="X318" i="16"/>
  <c r="X286" i="16"/>
  <c r="X254" i="16"/>
  <c r="X222" i="16"/>
  <c r="X190" i="16"/>
  <c r="X94" i="16"/>
  <c r="W926" i="20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Z173" i="16" l="1"/>
  <c r="Z141" i="16"/>
  <c r="Z77" i="16"/>
  <c r="X168" i="16"/>
  <c r="X136" i="16"/>
  <c r="X72" i="16"/>
  <c r="Z158" i="16"/>
  <c r="Z62" i="16"/>
  <c r="Z126" i="16"/>
  <c r="X181" i="16"/>
  <c r="X85" i="16"/>
  <c r="X149" i="16"/>
  <c r="X167" i="16"/>
  <c r="X135" i="16"/>
  <c r="X71" i="16"/>
  <c r="X184" i="16"/>
  <c r="X152" i="16"/>
  <c r="X88" i="16"/>
  <c r="Y171" i="16"/>
  <c r="Y139" i="16"/>
  <c r="Y75" i="16"/>
  <c r="Y163" i="16"/>
  <c r="Y131" i="16"/>
  <c r="Y67" i="16"/>
  <c r="Y164" i="16"/>
  <c r="Y132" i="16"/>
  <c r="Y68" i="16"/>
  <c r="X182" i="16"/>
  <c r="X150" i="16"/>
  <c r="X86" i="16"/>
  <c r="Y177" i="16"/>
  <c r="Y145" i="16"/>
  <c r="Y81" i="16"/>
  <c r="X165" i="16"/>
  <c r="X133" i="16"/>
  <c r="X69" i="16"/>
  <c r="X172" i="16"/>
  <c r="X140" i="16"/>
  <c r="X76" i="16"/>
  <c r="X178" i="16"/>
  <c r="X82" i="16"/>
  <c r="X146" i="16"/>
  <c r="X160" i="16"/>
  <c r="X128" i="16"/>
  <c r="X64" i="16"/>
  <c r="X130" i="16"/>
  <c r="X66" i="16"/>
  <c r="X162" i="16"/>
  <c r="Y180" i="16"/>
  <c r="Y148" i="16"/>
  <c r="Y84" i="16"/>
  <c r="X170" i="16"/>
  <c r="X74" i="16"/>
  <c r="X138" i="16"/>
  <c r="X151" i="16"/>
  <c r="X87" i="16"/>
  <c r="X183" i="16"/>
  <c r="X159" i="16"/>
  <c r="X63" i="16"/>
  <c r="X127" i="16"/>
  <c r="Y161" i="16"/>
  <c r="Y129" i="16"/>
  <c r="Y65" i="16"/>
  <c r="X169" i="16"/>
  <c r="X73" i="16"/>
  <c r="X137" i="16"/>
  <c r="Y179" i="16"/>
  <c r="Y147" i="16"/>
  <c r="Y83" i="16"/>
  <c r="Z176" i="16"/>
  <c r="Z144" i="16"/>
  <c r="Z80" i="16"/>
  <c r="Y166" i="16"/>
  <c r="Y134" i="16"/>
  <c r="Y70" i="16"/>
  <c r="X174" i="16"/>
  <c r="X142" i="16"/>
  <c r="X78" i="16"/>
  <c r="X143" i="16"/>
  <c r="X175" i="16"/>
  <c r="X79" i="16"/>
  <c r="Y286" i="16"/>
  <c r="Y318" i="16"/>
  <c r="Y254" i="16"/>
  <c r="Y222" i="16"/>
  <c r="Y190" i="16"/>
  <c r="Y94" i="16"/>
  <c r="W476" i="20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Y167" i="16" l="1"/>
  <c r="Y135" i="16"/>
  <c r="Y71" i="16"/>
  <c r="Y169" i="16"/>
  <c r="Y137" i="16"/>
  <c r="Y73" i="16"/>
  <c r="Y182" i="16"/>
  <c r="Y150" i="16"/>
  <c r="Y86" i="16"/>
  <c r="Y178" i="16"/>
  <c r="Y146" i="16"/>
  <c r="Y82" i="16"/>
  <c r="Z166" i="16"/>
  <c r="Z134" i="16"/>
  <c r="Z70" i="16"/>
  <c r="Y183" i="16"/>
  <c r="Y151" i="16"/>
  <c r="Y87" i="16"/>
  <c r="Y172" i="16"/>
  <c r="Y140" i="16"/>
  <c r="Y76" i="16"/>
  <c r="Y181" i="16"/>
  <c r="Y85" i="16"/>
  <c r="Y149" i="16"/>
  <c r="Y175" i="16"/>
  <c r="Y79" i="16"/>
  <c r="Y143" i="16"/>
  <c r="Z163" i="16"/>
  <c r="Z131" i="16"/>
  <c r="Z67" i="16"/>
  <c r="Y133" i="16"/>
  <c r="Y165" i="16"/>
  <c r="Y69" i="16"/>
  <c r="Z180" i="16"/>
  <c r="Z84" i="16"/>
  <c r="Z148" i="16"/>
  <c r="Y170" i="16"/>
  <c r="Y138" i="16"/>
  <c r="Y74" i="16"/>
  <c r="Y130" i="16"/>
  <c r="Y162" i="16"/>
  <c r="Y66" i="16"/>
  <c r="Z179" i="16"/>
  <c r="Z147" i="16"/>
  <c r="Z83" i="16"/>
  <c r="Z164" i="16"/>
  <c r="Z132" i="16"/>
  <c r="Z68" i="16"/>
  <c r="Z161" i="16"/>
  <c r="Z129" i="16"/>
  <c r="Z65" i="16"/>
  <c r="Y174" i="16"/>
  <c r="Y142" i="16"/>
  <c r="Y78" i="16"/>
  <c r="Y160" i="16"/>
  <c r="Y64" i="16"/>
  <c r="Y128" i="16"/>
  <c r="Y168" i="16"/>
  <c r="Y136" i="16"/>
  <c r="Y72" i="16"/>
  <c r="Y127" i="16"/>
  <c r="Y159" i="16"/>
  <c r="Y63" i="16"/>
  <c r="Y184" i="16"/>
  <c r="Y88" i="16"/>
  <c r="Y152" i="16"/>
  <c r="Z171" i="16"/>
  <c r="Z139" i="16"/>
  <c r="Z75" i="16"/>
  <c r="Z177" i="16"/>
  <c r="Z145" i="16"/>
  <c r="Z81" i="16"/>
  <c r="Z318" i="16"/>
  <c r="Z254" i="16"/>
  <c r="Z286" i="16"/>
  <c r="Z222" i="16"/>
  <c r="Z190" i="16"/>
  <c r="Z94" i="16"/>
  <c r="Y1383" i="20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Z160" i="16" l="1"/>
  <c r="Z128" i="16"/>
  <c r="Z64" i="16"/>
  <c r="Z169" i="16"/>
  <c r="Z137" i="16"/>
  <c r="Z73" i="16"/>
  <c r="Z183" i="16"/>
  <c r="Z151" i="16"/>
  <c r="Z87" i="16"/>
  <c r="Z182" i="16"/>
  <c r="Z150" i="16"/>
  <c r="Z86" i="16"/>
  <c r="Z181" i="16"/>
  <c r="Z149" i="16"/>
  <c r="Z85" i="16"/>
  <c r="Z127" i="16"/>
  <c r="Z159" i="16"/>
  <c r="Z63" i="16"/>
  <c r="Z162" i="16"/>
  <c r="Z130" i="16"/>
  <c r="Z66" i="16"/>
  <c r="Z175" i="16"/>
  <c r="Z143" i="16"/>
  <c r="Z79" i="16"/>
  <c r="Z174" i="16"/>
  <c r="Z78" i="16"/>
  <c r="Z142" i="16"/>
  <c r="Z167" i="16"/>
  <c r="Z135" i="16"/>
  <c r="Z71" i="16"/>
  <c r="Z170" i="16"/>
  <c r="Z138" i="16"/>
  <c r="Z74" i="16"/>
  <c r="Z133" i="16"/>
  <c r="Z165" i="16"/>
  <c r="Z69" i="16"/>
  <c r="Z136" i="16"/>
  <c r="Z168" i="16"/>
  <c r="Z72" i="16"/>
  <c r="Z178" i="16"/>
  <c r="Z146" i="16"/>
  <c r="Z82" i="16"/>
  <c r="Z184" i="16"/>
  <c r="Z88" i="16"/>
  <c r="Z152" i="16"/>
  <c r="Z172" i="16"/>
  <c r="Z140" i="16"/>
  <c r="Z76" i="16"/>
  <c r="Y996" i="20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D1625" i="1" s="1"/>
  <c r="E1626" i="1" s="1"/>
  <c r="F1627" i="1" s="1"/>
  <c r="G1628" i="1" s="1"/>
  <c r="H1629" i="1" s="1"/>
  <c r="I1630" i="1" s="1"/>
  <c r="J1631" i="1" s="1"/>
  <c r="G1594" i="1"/>
  <c r="G1595" i="1"/>
  <c r="G1596" i="1"/>
  <c r="G1597" i="1"/>
  <c r="G1598" i="1"/>
  <c r="C1629" i="1" s="1"/>
  <c r="D1630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D1172" i="1" s="1"/>
  <c r="E1173" i="1" s="1"/>
  <c r="F1174" i="1" s="1"/>
  <c r="G1175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D861" i="1" s="1"/>
  <c r="E862" i="1" s="1"/>
  <c r="F863" i="1" s="1"/>
  <c r="G864" i="1" s="1"/>
  <c r="H865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D714" i="1" s="1"/>
  <c r="E715" i="1" s="1"/>
  <c r="F716" i="1" s="1"/>
  <c r="G717" i="1" s="1"/>
  <c r="G683" i="1"/>
  <c r="G684" i="1"/>
  <c r="G685" i="1"/>
  <c r="G686" i="1"/>
  <c r="G687" i="1"/>
  <c r="G688" i="1"/>
  <c r="G689" i="1"/>
  <c r="G690" i="1"/>
  <c r="G691" i="1"/>
  <c r="G692" i="1"/>
  <c r="C723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E587" i="1" s="1"/>
  <c r="F588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D724" i="1" l="1"/>
  <c r="E725" i="1" s="1"/>
  <c r="C528" i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K1632" i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C1048" i="1"/>
  <c r="D1049" i="1" s="1"/>
  <c r="C1107" i="1"/>
  <c r="D1108" i="1" s="1"/>
  <c r="C1115" i="1"/>
  <c r="D1116" i="1" s="1"/>
  <c r="E1117" i="1" s="1"/>
  <c r="F1118" i="1" s="1"/>
  <c r="G1119" i="1" s="1"/>
  <c r="H1120" i="1" s="1"/>
  <c r="I1121" i="1" s="1"/>
  <c r="J1122" i="1" s="1"/>
  <c r="K1123" i="1" s="1"/>
  <c r="L1124" i="1" s="1"/>
  <c r="M1125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E1631" i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J731" i="1" s="1"/>
  <c r="K732" i="1" s="1"/>
  <c r="L733" i="1" s="1"/>
  <c r="M734" i="1" s="1"/>
  <c r="N735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I664" i="1" s="1"/>
  <c r="J665" i="1" s="1"/>
  <c r="K666" i="1" s="1"/>
  <c r="L667" i="1" s="1"/>
  <c r="M668" i="1" s="1"/>
  <c r="N669" i="1" s="1"/>
  <c r="O670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J1377" i="1" s="1"/>
  <c r="K1378" i="1" s="1"/>
  <c r="L1379" i="1" s="1"/>
  <c r="M1380" i="1" s="1"/>
  <c r="N1381" i="1" s="1"/>
  <c r="O1382" i="1" s="1"/>
  <c r="P1383" i="1" s="1"/>
  <c r="Q1384" i="1" s="1"/>
  <c r="R1385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H1184" i="1" s="1"/>
  <c r="I1185" i="1" s="1"/>
  <c r="J1186" i="1" s="1"/>
  <c r="K1187" i="1" s="1"/>
  <c r="L1188" i="1" s="1"/>
  <c r="M1189" i="1" s="1"/>
  <c r="N1190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J1385" i="1"/>
  <c r="D1511" i="1"/>
  <c r="E1512" i="1" s="1"/>
  <c r="F1513" i="1" s="1"/>
  <c r="G1514" i="1" s="1"/>
  <c r="H1515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E1042" i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G341" i="16" l="1"/>
  <c r="G277" i="16"/>
  <c r="G309" i="16"/>
  <c r="G245" i="16"/>
  <c r="G213" i="16"/>
  <c r="G117" i="16"/>
  <c r="E320" i="16"/>
  <c r="E256" i="16"/>
  <c r="E288" i="16"/>
  <c r="E224" i="16"/>
  <c r="E192" i="16"/>
  <c r="E96" i="16"/>
  <c r="H326" i="16"/>
  <c r="H294" i="16"/>
  <c r="H262" i="16"/>
  <c r="H230" i="16"/>
  <c r="H102" i="16"/>
  <c r="H198" i="16"/>
  <c r="H341" i="16"/>
  <c r="H309" i="16"/>
  <c r="H277" i="16"/>
  <c r="H245" i="16"/>
  <c r="H213" i="16"/>
  <c r="H117" i="16"/>
  <c r="E310" i="16"/>
  <c r="E278" i="16"/>
  <c r="E342" i="16"/>
  <c r="E246" i="16"/>
  <c r="E214" i="16"/>
  <c r="E118" i="16"/>
  <c r="F342" i="16"/>
  <c r="F310" i="16"/>
  <c r="F278" i="16"/>
  <c r="F246" i="16"/>
  <c r="F214" i="16"/>
  <c r="F118" i="16"/>
  <c r="I320" i="16"/>
  <c r="I288" i="16"/>
  <c r="I256" i="16"/>
  <c r="I224" i="16"/>
  <c r="I192" i="16"/>
  <c r="I96" i="16"/>
  <c r="G326" i="16"/>
  <c r="G294" i="16"/>
  <c r="G262" i="16"/>
  <c r="G230" i="16"/>
  <c r="G198" i="16"/>
  <c r="G102" i="16"/>
  <c r="F341" i="16"/>
  <c r="F309" i="16"/>
  <c r="F277" i="16"/>
  <c r="F245" i="16"/>
  <c r="F213" i="16"/>
  <c r="F117" i="16"/>
  <c r="I344" i="16"/>
  <c r="I280" i="16"/>
  <c r="I312" i="16"/>
  <c r="I248" i="16"/>
  <c r="I120" i="16"/>
  <c r="I216" i="16"/>
  <c r="I296" i="16"/>
  <c r="I264" i="16"/>
  <c r="I328" i="16"/>
  <c r="I200" i="16"/>
  <c r="I232" i="16"/>
  <c r="I104" i="16"/>
  <c r="I333" i="16"/>
  <c r="I301" i="16"/>
  <c r="I269" i="16"/>
  <c r="I205" i="16"/>
  <c r="I237" i="16"/>
  <c r="I109" i="16"/>
  <c r="I340" i="16"/>
  <c r="I276" i="16"/>
  <c r="I308" i="16"/>
  <c r="I244" i="16"/>
  <c r="I212" i="16"/>
  <c r="I116" i="16"/>
  <c r="E341" i="16"/>
  <c r="E309" i="16"/>
  <c r="E277" i="16"/>
  <c r="E245" i="16"/>
  <c r="E117" i="16"/>
  <c r="E213" i="16"/>
  <c r="I342" i="16"/>
  <c r="I310" i="16"/>
  <c r="I278" i="16"/>
  <c r="I246" i="16"/>
  <c r="I118" i="16"/>
  <c r="I214" i="16"/>
  <c r="F328" i="16"/>
  <c r="F296" i="16"/>
  <c r="F264" i="16"/>
  <c r="F232" i="16"/>
  <c r="F104" i="16"/>
  <c r="F200" i="16"/>
  <c r="G340" i="16"/>
  <c r="G308" i="16"/>
  <c r="G276" i="16"/>
  <c r="G244" i="16"/>
  <c r="G212" i="16"/>
  <c r="G116" i="16"/>
  <c r="I341" i="16"/>
  <c r="I309" i="16"/>
  <c r="I277" i="16"/>
  <c r="I245" i="16"/>
  <c r="I213" i="16"/>
  <c r="I117" i="16"/>
  <c r="G344" i="16"/>
  <c r="G312" i="16"/>
  <c r="G280" i="16"/>
  <c r="G248" i="16"/>
  <c r="G216" i="16"/>
  <c r="G120" i="16"/>
  <c r="G328" i="16"/>
  <c r="G296" i="16"/>
  <c r="G264" i="16"/>
  <c r="G232" i="16"/>
  <c r="G200" i="16"/>
  <c r="G104" i="16"/>
  <c r="G333" i="16"/>
  <c r="G301" i="16"/>
  <c r="G269" i="16"/>
  <c r="G237" i="16"/>
  <c r="G205" i="16"/>
  <c r="G109" i="16"/>
  <c r="H340" i="16"/>
  <c r="H308" i="16"/>
  <c r="H276" i="16"/>
  <c r="H244" i="16"/>
  <c r="H212" i="16"/>
  <c r="H116" i="16"/>
  <c r="H344" i="16"/>
  <c r="H312" i="16"/>
  <c r="H280" i="16"/>
  <c r="H248" i="16"/>
  <c r="H120" i="16"/>
  <c r="H216" i="16"/>
  <c r="G288" i="16"/>
  <c r="G320" i="16"/>
  <c r="G256" i="16"/>
  <c r="G224" i="16"/>
  <c r="G192" i="16"/>
  <c r="G96" i="16"/>
  <c r="I326" i="16"/>
  <c r="I262" i="16"/>
  <c r="I294" i="16"/>
  <c r="I230" i="16"/>
  <c r="I198" i="16"/>
  <c r="I102" i="16"/>
  <c r="H328" i="16"/>
  <c r="H296" i="16"/>
  <c r="H264" i="16"/>
  <c r="H232" i="16"/>
  <c r="H104" i="16"/>
  <c r="H200" i="16"/>
  <c r="H333" i="16"/>
  <c r="H301" i="16"/>
  <c r="H269" i="16"/>
  <c r="H205" i="16"/>
  <c r="H237" i="16"/>
  <c r="H109" i="16"/>
  <c r="F340" i="16"/>
  <c r="F308" i="16"/>
  <c r="F276" i="16"/>
  <c r="F244" i="16"/>
  <c r="F212" i="16"/>
  <c r="F116" i="16"/>
  <c r="G342" i="16"/>
  <c r="G278" i="16"/>
  <c r="G310" i="16"/>
  <c r="G246" i="16"/>
  <c r="G214" i="16"/>
  <c r="G118" i="16"/>
  <c r="F344" i="16"/>
  <c r="F312" i="16"/>
  <c r="F280" i="16"/>
  <c r="F248" i="16"/>
  <c r="F120" i="16"/>
  <c r="F216" i="16"/>
  <c r="F320" i="16"/>
  <c r="F288" i="16"/>
  <c r="F256" i="16"/>
  <c r="F224" i="16"/>
  <c r="F192" i="16"/>
  <c r="F96" i="16"/>
  <c r="F294" i="16"/>
  <c r="F326" i="16"/>
  <c r="F262" i="16"/>
  <c r="F230" i="16"/>
  <c r="F198" i="16"/>
  <c r="F102" i="16"/>
  <c r="E333" i="16"/>
  <c r="E301" i="16"/>
  <c r="E269" i="16"/>
  <c r="E237" i="16"/>
  <c r="E109" i="16"/>
  <c r="E205" i="16"/>
  <c r="E326" i="16"/>
  <c r="E294" i="16"/>
  <c r="E262" i="16"/>
  <c r="E230" i="16"/>
  <c r="E102" i="16"/>
  <c r="E198" i="16"/>
  <c r="H320" i="16"/>
  <c r="H256" i="16"/>
  <c r="H288" i="16"/>
  <c r="H224" i="16"/>
  <c r="H192" i="16"/>
  <c r="H96" i="16"/>
  <c r="E328" i="16"/>
  <c r="E296" i="16"/>
  <c r="E264" i="16"/>
  <c r="E232" i="16"/>
  <c r="E200" i="16"/>
  <c r="E104" i="16"/>
  <c r="F333" i="16"/>
  <c r="F269" i="16"/>
  <c r="F301" i="16"/>
  <c r="F237" i="16"/>
  <c r="F205" i="16"/>
  <c r="F109" i="16"/>
  <c r="E340" i="16"/>
  <c r="E308" i="16"/>
  <c r="E276" i="16"/>
  <c r="E244" i="16"/>
  <c r="E116" i="16"/>
  <c r="E212" i="16"/>
  <c r="H310" i="16"/>
  <c r="H342" i="16"/>
  <c r="H278" i="16"/>
  <c r="H246" i="16"/>
  <c r="H118" i="16"/>
  <c r="H214" i="16"/>
  <c r="E344" i="16"/>
  <c r="E280" i="16"/>
  <c r="E312" i="16"/>
  <c r="E248" i="16"/>
  <c r="E216" i="16"/>
  <c r="E120" i="16"/>
  <c r="E153" i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H802" i="1" s="1"/>
  <c r="H1793" i="1" s="1"/>
  <c r="I782" i="1"/>
  <c r="C802" i="1"/>
  <c r="C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J324" i="16" l="1"/>
  <c r="J292" i="16"/>
  <c r="J260" i="16"/>
  <c r="J228" i="16"/>
  <c r="J196" i="16"/>
  <c r="J100" i="16"/>
  <c r="G332" i="16"/>
  <c r="G300" i="16"/>
  <c r="G268" i="16"/>
  <c r="G236" i="16"/>
  <c r="G204" i="16"/>
  <c r="G108" i="16"/>
  <c r="K321" i="16"/>
  <c r="K257" i="16"/>
  <c r="K289" i="16"/>
  <c r="K225" i="16"/>
  <c r="K193" i="16"/>
  <c r="K97" i="16"/>
  <c r="F322" i="16"/>
  <c r="F290" i="16"/>
  <c r="F258" i="16"/>
  <c r="F226" i="16"/>
  <c r="F194" i="16"/>
  <c r="F98" i="16"/>
  <c r="F324" i="16"/>
  <c r="F260" i="16"/>
  <c r="F292" i="16"/>
  <c r="F196" i="16"/>
  <c r="F100" i="16"/>
  <c r="F228" i="16"/>
  <c r="H261" i="16"/>
  <c r="H325" i="16"/>
  <c r="H293" i="16"/>
  <c r="H197" i="16"/>
  <c r="H229" i="16"/>
  <c r="H101" i="16"/>
  <c r="G327" i="16"/>
  <c r="G295" i="16"/>
  <c r="G263" i="16"/>
  <c r="G199" i="16"/>
  <c r="G103" i="16"/>
  <c r="G231" i="16"/>
  <c r="H329" i="16"/>
  <c r="H297" i="16"/>
  <c r="H265" i="16"/>
  <c r="H233" i="16"/>
  <c r="H201" i="16"/>
  <c r="H105" i="16"/>
  <c r="F331" i="16"/>
  <c r="F267" i="16"/>
  <c r="F299" i="16"/>
  <c r="F235" i="16"/>
  <c r="F203" i="16"/>
  <c r="F107" i="16"/>
  <c r="J332" i="16"/>
  <c r="J300" i="16"/>
  <c r="J268" i="16"/>
  <c r="J236" i="16"/>
  <c r="J108" i="16"/>
  <c r="J204" i="16"/>
  <c r="G334" i="16"/>
  <c r="G270" i="16"/>
  <c r="G302" i="16"/>
  <c r="G238" i="16"/>
  <c r="G206" i="16"/>
  <c r="G110" i="16"/>
  <c r="K335" i="16"/>
  <c r="K303" i="16"/>
  <c r="K271" i="16"/>
  <c r="K239" i="16"/>
  <c r="K111" i="16"/>
  <c r="K207" i="16"/>
  <c r="J336" i="16"/>
  <c r="J304" i="16"/>
  <c r="J272" i="16"/>
  <c r="J208" i="16"/>
  <c r="J240" i="16"/>
  <c r="J112" i="16"/>
  <c r="F337" i="16"/>
  <c r="F305" i="16"/>
  <c r="F273" i="16"/>
  <c r="F241" i="16"/>
  <c r="F209" i="16"/>
  <c r="F113" i="16"/>
  <c r="H338" i="16"/>
  <c r="H306" i="16"/>
  <c r="H274" i="16"/>
  <c r="H242" i="16"/>
  <c r="H210" i="16"/>
  <c r="H114" i="16"/>
  <c r="F339" i="16"/>
  <c r="F275" i="16"/>
  <c r="F307" i="16"/>
  <c r="F243" i="16"/>
  <c r="F211" i="16"/>
  <c r="F115" i="16"/>
  <c r="J312" i="16"/>
  <c r="J344" i="16"/>
  <c r="J280" i="16"/>
  <c r="J248" i="16"/>
  <c r="J216" i="16"/>
  <c r="J120" i="16"/>
  <c r="G290" i="16"/>
  <c r="G322" i="16"/>
  <c r="G258" i="16"/>
  <c r="G194" i="16"/>
  <c r="G226" i="16"/>
  <c r="G98" i="16"/>
  <c r="J342" i="16"/>
  <c r="J278" i="16"/>
  <c r="J310" i="16"/>
  <c r="J246" i="16"/>
  <c r="J214" i="16"/>
  <c r="J118" i="16"/>
  <c r="F321" i="16"/>
  <c r="F289" i="16"/>
  <c r="F257" i="16"/>
  <c r="F225" i="16"/>
  <c r="F193" i="16"/>
  <c r="F97" i="16"/>
  <c r="H322" i="16"/>
  <c r="H258" i="16"/>
  <c r="H290" i="16"/>
  <c r="H194" i="16"/>
  <c r="H226" i="16"/>
  <c r="H98" i="16"/>
  <c r="G323" i="16"/>
  <c r="G291" i="16"/>
  <c r="G259" i="16"/>
  <c r="G227" i="16"/>
  <c r="G99" i="16"/>
  <c r="G195" i="16"/>
  <c r="G324" i="16"/>
  <c r="G292" i="16"/>
  <c r="G260" i="16"/>
  <c r="G228" i="16"/>
  <c r="G196" i="16"/>
  <c r="G100" i="16"/>
  <c r="I325" i="16"/>
  <c r="I293" i="16"/>
  <c r="I261" i="16"/>
  <c r="I197" i="16"/>
  <c r="I229" i="16"/>
  <c r="I101" i="16"/>
  <c r="H327" i="16"/>
  <c r="H295" i="16"/>
  <c r="H263" i="16"/>
  <c r="H231" i="16"/>
  <c r="H199" i="16"/>
  <c r="H103" i="16"/>
  <c r="F329" i="16"/>
  <c r="F297" i="16"/>
  <c r="F265" i="16"/>
  <c r="F233" i="16"/>
  <c r="F201" i="16"/>
  <c r="F105" i="16"/>
  <c r="G330" i="16"/>
  <c r="G298" i="16"/>
  <c r="G266" i="16"/>
  <c r="G202" i="16"/>
  <c r="G234" i="16"/>
  <c r="G106" i="16"/>
  <c r="I299" i="16"/>
  <c r="I331" i="16"/>
  <c r="I267" i="16"/>
  <c r="I235" i="16"/>
  <c r="I203" i="16"/>
  <c r="I107" i="16"/>
  <c r="I300" i="16"/>
  <c r="I268" i="16"/>
  <c r="I332" i="16"/>
  <c r="I236" i="16"/>
  <c r="I204" i="16"/>
  <c r="I108" i="16"/>
  <c r="I334" i="16"/>
  <c r="I302" i="16"/>
  <c r="I270" i="16"/>
  <c r="I238" i="16"/>
  <c r="I206" i="16"/>
  <c r="I110" i="16"/>
  <c r="G335" i="16"/>
  <c r="G303" i="16"/>
  <c r="G271" i="16"/>
  <c r="G239" i="16"/>
  <c r="G207" i="16"/>
  <c r="G111" i="16"/>
  <c r="F304" i="16"/>
  <c r="F336" i="16"/>
  <c r="F272" i="16"/>
  <c r="F240" i="16"/>
  <c r="F208" i="16"/>
  <c r="F112" i="16"/>
  <c r="I337" i="16"/>
  <c r="I305" i="16"/>
  <c r="I273" i="16"/>
  <c r="I241" i="16"/>
  <c r="I209" i="16"/>
  <c r="I113" i="16"/>
  <c r="F338" i="16"/>
  <c r="F274" i="16"/>
  <c r="F306" i="16"/>
  <c r="F242" i="16"/>
  <c r="F210" i="16"/>
  <c r="F114" i="16"/>
  <c r="I339" i="16"/>
  <c r="I275" i="16"/>
  <c r="I307" i="16"/>
  <c r="I243" i="16"/>
  <c r="I211" i="16"/>
  <c r="I115" i="16"/>
  <c r="G343" i="16"/>
  <c r="G311" i="16"/>
  <c r="G279" i="16"/>
  <c r="G247" i="16"/>
  <c r="G215" i="16"/>
  <c r="G119" i="16"/>
  <c r="H331" i="16"/>
  <c r="H299" i="16"/>
  <c r="H267" i="16"/>
  <c r="H235" i="16"/>
  <c r="H203" i="16"/>
  <c r="H107" i="16"/>
  <c r="H292" i="16"/>
  <c r="H324" i="16"/>
  <c r="H260" i="16"/>
  <c r="H228" i="16"/>
  <c r="H196" i="16"/>
  <c r="H100" i="16"/>
  <c r="E300" i="16"/>
  <c r="E332" i="16"/>
  <c r="E268" i="16"/>
  <c r="E236" i="16"/>
  <c r="E204" i="16"/>
  <c r="E108" i="16"/>
  <c r="E337" i="16"/>
  <c r="E273" i="16"/>
  <c r="E305" i="16"/>
  <c r="E241" i="16"/>
  <c r="E113" i="16"/>
  <c r="E209" i="16"/>
  <c r="I338" i="16"/>
  <c r="I306" i="16"/>
  <c r="I274" i="16"/>
  <c r="I242" i="16"/>
  <c r="I210" i="16"/>
  <c r="I114" i="16"/>
  <c r="E339" i="16"/>
  <c r="E307" i="16"/>
  <c r="E275" i="16"/>
  <c r="E243" i="16"/>
  <c r="E115" i="16"/>
  <c r="E211" i="16"/>
  <c r="F343" i="16"/>
  <c r="F311" i="16"/>
  <c r="F279" i="16"/>
  <c r="F247" i="16"/>
  <c r="F215" i="16"/>
  <c r="F119" i="16"/>
  <c r="E319" i="16"/>
  <c r="E287" i="16"/>
  <c r="E255" i="16"/>
  <c r="E223" i="16"/>
  <c r="E191" i="16"/>
  <c r="E95" i="16"/>
  <c r="G329" i="16"/>
  <c r="G265" i="16"/>
  <c r="G297" i="16"/>
  <c r="G233" i="16"/>
  <c r="G201" i="16"/>
  <c r="G105" i="16"/>
  <c r="H339" i="16"/>
  <c r="H307" i="16"/>
  <c r="H275" i="16"/>
  <c r="H243" i="16"/>
  <c r="H115" i="16"/>
  <c r="H211" i="16"/>
  <c r="H323" i="16"/>
  <c r="H291" i="16"/>
  <c r="H259" i="16"/>
  <c r="H227" i="16"/>
  <c r="H195" i="16"/>
  <c r="H99" i="16"/>
  <c r="H330" i="16"/>
  <c r="H298" i="16"/>
  <c r="H266" i="16"/>
  <c r="H202" i="16"/>
  <c r="H106" i="16"/>
  <c r="H234" i="16"/>
  <c r="H335" i="16"/>
  <c r="H303" i="16"/>
  <c r="H271" i="16"/>
  <c r="H239" i="16"/>
  <c r="H207" i="16"/>
  <c r="H111" i="16"/>
  <c r="J322" i="16"/>
  <c r="J290" i="16"/>
  <c r="J258" i="16"/>
  <c r="J226" i="16"/>
  <c r="J194" i="16"/>
  <c r="J98" i="16"/>
  <c r="F323" i="16"/>
  <c r="F291" i="16"/>
  <c r="F259" i="16"/>
  <c r="F227" i="16"/>
  <c r="F195" i="16"/>
  <c r="F99" i="16"/>
  <c r="I324" i="16"/>
  <c r="I292" i="16"/>
  <c r="I260" i="16"/>
  <c r="I228" i="16"/>
  <c r="I196" i="16"/>
  <c r="I100" i="16"/>
  <c r="E325" i="16"/>
  <c r="E293" i="16"/>
  <c r="E261" i="16"/>
  <c r="E229" i="16"/>
  <c r="E101" i="16"/>
  <c r="E197" i="16"/>
  <c r="F327" i="16"/>
  <c r="F295" i="16"/>
  <c r="F263" i="16"/>
  <c r="F199" i="16"/>
  <c r="F231" i="16"/>
  <c r="F103" i="16"/>
  <c r="J329" i="16"/>
  <c r="J297" i="16"/>
  <c r="J265" i="16"/>
  <c r="J233" i="16"/>
  <c r="J105" i="16"/>
  <c r="J201" i="16"/>
  <c r="F330" i="16"/>
  <c r="F298" i="16"/>
  <c r="F266" i="16"/>
  <c r="F234" i="16"/>
  <c r="F202" i="16"/>
  <c r="F106" i="16"/>
  <c r="K332" i="16"/>
  <c r="K268" i="16"/>
  <c r="K300" i="16"/>
  <c r="K236" i="16"/>
  <c r="K108" i="16"/>
  <c r="K204" i="16"/>
  <c r="J334" i="16"/>
  <c r="J270" i="16"/>
  <c r="J302" i="16"/>
  <c r="J238" i="16"/>
  <c r="J206" i="16"/>
  <c r="J110" i="16"/>
  <c r="F335" i="16"/>
  <c r="F303" i="16"/>
  <c r="F271" i="16"/>
  <c r="F239" i="16"/>
  <c r="F207" i="16"/>
  <c r="F111" i="16"/>
  <c r="H336" i="16"/>
  <c r="H304" i="16"/>
  <c r="H272" i="16"/>
  <c r="H240" i="16"/>
  <c r="H208" i="16"/>
  <c r="H112" i="16"/>
  <c r="J337" i="16"/>
  <c r="J305" i="16"/>
  <c r="J273" i="16"/>
  <c r="J241" i="16"/>
  <c r="J209" i="16"/>
  <c r="J113" i="16"/>
  <c r="E338" i="16"/>
  <c r="E306" i="16"/>
  <c r="E274" i="16"/>
  <c r="E242" i="16"/>
  <c r="E114" i="16"/>
  <c r="E210" i="16"/>
  <c r="J340" i="16"/>
  <c r="J308" i="16"/>
  <c r="J276" i="16"/>
  <c r="J244" i="16"/>
  <c r="J116" i="16"/>
  <c r="J212" i="16"/>
  <c r="H343" i="16"/>
  <c r="H279" i="16"/>
  <c r="H311" i="16"/>
  <c r="H247" i="16"/>
  <c r="H215" i="16"/>
  <c r="H119" i="16"/>
  <c r="F319" i="16"/>
  <c r="F287" i="16"/>
  <c r="F255" i="16"/>
  <c r="F223" i="16"/>
  <c r="F191" i="16"/>
  <c r="F95" i="16"/>
  <c r="G293" i="16"/>
  <c r="G325" i="16"/>
  <c r="G261" i="16"/>
  <c r="G229" i="16"/>
  <c r="G197" i="16"/>
  <c r="G101" i="16"/>
  <c r="F334" i="16"/>
  <c r="F302" i="16"/>
  <c r="F270" i="16"/>
  <c r="F238" i="16"/>
  <c r="F206" i="16"/>
  <c r="F110" i="16"/>
  <c r="G321" i="16"/>
  <c r="G289" i="16"/>
  <c r="G257" i="16"/>
  <c r="G225" i="16"/>
  <c r="G193" i="16"/>
  <c r="G97" i="16"/>
  <c r="I327" i="16"/>
  <c r="I295" i="16"/>
  <c r="I263" i="16"/>
  <c r="I231" i="16"/>
  <c r="I199" i="16"/>
  <c r="I103" i="16"/>
  <c r="G336" i="16"/>
  <c r="G304" i="16"/>
  <c r="G272" i="16"/>
  <c r="G240" i="16"/>
  <c r="G208" i="16"/>
  <c r="G112" i="16"/>
  <c r="J319" i="16"/>
  <c r="J287" i="16"/>
  <c r="J255" i="16"/>
  <c r="J223" i="16"/>
  <c r="J95" i="16"/>
  <c r="J191" i="16"/>
  <c r="I321" i="16"/>
  <c r="I289" i="16"/>
  <c r="I257" i="16"/>
  <c r="I225" i="16"/>
  <c r="I193" i="16"/>
  <c r="I97" i="16"/>
  <c r="E322" i="16"/>
  <c r="E290" i="16"/>
  <c r="E258" i="16"/>
  <c r="E226" i="16"/>
  <c r="E98" i="16"/>
  <c r="E194" i="16"/>
  <c r="I323" i="16"/>
  <c r="I291" i="16"/>
  <c r="I259" i="16"/>
  <c r="I227" i="16"/>
  <c r="I195" i="16"/>
  <c r="I99" i="16"/>
  <c r="E324" i="16"/>
  <c r="E292" i="16"/>
  <c r="E260" i="16"/>
  <c r="E228" i="16"/>
  <c r="E196" i="16"/>
  <c r="E100" i="16"/>
  <c r="E327" i="16"/>
  <c r="E263" i="16"/>
  <c r="E295" i="16"/>
  <c r="E231" i="16"/>
  <c r="E199" i="16"/>
  <c r="E103" i="16"/>
  <c r="E329" i="16"/>
  <c r="E265" i="16"/>
  <c r="E297" i="16"/>
  <c r="E233" i="16"/>
  <c r="E105" i="16"/>
  <c r="E201" i="16"/>
  <c r="I330" i="16"/>
  <c r="I298" i="16"/>
  <c r="I266" i="16"/>
  <c r="I234" i="16"/>
  <c r="I202" i="16"/>
  <c r="I106" i="16"/>
  <c r="J331" i="16"/>
  <c r="J299" i="16"/>
  <c r="J267" i="16"/>
  <c r="J203" i="16"/>
  <c r="J235" i="16"/>
  <c r="J107" i="16"/>
  <c r="E334" i="16"/>
  <c r="E302" i="16"/>
  <c r="E270" i="16"/>
  <c r="E238" i="16"/>
  <c r="E110" i="16"/>
  <c r="E206" i="16"/>
  <c r="I335" i="16"/>
  <c r="I271" i="16"/>
  <c r="I303" i="16"/>
  <c r="I239" i="16"/>
  <c r="I207" i="16"/>
  <c r="I111" i="16"/>
  <c r="I336" i="16"/>
  <c r="I304" i="16"/>
  <c r="I272" i="16"/>
  <c r="I208" i="16"/>
  <c r="I240" i="16"/>
  <c r="I112" i="16"/>
  <c r="J339" i="16"/>
  <c r="J307" i="16"/>
  <c r="J275" i="16"/>
  <c r="J211" i="16"/>
  <c r="J243" i="16"/>
  <c r="J115" i="16"/>
  <c r="I343" i="16"/>
  <c r="I279" i="16"/>
  <c r="I311" i="16"/>
  <c r="I247" i="16"/>
  <c r="I215" i="16"/>
  <c r="I119" i="16"/>
  <c r="I319" i="16"/>
  <c r="I287" i="16"/>
  <c r="I255" i="16"/>
  <c r="I223" i="16"/>
  <c r="I191" i="16"/>
  <c r="I95" i="16"/>
  <c r="J330" i="16"/>
  <c r="J298" i="16"/>
  <c r="J266" i="16"/>
  <c r="J234" i="16"/>
  <c r="J202" i="16"/>
  <c r="J106" i="16"/>
  <c r="G338" i="16"/>
  <c r="G306" i="16"/>
  <c r="G274" i="16"/>
  <c r="G242" i="16"/>
  <c r="G210" i="16"/>
  <c r="G114" i="16"/>
  <c r="F325" i="16"/>
  <c r="F293" i="16"/>
  <c r="F261" i="16"/>
  <c r="F229" i="16"/>
  <c r="F197" i="16"/>
  <c r="F101" i="16"/>
  <c r="E331" i="16"/>
  <c r="E299" i="16"/>
  <c r="E267" i="16"/>
  <c r="E235" i="16"/>
  <c r="E107" i="16"/>
  <c r="E203" i="16"/>
  <c r="J320" i="16"/>
  <c r="J288" i="16"/>
  <c r="J256" i="16"/>
  <c r="J192" i="16"/>
  <c r="J224" i="16"/>
  <c r="J96" i="16"/>
  <c r="E291" i="16"/>
  <c r="E323" i="16"/>
  <c r="E259" i="16"/>
  <c r="E227" i="16"/>
  <c r="E99" i="16"/>
  <c r="E195" i="16"/>
  <c r="J325" i="16"/>
  <c r="J293" i="16"/>
  <c r="J261" i="16"/>
  <c r="J229" i="16"/>
  <c r="J197" i="16"/>
  <c r="J101" i="16"/>
  <c r="J326" i="16"/>
  <c r="J294" i="16"/>
  <c r="J262" i="16"/>
  <c r="J230" i="16"/>
  <c r="J198" i="16"/>
  <c r="J102" i="16"/>
  <c r="E330" i="16"/>
  <c r="E298" i="16"/>
  <c r="E266" i="16"/>
  <c r="E234" i="16"/>
  <c r="E106" i="16"/>
  <c r="E202" i="16"/>
  <c r="H332" i="16"/>
  <c r="H268" i="16"/>
  <c r="H300" i="16"/>
  <c r="H236" i="16"/>
  <c r="H204" i="16"/>
  <c r="H108" i="16"/>
  <c r="J333" i="16"/>
  <c r="J301" i="16"/>
  <c r="J269" i="16"/>
  <c r="J237" i="16"/>
  <c r="J205" i="16"/>
  <c r="J109" i="16"/>
  <c r="J335" i="16"/>
  <c r="J303" i="16"/>
  <c r="J271" i="16"/>
  <c r="J239" i="16"/>
  <c r="J207" i="16"/>
  <c r="J111" i="16"/>
  <c r="E336" i="16"/>
  <c r="E304" i="16"/>
  <c r="E272" i="16"/>
  <c r="E240" i="16"/>
  <c r="E208" i="16"/>
  <c r="E112" i="16"/>
  <c r="J338" i="16"/>
  <c r="J274" i="16"/>
  <c r="J306" i="16"/>
  <c r="J242" i="16"/>
  <c r="J210" i="16"/>
  <c r="J114" i="16"/>
  <c r="J341" i="16"/>
  <c r="J309" i="16"/>
  <c r="J277" i="16"/>
  <c r="J245" i="16"/>
  <c r="J213" i="16"/>
  <c r="J117" i="16"/>
  <c r="E343" i="16"/>
  <c r="E279" i="16"/>
  <c r="E311" i="16"/>
  <c r="E247" i="16"/>
  <c r="E215" i="16"/>
  <c r="E119" i="16"/>
  <c r="H319" i="16"/>
  <c r="H287" i="16"/>
  <c r="H255" i="16"/>
  <c r="H191" i="16"/>
  <c r="H223" i="16"/>
  <c r="H95" i="16"/>
  <c r="J323" i="16"/>
  <c r="J291" i="16"/>
  <c r="J259" i="16"/>
  <c r="J227" i="16"/>
  <c r="J195" i="16"/>
  <c r="J99" i="16"/>
  <c r="H337" i="16"/>
  <c r="H273" i="16"/>
  <c r="H305" i="16"/>
  <c r="H241" i="16"/>
  <c r="H209" i="16"/>
  <c r="H113" i="16"/>
  <c r="I322" i="16"/>
  <c r="I290" i="16"/>
  <c r="I258" i="16"/>
  <c r="I226" i="16"/>
  <c r="I194" i="16"/>
  <c r="I98" i="16"/>
  <c r="I329" i="16"/>
  <c r="I297" i="16"/>
  <c r="I265" i="16"/>
  <c r="I233" i="16"/>
  <c r="I105" i="16"/>
  <c r="I201" i="16"/>
  <c r="H334" i="16"/>
  <c r="H302" i="16"/>
  <c r="H270" i="16"/>
  <c r="H238" i="16"/>
  <c r="H206" i="16"/>
  <c r="H110" i="16"/>
  <c r="H321" i="16"/>
  <c r="H257" i="16"/>
  <c r="H289" i="16"/>
  <c r="H225" i="16"/>
  <c r="H193" i="16"/>
  <c r="H97" i="16"/>
  <c r="J289" i="16"/>
  <c r="J321" i="16"/>
  <c r="J257" i="16"/>
  <c r="J225" i="16"/>
  <c r="J193" i="16"/>
  <c r="J97" i="16"/>
  <c r="E321" i="16"/>
  <c r="E257" i="16"/>
  <c r="E289" i="16"/>
  <c r="E225" i="16"/>
  <c r="E193" i="16"/>
  <c r="E97" i="16"/>
  <c r="K322" i="16"/>
  <c r="K290" i="16"/>
  <c r="K258" i="16"/>
  <c r="K226" i="16"/>
  <c r="K194" i="16"/>
  <c r="K98" i="16"/>
  <c r="J327" i="16"/>
  <c r="J295" i="16"/>
  <c r="J263" i="16"/>
  <c r="J231" i="16"/>
  <c r="J199" i="16"/>
  <c r="J103" i="16"/>
  <c r="J328" i="16"/>
  <c r="J296" i="16"/>
  <c r="J264" i="16"/>
  <c r="J200" i="16"/>
  <c r="J232" i="16"/>
  <c r="J104" i="16"/>
  <c r="G331" i="16"/>
  <c r="G299" i="16"/>
  <c r="G267" i="16"/>
  <c r="G235" i="16"/>
  <c r="G203" i="16"/>
  <c r="G107" i="16"/>
  <c r="F332" i="16"/>
  <c r="F300" i="16"/>
  <c r="F268" i="16"/>
  <c r="F236" i="16"/>
  <c r="F204" i="16"/>
  <c r="F108" i="16"/>
  <c r="K302" i="16"/>
  <c r="K334" i="16"/>
  <c r="K270" i="16"/>
  <c r="K206" i="16"/>
  <c r="K238" i="16"/>
  <c r="K110" i="16"/>
  <c r="E335" i="16"/>
  <c r="E271" i="16"/>
  <c r="E303" i="16"/>
  <c r="E239" i="16"/>
  <c r="E207" i="16"/>
  <c r="E111" i="16"/>
  <c r="G337" i="16"/>
  <c r="G305" i="16"/>
  <c r="G273" i="16"/>
  <c r="G241" i="16"/>
  <c r="G209" i="16"/>
  <c r="G113" i="16"/>
  <c r="G307" i="16"/>
  <c r="G339" i="16"/>
  <c r="G275" i="16"/>
  <c r="G243" i="16"/>
  <c r="G115" i="16"/>
  <c r="G211" i="16"/>
  <c r="J343" i="16"/>
  <c r="J279" i="16"/>
  <c r="J311" i="16"/>
  <c r="J247" i="16"/>
  <c r="J215" i="16"/>
  <c r="J119" i="16"/>
  <c r="G319" i="16"/>
  <c r="G255" i="16"/>
  <c r="G287" i="16"/>
  <c r="G191" i="16"/>
  <c r="G223" i="16"/>
  <c r="G95" i="16"/>
  <c r="I1776" i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L332" i="16" l="1"/>
  <c r="L300" i="16"/>
  <c r="L268" i="16"/>
  <c r="L236" i="16"/>
  <c r="L108" i="16"/>
  <c r="L204" i="16"/>
  <c r="K320" i="16"/>
  <c r="K288" i="16"/>
  <c r="K256" i="16"/>
  <c r="K224" i="16"/>
  <c r="K192" i="16"/>
  <c r="K96" i="16"/>
  <c r="K328" i="16"/>
  <c r="K296" i="16"/>
  <c r="K264" i="16"/>
  <c r="K232" i="16"/>
  <c r="K200" i="16"/>
  <c r="K104" i="16"/>
  <c r="K344" i="16"/>
  <c r="K312" i="16"/>
  <c r="K280" i="16"/>
  <c r="K248" i="16"/>
  <c r="K216" i="16"/>
  <c r="K120" i="16"/>
  <c r="K324" i="16"/>
  <c r="K292" i="16"/>
  <c r="K260" i="16"/>
  <c r="K228" i="16"/>
  <c r="K196" i="16"/>
  <c r="K100" i="16"/>
  <c r="K336" i="16"/>
  <c r="K304" i="16"/>
  <c r="K272" i="16"/>
  <c r="K240" i="16"/>
  <c r="K208" i="16"/>
  <c r="K112" i="16"/>
  <c r="K340" i="16"/>
  <c r="K308" i="16"/>
  <c r="K276" i="16"/>
  <c r="K244" i="16"/>
  <c r="K212" i="16"/>
  <c r="K116" i="16"/>
  <c r="K333" i="16"/>
  <c r="K301" i="16"/>
  <c r="K269" i="16"/>
  <c r="K237" i="16"/>
  <c r="K205" i="16"/>
  <c r="K109" i="16"/>
  <c r="L321" i="16"/>
  <c r="L289" i="16"/>
  <c r="L257" i="16"/>
  <c r="L225" i="16"/>
  <c r="L193" i="16"/>
  <c r="L97" i="16"/>
  <c r="K341" i="16"/>
  <c r="K309" i="16"/>
  <c r="K277" i="16"/>
  <c r="K245" i="16"/>
  <c r="K213" i="16"/>
  <c r="K117" i="16"/>
  <c r="K326" i="16"/>
  <c r="K294" i="16"/>
  <c r="K262" i="16"/>
  <c r="K230" i="16"/>
  <c r="K198" i="16"/>
  <c r="K102" i="16"/>
  <c r="K329" i="16"/>
  <c r="K297" i="16"/>
  <c r="K265" i="16"/>
  <c r="K233" i="16"/>
  <c r="K105" i="16"/>
  <c r="K201" i="16"/>
  <c r="K330" i="16"/>
  <c r="K298" i="16"/>
  <c r="K266" i="16"/>
  <c r="K234" i="16"/>
  <c r="K202" i="16"/>
  <c r="K106" i="16"/>
  <c r="K342" i="16"/>
  <c r="K310" i="16"/>
  <c r="K278" i="16"/>
  <c r="K214" i="16"/>
  <c r="K246" i="16"/>
  <c r="K118" i="16"/>
  <c r="K337" i="16"/>
  <c r="K273" i="16"/>
  <c r="K305" i="16"/>
  <c r="K241" i="16"/>
  <c r="K209" i="16"/>
  <c r="K113" i="16"/>
  <c r="L334" i="16"/>
  <c r="L302" i="16"/>
  <c r="L270" i="16"/>
  <c r="L206" i="16"/>
  <c r="L238" i="16"/>
  <c r="L110" i="16"/>
  <c r="K325" i="16"/>
  <c r="K293" i="16"/>
  <c r="K261" i="16"/>
  <c r="K229" i="16"/>
  <c r="K197" i="16"/>
  <c r="K101" i="16"/>
  <c r="L322" i="16"/>
  <c r="L290" i="16"/>
  <c r="L258" i="16"/>
  <c r="L226" i="16"/>
  <c r="L98" i="16"/>
  <c r="L194" i="16"/>
  <c r="K306" i="16"/>
  <c r="K338" i="16"/>
  <c r="K274" i="16"/>
  <c r="K242" i="16"/>
  <c r="K210" i="16"/>
  <c r="K114" i="16"/>
  <c r="K319" i="16"/>
  <c r="K287" i="16"/>
  <c r="K255" i="16"/>
  <c r="K223" i="16"/>
  <c r="K191" i="16"/>
  <c r="K95" i="16"/>
  <c r="K323" i="16"/>
  <c r="K291" i="16"/>
  <c r="K259" i="16"/>
  <c r="K227" i="16"/>
  <c r="K195" i="16"/>
  <c r="K99" i="16"/>
  <c r="K327" i="16"/>
  <c r="K295" i="16"/>
  <c r="K263" i="16"/>
  <c r="K231" i="16"/>
  <c r="K199" i="16"/>
  <c r="K103" i="16"/>
  <c r="K331" i="16"/>
  <c r="K299" i="16"/>
  <c r="K267" i="16"/>
  <c r="K203" i="16"/>
  <c r="K235" i="16"/>
  <c r="K107" i="16"/>
  <c r="L335" i="16"/>
  <c r="L303" i="16"/>
  <c r="L271" i="16"/>
  <c r="L239" i="16"/>
  <c r="L111" i="16"/>
  <c r="L207" i="16"/>
  <c r="K339" i="16"/>
  <c r="K275" i="16"/>
  <c r="K307" i="16"/>
  <c r="K211" i="16"/>
  <c r="K243" i="16"/>
  <c r="K115" i="16"/>
  <c r="K343" i="16"/>
  <c r="K311" i="16"/>
  <c r="K279" i="16"/>
  <c r="K247" i="16"/>
  <c r="K119" i="16"/>
  <c r="K215" i="16"/>
  <c r="J1776" i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L327" i="16" l="1"/>
  <c r="L295" i="16"/>
  <c r="L263" i="16"/>
  <c r="L231" i="16"/>
  <c r="L199" i="16"/>
  <c r="L103" i="16"/>
  <c r="L339" i="16"/>
  <c r="L307" i="16"/>
  <c r="L275" i="16"/>
  <c r="L243" i="16"/>
  <c r="L211" i="16"/>
  <c r="L115" i="16"/>
  <c r="L343" i="16"/>
  <c r="L279" i="16"/>
  <c r="L311" i="16"/>
  <c r="L247" i="16"/>
  <c r="L215" i="16"/>
  <c r="L119" i="16"/>
  <c r="M335" i="16"/>
  <c r="M303" i="16"/>
  <c r="M271" i="16"/>
  <c r="M239" i="16"/>
  <c r="M111" i="16"/>
  <c r="M207" i="16"/>
  <c r="L331" i="16"/>
  <c r="L299" i="16"/>
  <c r="L267" i="16"/>
  <c r="L235" i="16"/>
  <c r="L203" i="16"/>
  <c r="L107" i="16"/>
  <c r="M332" i="16"/>
  <c r="M300" i="16"/>
  <c r="M268" i="16"/>
  <c r="M236" i="16"/>
  <c r="M204" i="16"/>
  <c r="M108" i="16"/>
  <c r="L340" i="16"/>
  <c r="L308" i="16"/>
  <c r="L276" i="16"/>
  <c r="L244" i="16"/>
  <c r="L212" i="16"/>
  <c r="L116" i="16"/>
  <c r="L323" i="16"/>
  <c r="L291" i="16"/>
  <c r="L259" i="16"/>
  <c r="L227" i="16"/>
  <c r="L195" i="16"/>
  <c r="L99" i="16"/>
  <c r="L336" i="16"/>
  <c r="L272" i="16"/>
  <c r="L304" i="16"/>
  <c r="L240" i="16"/>
  <c r="L208" i="16"/>
  <c r="L112" i="16"/>
  <c r="L344" i="16"/>
  <c r="L280" i="16"/>
  <c r="L312" i="16"/>
  <c r="L248" i="16"/>
  <c r="L216" i="16"/>
  <c r="L120" i="16"/>
  <c r="M321" i="16"/>
  <c r="M289" i="16"/>
  <c r="M257" i="16"/>
  <c r="M193" i="16"/>
  <c r="M225" i="16"/>
  <c r="M97" i="16"/>
  <c r="L324" i="16"/>
  <c r="L292" i="16"/>
  <c r="L260" i="16"/>
  <c r="L228" i="16"/>
  <c r="L196" i="16"/>
  <c r="L100" i="16"/>
  <c r="L325" i="16"/>
  <c r="L261" i="16"/>
  <c r="L293" i="16"/>
  <c r="L229" i="16"/>
  <c r="L197" i="16"/>
  <c r="L101" i="16"/>
  <c r="L333" i="16"/>
  <c r="L301" i="16"/>
  <c r="L269" i="16"/>
  <c r="L237" i="16"/>
  <c r="L205" i="16"/>
  <c r="L109" i="16"/>
  <c r="L305" i="16"/>
  <c r="L337" i="16"/>
  <c r="L273" i="16"/>
  <c r="L209" i="16"/>
  <c r="L241" i="16"/>
  <c r="L113" i="16"/>
  <c r="L341" i="16"/>
  <c r="L277" i="16"/>
  <c r="L309" i="16"/>
  <c r="L245" i="16"/>
  <c r="L213" i="16"/>
  <c r="L117" i="16"/>
  <c r="L287" i="16"/>
  <c r="L319" i="16"/>
  <c r="L255" i="16"/>
  <c r="L223" i="16"/>
  <c r="L191" i="16"/>
  <c r="L95" i="16"/>
  <c r="L328" i="16"/>
  <c r="L264" i="16"/>
  <c r="L296" i="16"/>
  <c r="L232" i="16"/>
  <c r="L200" i="16"/>
  <c r="L104" i="16"/>
  <c r="L329" i="16"/>
  <c r="L297" i="16"/>
  <c r="L265" i="16"/>
  <c r="L233" i="16"/>
  <c r="L201" i="16"/>
  <c r="L105" i="16"/>
  <c r="M322" i="16"/>
  <c r="M290" i="16"/>
  <c r="M258" i="16"/>
  <c r="M226" i="16"/>
  <c r="M194" i="16"/>
  <c r="M98" i="16"/>
  <c r="M334" i="16"/>
  <c r="M302" i="16"/>
  <c r="M270" i="16"/>
  <c r="M238" i="16"/>
  <c r="M206" i="16"/>
  <c r="M110" i="16"/>
  <c r="L320" i="16"/>
  <c r="L256" i="16"/>
  <c r="L288" i="16"/>
  <c r="L224" i="16"/>
  <c r="L192" i="16"/>
  <c r="L96" i="16"/>
  <c r="L326" i="16"/>
  <c r="L294" i="16"/>
  <c r="L262" i="16"/>
  <c r="L230" i="16"/>
  <c r="L198" i="16"/>
  <c r="L102" i="16"/>
  <c r="L330" i="16"/>
  <c r="L298" i="16"/>
  <c r="L266" i="16"/>
  <c r="L234" i="16"/>
  <c r="L106" i="16"/>
  <c r="L202" i="16"/>
  <c r="L338" i="16"/>
  <c r="L306" i="16"/>
  <c r="L274" i="16"/>
  <c r="L242" i="16"/>
  <c r="L114" i="16"/>
  <c r="L210" i="16"/>
  <c r="L342" i="16"/>
  <c r="L278" i="16"/>
  <c r="L310" i="16"/>
  <c r="L214" i="16"/>
  <c r="L246" i="16"/>
  <c r="L118" i="16"/>
  <c r="L1760" i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M339" i="16" l="1"/>
  <c r="M307" i="16"/>
  <c r="M275" i="16"/>
  <c r="M243" i="16"/>
  <c r="M211" i="16"/>
  <c r="M115" i="16"/>
  <c r="M319" i="16"/>
  <c r="M255" i="16"/>
  <c r="M287" i="16"/>
  <c r="M223" i="16"/>
  <c r="M191" i="16"/>
  <c r="M95" i="16"/>
  <c r="N335" i="16"/>
  <c r="N303" i="16"/>
  <c r="N271" i="16"/>
  <c r="N239" i="16"/>
  <c r="N207" i="16"/>
  <c r="N111" i="16"/>
  <c r="M291" i="16"/>
  <c r="M323" i="16"/>
  <c r="M259" i="16"/>
  <c r="M227" i="16"/>
  <c r="M195" i="16"/>
  <c r="M99" i="16"/>
  <c r="M288" i="16"/>
  <c r="M320" i="16"/>
  <c r="M256" i="16"/>
  <c r="M224" i="16"/>
  <c r="M192" i="16"/>
  <c r="M96" i="16"/>
  <c r="N332" i="16"/>
  <c r="N300" i="16"/>
  <c r="N268" i="16"/>
  <c r="N236" i="16"/>
  <c r="N204" i="16"/>
  <c r="N108" i="16"/>
  <c r="M336" i="16"/>
  <c r="M272" i="16"/>
  <c r="M304" i="16"/>
  <c r="M240" i="16"/>
  <c r="M208" i="16"/>
  <c r="M112" i="16"/>
  <c r="M340" i="16"/>
  <c r="M308" i="16"/>
  <c r="M276" i="16"/>
  <c r="M212" i="16"/>
  <c r="M244" i="16"/>
  <c r="M116" i="16"/>
  <c r="M344" i="16"/>
  <c r="M280" i="16"/>
  <c r="M312" i="16"/>
  <c r="M248" i="16"/>
  <c r="M120" i="16"/>
  <c r="M216" i="16"/>
  <c r="M324" i="16"/>
  <c r="M292" i="16"/>
  <c r="M260" i="16"/>
  <c r="M228" i="16"/>
  <c r="M196" i="16"/>
  <c r="M100" i="16"/>
  <c r="M327" i="16"/>
  <c r="M295" i="16"/>
  <c r="M263" i="16"/>
  <c r="M231" i="16"/>
  <c r="M199" i="16"/>
  <c r="M103" i="16"/>
  <c r="M329" i="16"/>
  <c r="M297" i="16"/>
  <c r="M265" i="16"/>
  <c r="M233" i="16"/>
  <c r="M201" i="16"/>
  <c r="M105" i="16"/>
  <c r="M305" i="16"/>
  <c r="M337" i="16"/>
  <c r="M273" i="16"/>
  <c r="M209" i="16"/>
  <c r="M241" i="16"/>
  <c r="M113" i="16"/>
  <c r="M341" i="16"/>
  <c r="M309" i="16"/>
  <c r="M277" i="16"/>
  <c r="M245" i="16"/>
  <c r="M117" i="16"/>
  <c r="M213" i="16"/>
  <c r="M325" i="16"/>
  <c r="M293" i="16"/>
  <c r="M261" i="16"/>
  <c r="M229" i="16"/>
  <c r="M101" i="16"/>
  <c r="M197" i="16"/>
  <c r="M301" i="16"/>
  <c r="M333" i="16"/>
  <c r="M269" i="16"/>
  <c r="M237" i="16"/>
  <c r="M109" i="16"/>
  <c r="M205" i="16"/>
  <c r="N321" i="16"/>
  <c r="N289" i="16"/>
  <c r="N257" i="16"/>
  <c r="N225" i="16"/>
  <c r="N193" i="16"/>
  <c r="N97" i="16"/>
  <c r="M343" i="16"/>
  <c r="M311" i="16"/>
  <c r="M279" i="16"/>
  <c r="M247" i="16"/>
  <c r="M215" i="16"/>
  <c r="M119" i="16"/>
  <c r="M326" i="16"/>
  <c r="M294" i="16"/>
  <c r="M262" i="16"/>
  <c r="M230" i="16"/>
  <c r="M198" i="16"/>
  <c r="M102" i="16"/>
  <c r="M338" i="16"/>
  <c r="M306" i="16"/>
  <c r="M274" i="16"/>
  <c r="M242" i="16"/>
  <c r="M114" i="16"/>
  <c r="M210" i="16"/>
  <c r="M342" i="16"/>
  <c r="M310" i="16"/>
  <c r="M278" i="16"/>
  <c r="M246" i="16"/>
  <c r="M214" i="16"/>
  <c r="M118" i="16"/>
  <c r="M331" i="16"/>
  <c r="M267" i="16"/>
  <c r="M299" i="16"/>
  <c r="M235" i="16"/>
  <c r="M203" i="16"/>
  <c r="M107" i="16"/>
  <c r="M328" i="16"/>
  <c r="M296" i="16"/>
  <c r="M264" i="16"/>
  <c r="M232" i="16"/>
  <c r="M200" i="16"/>
  <c r="M104" i="16"/>
  <c r="M330" i="16"/>
  <c r="M298" i="16"/>
  <c r="M266" i="16"/>
  <c r="M234" i="16"/>
  <c r="M106" i="16"/>
  <c r="M202" i="16"/>
  <c r="N322" i="16"/>
  <c r="N258" i="16"/>
  <c r="N290" i="16"/>
  <c r="N226" i="16"/>
  <c r="N194" i="16"/>
  <c r="N98" i="16"/>
  <c r="N334" i="16"/>
  <c r="N302" i="16"/>
  <c r="N270" i="16"/>
  <c r="N238" i="16"/>
  <c r="N206" i="16"/>
  <c r="N110" i="16"/>
  <c r="L1776" i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N327" i="16" l="1"/>
  <c r="N295" i="16"/>
  <c r="N263" i="16"/>
  <c r="N231" i="16"/>
  <c r="N199" i="16"/>
  <c r="N103" i="16"/>
  <c r="O335" i="16"/>
  <c r="O271" i="16"/>
  <c r="O303" i="16"/>
  <c r="O239" i="16"/>
  <c r="O207" i="16"/>
  <c r="O111" i="16"/>
  <c r="N343" i="16"/>
  <c r="N311" i="16"/>
  <c r="N279" i="16"/>
  <c r="N215" i="16"/>
  <c r="N247" i="16"/>
  <c r="N119" i="16"/>
  <c r="N319" i="16"/>
  <c r="N287" i="16"/>
  <c r="N255" i="16"/>
  <c r="N191" i="16"/>
  <c r="N223" i="16"/>
  <c r="N95" i="16"/>
  <c r="N323" i="16"/>
  <c r="N259" i="16"/>
  <c r="N291" i="16"/>
  <c r="N227" i="16"/>
  <c r="N195" i="16"/>
  <c r="N99" i="16"/>
  <c r="N331" i="16"/>
  <c r="N299" i="16"/>
  <c r="N267" i="16"/>
  <c r="N235" i="16"/>
  <c r="N203" i="16"/>
  <c r="N107" i="16"/>
  <c r="N339" i="16"/>
  <c r="N307" i="16"/>
  <c r="N275" i="16"/>
  <c r="N243" i="16"/>
  <c r="N211" i="16"/>
  <c r="N115" i="16"/>
  <c r="N324" i="16"/>
  <c r="N292" i="16"/>
  <c r="N260" i="16"/>
  <c r="N228" i="16"/>
  <c r="N196" i="16"/>
  <c r="N100" i="16"/>
  <c r="N340" i="16"/>
  <c r="N308" i="16"/>
  <c r="N276" i="16"/>
  <c r="N212" i="16"/>
  <c r="N244" i="16"/>
  <c r="N116" i="16"/>
  <c r="O332" i="16"/>
  <c r="O300" i="16"/>
  <c r="O268" i="16"/>
  <c r="O236" i="16"/>
  <c r="O204" i="16"/>
  <c r="O108" i="16"/>
  <c r="N304" i="16"/>
  <c r="N336" i="16"/>
  <c r="N272" i="16"/>
  <c r="N240" i="16"/>
  <c r="N112" i="16"/>
  <c r="N208" i="16"/>
  <c r="N344" i="16"/>
  <c r="N312" i="16"/>
  <c r="N280" i="16"/>
  <c r="N248" i="16"/>
  <c r="N120" i="16"/>
  <c r="N216" i="16"/>
  <c r="N328" i="16"/>
  <c r="N296" i="16"/>
  <c r="N264" i="16"/>
  <c r="N232" i="16"/>
  <c r="N200" i="16"/>
  <c r="N104" i="16"/>
  <c r="N325" i="16"/>
  <c r="N293" i="16"/>
  <c r="N261" i="16"/>
  <c r="N229" i="16"/>
  <c r="N197" i="16"/>
  <c r="N101" i="16"/>
  <c r="N301" i="16"/>
  <c r="N333" i="16"/>
  <c r="N269" i="16"/>
  <c r="N237" i="16"/>
  <c r="N109" i="16"/>
  <c r="N205" i="16"/>
  <c r="N341" i="16"/>
  <c r="N309" i="16"/>
  <c r="N277" i="16"/>
  <c r="N245" i="16"/>
  <c r="N117" i="16"/>
  <c r="N213" i="16"/>
  <c r="N320" i="16"/>
  <c r="N288" i="16"/>
  <c r="N256" i="16"/>
  <c r="N224" i="16"/>
  <c r="N192" i="16"/>
  <c r="N96" i="16"/>
  <c r="O321" i="16"/>
  <c r="O289" i="16"/>
  <c r="O257" i="16"/>
  <c r="O225" i="16"/>
  <c r="O193" i="16"/>
  <c r="O97" i="16"/>
  <c r="N329" i="16"/>
  <c r="N297" i="16"/>
  <c r="N265" i="16"/>
  <c r="N233" i="16"/>
  <c r="N201" i="16"/>
  <c r="N105" i="16"/>
  <c r="N337" i="16"/>
  <c r="N305" i="16"/>
  <c r="N273" i="16"/>
  <c r="N241" i="16"/>
  <c r="N209" i="16"/>
  <c r="N113" i="16"/>
  <c r="O322" i="16"/>
  <c r="O290" i="16"/>
  <c r="O258" i="16"/>
  <c r="O194" i="16"/>
  <c r="O226" i="16"/>
  <c r="O98" i="16"/>
  <c r="N294" i="16"/>
  <c r="N326" i="16"/>
  <c r="N262" i="16"/>
  <c r="N230" i="16"/>
  <c r="N198" i="16"/>
  <c r="N102" i="16"/>
  <c r="N330" i="16"/>
  <c r="N298" i="16"/>
  <c r="N266" i="16"/>
  <c r="N234" i="16"/>
  <c r="N202" i="16"/>
  <c r="N106" i="16"/>
  <c r="O334" i="16"/>
  <c r="O302" i="16"/>
  <c r="O270" i="16"/>
  <c r="O238" i="16"/>
  <c r="O206" i="16"/>
  <c r="O110" i="16"/>
  <c r="N338" i="16"/>
  <c r="N306" i="16"/>
  <c r="N274" i="16"/>
  <c r="N242" i="16"/>
  <c r="N210" i="16"/>
  <c r="N114" i="16"/>
  <c r="N342" i="16"/>
  <c r="N310" i="16"/>
  <c r="N278" i="16"/>
  <c r="N246" i="16"/>
  <c r="N214" i="16"/>
  <c r="N118" i="16"/>
  <c r="M1776" i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327" i="16" l="1"/>
  <c r="O295" i="16"/>
  <c r="O263" i="16"/>
  <c r="O231" i="16"/>
  <c r="O199" i="16"/>
  <c r="O103" i="16"/>
  <c r="O339" i="16"/>
  <c r="O307" i="16"/>
  <c r="O275" i="16"/>
  <c r="O243" i="16"/>
  <c r="O115" i="16"/>
  <c r="O211" i="16"/>
  <c r="O343" i="16"/>
  <c r="O311" i="16"/>
  <c r="O279" i="16"/>
  <c r="O215" i="16"/>
  <c r="O247" i="16"/>
  <c r="O119" i="16"/>
  <c r="O331" i="16"/>
  <c r="O299" i="16"/>
  <c r="O267" i="16"/>
  <c r="O235" i="16"/>
  <c r="O107" i="16"/>
  <c r="O203" i="16"/>
  <c r="P332" i="16"/>
  <c r="P300" i="16"/>
  <c r="P268" i="16"/>
  <c r="P236" i="16"/>
  <c r="P204" i="16"/>
  <c r="P108" i="16"/>
  <c r="O340" i="16"/>
  <c r="O308" i="16"/>
  <c r="O276" i="16"/>
  <c r="O244" i="16"/>
  <c r="O212" i="16"/>
  <c r="O116" i="16"/>
  <c r="O287" i="16"/>
  <c r="O319" i="16"/>
  <c r="O255" i="16"/>
  <c r="O191" i="16"/>
  <c r="O223" i="16"/>
  <c r="O95" i="16"/>
  <c r="O328" i="16"/>
  <c r="O296" i="16"/>
  <c r="O264" i="16"/>
  <c r="O232" i="16"/>
  <c r="O200" i="16"/>
  <c r="O104" i="16"/>
  <c r="O344" i="16"/>
  <c r="O280" i="16"/>
  <c r="O312" i="16"/>
  <c r="O248" i="16"/>
  <c r="O216" i="16"/>
  <c r="O120" i="16"/>
  <c r="P321" i="16"/>
  <c r="P289" i="16"/>
  <c r="P257" i="16"/>
  <c r="P225" i="16"/>
  <c r="P193" i="16"/>
  <c r="P97" i="16"/>
  <c r="P335" i="16"/>
  <c r="P303" i="16"/>
  <c r="P271" i="16"/>
  <c r="P239" i="16"/>
  <c r="P207" i="16"/>
  <c r="P111" i="16"/>
  <c r="O288" i="16"/>
  <c r="O320" i="16"/>
  <c r="O256" i="16"/>
  <c r="O224" i="16"/>
  <c r="O192" i="16"/>
  <c r="O96" i="16"/>
  <c r="O336" i="16"/>
  <c r="O304" i="16"/>
  <c r="O272" i="16"/>
  <c r="O240" i="16"/>
  <c r="O112" i="16"/>
  <c r="O208" i="16"/>
  <c r="O297" i="16"/>
  <c r="O265" i="16"/>
  <c r="O329" i="16"/>
  <c r="O233" i="16"/>
  <c r="O201" i="16"/>
  <c r="O105" i="16"/>
  <c r="O337" i="16"/>
  <c r="O305" i="16"/>
  <c r="O273" i="16"/>
  <c r="O241" i="16"/>
  <c r="O209" i="16"/>
  <c r="O113" i="16"/>
  <c r="O341" i="16"/>
  <c r="O309" i="16"/>
  <c r="O277" i="16"/>
  <c r="O245" i="16"/>
  <c r="O117" i="16"/>
  <c r="O213" i="16"/>
  <c r="O323" i="16"/>
  <c r="O291" i="16"/>
  <c r="O259" i="16"/>
  <c r="O227" i="16"/>
  <c r="O99" i="16"/>
  <c r="O195" i="16"/>
  <c r="O324" i="16"/>
  <c r="O292" i="16"/>
  <c r="O260" i="16"/>
  <c r="O228" i="16"/>
  <c r="O196" i="16"/>
  <c r="O100" i="16"/>
  <c r="O325" i="16"/>
  <c r="O261" i="16"/>
  <c r="O293" i="16"/>
  <c r="O229" i="16"/>
  <c r="O197" i="16"/>
  <c r="O101" i="16"/>
  <c r="O333" i="16"/>
  <c r="O301" i="16"/>
  <c r="O269" i="16"/>
  <c r="O237" i="16"/>
  <c r="O205" i="16"/>
  <c r="O109" i="16"/>
  <c r="P334" i="16"/>
  <c r="P302" i="16"/>
  <c r="P270" i="16"/>
  <c r="P238" i="16"/>
  <c r="P110" i="16"/>
  <c r="P206" i="16"/>
  <c r="P322" i="16"/>
  <c r="P258" i="16"/>
  <c r="P290" i="16"/>
  <c r="P194" i="16"/>
  <c r="P98" i="16"/>
  <c r="P226" i="16"/>
  <c r="O326" i="16"/>
  <c r="O262" i="16"/>
  <c r="O294" i="16"/>
  <c r="O230" i="16"/>
  <c r="O198" i="16"/>
  <c r="O102" i="16"/>
  <c r="O330" i="16"/>
  <c r="O298" i="16"/>
  <c r="O266" i="16"/>
  <c r="O234" i="16"/>
  <c r="O202" i="16"/>
  <c r="O106" i="16"/>
  <c r="O338" i="16"/>
  <c r="O306" i="16"/>
  <c r="O274" i="16"/>
  <c r="O210" i="16"/>
  <c r="O242" i="16"/>
  <c r="O114" i="16"/>
  <c r="O342" i="16"/>
  <c r="O278" i="16"/>
  <c r="O310" i="16"/>
  <c r="O246" i="16"/>
  <c r="O214" i="16"/>
  <c r="O118" i="16"/>
  <c r="O1763" i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319" i="16" l="1"/>
  <c r="P287" i="16"/>
  <c r="P255" i="16"/>
  <c r="P191" i="16"/>
  <c r="P223" i="16"/>
  <c r="P95" i="16"/>
  <c r="P323" i="16"/>
  <c r="P291" i="16"/>
  <c r="P259" i="16"/>
  <c r="P227" i="16"/>
  <c r="P195" i="16"/>
  <c r="P99" i="16"/>
  <c r="P343" i="16"/>
  <c r="P311" i="16"/>
  <c r="P279" i="16"/>
  <c r="P247" i="16"/>
  <c r="P215" i="16"/>
  <c r="P119" i="16"/>
  <c r="P331" i="16"/>
  <c r="P267" i="16"/>
  <c r="P299" i="16"/>
  <c r="P235" i="16"/>
  <c r="P203" i="16"/>
  <c r="P107" i="16"/>
  <c r="Q332" i="16"/>
  <c r="Q268" i="16"/>
  <c r="Q300" i="16"/>
  <c r="Q236" i="16"/>
  <c r="Q204" i="16"/>
  <c r="Q108" i="16"/>
  <c r="P336" i="16"/>
  <c r="P272" i="16"/>
  <c r="P304" i="16"/>
  <c r="P240" i="16"/>
  <c r="P208" i="16"/>
  <c r="P112" i="16"/>
  <c r="P340" i="16"/>
  <c r="P308" i="16"/>
  <c r="P276" i="16"/>
  <c r="P244" i="16"/>
  <c r="P212" i="16"/>
  <c r="P116" i="16"/>
  <c r="P344" i="16"/>
  <c r="P312" i="16"/>
  <c r="P280" i="16"/>
  <c r="P248" i="16"/>
  <c r="P120" i="16"/>
  <c r="P216" i="16"/>
  <c r="Q335" i="16"/>
  <c r="Q303" i="16"/>
  <c r="Q271" i="16"/>
  <c r="Q239" i="16"/>
  <c r="Q207" i="16"/>
  <c r="Q111" i="16"/>
  <c r="P324" i="16"/>
  <c r="P292" i="16"/>
  <c r="P260" i="16"/>
  <c r="P228" i="16"/>
  <c r="P196" i="16"/>
  <c r="P100" i="16"/>
  <c r="P325" i="16"/>
  <c r="P293" i="16"/>
  <c r="P261" i="16"/>
  <c r="P197" i="16"/>
  <c r="P229" i="16"/>
  <c r="P101" i="16"/>
  <c r="P333" i="16"/>
  <c r="P301" i="16"/>
  <c r="P269" i="16"/>
  <c r="P237" i="16"/>
  <c r="P205" i="16"/>
  <c r="P109" i="16"/>
  <c r="P341" i="16"/>
  <c r="P309" i="16"/>
  <c r="P277" i="16"/>
  <c r="P213" i="16"/>
  <c r="P245" i="16"/>
  <c r="P117" i="16"/>
  <c r="P327" i="16"/>
  <c r="P295" i="16"/>
  <c r="P263" i="16"/>
  <c r="P231" i="16"/>
  <c r="P199" i="16"/>
  <c r="P103" i="16"/>
  <c r="Q321" i="16"/>
  <c r="Q289" i="16"/>
  <c r="Q257" i="16"/>
  <c r="Q225" i="16"/>
  <c r="Q193" i="16"/>
  <c r="Q97" i="16"/>
  <c r="P329" i="16"/>
  <c r="P265" i="16"/>
  <c r="P297" i="16"/>
  <c r="P233" i="16"/>
  <c r="P201" i="16"/>
  <c r="P105" i="16"/>
  <c r="P337" i="16"/>
  <c r="P273" i="16"/>
  <c r="P305" i="16"/>
  <c r="P241" i="16"/>
  <c r="P209" i="16"/>
  <c r="P113" i="16"/>
  <c r="P320" i="16"/>
  <c r="P288" i="16"/>
  <c r="P256" i="16"/>
  <c r="P224" i="16"/>
  <c r="P192" i="16"/>
  <c r="P96" i="16"/>
  <c r="Q322" i="16"/>
  <c r="Q290" i="16"/>
  <c r="Q258" i="16"/>
  <c r="Q226" i="16"/>
  <c r="Q194" i="16"/>
  <c r="Q98" i="16"/>
  <c r="P330" i="16"/>
  <c r="P298" i="16"/>
  <c r="P266" i="16"/>
  <c r="P234" i="16"/>
  <c r="P202" i="16"/>
  <c r="P106" i="16"/>
  <c r="P342" i="16"/>
  <c r="P310" i="16"/>
  <c r="P278" i="16"/>
  <c r="P246" i="16"/>
  <c r="P118" i="16"/>
  <c r="P214" i="16"/>
  <c r="P307" i="16"/>
  <c r="P339" i="16"/>
  <c r="P275" i="16"/>
  <c r="P243" i="16"/>
  <c r="P211" i="16"/>
  <c r="P115" i="16"/>
  <c r="P328" i="16"/>
  <c r="P296" i="16"/>
  <c r="P264" i="16"/>
  <c r="P232" i="16"/>
  <c r="P104" i="16"/>
  <c r="P200" i="16"/>
  <c r="P326" i="16"/>
  <c r="P294" i="16"/>
  <c r="P262" i="16"/>
  <c r="P230" i="16"/>
  <c r="P102" i="16"/>
  <c r="P198" i="16"/>
  <c r="Q334" i="16"/>
  <c r="Q302" i="16"/>
  <c r="Q270" i="16"/>
  <c r="Q238" i="16"/>
  <c r="Q206" i="16"/>
  <c r="Q110" i="16"/>
  <c r="P338" i="16"/>
  <c r="P274" i="16"/>
  <c r="P306" i="16"/>
  <c r="P210" i="16"/>
  <c r="P242" i="16"/>
  <c r="P114" i="16"/>
  <c r="P1764" i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Q323" i="16" l="1"/>
  <c r="Q291" i="16"/>
  <c r="Q259" i="16"/>
  <c r="Q227" i="16"/>
  <c r="Q195" i="16"/>
  <c r="Q99" i="16"/>
  <c r="Q319" i="16"/>
  <c r="Q255" i="16"/>
  <c r="Q287" i="16"/>
  <c r="Q223" i="16"/>
  <c r="Q191" i="16"/>
  <c r="Q95" i="16"/>
  <c r="Q331" i="16"/>
  <c r="Q299" i="16"/>
  <c r="Q267" i="16"/>
  <c r="Q235" i="16"/>
  <c r="Q107" i="16"/>
  <c r="Q203" i="16"/>
  <c r="Q336" i="16"/>
  <c r="Q304" i="16"/>
  <c r="Q272" i="16"/>
  <c r="Q240" i="16"/>
  <c r="Q208" i="16"/>
  <c r="Q112" i="16"/>
  <c r="Q340" i="16"/>
  <c r="Q276" i="16"/>
  <c r="Q308" i="16"/>
  <c r="Q244" i="16"/>
  <c r="Q212" i="16"/>
  <c r="Q116" i="16"/>
  <c r="Q344" i="16"/>
  <c r="Q312" i="16"/>
  <c r="Q280" i="16"/>
  <c r="Q248" i="16"/>
  <c r="Q120" i="16"/>
  <c r="Q216" i="16"/>
  <c r="Q327" i="16"/>
  <c r="Q295" i="16"/>
  <c r="Q263" i="16"/>
  <c r="Q231" i="16"/>
  <c r="Q199" i="16"/>
  <c r="Q103" i="16"/>
  <c r="R332" i="16"/>
  <c r="R300" i="16"/>
  <c r="R268" i="16"/>
  <c r="R236" i="16"/>
  <c r="R204" i="16"/>
  <c r="R108" i="16"/>
  <c r="Q343" i="16"/>
  <c r="Q311" i="16"/>
  <c r="Q279" i="16"/>
  <c r="Q247" i="16"/>
  <c r="Q215" i="16"/>
  <c r="Q119" i="16"/>
  <c r="Q324" i="16"/>
  <c r="Q292" i="16"/>
  <c r="Q260" i="16"/>
  <c r="Q228" i="16"/>
  <c r="Q196" i="16"/>
  <c r="Q100" i="16"/>
  <c r="R289" i="16"/>
  <c r="R321" i="16"/>
  <c r="R257" i="16"/>
  <c r="R225" i="16"/>
  <c r="R193" i="16"/>
  <c r="R97" i="16"/>
  <c r="Q329" i="16"/>
  <c r="Q297" i="16"/>
  <c r="Q265" i="16"/>
  <c r="Q233" i="16"/>
  <c r="Q105" i="16"/>
  <c r="Q201" i="16"/>
  <c r="Q337" i="16"/>
  <c r="Q305" i="16"/>
  <c r="Q273" i="16"/>
  <c r="Q241" i="16"/>
  <c r="Q113" i="16"/>
  <c r="Q209" i="16"/>
  <c r="Q341" i="16"/>
  <c r="Q309" i="16"/>
  <c r="Q277" i="16"/>
  <c r="Q213" i="16"/>
  <c r="Q245" i="16"/>
  <c r="Q117" i="16"/>
  <c r="Q339" i="16"/>
  <c r="Q307" i="16"/>
  <c r="Q275" i="16"/>
  <c r="Q243" i="16"/>
  <c r="Q211" i="16"/>
  <c r="Q115" i="16"/>
  <c r="Q296" i="16"/>
  <c r="Q328" i="16"/>
  <c r="Q264" i="16"/>
  <c r="Q200" i="16"/>
  <c r="Q232" i="16"/>
  <c r="Q104" i="16"/>
  <c r="Q325" i="16"/>
  <c r="Q293" i="16"/>
  <c r="Q261" i="16"/>
  <c r="Q197" i="16"/>
  <c r="Q229" i="16"/>
  <c r="Q101" i="16"/>
  <c r="Q333" i="16"/>
  <c r="Q301" i="16"/>
  <c r="Q269" i="16"/>
  <c r="Q237" i="16"/>
  <c r="Q205" i="16"/>
  <c r="Q109" i="16"/>
  <c r="R303" i="16"/>
  <c r="R271" i="16"/>
  <c r="R335" i="16"/>
  <c r="R239" i="16"/>
  <c r="R207" i="16"/>
  <c r="R111" i="16"/>
  <c r="Q320" i="16"/>
  <c r="Q288" i="16"/>
  <c r="Q256" i="16"/>
  <c r="Q192" i="16"/>
  <c r="Q224" i="16"/>
  <c r="Q96" i="16"/>
  <c r="Q330" i="16"/>
  <c r="Q298" i="16"/>
  <c r="Q266" i="16"/>
  <c r="Q234" i="16"/>
  <c r="Q202" i="16"/>
  <c r="Q106" i="16"/>
  <c r="Q338" i="16"/>
  <c r="Q306" i="16"/>
  <c r="Q274" i="16"/>
  <c r="Q242" i="16"/>
  <c r="Q210" i="16"/>
  <c r="Q114" i="16"/>
  <c r="Q310" i="16"/>
  <c r="Q342" i="16"/>
  <c r="Q278" i="16"/>
  <c r="Q246" i="16"/>
  <c r="Q214" i="16"/>
  <c r="Q118" i="16"/>
  <c r="R290" i="16"/>
  <c r="R322" i="16"/>
  <c r="R258" i="16"/>
  <c r="R226" i="16"/>
  <c r="R194" i="16"/>
  <c r="R98" i="16"/>
  <c r="Q326" i="16"/>
  <c r="Q294" i="16"/>
  <c r="Q262" i="16"/>
  <c r="Q230" i="16"/>
  <c r="Q198" i="16"/>
  <c r="Q102" i="16"/>
  <c r="R334" i="16"/>
  <c r="R302" i="16"/>
  <c r="R270" i="16"/>
  <c r="R238" i="16"/>
  <c r="R110" i="16"/>
  <c r="R206" i="16"/>
  <c r="Q1765" i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339" i="16" l="1"/>
  <c r="R307" i="16"/>
  <c r="R275" i="16"/>
  <c r="R211" i="16"/>
  <c r="R243" i="16"/>
  <c r="R115" i="16"/>
  <c r="R319" i="16"/>
  <c r="R287" i="16"/>
  <c r="R255" i="16"/>
  <c r="R223" i="16"/>
  <c r="R191" i="16"/>
  <c r="R95" i="16"/>
  <c r="S303" i="16"/>
  <c r="S335" i="16"/>
  <c r="S271" i="16"/>
  <c r="S239" i="16"/>
  <c r="S111" i="16"/>
  <c r="S207" i="16"/>
  <c r="R328" i="16"/>
  <c r="R296" i="16"/>
  <c r="R264" i="16"/>
  <c r="R200" i="16"/>
  <c r="R104" i="16"/>
  <c r="R232" i="16"/>
  <c r="S332" i="16"/>
  <c r="S300" i="16"/>
  <c r="S268" i="16"/>
  <c r="S236" i="16"/>
  <c r="S108" i="16"/>
  <c r="S204" i="16"/>
  <c r="R336" i="16"/>
  <c r="R304" i="16"/>
  <c r="R272" i="16"/>
  <c r="R240" i="16"/>
  <c r="R208" i="16"/>
  <c r="R112" i="16"/>
  <c r="R340" i="16"/>
  <c r="R308" i="16"/>
  <c r="R276" i="16"/>
  <c r="R244" i="16"/>
  <c r="R116" i="16"/>
  <c r="R212" i="16"/>
  <c r="R344" i="16"/>
  <c r="R312" i="16"/>
  <c r="R280" i="16"/>
  <c r="R216" i="16"/>
  <c r="R120" i="16"/>
  <c r="R248" i="16"/>
  <c r="R327" i="16"/>
  <c r="R295" i="16"/>
  <c r="R263" i="16"/>
  <c r="R231" i="16"/>
  <c r="R199" i="16"/>
  <c r="R103" i="16"/>
  <c r="R299" i="16"/>
  <c r="R331" i="16"/>
  <c r="R267" i="16"/>
  <c r="R203" i="16"/>
  <c r="R235" i="16"/>
  <c r="R107" i="16"/>
  <c r="R320" i="16"/>
  <c r="R256" i="16"/>
  <c r="R288" i="16"/>
  <c r="R192" i="16"/>
  <c r="R224" i="16"/>
  <c r="R96" i="16"/>
  <c r="S321" i="16"/>
  <c r="S257" i="16"/>
  <c r="S289" i="16"/>
  <c r="S225" i="16"/>
  <c r="S193" i="16"/>
  <c r="S97" i="16"/>
  <c r="R329" i="16"/>
  <c r="R297" i="16"/>
  <c r="R265" i="16"/>
  <c r="R233" i="16"/>
  <c r="R105" i="16"/>
  <c r="R201" i="16"/>
  <c r="R337" i="16"/>
  <c r="R305" i="16"/>
  <c r="R273" i="16"/>
  <c r="R241" i="16"/>
  <c r="R209" i="16"/>
  <c r="R113" i="16"/>
  <c r="R341" i="16"/>
  <c r="R309" i="16"/>
  <c r="R277" i="16"/>
  <c r="R245" i="16"/>
  <c r="R213" i="16"/>
  <c r="R117" i="16"/>
  <c r="R323" i="16"/>
  <c r="R259" i="16"/>
  <c r="R291" i="16"/>
  <c r="R195" i="16"/>
  <c r="R227" i="16"/>
  <c r="R99" i="16"/>
  <c r="R325" i="16"/>
  <c r="R293" i="16"/>
  <c r="R261" i="16"/>
  <c r="R229" i="16"/>
  <c r="R197" i="16"/>
  <c r="R101" i="16"/>
  <c r="R333" i="16"/>
  <c r="R301" i="16"/>
  <c r="R269" i="16"/>
  <c r="R237" i="16"/>
  <c r="R205" i="16"/>
  <c r="R109" i="16"/>
  <c r="R326" i="16"/>
  <c r="R294" i="16"/>
  <c r="R262" i="16"/>
  <c r="R230" i="16"/>
  <c r="R198" i="16"/>
  <c r="R102" i="16"/>
  <c r="S302" i="16"/>
  <c r="S334" i="16"/>
  <c r="S270" i="16"/>
  <c r="S206" i="16"/>
  <c r="S238" i="16"/>
  <c r="S110" i="16"/>
  <c r="R342" i="16"/>
  <c r="R278" i="16"/>
  <c r="R310" i="16"/>
  <c r="R246" i="16"/>
  <c r="R214" i="16"/>
  <c r="R118" i="16"/>
  <c r="R343" i="16"/>
  <c r="R279" i="16"/>
  <c r="R311" i="16"/>
  <c r="R247" i="16"/>
  <c r="R119" i="16"/>
  <c r="R215" i="16"/>
  <c r="R324" i="16"/>
  <c r="R292" i="16"/>
  <c r="R260" i="16"/>
  <c r="R228" i="16"/>
  <c r="R100" i="16"/>
  <c r="R196" i="16"/>
  <c r="S322" i="16"/>
  <c r="S290" i="16"/>
  <c r="S258" i="16"/>
  <c r="S226" i="16"/>
  <c r="S194" i="16"/>
  <c r="S98" i="16"/>
  <c r="R330" i="16"/>
  <c r="R298" i="16"/>
  <c r="R266" i="16"/>
  <c r="R234" i="16"/>
  <c r="R202" i="16"/>
  <c r="R106" i="16"/>
  <c r="R338" i="16"/>
  <c r="R306" i="16"/>
  <c r="R274" i="16"/>
  <c r="R242" i="16"/>
  <c r="R210" i="16"/>
  <c r="R114" i="16"/>
  <c r="R1766" i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S327" i="16" l="1"/>
  <c r="S295" i="16"/>
  <c r="S263" i="16"/>
  <c r="S231" i="16"/>
  <c r="S103" i="16"/>
  <c r="S199" i="16"/>
  <c r="S319" i="16"/>
  <c r="S287" i="16"/>
  <c r="S255" i="16"/>
  <c r="S223" i="16"/>
  <c r="S191" i="16"/>
  <c r="S95" i="16"/>
  <c r="S323" i="16"/>
  <c r="S291" i="16"/>
  <c r="S259" i="16"/>
  <c r="S195" i="16"/>
  <c r="S227" i="16"/>
  <c r="S99" i="16"/>
  <c r="T332" i="16"/>
  <c r="T268" i="16"/>
  <c r="T300" i="16"/>
  <c r="T236" i="16"/>
  <c r="T108" i="16"/>
  <c r="T204" i="16"/>
  <c r="S336" i="16"/>
  <c r="S304" i="16"/>
  <c r="S272" i="16"/>
  <c r="S240" i="16"/>
  <c r="S208" i="16"/>
  <c r="S112" i="16"/>
  <c r="S340" i="16"/>
  <c r="S308" i="16"/>
  <c r="S276" i="16"/>
  <c r="S244" i="16"/>
  <c r="S116" i="16"/>
  <c r="S212" i="16"/>
  <c r="S344" i="16"/>
  <c r="S312" i="16"/>
  <c r="S280" i="16"/>
  <c r="S248" i="16"/>
  <c r="S216" i="16"/>
  <c r="S120" i="16"/>
  <c r="S339" i="16"/>
  <c r="S307" i="16"/>
  <c r="S275" i="16"/>
  <c r="S211" i="16"/>
  <c r="S115" i="16"/>
  <c r="S243" i="16"/>
  <c r="S331" i="16"/>
  <c r="S299" i="16"/>
  <c r="S267" i="16"/>
  <c r="S203" i="16"/>
  <c r="S235" i="16"/>
  <c r="S107" i="16"/>
  <c r="T289" i="16"/>
  <c r="T321" i="16"/>
  <c r="T257" i="16"/>
  <c r="T225" i="16"/>
  <c r="T193" i="16"/>
  <c r="T97" i="16"/>
  <c r="S329" i="16"/>
  <c r="S297" i="16"/>
  <c r="S265" i="16"/>
  <c r="S233" i="16"/>
  <c r="S105" i="16"/>
  <c r="S201" i="16"/>
  <c r="S333" i="16"/>
  <c r="S269" i="16"/>
  <c r="S301" i="16"/>
  <c r="S237" i="16"/>
  <c r="S205" i="16"/>
  <c r="S109" i="16"/>
  <c r="S337" i="16"/>
  <c r="S305" i="16"/>
  <c r="S273" i="16"/>
  <c r="S241" i="16"/>
  <c r="S113" i="16"/>
  <c r="S209" i="16"/>
  <c r="S341" i="16"/>
  <c r="S309" i="16"/>
  <c r="S277" i="16"/>
  <c r="S245" i="16"/>
  <c r="S213" i="16"/>
  <c r="S117" i="16"/>
  <c r="S324" i="16"/>
  <c r="S292" i="16"/>
  <c r="S260" i="16"/>
  <c r="S228" i="16"/>
  <c r="S196" i="16"/>
  <c r="S100" i="16"/>
  <c r="S293" i="16"/>
  <c r="S325" i="16"/>
  <c r="S261" i="16"/>
  <c r="S229" i="16"/>
  <c r="S197" i="16"/>
  <c r="S101" i="16"/>
  <c r="T335" i="16"/>
  <c r="T303" i="16"/>
  <c r="T271" i="16"/>
  <c r="T239" i="16"/>
  <c r="T111" i="16"/>
  <c r="T207" i="16"/>
  <c r="S320" i="16"/>
  <c r="S288" i="16"/>
  <c r="S256" i="16"/>
  <c r="S224" i="16"/>
  <c r="S192" i="16"/>
  <c r="S96" i="16"/>
  <c r="S326" i="16"/>
  <c r="S294" i="16"/>
  <c r="S262" i="16"/>
  <c r="S198" i="16"/>
  <c r="S230" i="16"/>
  <c r="S102" i="16"/>
  <c r="T334" i="16"/>
  <c r="T302" i="16"/>
  <c r="T270" i="16"/>
  <c r="T206" i="16"/>
  <c r="T238" i="16"/>
  <c r="T110" i="16"/>
  <c r="S342" i="16"/>
  <c r="S310" i="16"/>
  <c r="S278" i="16"/>
  <c r="S214" i="16"/>
  <c r="S246" i="16"/>
  <c r="S118" i="16"/>
  <c r="S343" i="16"/>
  <c r="S311" i="16"/>
  <c r="S279" i="16"/>
  <c r="S247" i="16"/>
  <c r="S119" i="16"/>
  <c r="S215" i="16"/>
  <c r="S328" i="16"/>
  <c r="S296" i="16"/>
  <c r="S264" i="16"/>
  <c r="S232" i="16"/>
  <c r="S200" i="16"/>
  <c r="S104" i="16"/>
  <c r="T322" i="16"/>
  <c r="T258" i="16"/>
  <c r="T290" i="16"/>
  <c r="T226" i="16"/>
  <c r="T98" i="16"/>
  <c r="T194" i="16"/>
  <c r="S330" i="16"/>
  <c r="S298" i="16"/>
  <c r="S266" i="16"/>
  <c r="S234" i="16"/>
  <c r="S202" i="16"/>
  <c r="S106" i="16"/>
  <c r="S338" i="16"/>
  <c r="S306" i="16"/>
  <c r="S274" i="16"/>
  <c r="S242" i="16"/>
  <c r="S210" i="16"/>
  <c r="S114" i="16"/>
  <c r="S1767" i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T287" i="16" l="1"/>
  <c r="T319" i="16"/>
  <c r="T255" i="16"/>
  <c r="T223" i="16"/>
  <c r="T191" i="16"/>
  <c r="T95" i="16"/>
  <c r="U335" i="16"/>
  <c r="U303" i="16"/>
  <c r="U271" i="16"/>
  <c r="U239" i="16"/>
  <c r="U111" i="16"/>
  <c r="U207" i="16"/>
  <c r="T343" i="16"/>
  <c r="T311" i="16"/>
  <c r="T279" i="16"/>
  <c r="T247" i="16"/>
  <c r="T119" i="16"/>
  <c r="T215" i="16"/>
  <c r="T296" i="16"/>
  <c r="T328" i="16"/>
  <c r="T264" i="16"/>
  <c r="T232" i="16"/>
  <c r="T200" i="16"/>
  <c r="T104" i="16"/>
  <c r="U332" i="16"/>
  <c r="U300" i="16"/>
  <c r="U268" i="16"/>
  <c r="U204" i="16"/>
  <c r="U236" i="16"/>
  <c r="U108" i="16"/>
  <c r="T336" i="16"/>
  <c r="T304" i="16"/>
  <c r="T272" i="16"/>
  <c r="T240" i="16"/>
  <c r="T208" i="16"/>
  <c r="T112" i="16"/>
  <c r="T340" i="16"/>
  <c r="T308" i="16"/>
  <c r="T276" i="16"/>
  <c r="T244" i="16"/>
  <c r="T116" i="16"/>
  <c r="T212" i="16"/>
  <c r="T344" i="16"/>
  <c r="T312" i="16"/>
  <c r="T280" i="16"/>
  <c r="T248" i="16"/>
  <c r="T216" i="16"/>
  <c r="T120" i="16"/>
  <c r="T331" i="16"/>
  <c r="T299" i="16"/>
  <c r="T267" i="16"/>
  <c r="T235" i="16"/>
  <c r="T203" i="16"/>
  <c r="T107" i="16"/>
  <c r="T292" i="16"/>
  <c r="T324" i="16"/>
  <c r="T260" i="16"/>
  <c r="T228" i="16"/>
  <c r="T196" i="16"/>
  <c r="T100" i="16"/>
  <c r="T325" i="16"/>
  <c r="T293" i="16"/>
  <c r="T261" i="16"/>
  <c r="T229" i="16"/>
  <c r="T197" i="16"/>
  <c r="T101" i="16"/>
  <c r="T333" i="16"/>
  <c r="T301" i="16"/>
  <c r="T269" i="16"/>
  <c r="T237" i="16"/>
  <c r="T205" i="16"/>
  <c r="T109" i="16"/>
  <c r="T305" i="16"/>
  <c r="T337" i="16"/>
  <c r="T273" i="16"/>
  <c r="T209" i="16"/>
  <c r="T241" i="16"/>
  <c r="T113" i="16"/>
  <c r="T341" i="16"/>
  <c r="T277" i="16"/>
  <c r="T309" i="16"/>
  <c r="T245" i="16"/>
  <c r="T213" i="16"/>
  <c r="T117" i="16"/>
  <c r="T323" i="16"/>
  <c r="T291" i="16"/>
  <c r="T259" i="16"/>
  <c r="T227" i="16"/>
  <c r="T195" i="16"/>
  <c r="T99" i="16"/>
  <c r="T329" i="16"/>
  <c r="T297" i="16"/>
  <c r="T265" i="16"/>
  <c r="T201" i="16"/>
  <c r="T233" i="16"/>
  <c r="T105" i="16"/>
  <c r="U321" i="16"/>
  <c r="U257" i="16"/>
  <c r="U289" i="16"/>
  <c r="U193" i="16"/>
  <c r="U225" i="16"/>
  <c r="U97" i="16"/>
  <c r="T327" i="16"/>
  <c r="T295" i="16"/>
  <c r="T263" i="16"/>
  <c r="T231" i="16"/>
  <c r="T199" i="16"/>
  <c r="T103" i="16"/>
  <c r="T320" i="16"/>
  <c r="T288" i="16"/>
  <c r="T256" i="16"/>
  <c r="T224" i="16"/>
  <c r="T192" i="16"/>
  <c r="T96" i="16"/>
  <c r="T326" i="16"/>
  <c r="T294" i="16"/>
  <c r="T262" i="16"/>
  <c r="T198" i="16"/>
  <c r="T230" i="16"/>
  <c r="T102" i="16"/>
  <c r="U334" i="16"/>
  <c r="U302" i="16"/>
  <c r="U270" i="16"/>
  <c r="U238" i="16"/>
  <c r="U206" i="16"/>
  <c r="U110" i="16"/>
  <c r="T342" i="16"/>
  <c r="T310" i="16"/>
  <c r="T278" i="16"/>
  <c r="T214" i="16"/>
  <c r="T246" i="16"/>
  <c r="T118" i="16"/>
  <c r="T339" i="16"/>
  <c r="T307" i="16"/>
  <c r="T275" i="16"/>
  <c r="T243" i="16"/>
  <c r="T211" i="16"/>
  <c r="T115" i="16"/>
  <c r="T330" i="16"/>
  <c r="T298" i="16"/>
  <c r="T266" i="16"/>
  <c r="T234" i="16"/>
  <c r="T106" i="16"/>
  <c r="T202" i="16"/>
  <c r="T338" i="16"/>
  <c r="T306" i="16"/>
  <c r="T274" i="16"/>
  <c r="T242" i="16"/>
  <c r="T114" i="16"/>
  <c r="T210" i="16"/>
  <c r="U322" i="16"/>
  <c r="U290" i="16"/>
  <c r="U258" i="16"/>
  <c r="U226" i="16"/>
  <c r="U194" i="16"/>
  <c r="U98" i="16"/>
  <c r="S1776" i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U291" i="16" l="1"/>
  <c r="U323" i="16"/>
  <c r="U259" i="16"/>
  <c r="U227" i="16"/>
  <c r="U195" i="16"/>
  <c r="U99" i="16"/>
  <c r="V335" i="16"/>
  <c r="V303" i="16"/>
  <c r="V271" i="16"/>
  <c r="V207" i="16"/>
  <c r="V239" i="16"/>
  <c r="V111" i="16"/>
  <c r="U339" i="16"/>
  <c r="U307" i="16"/>
  <c r="U275" i="16"/>
  <c r="U243" i="16"/>
  <c r="U211" i="16"/>
  <c r="U115" i="16"/>
  <c r="U343" i="16"/>
  <c r="U311" i="16"/>
  <c r="U279" i="16"/>
  <c r="U247" i="16"/>
  <c r="U119" i="16"/>
  <c r="U215" i="16"/>
  <c r="U331" i="16"/>
  <c r="U299" i="16"/>
  <c r="U267" i="16"/>
  <c r="U235" i="16"/>
  <c r="U203" i="16"/>
  <c r="U107" i="16"/>
  <c r="U324" i="16"/>
  <c r="U260" i="16"/>
  <c r="U292" i="16"/>
  <c r="U228" i="16"/>
  <c r="U196" i="16"/>
  <c r="U100" i="16"/>
  <c r="U344" i="16"/>
  <c r="U280" i="16"/>
  <c r="U312" i="16"/>
  <c r="U248" i="16"/>
  <c r="U120" i="16"/>
  <c r="U216" i="16"/>
  <c r="U320" i="16"/>
  <c r="U288" i="16"/>
  <c r="U256" i="16"/>
  <c r="U224" i="16"/>
  <c r="U192" i="16"/>
  <c r="U96" i="16"/>
  <c r="U336" i="16"/>
  <c r="U304" i="16"/>
  <c r="U272" i="16"/>
  <c r="U240" i="16"/>
  <c r="U208" i="16"/>
  <c r="U112" i="16"/>
  <c r="U340" i="16"/>
  <c r="U276" i="16"/>
  <c r="U308" i="16"/>
  <c r="U212" i="16"/>
  <c r="U116" i="16"/>
  <c r="U244" i="16"/>
  <c r="U327" i="16"/>
  <c r="U295" i="16"/>
  <c r="U263" i="16"/>
  <c r="U231" i="16"/>
  <c r="U199" i="16"/>
  <c r="U103" i="16"/>
  <c r="V332" i="16"/>
  <c r="V300" i="16"/>
  <c r="V268" i="16"/>
  <c r="V204" i="16"/>
  <c r="V236" i="16"/>
  <c r="V108" i="16"/>
  <c r="U325" i="16"/>
  <c r="U293" i="16"/>
  <c r="U261" i="16"/>
  <c r="U229" i="16"/>
  <c r="U101" i="16"/>
  <c r="U197" i="16"/>
  <c r="U329" i="16"/>
  <c r="U297" i="16"/>
  <c r="U265" i="16"/>
  <c r="U201" i="16"/>
  <c r="U233" i="16"/>
  <c r="U105" i="16"/>
  <c r="U337" i="16"/>
  <c r="U305" i="16"/>
  <c r="U273" i="16"/>
  <c r="U241" i="16"/>
  <c r="U209" i="16"/>
  <c r="U113" i="16"/>
  <c r="U309" i="16"/>
  <c r="U341" i="16"/>
  <c r="U277" i="16"/>
  <c r="U245" i="16"/>
  <c r="U117" i="16"/>
  <c r="U213" i="16"/>
  <c r="U319" i="16"/>
  <c r="U287" i="16"/>
  <c r="U255" i="16"/>
  <c r="U223" i="16"/>
  <c r="U191" i="16"/>
  <c r="U95" i="16"/>
  <c r="U328" i="16"/>
  <c r="U296" i="16"/>
  <c r="U264" i="16"/>
  <c r="U232" i="16"/>
  <c r="U200" i="16"/>
  <c r="U104" i="16"/>
  <c r="V321" i="16"/>
  <c r="V289" i="16"/>
  <c r="V257" i="16"/>
  <c r="V225" i="16"/>
  <c r="V193" i="16"/>
  <c r="V97" i="16"/>
  <c r="U333" i="16"/>
  <c r="U301" i="16"/>
  <c r="U269" i="16"/>
  <c r="U237" i="16"/>
  <c r="U109" i="16"/>
  <c r="U205" i="16"/>
  <c r="V322" i="16"/>
  <c r="V290" i="16"/>
  <c r="V258" i="16"/>
  <c r="V226" i="16"/>
  <c r="V194" i="16"/>
  <c r="V98" i="16"/>
  <c r="U326" i="16"/>
  <c r="U294" i="16"/>
  <c r="U262" i="16"/>
  <c r="U230" i="16"/>
  <c r="U198" i="16"/>
  <c r="U102" i="16"/>
  <c r="U330" i="16"/>
  <c r="U266" i="16"/>
  <c r="U298" i="16"/>
  <c r="U234" i="16"/>
  <c r="U106" i="16"/>
  <c r="U202" i="16"/>
  <c r="V334" i="16"/>
  <c r="V302" i="16"/>
  <c r="V270" i="16"/>
  <c r="V238" i="16"/>
  <c r="V206" i="16"/>
  <c r="V110" i="16"/>
  <c r="U338" i="16"/>
  <c r="U306" i="16"/>
  <c r="U274" i="16"/>
  <c r="U242" i="16"/>
  <c r="U210" i="16"/>
  <c r="U114" i="16"/>
  <c r="U342" i="16"/>
  <c r="U310" i="16"/>
  <c r="U278" i="16"/>
  <c r="U246" i="16"/>
  <c r="U214" i="16"/>
  <c r="U118" i="16"/>
  <c r="T1776" i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V319" i="16" l="1"/>
  <c r="V287" i="16"/>
  <c r="V255" i="16"/>
  <c r="V223" i="16"/>
  <c r="V95" i="16"/>
  <c r="V191" i="16"/>
  <c r="V295" i="16"/>
  <c r="V327" i="16"/>
  <c r="V263" i="16"/>
  <c r="V231" i="16"/>
  <c r="V199" i="16"/>
  <c r="V103" i="16"/>
  <c r="W335" i="16"/>
  <c r="W303" i="16"/>
  <c r="W271" i="16"/>
  <c r="W207" i="16"/>
  <c r="W239" i="16"/>
  <c r="W111" i="16"/>
  <c r="V339" i="16"/>
  <c r="V275" i="16"/>
  <c r="V307" i="16"/>
  <c r="V243" i="16"/>
  <c r="V211" i="16"/>
  <c r="V115" i="16"/>
  <c r="V343" i="16"/>
  <c r="V279" i="16"/>
  <c r="V311" i="16"/>
  <c r="V247" i="16"/>
  <c r="V119" i="16"/>
  <c r="V215" i="16"/>
  <c r="V323" i="16"/>
  <c r="V291" i="16"/>
  <c r="V259" i="16"/>
  <c r="V227" i="16"/>
  <c r="V195" i="16"/>
  <c r="V99" i="16"/>
  <c r="V331" i="16"/>
  <c r="V299" i="16"/>
  <c r="V267" i="16"/>
  <c r="V235" i="16"/>
  <c r="V203" i="16"/>
  <c r="V107" i="16"/>
  <c r="W332" i="16"/>
  <c r="W300" i="16"/>
  <c r="W268" i="16"/>
  <c r="W236" i="16"/>
  <c r="W204" i="16"/>
  <c r="W108" i="16"/>
  <c r="V312" i="16"/>
  <c r="V280" i="16"/>
  <c r="V344" i="16"/>
  <c r="V248" i="16"/>
  <c r="V120" i="16"/>
  <c r="V216" i="16"/>
  <c r="V320" i="16"/>
  <c r="V288" i="16"/>
  <c r="V256" i="16"/>
  <c r="V224" i="16"/>
  <c r="V192" i="16"/>
  <c r="V96" i="16"/>
  <c r="V328" i="16"/>
  <c r="V296" i="16"/>
  <c r="V264" i="16"/>
  <c r="V232" i="16"/>
  <c r="V104" i="16"/>
  <c r="V200" i="16"/>
  <c r="V336" i="16"/>
  <c r="V304" i="16"/>
  <c r="V272" i="16"/>
  <c r="V240" i="16"/>
  <c r="V112" i="16"/>
  <c r="V208" i="16"/>
  <c r="V340" i="16"/>
  <c r="V276" i="16"/>
  <c r="V308" i="16"/>
  <c r="V244" i="16"/>
  <c r="V212" i="16"/>
  <c r="V116" i="16"/>
  <c r="V324" i="16"/>
  <c r="V292" i="16"/>
  <c r="V260" i="16"/>
  <c r="V228" i="16"/>
  <c r="V196" i="16"/>
  <c r="V100" i="16"/>
  <c r="V325" i="16"/>
  <c r="V293" i="16"/>
  <c r="V261" i="16"/>
  <c r="V229" i="16"/>
  <c r="V197" i="16"/>
  <c r="V101" i="16"/>
  <c r="V333" i="16"/>
  <c r="V301" i="16"/>
  <c r="V269" i="16"/>
  <c r="V237" i="16"/>
  <c r="V109" i="16"/>
  <c r="V205" i="16"/>
  <c r="V341" i="16"/>
  <c r="V309" i="16"/>
  <c r="V277" i="16"/>
  <c r="V245" i="16"/>
  <c r="V213" i="16"/>
  <c r="V117" i="16"/>
  <c r="W321" i="16"/>
  <c r="W289" i="16"/>
  <c r="W257" i="16"/>
  <c r="W225" i="16"/>
  <c r="W193" i="16"/>
  <c r="W97" i="16"/>
  <c r="V329" i="16"/>
  <c r="V297" i="16"/>
  <c r="V265" i="16"/>
  <c r="V233" i="16"/>
  <c r="V201" i="16"/>
  <c r="V105" i="16"/>
  <c r="V337" i="16"/>
  <c r="V305" i="16"/>
  <c r="V273" i="16"/>
  <c r="V241" i="16"/>
  <c r="V209" i="16"/>
  <c r="V113" i="16"/>
  <c r="W322" i="16"/>
  <c r="W290" i="16"/>
  <c r="W258" i="16"/>
  <c r="W226" i="16"/>
  <c r="W194" i="16"/>
  <c r="W98" i="16"/>
  <c r="V326" i="16"/>
  <c r="V294" i="16"/>
  <c r="V262" i="16"/>
  <c r="V230" i="16"/>
  <c r="V198" i="16"/>
  <c r="V102" i="16"/>
  <c r="V330" i="16"/>
  <c r="V298" i="16"/>
  <c r="V266" i="16"/>
  <c r="V234" i="16"/>
  <c r="V202" i="16"/>
  <c r="V106" i="16"/>
  <c r="W334" i="16"/>
  <c r="W270" i="16"/>
  <c r="W302" i="16"/>
  <c r="W238" i="16"/>
  <c r="W206" i="16"/>
  <c r="W110" i="16"/>
  <c r="V338" i="16"/>
  <c r="V306" i="16"/>
  <c r="V274" i="16"/>
  <c r="V242" i="16"/>
  <c r="V210" i="16"/>
  <c r="V114" i="16"/>
  <c r="V342" i="16"/>
  <c r="V310" i="16"/>
  <c r="V278" i="16"/>
  <c r="V246" i="16"/>
  <c r="V214" i="16"/>
  <c r="V118" i="16"/>
  <c r="U1776" i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W331" i="16" l="1"/>
  <c r="W299" i="16"/>
  <c r="W267" i="16"/>
  <c r="W235" i="16"/>
  <c r="W107" i="16"/>
  <c r="W203" i="16"/>
  <c r="X335" i="16"/>
  <c r="X303" i="16"/>
  <c r="X271" i="16"/>
  <c r="X239" i="16"/>
  <c r="X207" i="16"/>
  <c r="X111" i="16"/>
  <c r="W339" i="16"/>
  <c r="W307" i="16"/>
  <c r="W275" i="16"/>
  <c r="W243" i="16"/>
  <c r="W115" i="16"/>
  <c r="W211" i="16"/>
  <c r="W343" i="16"/>
  <c r="W311" i="16"/>
  <c r="W279" i="16"/>
  <c r="W247" i="16"/>
  <c r="W215" i="16"/>
  <c r="W119" i="16"/>
  <c r="X332" i="16"/>
  <c r="X300" i="16"/>
  <c r="X268" i="16"/>
  <c r="X236" i="16"/>
  <c r="X204" i="16"/>
  <c r="X108" i="16"/>
  <c r="W340" i="16"/>
  <c r="W308" i="16"/>
  <c r="W276" i="16"/>
  <c r="W244" i="16"/>
  <c r="W212" i="16"/>
  <c r="W116" i="16"/>
  <c r="W288" i="16"/>
  <c r="W320" i="16"/>
  <c r="W256" i="16"/>
  <c r="W224" i="16"/>
  <c r="W192" i="16"/>
  <c r="W96" i="16"/>
  <c r="W336" i="16"/>
  <c r="W304" i="16"/>
  <c r="W272" i="16"/>
  <c r="W240" i="16"/>
  <c r="W112" i="16"/>
  <c r="W208" i="16"/>
  <c r="W344" i="16"/>
  <c r="W312" i="16"/>
  <c r="W280" i="16"/>
  <c r="W248" i="16"/>
  <c r="W120" i="16"/>
  <c r="W216" i="16"/>
  <c r="X321" i="16"/>
  <c r="X289" i="16"/>
  <c r="X257" i="16"/>
  <c r="X225" i="16"/>
  <c r="X193" i="16"/>
  <c r="X97" i="16"/>
  <c r="W327" i="16"/>
  <c r="W263" i="16"/>
  <c r="W295" i="16"/>
  <c r="W231" i="16"/>
  <c r="W199" i="16"/>
  <c r="W103" i="16"/>
  <c r="W328" i="16"/>
  <c r="W296" i="16"/>
  <c r="W264" i="16"/>
  <c r="W232" i="16"/>
  <c r="W200" i="16"/>
  <c r="W104" i="16"/>
  <c r="W325" i="16"/>
  <c r="W293" i="16"/>
  <c r="W261" i="16"/>
  <c r="W229" i="16"/>
  <c r="W197" i="16"/>
  <c r="W101" i="16"/>
  <c r="W333" i="16"/>
  <c r="W301" i="16"/>
  <c r="W269" i="16"/>
  <c r="W237" i="16"/>
  <c r="W205" i="16"/>
  <c r="W109" i="16"/>
  <c r="W305" i="16"/>
  <c r="W273" i="16"/>
  <c r="W337" i="16"/>
  <c r="W241" i="16"/>
  <c r="W209" i="16"/>
  <c r="W113" i="16"/>
  <c r="W341" i="16"/>
  <c r="W277" i="16"/>
  <c r="W309" i="16"/>
  <c r="W245" i="16"/>
  <c r="W213" i="16"/>
  <c r="W117" i="16"/>
  <c r="W319" i="16"/>
  <c r="W255" i="16"/>
  <c r="W287" i="16"/>
  <c r="W191" i="16"/>
  <c r="W223" i="16"/>
  <c r="W95" i="16"/>
  <c r="W324" i="16"/>
  <c r="W292" i="16"/>
  <c r="W260" i="16"/>
  <c r="W228" i="16"/>
  <c r="W196" i="16"/>
  <c r="W100" i="16"/>
  <c r="W329" i="16"/>
  <c r="W265" i="16"/>
  <c r="W297" i="16"/>
  <c r="W233" i="16"/>
  <c r="W201" i="16"/>
  <c r="W105" i="16"/>
  <c r="X334" i="16"/>
  <c r="X302" i="16"/>
  <c r="X270" i="16"/>
  <c r="X238" i="16"/>
  <c r="X110" i="16"/>
  <c r="X206" i="16"/>
  <c r="W323" i="16"/>
  <c r="W291" i="16"/>
  <c r="W259" i="16"/>
  <c r="W227" i="16"/>
  <c r="W195" i="16"/>
  <c r="W99" i="16"/>
  <c r="X322" i="16"/>
  <c r="X290" i="16"/>
  <c r="X258" i="16"/>
  <c r="X226" i="16"/>
  <c r="X194" i="16"/>
  <c r="X98" i="16"/>
  <c r="W326" i="16"/>
  <c r="W294" i="16"/>
  <c r="W262" i="16"/>
  <c r="W230" i="16"/>
  <c r="W198" i="16"/>
  <c r="W102" i="16"/>
  <c r="W298" i="16"/>
  <c r="W330" i="16"/>
  <c r="W266" i="16"/>
  <c r="W234" i="16"/>
  <c r="W202" i="16"/>
  <c r="W106" i="16"/>
  <c r="W338" i="16"/>
  <c r="W306" i="16"/>
  <c r="W274" i="16"/>
  <c r="W242" i="16"/>
  <c r="W210" i="16"/>
  <c r="W114" i="16"/>
  <c r="W342" i="16"/>
  <c r="W278" i="16"/>
  <c r="W310" i="16"/>
  <c r="W246" i="16"/>
  <c r="W214" i="16"/>
  <c r="W118" i="16"/>
  <c r="V1776" i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Y335" i="16" l="1"/>
  <c r="Y303" i="16"/>
  <c r="Y271" i="16"/>
  <c r="Y239" i="16"/>
  <c r="Y207" i="16"/>
  <c r="Y111" i="16"/>
  <c r="X319" i="16"/>
  <c r="X287" i="16"/>
  <c r="X255" i="16"/>
  <c r="X223" i="16"/>
  <c r="X191" i="16"/>
  <c r="X95" i="16"/>
  <c r="X327" i="16"/>
  <c r="X295" i="16"/>
  <c r="X263" i="16"/>
  <c r="X231" i="16"/>
  <c r="X199" i="16"/>
  <c r="X103" i="16"/>
  <c r="X331" i="16"/>
  <c r="X299" i="16"/>
  <c r="X267" i="16"/>
  <c r="X235" i="16"/>
  <c r="X203" i="16"/>
  <c r="X107" i="16"/>
  <c r="X307" i="16"/>
  <c r="X339" i="16"/>
  <c r="X275" i="16"/>
  <c r="X243" i="16"/>
  <c r="X115" i="16"/>
  <c r="X211" i="16"/>
  <c r="X343" i="16"/>
  <c r="X311" i="16"/>
  <c r="X279" i="16"/>
  <c r="X247" i="16"/>
  <c r="X215" i="16"/>
  <c r="X119" i="16"/>
  <c r="X323" i="16"/>
  <c r="X291" i="16"/>
  <c r="X259" i="16"/>
  <c r="X227" i="16"/>
  <c r="X195" i="16"/>
  <c r="X99" i="16"/>
  <c r="X324" i="16"/>
  <c r="X292" i="16"/>
  <c r="X260" i="16"/>
  <c r="X228" i="16"/>
  <c r="X196" i="16"/>
  <c r="X100" i="16"/>
  <c r="X328" i="16"/>
  <c r="X296" i="16"/>
  <c r="X264" i="16"/>
  <c r="X232" i="16"/>
  <c r="X200" i="16"/>
  <c r="X104" i="16"/>
  <c r="X336" i="16"/>
  <c r="X304" i="16"/>
  <c r="X272" i="16"/>
  <c r="X240" i="16"/>
  <c r="X208" i="16"/>
  <c r="X112" i="16"/>
  <c r="X308" i="16"/>
  <c r="X340" i="16"/>
  <c r="X276" i="16"/>
  <c r="X244" i="16"/>
  <c r="X212" i="16"/>
  <c r="X116" i="16"/>
  <c r="X320" i="16"/>
  <c r="X288" i="16"/>
  <c r="X256" i="16"/>
  <c r="X224" i="16"/>
  <c r="X192" i="16"/>
  <c r="X96" i="16"/>
  <c r="Y332" i="16"/>
  <c r="Y300" i="16"/>
  <c r="Y268" i="16"/>
  <c r="Y236" i="16"/>
  <c r="Y204" i="16"/>
  <c r="Y108" i="16"/>
  <c r="X344" i="16"/>
  <c r="X312" i="16"/>
  <c r="X280" i="16"/>
  <c r="X248" i="16"/>
  <c r="X120" i="16"/>
  <c r="X216" i="16"/>
  <c r="X325" i="16"/>
  <c r="X261" i="16"/>
  <c r="X293" i="16"/>
  <c r="X229" i="16"/>
  <c r="X197" i="16"/>
  <c r="X101" i="16"/>
  <c r="X301" i="16"/>
  <c r="X333" i="16"/>
  <c r="X269" i="16"/>
  <c r="X237" i="16"/>
  <c r="X205" i="16"/>
  <c r="X109" i="16"/>
  <c r="X337" i="16"/>
  <c r="X273" i="16"/>
  <c r="X305" i="16"/>
  <c r="X241" i="16"/>
  <c r="X209" i="16"/>
  <c r="X113" i="16"/>
  <c r="X341" i="16"/>
  <c r="X309" i="16"/>
  <c r="X277" i="16"/>
  <c r="X245" i="16"/>
  <c r="X213" i="16"/>
  <c r="X117" i="16"/>
  <c r="Y321" i="16"/>
  <c r="Y289" i="16"/>
  <c r="Y257" i="16"/>
  <c r="Y225" i="16"/>
  <c r="Y193" i="16"/>
  <c r="Y97" i="16"/>
  <c r="X329" i="16"/>
  <c r="X297" i="16"/>
  <c r="X265" i="16"/>
  <c r="X233" i="16"/>
  <c r="X201" i="16"/>
  <c r="X105" i="16"/>
  <c r="Y322" i="16"/>
  <c r="Y290" i="16"/>
  <c r="Y258" i="16"/>
  <c r="Y226" i="16"/>
  <c r="Y194" i="16"/>
  <c r="Y98" i="16"/>
  <c r="X326" i="16"/>
  <c r="X294" i="16"/>
  <c r="X262" i="16"/>
  <c r="X230" i="16"/>
  <c r="X198" i="16"/>
  <c r="X102" i="16"/>
  <c r="X330" i="16"/>
  <c r="X298" i="16"/>
  <c r="X266" i="16"/>
  <c r="X234" i="16"/>
  <c r="X202" i="16"/>
  <c r="X106" i="16"/>
  <c r="Y334" i="16"/>
  <c r="Y302" i="16"/>
  <c r="Y270" i="16"/>
  <c r="Y238" i="16"/>
  <c r="Y206" i="16"/>
  <c r="Y110" i="16"/>
  <c r="X338" i="16"/>
  <c r="X274" i="16"/>
  <c r="X306" i="16"/>
  <c r="X242" i="16"/>
  <c r="X210" i="16"/>
  <c r="X114" i="16"/>
  <c r="X342" i="16"/>
  <c r="X310" i="16"/>
  <c r="X278" i="16"/>
  <c r="X246" i="16"/>
  <c r="X118" i="16"/>
  <c r="X214" i="16"/>
  <c r="X1772" i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319" i="16" l="1"/>
  <c r="Y255" i="16"/>
  <c r="Y287" i="16"/>
  <c r="Y223" i="16"/>
  <c r="Y191" i="16"/>
  <c r="Y95" i="16"/>
  <c r="Y327" i="16"/>
  <c r="Y295" i="16"/>
  <c r="Y263" i="16"/>
  <c r="Y231" i="16"/>
  <c r="Y199" i="16"/>
  <c r="Y103" i="16"/>
  <c r="Y343" i="16"/>
  <c r="Y311" i="16"/>
  <c r="Y279" i="16"/>
  <c r="Y247" i="16"/>
  <c r="Y215" i="16"/>
  <c r="Y119" i="16"/>
  <c r="Y320" i="16"/>
  <c r="Y288" i="16"/>
  <c r="Y256" i="16"/>
  <c r="Y192" i="16"/>
  <c r="Y224" i="16"/>
  <c r="Y96" i="16"/>
  <c r="Y344" i="16"/>
  <c r="Y312" i="16"/>
  <c r="Y280" i="16"/>
  <c r="Y248" i="16"/>
  <c r="Y120" i="16"/>
  <c r="Y216" i="16"/>
  <c r="Y323" i="16"/>
  <c r="Y291" i="16"/>
  <c r="Y259" i="16"/>
  <c r="Y227" i="16"/>
  <c r="Y195" i="16"/>
  <c r="Y99" i="16"/>
  <c r="Y340" i="16"/>
  <c r="Y276" i="16"/>
  <c r="Y308" i="16"/>
  <c r="Y244" i="16"/>
  <c r="Y212" i="16"/>
  <c r="Y116" i="16"/>
  <c r="Z335" i="16"/>
  <c r="Z303" i="16"/>
  <c r="Z271" i="16"/>
  <c r="Z239" i="16"/>
  <c r="Z207" i="16"/>
  <c r="Z111" i="16"/>
  <c r="Y324" i="16"/>
  <c r="Y292" i="16"/>
  <c r="Y260" i="16"/>
  <c r="Y228" i="16"/>
  <c r="Y196" i="16"/>
  <c r="Y100" i="16"/>
  <c r="Y293" i="16"/>
  <c r="Y325" i="16"/>
  <c r="Y261" i="16"/>
  <c r="Y229" i="16"/>
  <c r="Y197" i="16"/>
  <c r="Y101" i="16"/>
  <c r="Y333" i="16"/>
  <c r="Y269" i="16"/>
  <c r="Y301" i="16"/>
  <c r="Y237" i="16"/>
  <c r="Y205" i="16"/>
  <c r="Y109" i="16"/>
  <c r="Y337" i="16"/>
  <c r="Y305" i="16"/>
  <c r="Y273" i="16"/>
  <c r="Y241" i="16"/>
  <c r="Y113" i="16"/>
  <c r="Y209" i="16"/>
  <c r="Y341" i="16"/>
  <c r="Y309" i="16"/>
  <c r="Y277" i="16"/>
  <c r="Y245" i="16"/>
  <c r="Y213" i="16"/>
  <c r="Y117" i="16"/>
  <c r="Y328" i="16"/>
  <c r="Y296" i="16"/>
  <c r="Y264" i="16"/>
  <c r="Y232" i="16"/>
  <c r="Y200" i="16"/>
  <c r="Y104" i="16"/>
  <c r="Y297" i="16"/>
  <c r="Y329" i="16"/>
  <c r="Y265" i="16"/>
  <c r="Y233" i="16"/>
  <c r="Y201" i="16"/>
  <c r="Y105" i="16"/>
  <c r="Z289" i="16"/>
  <c r="Z321" i="16"/>
  <c r="Z257" i="16"/>
  <c r="Z225" i="16"/>
  <c r="Z193" i="16"/>
  <c r="Z97" i="16"/>
  <c r="Y331" i="16"/>
  <c r="Y299" i="16"/>
  <c r="Y267" i="16"/>
  <c r="Y235" i="16"/>
  <c r="Y203" i="16"/>
  <c r="Y107" i="16"/>
  <c r="Z332" i="16"/>
  <c r="Z300" i="16"/>
  <c r="Z268" i="16"/>
  <c r="Z236" i="16"/>
  <c r="Z204" i="16"/>
  <c r="Z108" i="16"/>
  <c r="Z290" i="16"/>
  <c r="Z322" i="16"/>
  <c r="Z258" i="16"/>
  <c r="Z226" i="16"/>
  <c r="Z194" i="16"/>
  <c r="Z98" i="16"/>
  <c r="Y330" i="16"/>
  <c r="Y298" i="16"/>
  <c r="Y266" i="16"/>
  <c r="Y234" i="16"/>
  <c r="Y202" i="16"/>
  <c r="Y106" i="16"/>
  <c r="Y339" i="16"/>
  <c r="Y275" i="16"/>
  <c r="Y307" i="16"/>
  <c r="Y243" i="16"/>
  <c r="Y211" i="16"/>
  <c r="Y115" i="16"/>
  <c r="Y336" i="16"/>
  <c r="Y304" i="16"/>
  <c r="Y272" i="16"/>
  <c r="Y240" i="16"/>
  <c r="Y208" i="16"/>
  <c r="Y112" i="16"/>
  <c r="Y326" i="16"/>
  <c r="Y294" i="16"/>
  <c r="Y262" i="16"/>
  <c r="Y230" i="16"/>
  <c r="Y198" i="16"/>
  <c r="Y102" i="16"/>
  <c r="Z334" i="16"/>
  <c r="Z302" i="16"/>
  <c r="Z270" i="16"/>
  <c r="Z238" i="16"/>
  <c r="Z206" i="16"/>
  <c r="Z110" i="16"/>
  <c r="Y338" i="16"/>
  <c r="Y306" i="16"/>
  <c r="Y274" i="16"/>
  <c r="Y242" i="16"/>
  <c r="Y210" i="16"/>
  <c r="Y114" i="16"/>
  <c r="Y342" i="16"/>
  <c r="Y310" i="16"/>
  <c r="Y278" i="16"/>
  <c r="Y246" i="16"/>
  <c r="Y118" i="16"/>
  <c r="Y214" i="16"/>
  <c r="Y1773" i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Z327" i="16" l="1"/>
  <c r="Z295" i="16"/>
  <c r="Z263" i="16"/>
  <c r="Z231" i="16"/>
  <c r="Z199" i="16"/>
  <c r="Z103" i="16"/>
  <c r="Z343" i="16"/>
  <c r="Z311" i="16"/>
  <c r="Z279" i="16"/>
  <c r="Z247" i="16"/>
  <c r="Z119" i="16"/>
  <c r="Z215" i="16"/>
  <c r="Z320" i="16"/>
  <c r="Z256" i="16"/>
  <c r="Z288" i="16"/>
  <c r="Z192" i="16"/>
  <c r="Z224" i="16"/>
  <c r="Z96" i="16"/>
  <c r="Z340" i="16"/>
  <c r="Z308" i="16"/>
  <c r="Z276" i="16"/>
  <c r="Z244" i="16"/>
  <c r="Z116" i="16"/>
  <c r="Z212" i="16"/>
  <c r="Z344" i="16"/>
  <c r="Z312" i="16"/>
  <c r="Z280" i="16"/>
  <c r="Z248" i="16"/>
  <c r="Z216" i="16"/>
  <c r="Z120" i="16"/>
  <c r="Z339" i="16"/>
  <c r="Z307" i="16"/>
  <c r="Z275" i="16"/>
  <c r="Z243" i="16"/>
  <c r="Z211" i="16"/>
  <c r="Z115" i="16"/>
  <c r="Z323" i="16"/>
  <c r="Z291" i="16"/>
  <c r="Z259" i="16"/>
  <c r="Z195" i="16"/>
  <c r="Z227" i="16"/>
  <c r="Z99" i="16"/>
  <c r="Z328" i="16"/>
  <c r="Z296" i="16"/>
  <c r="Z264" i="16"/>
  <c r="Z232" i="16"/>
  <c r="Z200" i="16"/>
  <c r="Z104" i="16"/>
  <c r="Z329" i="16"/>
  <c r="Z297" i="16"/>
  <c r="Z265" i="16"/>
  <c r="Z233" i="16"/>
  <c r="Z201" i="16"/>
  <c r="Z105" i="16"/>
  <c r="Z337" i="16"/>
  <c r="Z305" i="16"/>
  <c r="Z273" i="16"/>
  <c r="Z241" i="16"/>
  <c r="Z209" i="16"/>
  <c r="Z113" i="16"/>
  <c r="Z341" i="16"/>
  <c r="Z309" i="16"/>
  <c r="Z277" i="16"/>
  <c r="Z245" i="16"/>
  <c r="Z213" i="16"/>
  <c r="Z117" i="16"/>
  <c r="Z331" i="16"/>
  <c r="Z299" i="16"/>
  <c r="Z267" i="16"/>
  <c r="Z235" i="16"/>
  <c r="Z203" i="16"/>
  <c r="Z107" i="16"/>
  <c r="Z287" i="16"/>
  <c r="Z319" i="16"/>
  <c r="Z255" i="16"/>
  <c r="Z223" i="16"/>
  <c r="Z191" i="16"/>
  <c r="Z95" i="16"/>
  <c r="Z325" i="16"/>
  <c r="Z261" i="16"/>
  <c r="Z293" i="16"/>
  <c r="Z229" i="16"/>
  <c r="Z197" i="16"/>
  <c r="Z101" i="16"/>
  <c r="Z333" i="16"/>
  <c r="Z301" i="16"/>
  <c r="Z269" i="16"/>
  <c r="Z237" i="16"/>
  <c r="Z205" i="16"/>
  <c r="Z109" i="16"/>
  <c r="Z336" i="16"/>
  <c r="Z272" i="16"/>
  <c r="Z304" i="16"/>
  <c r="Z240" i="16"/>
  <c r="Z208" i="16"/>
  <c r="Z112" i="16"/>
  <c r="Z330" i="16"/>
  <c r="Z298" i="16"/>
  <c r="Z266" i="16"/>
  <c r="Z234" i="16"/>
  <c r="Z202" i="16"/>
  <c r="Z106" i="16"/>
  <c r="Z338" i="16"/>
  <c r="Z306" i="16"/>
  <c r="Z274" i="16"/>
  <c r="Z242" i="16"/>
  <c r="Z210" i="16"/>
  <c r="Z114" i="16"/>
  <c r="Z310" i="16"/>
  <c r="Z342" i="16"/>
  <c r="Z278" i="16"/>
  <c r="Z246" i="16"/>
  <c r="Z214" i="16"/>
  <c r="Z118" i="16"/>
  <c r="Z324" i="16"/>
  <c r="Z292" i="16"/>
  <c r="Z260" i="16"/>
  <c r="Z228" i="16"/>
  <c r="Z100" i="16"/>
  <c r="Z196" i="16"/>
  <c r="Z326" i="16"/>
  <c r="Z294" i="16"/>
  <c r="Z262" i="16"/>
  <c r="Z230" i="16"/>
  <c r="Z198" i="16"/>
  <c r="Z102" i="16"/>
  <c r="Y1776" i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<sst xmlns="http://schemas.openxmlformats.org/spreadsheetml/2006/main" count="2351" uniqueCount="119">
  <si>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</si>
  <si>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</si>
  <si>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</si>
  <si>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</si>
  <si>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</si>
  <si>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</si>
  <si>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</si>
  <si>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</si>
  <si>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</si>
  <si>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</si>
  <si>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</si>
  <si>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</si>
  <si>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</si>
  <si>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</si>
  <si>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</si>
  <si>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</si>
  <si>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</si>
  <si>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</si>
  <si>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</si>
  <si>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</si>
  <si>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</si>
  <si>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</si>
  <si>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</si>
  <si>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</si>
  <si>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</si>
  <si>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</si>
  <si>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</si>
  <si>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</si>
  <si>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</si>
  <si>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</si>
  <si>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</si>
  <si>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</si>
  <si>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</si>
  <si>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</si>
  <si>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</si>
  <si>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</si>
  <si>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</si>
  <si>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</si>
  <si>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</si>
  <si>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</si>
  <si>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</si>
  <si>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</si>
  <si>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</si>
  <si>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</si>
  <si>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</si>
  <si>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</si>
  <si>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</si>
  <si>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</si>
  <si>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</si>
  <si>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</si>
  <si>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</si>
  <si>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</si>
  <si>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</si>
  <si>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</si>
  <si>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</si>
  <si>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</si>
  <si>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</si>
  <si>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</si>
  <si>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</si>
  <si>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</si>
  <si>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</si>
  <si>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</si>
  <si>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</si>
  <si>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</si>
  <si>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</si>
  <si>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</si>
  <si>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</si>
  <si>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</si>
  <si>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</si>
  <si>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</si>
  <si>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</si>
  <si>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</si>
  <si>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</si>
  <si>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</si>
  <si>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</si>
  <si>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</si>
  <si>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</si>
  <si>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</si>
  <si>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</si>
  <si>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</si>
  <si>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TRAGSE</t>
  </si>
  <si>
    <t>TRAPS,TRAPM</t>
  </si>
  <si>
    <t>T-CAR-ICE_GSL00</t>
  </si>
  <si>
    <t>TRAPS,TRAPM,TRAPL</t>
  </si>
  <si>
    <t>T-CAR-ICE_DST00</t>
  </si>
  <si>
    <t>TRADSB</t>
  </si>
  <si>
    <t>T-CAR-ICE_DF00</t>
  </si>
  <si>
    <t>TRAGSL,TRACNG</t>
  </si>
  <si>
    <t>T-CAR-ICE_E8500</t>
  </si>
  <si>
    <t>TRAE85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</si>
  <si>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</si>
  <si>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</si>
  <si>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</si>
  <si>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</si>
  <si>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</si>
  <si>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</si>
  <si>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</si>
  <si>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</si>
  <si>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</si>
  <si>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</si>
  <si>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</si>
  <si>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</si>
  <si>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</si>
  <si>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T-HGT-ICE_DST00</t>
  </si>
  <si>
    <t>Vehicle Stock in 2018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</si>
  <si>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</si>
  <si>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</si>
  <si>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</si>
  <si>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</si>
  <si>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</si>
  <si>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</si>
  <si>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*2018</t>
  </si>
  <si>
    <t>~TFM_INS-TS</t>
  </si>
  <si>
    <t>Pset_PN</t>
  </si>
  <si>
    <t>T-LGT-ICE_DST00</t>
  </si>
  <si>
    <t>T-MGT-ICE_DST00</t>
  </si>
  <si>
    <t>Survival Rates for Small HGV</t>
  </si>
  <si>
    <t>TRAF</t>
  </si>
  <si>
    <t>Goods vehicle (number)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</si>
</sst>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"/>
    <numFmt numFmtId="165" formatCode="_-* #,##0_-;\-* #,##0_-;_-* &quot;-&quot;??_-;_-@_-"/>
    <numFmt numFmtId="166" formatCode="_(* #,##0_);_(* \(#,##0\);_(* &quot;-&quot;??_);_(@_)"/>
    <numFmt numFmtId="167" formatCode="_-* #,##0.0_-;\-* #,##0.0_-;_-* &quot;-&quot;??_-;_-@_-"/>
    <numFmt numFmtId="168" formatCode="_-* #,##0.000_-;\-* #,##0.000_-;_-* &quot;-&quot;??_-;_-@_-"/>
    <numFmt numFmtId="169" formatCode="_-* #,##0.00_-;\-* #,##0.00_-;_-* &quot;-&quot;??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9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5" fontId="0" fillId="0" borderId="10" xfId="0" applyNumberFormat="1" applyBorder="1"/>
    <xf numFmtId="165" fontId="0" fillId="34" borderId="10" xfId="0" applyNumberFormat="1" applyFill="1" applyBorder="1"/>
    <xf numFmtId="166" fontId="0" fillId="0" borderId="10" xfId="0" applyNumberFormat="1" applyBorder="1"/>
    <xf numFmtId="165" fontId="18" fillId="0" borderId="10" xfId="42" applyNumberFormat="1" applyFont="1" applyFill="1" applyBorder="1" applyAlignment="1">
      <alignment horizontal="center"/>
    </xf>
    <xf numFmtId="164" fontId="0" fillId="0" borderId="0" xfId="0" applyNumberFormat="1"/>
    <xf numFmtId="165" fontId="0" fillId="0" borderId="10" xfId="0" applyNumberFormat="1" applyFont="1" applyBorder="1"/>
    <xf numFmtId="164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7" fontId="20" fillId="0" borderId="0" xfId="0" applyNumberFormat="1" applyFont="1"/>
    <xf numFmtId="165" fontId="20" fillId="0" borderId="0" xfId="0" applyNumberFormat="1" applyFont="1"/>
    <xf numFmtId="43" fontId="20" fillId="0" borderId="0" xfId="0" applyNumberFormat="1" applyFont="1"/>
    <xf numFmtId="165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8" fontId="20" fillId="0" borderId="12" xfId="0" applyNumberFormat="1" applyFont="1" applyBorder="1"/>
    <xf numFmtId="0" fontId="0" fillId="0" borderId="12" xfId="0" applyBorder="1"/>
    <xf numFmtId="43" fontId="0" fillId="0" borderId="0" xfId="0" applyNumberFormat="1"/>
    <xf numFmtId="43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7" fontId="20" fillId="0" borderId="12" xfId="0" applyNumberFormat="1" applyFont="1" applyBorder="1"/>
    <xf numFmtId="43" fontId="20" fillId="0" borderId="12" xfId="0" applyNumberFormat="1" applyFont="1" applyBorder="1"/>
    <xf numFmtId="169" fontId="20" fillId="0" borderId="0" xfId="0" applyNumberFormat="1" applyFont="1"/>
    <xf numFmtId="165" fontId="20" fillId="0" borderId="16" xfId="0" applyNumberFormat="1" applyFont="1" applyBorder="1"/>
    <xf numFmtId="43" fontId="0" fillId="0" borderId="16" xfId="0" applyNumberFormat="1" applyBorder="1"/>
    <xf numFmtId="0" fontId="0" fillId="0" borderId="0" xfId="0" applyBorder="1"/>
    <xf numFmtId="43" fontId="20" fillId="0" borderId="0" xfId="0" applyNumberFormat="1" applyFont="1" applyBorder="1"/>
    <xf numFmtId="43" fontId="0" fillId="0" borderId="0" xfId="0" applyNumberFormat="1" applyBorder="1"/>
    <xf numFmtId="164" fontId="20" fillId="0" borderId="0" xfId="0" applyNumberFormat="1" applyFont="1" applyBorder="1"/>
    <xf numFmtId="164" fontId="20" fillId="0" borderId="12" xfId="0" applyNumberFormat="1" applyFont="1" applyBorder="1"/>
    <xf numFmtId="165" fontId="20" fillId="0" borderId="0" xfId="0" applyNumberFormat="1" applyFont="1" applyBorder="1"/>
    <xf numFmtId="169" fontId="20" fillId="0" borderId="0" xfId="0" applyNumberFormat="1" applyFont="1" applyBorder="1"/>
    <xf numFmtId="168" fontId="20" fillId="0" borderId="0" xfId="0" applyNumberFormat="1" applyFont="1" applyBorder="1"/>
    <xf numFmtId="164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8" fontId="20" fillId="0" borderId="16" xfId="0" applyNumberFormat="1" applyFont="1" applyBorder="1"/>
    <xf numFmtId="43" fontId="20" fillId="0" borderId="16" xfId="0" applyNumberFormat="1" applyFont="1" applyBorder="1"/>
    <xf numFmtId="169" fontId="20" fillId="0" borderId="12" xfId="0" applyNumberFormat="1" applyFont="1" applyBorder="1"/>
    <xf numFmtId="0" fontId="20" fillId="0" borderId="0" xfId="0" applyFont="1" applyBorder="1"/>
    <xf numFmtId="167" fontId="0" fillId="0" borderId="0" xfId="0" applyNumberFormat="1" applyBorder="1"/>
    <xf numFmtId="169" fontId="0" fillId="0" borderId="0" xfId="0" applyNumberFormat="1" applyBorder="1"/>
    <xf numFmtId="169" fontId="0" fillId="0" borderId="12" xfId="0" applyNumberFormat="1" applyBorder="1"/>
    <xf numFmtId="167" fontId="20" fillId="0" borderId="0" xfId="0" applyNumberFormat="1" applyFont="1" applyBorder="1"/>
    <xf numFmtId="167" fontId="0" fillId="0" borderId="12" xfId="0" applyNumberFormat="1" applyBorder="1"/>
    <xf numFmtId="0" fontId="0" fillId="40" borderId="10" xfId="0" applyFill="1" applyBorder="1"/>
    <xf numFmtId="0" fontId="0" fillId="0" borderId="10" xfId="0" applyFill="1" applyBorder="1"/>
    <xf numFmtId="0" fontId="23" fillId="38" borderId="12" xfId="18" applyFont="1" applyFill="1" applyBorder="1" applyAlignment="1">
      <alignment horizontal="left"/>
    </xf>
    <xf numFmtId="2" fontId="0" fillId="40" borderId="10" xfId="0" applyNumberForma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0.7713144309739306</c:v>
                </c:pt>
                <c:pt idx="2">
                  <c:v>0.64010744140357301</c:v>
                </c:pt>
                <c:pt idx="3">
                  <c:v>0.5565091470537834</c:v>
                </c:pt>
                <c:pt idx="4">
                  <c:v>0.49892596608400563</c:v>
                </c:pt>
                <c:pt idx="5">
                  <c:v>0.4528754263897552</c:v>
                </c:pt>
                <c:pt idx="6">
                  <c:v>0.40840725564133606</c:v>
                </c:pt>
                <c:pt idx="7">
                  <c:v>0.35952976725836161</c:v>
                </c:pt>
                <c:pt idx="8">
                  <c:v>0.30382833155183275</c:v>
                </c:pt>
                <c:pt idx="9">
                  <c:v>0.24290047220443367</c:v>
                </c:pt>
                <c:pt idx="10">
                  <c:v>0.18153000519671603</c:v>
                </c:pt>
                <c:pt idx="11">
                  <c:v>0.12521100990773337</c:v>
                </c:pt>
                <c:pt idx="12">
                  <c:v>7.8553080925200192E-2</c:v>
                </c:pt>
                <c:pt idx="13">
                  <c:v>4.4196326978069411E-2</c:v>
                </c:pt>
                <c:pt idx="14">
                  <c:v>2.2061205064608402E-2</c:v>
                </c:pt>
                <c:pt idx="15">
                  <c:v>9.6559273738847651E-3</c:v>
                </c:pt>
                <c:pt idx="16">
                  <c:v>3.7121867721818802E-3</c:v>
                </c:pt>
                <c:pt idx="17">
                  <c:v>1.2867136008862801E-3</c:v>
                </c:pt>
                <c:pt idx="18">
                  <c:v>3.9708969252549853E-4</c:v>
                </c:pt>
                <c:pt idx="19">
                  <c:v>1.0738437774215903E-4</c:v>
                </c:pt>
                <c:pt idx="20">
                  <c:v>2.4923648020425127E-5</c:v>
                </c:pt>
                <c:pt idx="21">
                  <c:v>4.8260176027659085E-6</c:v>
                </c:pt>
                <c:pt idx="22">
                  <c:v>7.4827862006632273E-7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0.90358222309358593</c:v>
                </c:pt>
                <c:pt idx="2">
                  <c:v>0.83799756367827549</c:v>
                </c:pt>
                <c:pt idx="3">
                  <c:v>0.78909786461918729</c:v>
                </c:pt>
                <c:pt idx="4">
                  <c:v>0.74781785124342648</c:v>
                </c:pt>
                <c:pt idx="5">
                  <c:v>0.70604949766538616</c:v>
                </c:pt>
                <c:pt idx="6">
                  <c:v>0.65613257134069958</c:v>
                </c:pt>
                <c:pt idx="7">
                  <c:v>0.59234420432065282</c:v>
                </c:pt>
                <c:pt idx="8">
                  <c:v>0.51173772284920938</c:v>
                </c:pt>
                <c:pt idx="9">
                  <c:v>0.41728935112014776</c:v>
                </c:pt>
                <c:pt idx="10">
                  <c:v>0.31733173773008827</c:v>
                </c:pt>
                <c:pt idx="11">
                  <c:v>0.22210110535785876</c:v>
                </c:pt>
                <c:pt idx="12">
                  <c:v>0.1409773671049479</c:v>
                </c:pt>
                <c:pt idx="13">
                  <c:v>7.9987508413544628E-2</c:v>
                </c:pt>
                <c:pt idx="14">
                  <c:v>4.0153381567552882E-2</c:v>
                </c:pt>
                <c:pt idx="15">
                  <c:v>1.7633729154576283E-2</c:v>
                </c:pt>
                <c:pt idx="16">
                  <c:v>6.7962122098924604E-3</c:v>
                </c:pt>
                <c:pt idx="17">
                  <c:v>2.3601172856606567E-3</c:v>
                </c:pt>
                <c:pt idx="18">
                  <c:v>7.2929197716042893E-4</c:v>
                </c:pt>
                <c:pt idx="19">
                  <c:v>1.9736979011519828E-4</c:v>
                </c:pt>
                <c:pt idx="20">
                  <c:v>4.5820775647964496E-5</c:v>
                </c:pt>
                <c:pt idx="21">
                  <c:v>8.8706107644886956E-6</c:v>
                </c:pt>
                <c:pt idx="22">
                  <c:v>1.3745500907491603E-6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0.82568066865878698</c:v>
                </c:pt>
                <c:pt idx="2">
                  <c:v>0.71628758237205337</c:v>
                </c:pt>
                <c:pt idx="3">
                  <c:v>0.64218978700060814</c:v>
                </c:pt>
                <c:pt idx="4">
                  <c:v>0.58759278094782208</c:v>
                </c:pt>
                <c:pt idx="5">
                  <c:v>0.54069944912724721</c:v>
                </c:pt>
                <c:pt idx="6">
                  <c:v>0.49244924730656725</c:v>
                </c:pt>
                <c:pt idx="7">
                  <c:v>0.43690318619327972</c:v>
                </c:pt>
                <c:pt idx="8">
                  <c:v>0.37149655301619611</c:v>
                </c:pt>
                <c:pt idx="9">
                  <c:v>0.29850019743239142</c:v>
                </c:pt>
                <c:pt idx="10">
                  <c:v>0.22386273957155056</c:v>
                </c:pt>
                <c:pt idx="11">
                  <c:v>0.15462745079639473</c:v>
                </c:pt>
                <c:pt idx="12">
                  <c:v>9.6923052992444747E-2</c:v>
                </c:pt>
                <c:pt idx="13">
                  <c:v>5.4364384134723664E-2</c:v>
                </c:pt>
                <c:pt idx="14">
                  <c:v>2.7000919250901534E-2</c:v>
                </c:pt>
                <c:pt idx="15">
                  <c:v>1.1745326061610495E-2</c:v>
                </c:pt>
                <c:pt idx="16">
                  <c:v>4.4968137745388104E-3</c:v>
                </c:pt>
                <c:pt idx="17">
                  <c:v>1.5512170896608835E-3</c:v>
                </c:pt>
                <c:pt idx="18">
                  <c:v>4.7610761760796816E-4</c:v>
                </c:pt>
                <c:pt idx="19">
                  <c:v>1.2796525567859707E-4</c:v>
                </c:pt>
                <c:pt idx="20">
                  <c:v>2.9498725663157366E-5</c:v>
                </c:pt>
                <c:pt idx="21">
                  <c:v>5.6692223731058533E-6</c:v>
                </c:pt>
                <c:pt idx="22">
                  <c:v>8.7183938313195597E-7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0.77218330931863222</c:v>
                </c:pt>
                <c:pt idx="2">
                  <c:v>0.63978941303657</c:v>
                </c:pt>
                <c:pt idx="3">
                  <c:v>0.55536337579543238</c:v>
                </c:pt>
                <c:pt idx="4">
                  <c:v>0.49760042463583298</c:v>
                </c:pt>
                <c:pt idx="5">
                  <c:v>0.4521713062672218</c:v>
                </c:pt>
                <c:pt idx="6">
                  <c:v>0.4085570611702567</c:v>
                </c:pt>
                <c:pt idx="7">
                  <c:v>0.36023532861952978</c:v>
                </c:pt>
                <c:pt idx="8">
                  <c:v>0.30449642861500992</c:v>
                </c:pt>
                <c:pt idx="9">
                  <c:v>0.24308433618323266</c:v>
                </c:pt>
                <c:pt idx="10">
                  <c:v>0.18089096212010236</c:v>
                </c:pt>
                <c:pt idx="11">
                  <c:v>0.12383623124677312</c:v>
                </c:pt>
                <c:pt idx="12">
                  <c:v>7.6890143386031284E-2</c:v>
                </c:pt>
                <c:pt idx="13">
                  <c:v>4.2717928858573839E-2</c:v>
                </c:pt>
                <c:pt idx="14">
                  <c:v>2.1038099737376581E-2</c:v>
                </c:pt>
                <c:pt idx="15">
                  <c:v>9.09045168109468E-3</c:v>
                </c:pt>
                <c:pt idx="16">
                  <c:v>3.4628002325397533E-3</c:v>
                </c:pt>
                <c:pt idx="17">
                  <c:v>1.1886689824314178E-3</c:v>
                </c:pt>
                <c:pt idx="18">
                  <c:v>3.6311239579212007E-4</c:v>
                </c:pt>
                <c:pt idx="19">
                  <c:v>9.7156822259303333E-5</c:v>
                </c:pt>
                <c:pt idx="20">
                  <c:v>2.2301813294434147E-5</c:v>
                </c:pt>
                <c:pt idx="21">
                  <c:v>4.2690861528082991E-6</c:v>
                </c:pt>
                <c:pt idx="22">
                  <c:v>6.5410000438248517E-7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0.77482265556862662</c:v>
                </c:pt>
                <c:pt idx="2">
                  <c:v>0.63931248094014226</c:v>
                </c:pt>
                <c:pt idx="3">
                  <c:v>0.5508463475603036</c:v>
                </c:pt>
                <c:pt idx="4">
                  <c:v>0.48923987369440625</c:v>
                </c:pt>
                <c:pt idx="5">
                  <c:v>0.44055449240129108</c:v>
                </c:pt>
                <c:pt idx="6">
                  <c:v>0.39488855175901361</c:v>
                </c:pt>
                <c:pt idx="7">
                  <c:v>0.34598181563826869</c:v>
                </c:pt>
                <c:pt idx="8">
                  <c:v>0.29122205657477485</c:v>
                </c:pt>
                <c:pt idx="9">
                  <c:v>0.23200901303897403</c:v>
                </c:pt>
                <c:pt idx="10">
                  <c:v>0.1726996076784072</c:v>
                </c:pt>
                <c:pt idx="11">
                  <c:v>0.11851965357303318</c:v>
                </c:pt>
                <c:pt idx="12">
                  <c:v>7.3909098582922828E-2</c:v>
                </c:pt>
                <c:pt idx="13">
                  <c:v>4.1293544852127773E-2</c:v>
                </c:pt>
                <c:pt idx="14">
                  <c:v>2.0459223369336699E-2</c:v>
                </c:pt>
                <c:pt idx="15">
                  <c:v>8.8941869958264475E-3</c:v>
                </c:pt>
                <c:pt idx="16">
                  <c:v>3.4027262954210435E-3</c:v>
                </c:pt>
                <c:pt idx="17">
                  <c:v>1.1734600197776945E-3</c:v>
                </c:pt>
                <c:pt idx="18">
                  <c:v>3.6022916538192007E-4</c:v>
                </c:pt>
                <c:pt idx="19">
                  <c:v>9.688616451508647E-5</c:v>
                </c:pt>
                <c:pt idx="20">
                  <c:v>2.2361553105643139E-5</c:v>
                </c:pt>
                <c:pt idx="21">
                  <c:v>4.3052760978490312E-6</c:v>
                </c:pt>
                <c:pt idx="22">
                  <c:v>6.6368345419398622E-7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0.79377839847280607</c:v>
                </c:pt>
                <c:pt idx="2">
                  <c:v>0.66591327535390543</c:v>
                </c:pt>
                <c:pt idx="3">
                  <c:v>0.58091507673233411</c:v>
                </c:pt>
                <c:pt idx="4">
                  <c:v>0.5202564444386979</c:v>
                </c:pt>
                <c:pt idx="5">
                  <c:v>0.47114626820806926</c:v>
                </c:pt>
                <c:pt idx="6">
                  <c:v>0.42402467950578149</c:v>
                </c:pt>
                <c:pt idx="7">
                  <c:v>0.37256607361363525</c:v>
                </c:pt>
                <c:pt idx="8">
                  <c:v>0.31421932489245796</c:v>
                </c:pt>
                <c:pt idx="9">
                  <c:v>0.25076362150175135</c:v>
                </c:pt>
                <c:pt idx="10">
                  <c:v>0.18695085753791596</c:v>
                </c:pt>
                <c:pt idx="11">
                  <c:v>0.1283810705816355</c:v>
                </c:pt>
                <c:pt idx="12">
                  <c:v>8.0008391110552912E-2</c:v>
                </c:pt>
                <c:pt idx="13">
                  <c:v>4.4608146439639729E-2</c:v>
                </c:pt>
                <c:pt idx="14">
                  <c:v>2.2002923304810018E-2</c:v>
                </c:pt>
                <c:pt idx="15">
                  <c:v>9.5158583742288583E-3</c:v>
                </c:pt>
                <c:pt idx="16">
                  <c:v>3.6276949554255866E-3</c:v>
                </c:pt>
                <c:pt idx="17">
                  <c:v>1.2458119435089232E-3</c:v>
                </c:pt>
                <c:pt idx="18">
                  <c:v>3.8058517713879247E-4</c:v>
                </c:pt>
                <c:pt idx="19">
                  <c:v>1.017952153519186E-4</c:v>
                </c:pt>
                <c:pt idx="20">
                  <c:v>2.3348871967976415E-5</c:v>
                </c:pt>
                <c:pt idx="21">
                  <c:v>4.46455671099244E-6</c:v>
                </c:pt>
                <c:pt idx="22">
                  <c:v>6.830999967899487E-7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0.84353100835079453</c:v>
                </c:pt>
                <c:pt idx="2">
                  <c:v>0.74213258559611406</c:v>
                </c:pt>
                <c:pt idx="3">
                  <c:v>0.67110089610600787</c:v>
                </c:pt>
                <c:pt idx="4">
                  <c:v>0.61726961272675684</c:v>
                </c:pt>
                <c:pt idx="5">
                  <c:v>0.56992040692911283</c:v>
                </c:pt>
                <c:pt idx="6">
                  <c:v>0.52027106726901284</c:v>
                </c:pt>
                <c:pt idx="7">
                  <c:v>0.46219487564751516</c:v>
                </c:pt>
                <c:pt idx="8">
                  <c:v>0.39303753586516144</c:v>
                </c:pt>
                <c:pt idx="9">
                  <c:v>0.31537223829669148</c:v>
                </c:pt>
                <c:pt idx="10">
                  <c:v>0.23582009520640856</c:v>
                </c:pt>
                <c:pt idx="11">
                  <c:v>0.16218875965803015</c:v>
                </c:pt>
                <c:pt idx="12">
                  <c:v>0.10115027447830349</c:v>
                </c:pt>
                <c:pt idx="13">
                  <c:v>5.6444714737238666E-2</c:v>
                </c:pt>
                <c:pt idx="14">
                  <c:v>2.7899642025187577E-2</c:v>
                </c:pt>
                <c:pt idx="15">
                  <c:v>1.2091268183563875E-2</c:v>
                </c:pt>
                <c:pt idx="16">
                  <c:v>4.6161015554320173E-3</c:v>
                </c:pt>
                <c:pt idx="17">
                  <c:v>1.5879556600983946E-3</c:v>
                </c:pt>
                <c:pt idx="18">
                  <c:v>4.8608532768845691E-4</c:v>
                </c:pt>
                <c:pt idx="19">
                  <c:v>1.3031676289698702E-4</c:v>
                </c:pt>
                <c:pt idx="20">
                  <c:v>2.9969747923241918E-5</c:v>
                </c:pt>
                <c:pt idx="21">
                  <c:v>5.7471978117673572E-6</c:v>
                </c:pt>
                <c:pt idx="22">
                  <c:v>8.820899443096053E-7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0.82056333253469771</c:v>
                </c:pt>
                <c:pt idx="2">
                  <c:v>0.71036073607221795</c:v>
                </c:pt>
                <c:pt idx="3">
                  <c:v>0.63629875828174298</c:v>
                </c:pt>
                <c:pt idx="4">
                  <c:v>0.58181712481720171</c:v>
                </c:pt>
                <c:pt idx="5">
                  <c:v>0.53478743551508945</c:v>
                </c:pt>
                <c:pt idx="6">
                  <c:v>0.48586592462141687</c:v>
                </c:pt>
                <c:pt idx="7">
                  <c:v>0.42927725968380637</c:v>
                </c:pt>
                <c:pt idx="8">
                  <c:v>0.36284680412365944</c:v>
                </c:pt>
                <c:pt idx="9">
                  <c:v>0.28933261733794635</c:v>
                </c:pt>
                <c:pt idx="10">
                  <c:v>0.2149865026548291</c:v>
                </c:pt>
                <c:pt idx="11">
                  <c:v>0.14696930210990922</c:v>
                </c:pt>
                <c:pt idx="12">
                  <c:v>9.1133024104918081E-2</c:v>
                </c:pt>
                <c:pt idx="13">
                  <c:v>5.0586728521770041E-2</c:v>
                </c:pt>
                <c:pt idx="14">
                  <c:v>2.489287750964353E-2</c:v>
                </c:pt>
                <c:pt idx="15">
                  <c:v>1.0742314827794086E-2</c:v>
                </c:pt>
                <c:pt idx="16">
                  <c:v>4.089003118942558E-3</c:v>
                </c:pt>
                <c:pt idx="17">
                  <c:v>1.4024723969954245E-3</c:v>
                </c:pt>
                <c:pt idx="18">
                  <c:v>4.2802091996185787E-4</c:v>
                </c:pt>
                <c:pt idx="19">
                  <c:v>1.1439667734514103E-4</c:v>
                </c:pt>
                <c:pt idx="20">
                  <c:v>2.6223952324322397E-5</c:v>
                </c:pt>
                <c:pt idx="21">
                  <c:v>5.0117142275096782E-6</c:v>
                </c:pt>
                <c:pt idx="22">
                  <c:v>7.663666674595504E-7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0.76964079977032795</c:v>
                </c:pt>
                <c:pt idx="2">
                  <c:v>0.63640057241734671</c:v>
                </c:pt>
                <c:pt idx="3">
                  <c:v>0.55138320551064424</c:v>
                </c:pt>
                <c:pt idx="4">
                  <c:v>0.49291502088923311</c:v>
                </c:pt>
                <c:pt idx="5">
                  <c:v>0.44687424051742264</c:v>
                </c:pt>
                <c:pt idx="6">
                  <c:v>0.4031878607343431</c:v>
                </c:pt>
                <c:pt idx="7">
                  <c:v>0.35548605409538414</c:v>
                </c:pt>
                <c:pt idx="8">
                  <c:v>0.30089984073638021</c:v>
                </c:pt>
                <c:pt idx="9">
                  <c:v>0.24091456627061747</c:v>
                </c:pt>
                <c:pt idx="10">
                  <c:v>0.18009083926507063</c:v>
                </c:pt>
                <c:pt idx="11">
                  <c:v>0.12398412816179372</c:v>
                </c:pt>
                <c:pt idx="12">
                  <c:v>7.7422982930340778E-2</c:v>
                </c:pt>
                <c:pt idx="13">
                  <c:v>4.3245916676505236E-2</c:v>
                </c:pt>
                <c:pt idx="14">
                  <c:v>2.1380508840418755E-2</c:v>
                </c:pt>
                <c:pt idx="15">
                  <c:v>9.2551667591096454E-3</c:v>
                </c:pt>
                <c:pt idx="16">
                  <c:v>3.5316426125902023E-3</c:v>
                </c:pt>
                <c:pt idx="17">
                  <c:v>1.2138648971518062E-3</c:v>
                </c:pt>
                <c:pt idx="18">
                  <c:v>3.7109745354735324E-4</c:v>
                </c:pt>
                <c:pt idx="19">
                  <c:v>9.9312525385419903E-5</c:v>
                </c:pt>
                <c:pt idx="20">
                  <c:v>2.2786180312150961E-5</c:v>
                </c:pt>
                <c:pt idx="21">
                  <c:v>4.3566818973550525E-6</c:v>
                </c:pt>
                <c:pt idx="22">
                  <c:v>6.6621987848680675E-7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0.81567161966097068</c:v>
                </c:pt>
                <c:pt idx="2">
                  <c:v>0.70297979314496462</c:v>
                </c:pt>
                <c:pt idx="3">
                  <c:v>0.62858494837605283</c:v>
                </c:pt>
                <c:pt idx="4">
                  <c:v>0.57583425771019714</c:v>
                </c:pt>
                <c:pt idx="5">
                  <c:v>0.53199042237449734</c:v>
                </c:pt>
                <c:pt idx="6">
                  <c:v>0.48481771167067078</c:v>
                </c:pt>
                <c:pt idx="7">
                  <c:v>0.42832772344641024</c:v>
                </c:pt>
                <c:pt idx="8">
                  <c:v>0.36039839381014649</c:v>
                </c:pt>
                <c:pt idx="9">
                  <c:v>0.28455206065521077</c:v>
                </c:pt>
                <c:pt idx="10">
                  <c:v>0.20777398107535772</c:v>
                </c:pt>
                <c:pt idx="11">
                  <c:v>0.13883652678069247</c:v>
                </c:pt>
                <c:pt idx="12">
                  <c:v>8.3908712369697991E-2</c:v>
                </c:pt>
                <c:pt idx="13">
                  <c:v>4.5308834545441767E-2</c:v>
                </c:pt>
                <c:pt idx="14">
                  <c:v>2.1839639463860583E-2</c:v>
                </c:pt>
                <c:pt idx="15">
                  <c:v>9.2803924037343499E-3</c:v>
                </c:pt>
                <c:pt idx="16">
                  <c:v>3.4889057487969E-3</c:v>
                </c:pt>
                <c:pt idx="17">
                  <c:v>1.1831896222318505E-3</c:v>
                </c:pt>
                <c:pt idx="18">
                  <c:v>3.5753945604888315E-4</c:v>
                </c:pt>
                <c:pt idx="19">
                  <c:v>9.4772968530443258E-5</c:v>
                </c:pt>
                <c:pt idx="20">
                  <c:v>2.1585462613438189E-5</c:v>
                </c:pt>
                <c:pt idx="21">
                  <c:v>4.1061944120457383E-6</c:v>
                </c:pt>
                <c:pt idx="22">
                  <c:v>6.2608237361150287E-7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0.77807998624714658</c:v>
                </c:pt>
                <c:pt idx="2">
                  <c:v>0.64883856858014921</c:v>
                </c:pt>
                <c:pt idx="3">
                  <c:v>0.56603082861897391</c:v>
                </c:pt>
                <c:pt idx="4">
                  <c:v>0.50875840666787253</c:v>
                </c:pt>
                <c:pt idx="5">
                  <c:v>0.46281331395018244</c:v>
                </c:pt>
                <c:pt idx="6">
                  <c:v>0.41809822484393999</c:v>
                </c:pt>
                <c:pt idx="7">
                  <c:v>0.36842035364365788</c:v>
                </c:pt>
                <c:pt idx="8">
                  <c:v>0.31138662062499101</c:v>
                </c:pt>
                <c:pt idx="9">
                  <c:v>0.24879432185726491</c:v>
                </c:pt>
                <c:pt idx="10">
                  <c:v>0.18563091386389474</c:v>
                </c:pt>
                <c:pt idx="11">
                  <c:v>0.12766975293761162</c:v>
                </c:pt>
                <c:pt idx="12">
                  <c:v>7.9803389031141592E-2</c:v>
                </c:pt>
                <c:pt idx="13">
                  <c:v>4.4701090755318695E-2</c:v>
                </c:pt>
                <c:pt idx="14">
                  <c:v>2.2204267160814251E-2</c:v>
                </c:pt>
                <c:pt idx="15">
                  <c:v>9.6790727504543206E-3</c:v>
                </c:pt>
                <c:pt idx="16">
                  <c:v>3.7098364132714945E-3</c:v>
                </c:pt>
                <c:pt idx="17">
                  <c:v>1.281889302938044E-3</c:v>
                </c:pt>
                <c:pt idx="18">
                  <c:v>3.9434400484539278E-4</c:v>
                </c:pt>
                <c:pt idx="19">
                  <c:v>1.0630113624210402E-4</c:v>
                </c:pt>
                <c:pt idx="20">
                  <c:v>2.459409141186697E-5</c:v>
                </c:pt>
                <c:pt idx="21">
                  <c:v>4.7474975679584475E-6</c:v>
                </c:pt>
                <c:pt idx="22">
                  <c:v>7.3392904009761395E-7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0.7722866807281612</c:v>
                </c:pt>
                <c:pt idx="2">
                  <c:v>0.64228623444404342</c:v>
                </c:pt>
                <c:pt idx="3">
                  <c:v>0.55942325211750021</c:v>
                </c:pt>
                <c:pt idx="4">
                  <c:v>0.50214963748402219</c:v>
                </c:pt>
                <c:pt idx="5">
                  <c:v>0.45639540393499034</c:v>
                </c:pt>
                <c:pt idx="6">
                  <c:v>0.41209154455692409</c:v>
                </c:pt>
                <c:pt idx="7">
                  <c:v>0.36296129700112045</c:v>
                </c:pt>
                <c:pt idx="8">
                  <c:v>0.30632986226788217</c:v>
                </c:pt>
                <c:pt idx="9">
                  <c:v>0.24414855970856286</c:v>
                </c:pt>
                <c:pt idx="10">
                  <c:v>0.18145199767891274</c:v>
                </c:pt>
                <c:pt idx="11">
                  <c:v>0.12410450021241204</c:v>
                </c:pt>
                <c:pt idx="12">
                  <c:v>7.6990032625820937E-2</c:v>
                </c:pt>
                <c:pt idx="13">
                  <c:v>4.2747513378655677E-2</c:v>
                </c:pt>
                <c:pt idx="14">
                  <c:v>2.1024328885730914E-2</c:v>
                </c:pt>
                <c:pt idx="15">
                  <c:v>9.0603547692845732E-3</c:v>
                </c:pt>
                <c:pt idx="16">
                  <c:v>3.4461124758359274E-3</c:v>
                </c:pt>
                <c:pt idx="17">
                  <c:v>1.1807173326431331E-3</c:v>
                </c:pt>
                <c:pt idx="18">
                  <c:v>3.5984102604369461E-4</c:v>
                </c:pt>
                <c:pt idx="19">
                  <c:v>9.6003468540106773E-5</c:v>
                </c:pt>
                <c:pt idx="20">
                  <c:v>2.1958998871030033E-5</c:v>
                </c:pt>
                <c:pt idx="21">
                  <c:v>4.1853707469785562E-6</c:v>
                </c:pt>
                <c:pt idx="22">
                  <c:v>6.3795372151620455E-7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0.76604801744818984</c:v>
                </c:pt>
                <c:pt idx="2">
                  <c:v>0.6282238035886849</c:v>
                </c:pt>
                <c:pt idx="3">
                  <c:v>0.53921705854312441</c:v>
                </c:pt>
                <c:pt idx="4">
                  <c:v>0.47781340219064217</c:v>
                </c:pt>
                <c:pt idx="5">
                  <c:v>0.42994657116004853</c:v>
                </c:pt>
                <c:pt idx="6">
                  <c:v>0.3857201791643321</c:v>
                </c:pt>
                <c:pt idx="7">
                  <c:v>0.33873953544384172</c:v>
                </c:pt>
                <c:pt idx="8">
                  <c:v>0.28591045428780471</c:v>
                </c:pt>
                <c:pt idx="9">
                  <c:v>0.22846231306459941</c:v>
                </c:pt>
                <c:pt idx="10">
                  <c:v>0.17056030928031651</c:v>
                </c:pt>
                <c:pt idx="11">
                  <c:v>0.11733124473025647</c:v>
                </c:pt>
                <c:pt idx="12">
                  <c:v>7.3232681712332215E-2</c:v>
                </c:pt>
                <c:pt idx="13">
                  <c:v>4.0900882281785123E-2</c:v>
                </c:pt>
                <c:pt idx="14">
                  <c:v>2.0217978205223752E-2</c:v>
                </c:pt>
                <c:pt idx="15">
                  <c:v>8.7449849189813467E-3</c:v>
                </c:pt>
                <c:pt idx="16">
                  <c:v>3.3357540789045181E-3</c:v>
                </c:pt>
                <c:pt idx="17">
                  <c:v>1.1459944431522207E-3</c:v>
                </c:pt>
                <c:pt idx="18">
                  <c:v>3.5012850010929242E-4</c:v>
                </c:pt>
                <c:pt idx="19">
                  <c:v>9.3622655939595845E-5</c:v>
                </c:pt>
                <c:pt idx="20">
                  <c:v>2.1457108525080315E-5</c:v>
                </c:pt>
                <c:pt idx="21">
                  <c:v>4.0967188894569517E-6</c:v>
                </c:pt>
                <c:pt idx="22">
                  <c:v>6.2532586486696573E-7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0.78898366435134648</c:v>
                </c:pt>
                <c:pt idx="2">
                  <c:v>0.66420871500435186</c:v>
                </c:pt>
                <c:pt idx="3">
                  <c:v>0.58305137882029312</c:v>
                </c:pt>
                <c:pt idx="4">
                  <c:v>0.52556998214559325</c:v>
                </c:pt>
                <c:pt idx="5">
                  <c:v>0.47798563826326601</c:v>
                </c:pt>
                <c:pt idx="6">
                  <c:v>0.43072804204561932</c:v>
                </c:pt>
                <c:pt idx="7">
                  <c:v>0.37790836333529421</c:v>
                </c:pt>
                <c:pt idx="8">
                  <c:v>0.3175337765711963</c:v>
                </c:pt>
                <c:pt idx="9">
                  <c:v>0.25194006251805556</c:v>
                </c:pt>
                <c:pt idx="10">
                  <c:v>0.18658718259428853</c:v>
                </c:pt>
                <c:pt idx="11">
                  <c:v>0.12736329174169847</c:v>
                </c:pt>
                <c:pt idx="12">
                  <c:v>7.9020493872468012E-2</c:v>
                </c:pt>
                <c:pt idx="13">
                  <c:v>4.3975030028218565E-2</c:v>
                </c:pt>
                <c:pt idx="14">
                  <c:v>2.1708804611010324E-2</c:v>
                </c:pt>
                <c:pt idx="15">
                  <c:v>9.4074321848260922E-3</c:v>
                </c:pt>
                <c:pt idx="16">
                  <c:v>3.5911718778965929E-3</c:v>
                </c:pt>
                <c:pt idx="17">
                  <c:v>1.2357977550282451E-3</c:v>
                </c:pt>
                <c:pt idx="18">
                  <c:v>3.7856240230105254E-4</c:v>
                </c:pt>
                <c:pt idx="19">
                  <c:v>1.0159941876297651E-4</c:v>
                </c:pt>
                <c:pt idx="20">
                  <c:v>2.3397789370549482E-5</c:v>
                </c:pt>
                <c:pt idx="21">
                  <c:v>4.4944060633156369E-6</c:v>
                </c:pt>
                <c:pt idx="22">
                  <c:v>6.9114893108679354E-7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0.76049009720697969</c:v>
                </c:pt>
                <c:pt idx="2">
                  <c:v>0.62202038521207426</c:v>
                </c:pt>
                <c:pt idx="3">
                  <c:v>0.53373517366845369</c:v>
                </c:pt>
                <c:pt idx="4">
                  <c:v>0.47332380938552043</c:v>
                </c:pt>
                <c:pt idx="5">
                  <c:v>0.42626658422494801</c:v>
                </c:pt>
                <c:pt idx="6">
                  <c:v>0.38243127111837261</c:v>
                </c:pt>
                <c:pt idx="7">
                  <c:v>0.33548868905627538</c:v>
                </c:pt>
                <c:pt idx="8">
                  <c:v>0.28265530071753797</c:v>
                </c:pt>
                <c:pt idx="9">
                  <c:v>0.22532604689444413</c:v>
                </c:pt>
                <c:pt idx="10">
                  <c:v>0.16774837744878923</c:v>
                </c:pt>
                <c:pt idx="11">
                  <c:v>0.11505287150542176</c:v>
                </c:pt>
                <c:pt idx="12">
                  <c:v>7.1647667943421478E-2</c:v>
                </c:pt>
                <c:pt idx="13">
                  <c:v>3.9945048598489907E-2</c:v>
                </c:pt>
                <c:pt idx="14">
                  <c:v>1.9733264318462229E-2</c:v>
                </c:pt>
                <c:pt idx="15">
                  <c:v>8.5483191908458656E-3</c:v>
                </c:pt>
                <c:pt idx="16">
                  <c:v>3.26268624242676E-3</c:v>
                </c:pt>
                <c:pt idx="17">
                  <c:v>1.1221393075733221E-3</c:v>
                </c:pt>
                <c:pt idx="18">
                  <c:v>3.4342689206645627E-4</c:v>
                </c:pt>
                <c:pt idx="19">
                  <c:v>9.2051456514807839E-5</c:v>
                </c:pt>
                <c:pt idx="20">
                  <c:v>2.1164593661082698E-5</c:v>
                </c:pt>
                <c:pt idx="21">
                  <c:v>4.0575313912105671E-6</c:v>
                </c:pt>
                <c:pt idx="22">
                  <c:v>6.2255211419337542E-7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0.8010690471171249</c:v>
                </c:pt>
                <c:pt idx="2">
                  <c:v>0.68088759126599396</c:v>
                </c:pt>
                <c:pt idx="3">
                  <c:v>0.60041508806170429</c:v>
                </c:pt>
                <c:pt idx="4">
                  <c:v>0.54225602485511049</c:v>
                </c:pt>
                <c:pt idx="5">
                  <c:v>0.49416566811040863</c:v>
                </c:pt>
                <c:pt idx="6">
                  <c:v>0.44668870278820172</c:v>
                </c:pt>
                <c:pt idx="7">
                  <c:v>0.39368713932377641</c:v>
                </c:pt>
                <c:pt idx="8">
                  <c:v>0.33272979182282725</c:v>
                </c:pt>
                <c:pt idx="9">
                  <c:v>0.26577837373301649</c:v>
                </c:pt>
                <c:pt idx="10">
                  <c:v>0.1981438700683803</c:v>
                </c:pt>
                <c:pt idx="11">
                  <c:v>0.13608859123201544</c:v>
                </c:pt>
                <c:pt idx="12">
                  <c:v>8.4915606869682803E-2</c:v>
                </c:pt>
                <c:pt idx="13">
                  <c:v>4.7460551979921939E-2</c:v>
                </c:pt>
                <c:pt idx="14">
                  <c:v>2.3527788332190491E-2</c:v>
                </c:pt>
                <c:pt idx="15">
                  <c:v>1.0240530356098509E-2</c:v>
                </c:pt>
                <c:pt idx="16">
                  <c:v>3.9203691518772121E-3</c:v>
                </c:pt>
                <c:pt idx="17">
                  <c:v>1.35306331681051E-3</c:v>
                </c:pt>
                <c:pt idx="18">
                  <c:v>4.1577860926733656E-4</c:v>
                </c:pt>
                <c:pt idx="19">
                  <c:v>1.1196438206595438E-4</c:v>
                </c:pt>
                <c:pt idx="20">
                  <c:v>2.588062370989519E-5</c:v>
                </c:pt>
                <c:pt idx="21">
                  <c:v>4.9919156419608868E-6</c:v>
                </c:pt>
                <c:pt idx="22">
                  <c:v>7.712213430099979E-7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0.76900268322459686</c:v>
                </c:pt>
                <c:pt idx="2">
                  <c:v>0.63341221359364819</c:v>
                </c:pt>
                <c:pt idx="3">
                  <c:v>0.54616246888968911</c:v>
                </c:pt>
                <c:pt idx="4">
                  <c:v>0.48625957021099919</c:v>
                </c:pt>
                <c:pt idx="5">
                  <c:v>0.43949130351436372</c:v>
                </c:pt>
                <c:pt idx="6">
                  <c:v>0.39567081774369495</c:v>
                </c:pt>
                <c:pt idx="7">
                  <c:v>0.34820123841689898</c:v>
                </c:pt>
                <c:pt idx="8">
                  <c:v>0.29414399098636745</c:v>
                </c:pt>
                <c:pt idx="9">
                  <c:v>0.23500327237323682</c:v>
                </c:pt>
                <c:pt idx="10">
                  <c:v>0.17527387808519612</c:v>
                </c:pt>
                <c:pt idx="11">
                  <c:v>0.12034318762728624</c:v>
                </c:pt>
                <c:pt idx="12">
                  <c:v>7.4921548179495145E-2</c:v>
                </c:pt>
                <c:pt idx="13">
                  <c:v>4.1717459738375595E-2</c:v>
                </c:pt>
                <c:pt idx="14">
                  <c:v>2.0548410801907724E-2</c:v>
                </c:pt>
                <c:pt idx="15">
                  <c:v>8.8626242779080711E-3</c:v>
                </c:pt>
                <c:pt idx="16">
                  <c:v>3.3731849138767256E-3</c:v>
                </c:pt>
                <c:pt idx="17">
                  <c:v>1.1561890379980788E-3</c:v>
                </c:pt>
                <c:pt idx="18">
                  <c:v>3.5240450165341386E-4</c:v>
                </c:pt>
                <c:pt idx="19">
                  <c:v>9.4003163851663629E-5</c:v>
                </c:pt>
                <c:pt idx="20">
                  <c:v>2.1491933104300642E-5</c:v>
                </c:pt>
                <c:pt idx="21">
                  <c:v>4.0935239589146022E-6</c:v>
                </c:pt>
                <c:pt idx="22">
                  <c:v>6.2339268835920336E-7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0.80091364563297196</c:v>
                </c:pt>
                <c:pt idx="2">
                  <c:v>0.68020250956164519</c:v>
                </c:pt>
                <c:pt idx="3">
                  <c:v>0.60039734959256386</c:v>
                </c:pt>
                <c:pt idx="4">
                  <c:v>0.54332634031955396</c:v>
                </c:pt>
                <c:pt idx="5">
                  <c:v>0.49606187246332523</c:v>
                </c:pt>
                <c:pt idx="6">
                  <c:v>0.44884875562178039</c:v>
                </c:pt>
                <c:pt idx="7">
                  <c:v>0.39538467312222336</c:v>
                </c:pt>
                <c:pt idx="8">
                  <c:v>0.33346316022026479</c:v>
                </c:pt>
                <c:pt idx="9">
                  <c:v>0.26542307924277164</c:v>
                </c:pt>
                <c:pt idx="10">
                  <c:v>0.19689394421816631</c:v>
                </c:pt>
                <c:pt idx="11">
                  <c:v>0.13433100768464779</c:v>
                </c:pt>
                <c:pt idx="12">
                  <c:v>8.3138251735892177E-2</c:v>
                </c:pt>
                <c:pt idx="13">
                  <c:v>4.6057538888134686E-2</c:v>
                </c:pt>
                <c:pt idx="14">
                  <c:v>2.2612336943507838E-2</c:v>
                </c:pt>
                <c:pt idx="15">
                  <c:v>9.7555755706544289E-3</c:v>
                </c:pt>
                <c:pt idx="16">
                  <c:v>3.7108861026021733E-3</c:v>
                </c:pt>
                <c:pt idx="17">
                  <c:v>1.2721985270899294E-3</c:v>
                </c:pt>
                <c:pt idx="18">
                  <c:v>3.8820212893420081E-4</c:v>
                </c:pt>
                <c:pt idx="19">
                  <c:v>1.037806401672503E-4</c:v>
                </c:pt>
                <c:pt idx="20">
                  <c:v>2.3809190536683289E-5</c:v>
                </c:pt>
                <c:pt idx="21">
                  <c:v>4.5569813131862702E-6</c:v>
                </c:pt>
                <c:pt idx="22">
                  <c:v>6.984790732467161E-7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0.78123339501303191</c:v>
                </c:pt>
                <c:pt idx="2">
                  <c:v>0.65088951410696927</c:v>
                </c:pt>
                <c:pt idx="3">
                  <c:v>0.56578939403550033</c:v>
                </c:pt>
                <c:pt idx="4">
                  <c:v>0.5058972031950536</c:v>
                </c:pt>
                <c:pt idx="5">
                  <c:v>0.45754819416169634</c:v>
                </c:pt>
                <c:pt idx="6">
                  <c:v>0.41094647375377369</c:v>
                </c:pt>
                <c:pt idx="7">
                  <c:v>0.36011952233364597</c:v>
                </c:pt>
                <c:pt idx="8">
                  <c:v>0.30259145167676726</c:v>
                </c:pt>
                <c:pt idx="9">
                  <c:v>0.24030479405042415</c:v>
                </c:pt>
                <c:pt idx="10">
                  <c:v>0.17810819936037214</c:v>
                </c:pt>
                <c:pt idx="11">
                  <c:v>0.12159168726596481</c:v>
                </c:pt>
                <c:pt idx="12">
                  <c:v>7.5351036429276985E-2</c:v>
                </c:pt>
                <c:pt idx="13">
                  <c:v>4.181827140512473E-2</c:v>
                </c:pt>
                <c:pt idx="14">
                  <c:v>2.0569802699969886E-2</c:v>
                </c:pt>
                <c:pt idx="15">
                  <c:v>8.8697037092483333E-3</c:v>
                </c:pt>
                <c:pt idx="16">
                  <c:v>3.3748397928597962E-3</c:v>
                </c:pt>
                <c:pt idx="17">
                  <c:v>1.1569268811070232E-3</c:v>
                </c:pt>
                <c:pt idx="18">
                  <c:v>3.5284509608013437E-4</c:v>
                </c:pt>
                <c:pt idx="19">
                  <c:v>9.4222192622117618E-5</c:v>
                </c:pt>
                <c:pt idx="20">
                  <c:v>2.1575203418167099E-5</c:v>
                </c:pt>
                <c:pt idx="21">
                  <c:v>4.1175687391925564E-6</c:v>
                </c:pt>
                <c:pt idx="22">
                  <c:v>6.2857334837129741E-7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0.76605688651047132</c:v>
                </c:pt>
                <c:pt idx="2">
                  <c:v>0.63015778205877671</c:v>
                </c:pt>
                <c:pt idx="3">
                  <c:v>0.54291092031881272</c:v>
                </c:pt>
                <c:pt idx="4">
                  <c:v>0.4824353087451283</c:v>
                </c:pt>
                <c:pt idx="5">
                  <c:v>0.43473445609032169</c:v>
                </c:pt>
                <c:pt idx="6">
                  <c:v>0.39006261213554061</c:v>
                </c:pt>
                <c:pt idx="7">
                  <c:v>0.34259128633062286</c:v>
                </c:pt>
                <c:pt idx="8">
                  <c:v>0.28924082646383253</c:v>
                </c:pt>
                <c:pt idx="9">
                  <c:v>0.23133278174510763</c:v>
                </c:pt>
                <c:pt idx="10">
                  <c:v>0.17292518506373655</c:v>
                </c:pt>
                <c:pt idx="11">
                  <c:v>0.11918120044461378</c:v>
                </c:pt>
                <c:pt idx="12">
                  <c:v>7.4500974025859312E-2</c:v>
                </c:pt>
                <c:pt idx="13">
                  <c:v>4.1646498792295428E-2</c:v>
                </c:pt>
                <c:pt idx="14">
                  <c:v>2.060579181995037E-2</c:v>
                </c:pt>
                <c:pt idx="15">
                  <c:v>8.9012370391594597E-3</c:v>
                </c:pt>
                <c:pt idx="16">
                  <c:v>3.3939638811077977E-3</c:v>
                </c:pt>
                <c:pt idx="17">
                  <c:v>1.1650717431859192E-3</c:v>
                </c:pt>
                <c:pt idx="18">
                  <c:v>3.5551066002137421E-4</c:v>
                </c:pt>
                <c:pt idx="19">
                  <c:v>9.4888506585011356E-5</c:v>
                </c:pt>
                <c:pt idx="20">
                  <c:v>2.1692347825008618E-5</c:v>
                </c:pt>
                <c:pt idx="21">
                  <c:v>4.1275876202506723E-6</c:v>
                </c:pt>
                <c:pt idx="22">
                  <c:v>6.2721845983659819E-7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0.78457079716805411</c:v>
                </c:pt>
                <c:pt idx="2">
                  <c:v>0.65108063089686796</c:v>
                </c:pt>
                <c:pt idx="3">
                  <c:v>0.56184807025840544</c:v>
                </c:pt>
                <c:pt idx="4">
                  <c:v>0.49815758989968528</c:v>
                </c:pt>
                <c:pt idx="5">
                  <c:v>0.44693306253585319</c:v>
                </c:pt>
                <c:pt idx="6">
                  <c:v>0.39872679584530246</c:v>
                </c:pt>
                <c:pt idx="7">
                  <c:v>0.34757454749351979</c:v>
                </c:pt>
                <c:pt idx="8">
                  <c:v>0.29103198858745061</c:v>
                </c:pt>
                <c:pt idx="9">
                  <c:v>0.23066275051788765</c:v>
                </c:pt>
                <c:pt idx="10">
                  <c:v>0.17080054132051636</c:v>
                </c:pt>
                <c:pt idx="11">
                  <c:v>0.11656070709501898</c:v>
                </c:pt>
                <c:pt idx="12">
                  <c:v>7.2233989358948092E-2</c:v>
                </c:pt>
                <c:pt idx="13">
                  <c:v>4.0089888468825441E-2</c:v>
                </c:pt>
                <c:pt idx="14">
                  <c:v>1.9719307406234288E-2</c:v>
                </c:pt>
                <c:pt idx="15">
                  <c:v>8.5098382461056277E-3</c:v>
                </c:pt>
                <c:pt idx="16">
                  <c:v>3.2391253693865307E-3</c:v>
                </c:pt>
                <c:pt idx="17">
                  <c:v>1.1109517092416921E-3</c:v>
                </c:pt>
                <c:pt idx="18">
                  <c:v>3.3904420239161404E-4</c:v>
                </c:pt>
                <c:pt idx="19">
                  <c:v>9.0614589879911556E-5</c:v>
                </c:pt>
                <c:pt idx="20">
                  <c:v>2.0772519970790881E-5</c:v>
                </c:pt>
                <c:pt idx="21">
                  <c:v>3.9702140509634276E-6</c:v>
                </c:pt>
                <c:pt idx="22">
                  <c:v>6.0723412786956033E-7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0.76529356971233753</c:v>
                </c:pt>
                <c:pt idx="2">
                  <c:v>0.62702788990619973</c:v>
                </c:pt>
                <c:pt idx="3">
                  <c:v>0.53793615678148965</c:v>
                </c:pt>
                <c:pt idx="4">
                  <c:v>0.47622944682420398</c:v>
                </c:pt>
                <c:pt idx="5">
                  <c:v>0.42783951971577283</c:v>
                </c:pt>
                <c:pt idx="6">
                  <c:v>0.38299426321751917</c:v>
                </c:pt>
                <c:pt idx="7">
                  <c:v>0.33550164571541319</c:v>
                </c:pt>
                <c:pt idx="8">
                  <c:v>0.28245361106538336</c:v>
                </c:pt>
                <c:pt idx="9">
                  <c:v>0.22517328578875584</c:v>
                </c:pt>
                <c:pt idx="10">
                  <c:v>0.16772210090349449</c:v>
                </c:pt>
                <c:pt idx="11">
                  <c:v>0.11508409710857281</c:v>
                </c:pt>
                <c:pt idx="12">
                  <c:v>7.1592346972459087E-2</c:v>
                </c:pt>
                <c:pt idx="13">
                  <c:v>3.9819766669665468E-2</c:v>
                </c:pt>
                <c:pt idx="14">
                  <c:v>1.9585347173686873E-2</c:v>
                </c:pt>
                <c:pt idx="15">
                  <c:v>8.4250700999682904E-3</c:v>
                </c:pt>
                <c:pt idx="16">
                  <c:v>3.2015900585806722E-3</c:v>
                </c:pt>
                <c:pt idx="17">
                  <c:v>1.095266123008698E-3</c:v>
                </c:pt>
                <c:pt idx="18">
                  <c:v>3.3305711685349682E-4</c:v>
                </c:pt>
                <c:pt idx="19">
                  <c:v>8.8591901182932808E-5</c:v>
                </c:pt>
                <c:pt idx="20">
                  <c:v>2.0185993759636034E-5</c:v>
                </c:pt>
                <c:pt idx="21">
                  <c:v>3.829103137453771E-6</c:v>
                </c:pt>
                <c:pt idx="22">
                  <c:v>5.8027096982993243E-7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0.77734026953814761</c:v>
                </c:pt>
                <c:pt idx="2">
                  <c:v>0.64489095618752379</c:v>
                </c:pt>
                <c:pt idx="3">
                  <c:v>0.55774551427026342</c:v>
                </c:pt>
                <c:pt idx="4">
                  <c:v>0.49546415659037601</c:v>
                </c:pt>
                <c:pt idx="5">
                  <c:v>0.44477344595790702</c:v>
                </c:pt>
                <c:pt idx="6">
                  <c:v>0.39659923597938984</c:v>
                </c:pt>
                <c:pt idx="7">
                  <c:v>0.34555361265857953</c:v>
                </c:pt>
                <c:pt idx="8">
                  <c:v>0.28933255408824587</c:v>
                </c:pt>
                <c:pt idx="9">
                  <c:v>0.22950635661670893</c:v>
                </c:pt>
                <c:pt idx="10">
                  <c:v>0.17036336646153571</c:v>
                </c:pt>
                <c:pt idx="11">
                  <c:v>0.11682395076438401</c:v>
                </c:pt>
                <c:pt idx="12">
                  <c:v>7.292645944743037E-2</c:v>
                </c:pt>
                <c:pt idx="13">
                  <c:v>4.0843847756094509E-2</c:v>
                </c:pt>
                <c:pt idx="14">
                  <c:v>2.0305709732417299E-2</c:v>
                </c:pt>
                <c:pt idx="15">
                  <c:v>8.8510027152113313E-3</c:v>
                </c:pt>
                <c:pt idx="16">
                  <c:v>3.3935101903616038E-3</c:v>
                </c:pt>
                <c:pt idx="17">
                  <c:v>1.1729794298748208E-3</c:v>
                </c:pt>
                <c:pt idx="18">
                  <c:v>3.6093893524957732E-4</c:v>
                </c:pt>
                <c:pt idx="19">
                  <c:v>9.7308109603622128E-5</c:v>
                </c:pt>
                <c:pt idx="20">
                  <c:v>2.2510565052757947E-5</c:v>
                </c:pt>
                <c:pt idx="21">
                  <c:v>4.3432095714335262E-6</c:v>
                </c:pt>
                <c:pt idx="22">
                  <c:v>6.7078908505546764E-7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0.80730661008630666</c:v>
                </c:pt>
                <c:pt idx="2">
                  <c:v>0.68968413531413697</c:v>
                </c:pt>
                <c:pt idx="3">
                  <c:v>0.61131066147484991</c:v>
                </c:pt>
                <c:pt idx="4">
                  <c:v>0.5546396168684129</c:v>
                </c:pt>
                <c:pt idx="5">
                  <c:v>0.50737644144404004</c:v>
                </c:pt>
                <c:pt idx="6">
                  <c:v>0.46023480490623903</c:v>
                </c:pt>
                <c:pt idx="7">
                  <c:v>0.40712407223737801</c:v>
                </c:pt>
                <c:pt idx="8">
                  <c:v>0.3453598724011917</c:v>
                </c:pt>
                <c:pt idx="9">
                  <c:v>0.27689787770330765</c:v>
                </c:pt>
                <c:pt idx="10">
                  <c:v>0.20717318262779372</c:v>
                </c:pt>
                <c:pt idx="11">
                  <c:v>0.14268553136631645</c:v>
                </c:pt>
                <c:pt idx="12">
                  <c:v>8.9133267746040024E-2</c:v>
                </c:pt>
                <c:pt idx="13">
                  <c:v>4.9803180066814612E-2</c:v>
                </c:pt>
                <c:pt idx="14">
                  <c:v>2.4631868646403654E-2</c:v>
                </c:pt>
                <c:pt idx="15">
                  <c:v>1.0674989855670725E-2</c:v>
                </c:pt>
                <c:pt idx="16">
                  <c:v>4.0759223420369084E-3</c:v>
                </c:pt>
                <c:pt idx="17">
                  <c:v>1.4020213941117188E-3</c:v>
                </c:pt>
                <c:pt idx="18">
                  <c:v>4.2903733008792244E-4</c:v>
                </c:pt>
                <c:pt idx="19">
                  <c:v>1.149588723948769E-4</c:v>
                </c:pt>
                <c:pt idx="20">
                  <c:v>2.641640872436124E-5</c:v>
                </c:pt>
                <c:pt idx="21">
                  <c:v>5.0603658390269146E-6</c:v>
                </c:pt>
                <c:pt idx="22">
                  <c:v>7.7563928946311478E-7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0.83676854875370132</c:v>
                </c:pt>
                <c:pt idx="2">
                  <c:v>0.73048757828361544</c:v>
                </c:pt>
                <c:pt idx="3">
                  <c:v>0.65565061759328724</c:v>
                </c:pt>
                <c:pt idx="4">
                  <c:v>0.59889685535296389</c:v>
                </c:pt>
                <c:pt idx="5">
                  <c:v>0.5500719550170996</c:v>
                </c:pt>
                <c:pt idx="6">
                  <c:v>0.50068533934126958</c:v>
                </c:pt>
                <c:pt idx="7">
                  <c:v>0.44453752648245104</c:v>
                </c:pt>
                <c:pt idx="8">
                  <c:v>0.37858903505747754</c:v>
                </c:pt>
                <c:pt idx="9">
                  <c:v>0.30472363388340873</c:v>
                </c:pt>
                <c:pt idx="10">
                  <c:v>0.22882716655632829</c:v>
                </c:pt>
                <c:pt idx="11">
                  <c:v>0.15811744859227894</c:v>
                </c:pt>
                <c:pt idx="12">
                  <c:v>9.9045524722262468E-2</c:v>
                </c:pt>
                <c:pt idx="13">
                  <c:v>5.5469536662368424E-2</c:v>
                </c:pt>
                <c:pt idx="14">
                  <c:v>2.7483903257153774E-2</c:v>
                </c:pt>
                <c:pt idx="15">
                  <c:v>1.1927670372377408E-2</c:v>
                </c:pt>
                <c:pt idx="16">
                  <c:v>4.558832325706863E-3</c:v>
                </c:pt>
                <c:pt idx="17">
                  <c:v>1.5695930380515977E-3</c:v>
                </c:pt>
                <c:pt idx="18">
                  <c:v>4.8073061515507831E-4</c:v>
                </c:pt>
                <c:pt idx="19">
                  <c:v>1.2891321387675791E-4</c:v>
                </c:pt>
                <c:pt idx="20">
                  <c:v>2.9645265003264143E-5</c:v>
                </c:pt>
                <c:pt idx="21">
                  <c:v>5.6829398327185032E-6</c:v>
                </c:pt>
                <c:pt idx="22">
                  <c:v>8.7166272944028123E-7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0.83875876824120044</c:v>
                </c:pt>
                <c:pt idx="2">
                  <c:v>0.73739744615014591</c:v>
                </c:pt>
                <c:pt idx="3">
                  <c:v>0.66714435212902812</c:v>
                </c:pt>
                <c:pt idx="4">
                  <c:v>0.61351624524349058</c:v>
                </c:pt>
                <c:pt idx="5">
                  <c:v>0.56577449890970577</c:v>
                </c:pt>
                <c:pt idx="6">
                  <c:v>0.51543784510478052</c:v>
                </c:pt>
                <c:pt idx="7">
                  <c:v>0.45673903525435322</c:v>
                </c:pt>
                <c:pt idx="8">
                  <c:v>0.38737460812230151</c:v>
                </c:pt>
                <c:pt idx="9">
                  <c:v>0.31007166280608445</c:v>
                </c:pt>
                <c:pt idx="10">
                  <c:v>0.23130516283168223</c:v>
                </c:pt>
                <c:pt idx="11">
                  <c:v>0.15869738788210441</c:v>
                </c:pt>
                <c:pt idx="12">
                  <c:v>9.8690400446128534E-2</c:v>
                </c:pt>
                <c:pt idx="13">
                  <c:v>5.4891712205106913E-2</c:v>
                </c:pt>
                <c:pt idx="14">
                  <c:v>2.7032027792379343E-2</c:v>
                </c:pt>
                <c:pt idx="15">
                  <c:v>1.1667439828608184E-2</c:v>
                </c:pt>
                <c:pt idx="16">
                  <c:v>4.4419166402526189E-3</c:v>
                </c:pt>
                <c:pt idx="17">
                  <c:v>1.5233571546050539E-3</c:v>
                </c:pt>
                <c:pt idx="18">
                  <c:v>4.6473666822099968E-4</c:v>
                </c:pt>
                <c:pt idx="19">
                  <c:v>1.2412907856118593E-4</c:v>
                </c:pt>
                <c:pt idx="20">
                  <c:v>2.8429322226797282E-5</c:v>
                </c:pt>
                <c:pt idx="21">
                  <c:v>5.4270319999050187E-6</c:v>
                </c:pt>
                <c:pt idx="22">
                  <c:v>8.2876713303203786E-7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0.81709288788208934</c:v>
                </c:pt>
                <c:pt idx="2">
                  <c:v>0.70570342772932504</c:v>
                </c:pt>
                <c:pt idx="3">
                  <c:v>0.63120777737309042</c:v>
                </c:pt>
                <c:pt idx="4">
                  <c:v>0.57684045461289735</c:v>
                </c:pt>
                <c:pt idx="5">
                  <c:v>0.5305746478901604</c:v>
                </c:pt>
                <c:pt idx="6">
                  <c:v>0.48318856148165079</c:v>
                </c:pt>
                <c:pt idx="7">
                  <c:v>0.42867320563859901</c:v>
                </c:pt>
                <c:pt idx="8">
                  <c:v>0.36443221243544022</c:v>
                </c:pt>
                <c:pt idx="9">
                  <c:v>0.29267633571929574</c:v>
                </c:pt>
                <c:pt idx="10">
                  <c:v>0.21930031803908367</c:v>
                </c:pt>
                <c:pt idx="11">
                  <c:v>0.15130451045445514</c:v>
                </c:pt>
                <c:pt idx="12">
                  <c:v>9.4735188329431175E-2</c:v>
                </c:pt>
                <c:pt idx="13">
                  <c:v>5.3084142970475923E-2</c:v>
                </c:pt>
                <c:pt idx="14">
                  <c:v>2.6349400331163508E-2</c:v>
                </c:pt>
                <c:pt idx="15">
                  <c:v>1.1460833338860499E-2</c:v>
                </c:pt>
                <c:pt idx="16">
                  <c:v>4.3871212939413651E-3</c:v>
                </c:pt>
                <c:pt idx="17">
                  <c:v>1.5132974182747727E-3</c:v>
                </c:pt>
                <c:pt idx="18">
                  <c:v>4.6450987703894331E-4</c:v>
                </c:pt>
                <c:pt idx="19">
                  <c:v>1.2487872997657412E-4</c:v>
                </c:pt>
                <c:pt idx="20">
                  <c:v>2.8799274389368357E-5</c:v>
                </c:pt>
                <c:pt idx="21">
                  <c:v>5.5381573865753708E-6</c:v>
                </c:pt>
                <c:pt idx="22">
                  <c:v>8.5237205116328596E-7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0.98198163363943936</c:v>
                </c:pt>
                <c:pt idx="2">
                  <c:v>0.96289874335427728</c:v>
                </c:pt>
                <c:pt idx="3">
                  <c:v>0.93819368062939712</c:v>
                </c:pt>
                <c:pt idx="4">
                  <c:v>0.90655861329681542</c:v>
                </c:pt>
                <c:pt idx="5">
                  <c:v>0.86775187090789974</c:v>
                </c:pt>
                <c:pt idx="6">
                  <c:v>0.82163040189528802</c:v>
                </c:pt>
                <c:pt idx="7">
                  <c:v>0.76858198964421487</c:v>
                </c:pt>
                <c:pt idx="8">
                  <c:v>0.70986577244424676</c:v>
                </c:pt>
                <c:pt idx="9">
                  <c:v>0.64420644535821603</c:v>
                </c:pt>
                <c:pt idx="10">
                  <c:v>0.57165040104439457</c:v>
                </c:pt>
                <c:pt idx="11">
                  <c:v>0.49121705164817742</c:v>
                </c:pt>
                <c:pt idx="12">
                  <c:v>0.40175154971965854</c:v>
                </c:pt>
                <c:pt idx="13">
                  <c:v>0.30522013950305948</c:v>
                </c:pt>
                <c:pt idx="14">
                  <c:v>0.20959453538964035</c:v>
                </c:pt>
                <c:pt idx="15">
                  <c:v>0.12593399984347931</c:v>
                </c:pt>
                <c:pt idx="16">
                  <c:v>6.3625378796990928E-2</c:v>
                </c:pt>
                <c:pt idx="17">
                  <c:v>2.5588315015316665E-2</c:v>
                </c:pt>
                <c:pt idx="18">
                  <c:v>7.7710515244029388E-3</c:v>
                </c:pt>
                <c:pt idx="19">
                  <c:v>2.0717399848591E-3</c:v>
                </c:pt>
                <c:pt idx="20">
                  <c:v>4.7182685330082741E-4</c:v>
                </c:pt>
                <c:pt idx="21">
                  <c:v>8.7395379521959526E-5</c:v>
                </c:pt>
                <c:pt idx="22">
                  <c:v>1.2970656590560736E-5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0.99205058592358908</c:v>
                </c:pt>
                <c:pt idx="2">
                  <c:v>0.98196064487206858</c:v>
                </c:pt>
                <c:pt idx="3">
                  <c:v>0.96728331295483971</c:v>
                </c:pt>
                <c:pt idx="4">
                  <c:v>0.94686923161272474</c:v>
                </c:pt>
                <c:pt idx="5">
                  <c:v>0.91932382612424002</c:v>
                </c:pt>
                <c:pt idx="6">
                  <c:v>0.88328792775162779</c:v>
                </c:pt>
                <c:pt idx="7">
                  <c:v>0.83871808435261486</c:v>
                </c:pt>
                <c:pt idx="8">
                  <c:v>0.78633339664368052</c:v>
                </c:pt>
                <c:pt idx="9">
                  <c:v>0.72576371946592322</c:v>
                </c:pt>
                <c:pt idx="10">
                  <c:v>0.6568692014297246</c:v>
                </c:pt>
                <c:pt idx="11">
                  <c:v>0.57695661986206481</c:v>
                </c:pt>
                <c:pt idx="12">
                  <c:v>0.4827286559786047</c:v>
                </c:pt>
                <c:pt idx="13">
                  <c:v>0.37513702192623566</c:v>
                </c:pt>
                <c:pt idx="14">
                  <c:v>0.26277112090720844</c:v>
                </c:pt>
                <c:pt idx="15">
                  <c:v>0.16067181306604073</c:v>
                </c:pt>
                <c:pt idx="16">
                  <c:v>8.2570276360896422E-2</c:v>
                </c:pt>
                <c:pt idx="17">
                  <c:v>3.3637773731779674E-2</c:v>
                </c:pt>
                <c:pt idx="18">
                  <c:v>1.0268300567414901E-2</c:v>
                </c:pt>
                <c:pt idx="19">
                  <c:v>2.7517459355795859E-3</c:v>
                </c:pt>
                <c:pt idx="20">
                  <c:v>6.2996847525709221E-4</c:v>
                </c:pt>
                <c:pt idx="21">
                  <c:v>1.1719820609090714E-4</c:v>
                </c:pt>
                <c:pt idx="22">
                  <c:v>1.7466258000697898E-5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0.98868891987205798</c:v>
                </c:pt>
                <c:pt idx="2">
                  <c:v>0.97555487848218958</c:v>
                </c:pt>
                <c:pt idx="3">
                  <c:v>0.95755157242680244</c:v>
                </c:pt>
                <c:pt idx="4">
                  <c:v>0.93359059813729228</c:v>
                </c:pt>
                <c:pt idx="5">
                  <c:v>0.90285365793684935</c:v>
                </c:pt>
                <c:pt idx="6">
                  <c:v>0.86432947357327805</c:v>
                </c:pt>
                <c:pt idx="7">
                  <c:v>0.81785575822316037</c:v>
                </c:pt>
                <c:pt idx="8">
                  <c:v>0.7639264136653976</c:v>
                </c:pt>
                <c:pt idx="9">
                  <c:v>0.70122311620285183</c:v>
                </c:pt>
                <c:pt idx="10">
                  <c:v>0.6291447710161262</c:v>
                </c:pt>
                <c:pt idx="11">
                  <c:v>0.54585421102786769</c:v>
                </c:pt>
                <c:pt idx="12">
                  <c:v>0.44973747936228547</c:v>
                </c:pt>
                <c:pt idx="13">
                  <c:v>0.34325053789778159</c:v>
                </c:pt>
                <c:pt idx="14">
                  <c:v>0.235893512806439</c:v>
                </c:pt>
                <c:pt idx="15">
                  <c:v>0.14136199304942221</c:v>
                </c:pt>
                <c:pt idx="16">
                  <c:v>7.1201627808578749E-2</c:v>
                </c:pt>
                <c:pt idx="17">
                  <c:v>2.8354871501639956E-2</c:v>
                </c:pt>
                <c:pt idx="18">
                  <c:v>8.5859125518081836E-3</c:v>
                </c:pt>
                <c:pt idx="19">
                  <c:v>2.2814500394238157E-3</c:v>
                </c:pt>
                <c:pt idx="20">
                  <c:v>5.1719116128257081E-4</c:v>
                </c:pt>
                <c:pt idx="21">
                  <c:v>9.5388369646509652E-5</c:v>
                </c:pt>
                <c:pt idx="22">
                  <c:v>1.4088733333639247E-5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0.98344646507365852</c:v>
                </c:pt>
                <c:pt idx="2">
                  <c:v>0.96644752120485866</c:v>
                </c:pt>
                <c:pt idx="3">
                  <c:v>0.94464296221893274</c:v>
                </c:pt>
                <c:pt idx="4">
                  <c:v>0.91677754538309686</c:v>
                </c:pt>
                <c:pt idx="5">
                  <c:v>0.88180601510636469</c:v>
                </c:pt>
                <c:pt idx="6">
                  <c:v>0.83878495427161182</c:v>
                </c:pt>
                <c:pt idx="7">
                  <c:v>0.78766913633426605</c:v>
                </c:pt>
                <c:pt idx="8">
                  <c:v>0.72947201010704865</c:v>
                </c:pt>
                <c:pt idx="9">
                  <c:v>0.66339084132910364</c:v>
                </c:pt>
                <c:pt idx="10">
                  <c:v>0.58970676973020231</c:v>
                </c:pt>
                <c:pt idx="11">
                  <c:v>0.50710232423288815</c:v>
                </c:pt>
                <c:pt idx="12">
                  <c:v>0.41460613182191031</c:v>
                </c:pt>
                <c:pt idx="13">
                  <c:v>0.31455254202850069</c:v>
                </c:pt>
                <c:pt idx="14">
                  <c:v>0.2152394680187365</c:v>
                </c:pt>
                <c:pt idx="15">
                  <c:v>0.12867460140296727</c:v>
                </c:pt>
                <c:pt idx="16">
                  <c:v>6.4867512470793698E-2</c:v>
                </c:pt>
                <c:pt idx="17">
                  <c:v>2.584926481819283E-2</c:v>
                </c:pt>
                <c:pt idx="18">
                  <c:v>7.829029513041208E-3</c:v>
                </c:pt>
                <c:pt idx="19">
                  <c:v>2.0812716142373233E-3</c:v>
                </c:pt>
                <c:pt idx="20">
                  <c:v>4.7204897797659129E-4</c:v>
                </c:pt>
                <c:pt idx="21">
                  <c:v>8.7103827853818316E-5</c:v>
                </c:pt>
                <c:pt idx="22">
                  <c:v>1.2871064801411869E-5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0.98167277630303829</c:v>
                </c:pt>
                <c:pt idx="2">
                  <c:v>0.96240493967611962</c:v>
                </c:pt>
                <c:pt idx="3">
                  <c:v>0.9377441009564742</c:v>
                </c:pt>
                <c:pt idx="4">
                  <c:v>0.90665407831879685</c:v>
                </c:pt>
                <c:pt idx="5">
                  <c:v>0.86878095209017014</c:v>
                </c:pt>
                <c:pt idx="6">
                  <c:v>0.82394555473752196</c:v>
                </c:pt>
                <c:pt idx="7">
                  <c:v>0.77240970581370849</c:v>
                </c:pt>
                <c:pt idx="8">
                  <c:v>0.71497037337389524</c:v>
                </c:pt>
                <c:pt idx="9">
                  <c:v>0.65036376165109799</c:v>
                </c:pt>
                <c:pt idx="10">
                  <c:v>0.57807509508899813</c:v>
                </c:pt>
                <c:pt idx="11">
                  <c:v>0.49657099299411911</c:v>
                </c:pt>
                <c:pt idx="12">
                  <c:v>0.40547042738753136</c:v>
                </c:pt>
                <c:pt idx="13">
                  <c:v>0.30740079391996267</c:v>
                </c:pt>
                <c:pt idx="14">
                  <c:v>0.21043525463506652</c:v>
                </c:pt>
                <c:pt idx="15">
                  <c:v>0.12627383729210284</c:v>
                </c:pt>
                <c:pt idx="16">
                  <c:v>6.4078214272510037E-2</c:v>
                </c:pt>
                <c:pt idx="17">
                  <c:v>2.5803047796965961E-2</c:v>
                </c:pt>
                <c:pt idx="18">
                  <c:v>7.8419331000059156E-3</c:v>
                </c:pt>
                <c:pt idx="19">
                  <c:v>2.0928061714247104E-3</c:v>
                </c:pt>
                <c:pt idx="20">
                  <c:v>4.7699719854943368E-4</c:v>
                </c:pt>
                <c:pt idx="21">
                  <c:v>8.8409970901537349E-5</c:v>
                </c:pt>
                <c:pt idx="22">
                  <c:v>1.3126968742449563E-5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0.9836525798116198</c:v>
                </c:pt>
                <c:pt idx="2">
                  <c:v>0.96646454113528357</c:v>
                </c:pt>
                <c:pt idx="3">
                  <c:v>0.94452138868050362</c:v>
                </c:pt>
                <c:pt idx="4">
                  <c:v>0.91658585788447111</c:v>
                </c:pt>
                <c:pt idx="5">
                  <c:v>0.88217455135150458</c:v>
                </c:pt>
                <c:pt idx="6">
                  <c:v>0.84089492631745932</c:v>
                </c:pt>
                <c:pt idx="7">
                  <c:v>0.79299890259779671</c:v>
                </c:pt>
                <c:pt idx="8">
                  <c:v>0.73915809778793795</c:v>
                </c:pt>
                <c:pt idx="9">
                  <c:v>0.67858032327659079</c:v>
                </c:pt>
                <c:pt idx="10">
                  <c:v>0.61061496543692573</c:v>
                </c:pt>
                <c:pt idx="11">
                  <c:v>0.53284873990972481</c:v>
                </c:pt>
                <c:pt idx="12">
                  <c:v>0.44247321928012862</c:v>
                </c:pt>
                <c:pt idx="13">
                  <c:v>0.34075587303250798</c:v>
                </c:pt>
                <c:pt idx="14">
                  <c:v>0.23611770020975242</c:v>
                </c:pt>
                <c:pt idx="15">
                  <c:v>0.14247933171486871</c:v>
                </c:pt>
                <c:pt idx="16">
                  <c:v>7.2099043288670783E-2</c:v>
                </c:pt>
                <c:pt idx="17">
                  <c:v>2.8842183280630929E-2</c:v>
                </c:pt>
                <c:pt idx="18">
                  <c:v>8.7486551595051809E-3</c:v>
                </c:pt>
                <c:pt idx="19">
                  <c:v>2.3285473013407998E-3</c:v>
                </c:pt>
                <c:pt idx="20">
                  <c:v>5.2882520085462126E-4</c:v>
                </c:pt>
                <c:pt idx="21">
                  <c:v>9.7685448979700773E-5</c:v>
                </c:pt>
                <c:pt idx="22">
                  <c:v>1.4450841318680574E-5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0.99166682282394825</c:v>
                </c:pt>
                <c:pt idx="2">
                  <c:v>0.98150213623161253</c:v>
                </c:pt>
                <c:pt idx="3">
                  <c:v>0.9669483550391953</c:v>
                </c:pt>
                <c:pt idx="4">
                  <c:v>0.94668691313407693</c:v>
                </c:pt>
                <c:pt idx="5">
                  <c:v>0.91963190564702213</c:v>
                </c:pt>
                <c:pt idx="6">
                  <c:v>0.88482110079223464</c:v>
                </c:pt>
                <c:pt idx="7">
                  <c:v>0.84208307662346293</c:v>
                </c:pt>
                <c:pt idx="8">
                  <c:v>0.79204804313410737</c:v>
                </c:pt>
                <c:pt idx="9">
                  <c:v>0.73374472916812827</c:v>
                </c:pt>
                <c:pt idx="10">
                  <c:v>0.66602310112281971</c:v>
                </c:pt>
                <c:pt idx="11">
                  <c:v>0.58569737186274351</c:v>
                </c:pt>
                <c:pt idx="12">
                  <c:v>0.48977205875732899</c:v>
                </c:pt>
                <c:pt idx="13">
                  <c:v>0.3793818313702596</c:v>
                </c:pt>
                <c:pt idx="14">
                  <c:v>0.26434915592715347</c:v>
                </c:pt>
                <c:pt idx="15">
                  <c:v>0.16040626578328332</c:v>
                </c:pt>
                <c:pt idx="16">
                  <c:v>8.1562889990427601E-2</c:v>
                </c:pt>
                <c:pt idx="17">
                  <c:v>3.269958215092339E-2</c:v>
                </c:pt>
                <c:pt idx="18">
                  <c:v>9.9300544874486585E-3</c:v>
                </c:pt>
                <c:pt idx="19">
                  <c:v>2.6458137572220597E-3</c:v>
                </c:pt>
                <c:pt idx="20">
                  <c:v>6.0136502007457349E-4</c:v>
                </c:pt>
                <c:pt idx="21">
                  <c:v>1.1115127324623497E-4</c:v>
                </c:pt>
                <c:pt idx="22">
                  <c:v>1.6449704845489244E-5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0.98721986921618343</c:v>
                </c:pt>
                <c:pt idx="2">
                  <c:v>0.97317259151618296</c:v>
                </c:pt>
                <c:pt idx="3">
                  <c:v>0.95410437565790673</c:v>
                </c:pt>
                <c:pt idx="4">
                  <c:v>0.92873243049035104</c:v>
                </c:pt>
                <c:pt idx="5">
                  <c:v>0.89635692997536753</c:v>
                </c:pt>
                <c:pt idx="6">
                  <c:v>0.85618370866189231</c:v>
                </c:pt>
                <c:pt idx="7">
                  <c:v>0.8084291402306748</c:v>
                </c:pt>
                <c:pt idx="8">
                  <c:v>0.75390070294192613</c:v>
                </c:pt>
                <c:pt idx="9">
                  <c:v>0.69162003473083877</c:v>
                </c:pt>
                <c:pt idx="10">
                  <c:v>0.6210074315082279</c:v>
                </c:pt>
                <c:pt idx="11">
                  <c:v>0.53992397200325137</c:v>
                </c:pt>
                <c:pt idx="12">
                  <c:v>0.446197744387693</c:v>
                </c:pt>
                <c:pt idx="13">
                  <c:v>0.34168177683578638</c:v>
                </c:pt>
                <c:pt idx="14">
                  <c:v>0.23557291297180782</c:v>
                </c:pt>
                <c:pt idx="15">
                  <c:v>0.14162887409318525</c:v>
                </c:pt>
                <c:pt idx="16">
                  <c:v>7.1465018243490275E-2</c:v>
                </c:pt>
                <c:pt idx="17">
                  <c:v>2.8503106097191755E-2</c:v>
                </c:pt>
                <c:pt idx="18">
                  <c:v>8.6363405657955417E-3</c:v>
                </c:pt>
                <c:pt idx="19">
                  <c:v>2.2961472577582853E-3</c:v>
                </c:pt>
                <c:pt idx="20">
                  <c:v>5.2082070671810587E-4</c:v>
                </c:pt>
                <c:pt idx="21">
                  <c:v>9.6102654660423781E-5</c:v>
                </c:pt>
                <c:pt idx="22">
                  <c:v>1.4200651521800722E-5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0.98287252681509329</c:v>
                </c:pt>
                <c:pt idx="2">
                  <c:v>0.96474484851074749</c:v>
                </c:pt>
                <c:pt idx="3">
                  <c:v>0.94110238036836036</c:v>
                </c:pt>
                <c:pt idx="4">
                  <c:v>0.91080627153027649</c:v>
                </c:pt>
                <c:pt idx="5">
                  <c:v>0.87341673522122976</c:v>
                </c:pt>
                <c:pt idx="6">
                  <c:v>0.82834851453898217</c:v>
                </c:pt>
                <c:pt idx="7">
                  <c:v>0.77565673744549701</c:v>
                </c:pt>
                <c:pt idx="8">
                  <c:v>0.71638126011553704</c:v>
                </c:pt>
                <c:pt idx="9">
                  <c:v>0.64959977829388071</c:v>
                </c:pt>
                <c:pt idx="10">
                  <c:v>0.57590541280549568</c:v>
                </c:pt>
                <c:pt idx="11">
                  <c:v>0.49387544454332055</c:v>
                </c:pt>
                <c:pt idx="12">
                  <c:v>0.40242774658005676</c:v>
                </c:pt>
                <c:pt idx="13">
                  <c:v>0.3039401574734103</c:v>
                </c:pt>
                <c:pt idx="14">
                  <c:v>0.2067579084905008</c:v>
                </c:pt>
                <c:pt idx="15">
                  <c:v>0.12248229241009934</c:v>
                </c:pt>
                <c:pt idx="16">
                  <c:v>6.110901737529173E-2</c:v>
                </c:pt>
                <c:pt idx="17">
                  <c:v>2.4191325837283117E-2</c:v>
                </c:pt>
                <c:pt idx="18">
                  <c:v>7.304978689611108E-3</c:v>
                </c:pt>
                <c:pt idx="19">
                  <c:v>1.9359686298328072E-3</c:v>
                </c:pt>
                <c:pt idx="20">
                  <c:v>4.3782449392060219E-4</c:v>
                </c:pt>
                <c:pt idx="21">
                  <c:v>8.059581615449396E-5</c:v>
                </c:pt>
                <c:pt idx="22">
                  <c:v>1.1883978452864596E-5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0.98547890250017933</c:v>
                </c:pt>
                <c:pt idx="2">
                  <c:v>0.96916678845189475</c:v>
                </c:pt>
                <c:pt idx="3">
                  <c:v>0.94766439945554859</c:v>
                </c:pt>
                <c:pt idx="4">
                  <c:v>0.91980085330897621</c:v>
                </c:pt>
                <c:pt idx="5">
                  <c:v>0.88455413528089399</c:v>
                </c:pt>
                <c:pt idx="6">
                  <c:v>0.84090907791940972</c:v>
                </c:pt>
                <c:pt idx="7">
                  <c:v>0.78915325850290741</c:v>
                </c:pt>
                <c:pt idx="8">
                  <c:v>0.73053796223317524</c:v>
                </c:pt>
                <c:pt idx="9">
                  <c:v>0.66436839315052931</c:v>
                </c:pt>
                <c:pt idx="10">
                  <c:v>0.59057994549895065</c:v>
                </c:pt>
                <c:pt idx="11">
                  <c:v>0.50748743285919384</c:v>
                </c:pt>
                <c:pt idx="12">
                  <c:v>0.41385456146049215</c:v>
                </c:pt>
                <c:pt idx="13">
                  <c:v>0.31263400241800576</c:v>
                </c:pt>
                <c:pt idx="14">
                  <c:v>0.21290630174382563</c:v>
                </c:pt>
                <c:pt idx="15">
                  <c:v>0.12669733596683164</c:v>
                </c:pt>
                <c:pt idx="16">
                  <c:v>6.3597176494122776E-2</c:v>
                </c:pt>
                <c:pt idx="17">
                  <c:v>2.5394478379069052E-2</c:v>
                </c:pt>
                <c:pt idx="18">
                  <c:v>7.6913182059417107E-3</c:v>
                </c:pt>
                <c:pt idx="19">
                  <c:v>2.0451258840845643E-3</c:v>
                </c:pt>
                <c:pt idx="20">
                  <c:v>4.6439721681146295E-4</c:v>
                </c:pt>
                <c:pt idx="21">
                  <c:v>8.5802204256468784E-5</c:v>
                </c:pt>
                <c:pt idx="22">
                  <c:v>1.2701296129402628E-5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0.98313547486033503</c:v>
                </c:pt>
                <c:pt idx="2">
                  <c:v>0.96517899345492375</c:v>
                </c:pt>
                <c:pt idx="3">
                  <c:v>0.94175410164722284</c:v>
                </c:pt>
                <c:pt idx="4">
                  <c:v>0.91160212417351272</c:v>
                </c:pt>
                <c:pt idx="5">
                  <c:v>0.87398256559291787</c:v>
                </c:pt>
                <c:pt idx="6">
                  <c:v>0.82831621356513629</c:v>
                </c:pt>
                <c:pt idx="7">
                  <c:v>0.77520079506432804</c:v>
                </c:pt>
                <c:pt idx="8">
                  <c:v>0.71606395697776248</c:v>
                </c:pt>
                <c:pt idx="9">
                  <c:v>0.65014258480050557</c:v>
                </c:pt>
                <c:pt idx="10">
                  <c:v>0.57784698192138562</c:v>
                </c:pt>
                <c:pt idx="11">
                  <c:v>0.4980261481402406</c:v>
                </c:pt>
                <c:pt idx="12">
                  <c:v>0.40934736074270917</c:v>
                </c:pt>
                <c:pt idx="13">
                  <c:v>0.3134211177631705</c:v>
                </c:pt>
                <c:pt idx="14">
                  <c:v>0.2170824634848173</c:v>
                </c:pt>
                <c:pt idx="15">
                  <c:v>0.1317638158948462</c:v>
                </c:pt>
                <c:pt idx="16">
                  <c:v>6.7506648103022204E-2</c:v>
                </c:pt>
                <c:pt idx="17">
                  <c:v>2.7320702848158906E-2</c:v>
                </c:pt>
                <c:pt idx="18">
                  <c:v>8.3232502505302675E-3</c:v>
                </c:pt>
                <c:pt idx="19">
                  <c:v>2.2262335969692737E-3</c:v>
                </c:pt>
                <c:pt idx="20">
                  <c:v>5.0833620039059113E-4</c:v>
                </c:pt>
                <c:pt idx="21">
                  <c:v>9.4348895753992856E-5</c:v>
                </c:pt>
                <c:pt idx="22">
                  <c:v>1.4023944090779672E-5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0.98302200956937791</c:v>
                </c:pt>
                <c:pt idx="2">
                  <c:v>0.96416875734791507</c:v>
                </c:pt>
                <c:pt idx="3">
                  <c:v>0.9395390449487353</c:v>
                </c:pt>
                <c:pt idx="4">
                  <c:v>0.90818559557621314</c:v>
                </c:pt>
                <c:pt idx="5">
                  <c:v>0.86970907548139431</c:v>
                </c:pt>
                <c:pt idx="6">
                  <c:v>0.82386472495161822</c:v>
                </c:pt>
                <c:pt idx="7">
                  <c:v>0.77092813905493207</c:v>
                </c:pt>
                <c:pt idx="8">
                  <c:v>0.71136409166479297</c:v>
                </c:pt>
                <c:pt idx="9">
                  <c:v>0.6439121228495096</c:v>
                </c:pt>
                <c:pt idx="10">
                  <c:v>0.5685081309305835</c:v>
                </c:pt>
                <c:pt idx="11">
                  <c:v>0.48432829082022077</c:v>
                </c:pt>
                <c:pt idx="12">
                  <c:v>0.39149810948999608</c:v>
                </c:pt>
                <c:pt idx="13">
                  <c:v>0.29327057048010241</c:v>
                </c:pt>
                <c:pt idx="14">
                  <c:v>0.19823762776216614</c:v>
                </c:pt>
                <c:pt idx="15">
                  <c:v>0.11721613808695841</c:v>
                </c:pt>
                <c:pt idx="16">
                  <c:v>5.8414486211765593E-2</c:v>
                </c:pt>
                <c:pt idx="17">
                  <c:v>2.3153959480771147E-2</c:v>
                </c:pt>
                <c:pt idx="18">
                  <c:v>6.9936315612031397E-3</c:v>
                </c:pt>
                <c:pt idx="19">
                  <c:v>1.8542263549996552E-3</c:v>
                </c:pt>
                <c:pt idx="20">
                  <c:v>4.1967425069711073E-4</c:v>
                </c:pt>
                <c:pt idx="21">
                  <c:v>7.7316083812895009E-5</c:v>
                </c:pt>
                <c:pt idx="22">
                  <c:v>1.1411266047645086E-5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0.98637895695741284</c:v>
                </c:pt>
                <c:pt idx="2">
                  <c:v>0.9715693606240039</c:v>
                </c:pt>
                <c:pt idx="3">
                  <c:v>0.95223857623548158</c:v>
                </c:pt>
                <c:pt idx="4">
                  <c:v>0.92720278190617189</c:v>
                </c:pt>
                <c:pt idx="5">
                  <c:v>0.89526486603438871</c:v>
                </c:pt>
                <c:pt idx="6">
                  <c:v>0.85491827369105</c:v>
                </c:pt>
                <c:pt idx="7">
                  <c:v>0.80616793735579784</c:v>
                </c:pt>
                <c:pt idx="8">
                  <c:v>0.75007775425844336</c:v>
                </c:pt>
                <c:pt idx="9">
                  <c:v>0.6860712485964795</c:v>
                </c:pt>
                <c:pt idx="10">
                  <c:v>0.61439891272061287</c:v>
                </c:pt>
                <c:pt idx="11">
                  <c:v>0.53351253540245958</c:v>
                </c:pt>
                <c:pt idx="12">
                  <c:v>0.44115941969265182</c:v>
                </c:pt>
                <c:pt idx="13">
                  <c:v>0.33889053982445927</c:v>
                </c:pt>
                <c:pt idx="14">
                  <c:v>0.23495462804971645</c:v>
                </c:pt>
                <c:pt idx="15">
                  <c:v>0.14231549214167838</c:v>
                </c:pt>
                <c:pt idx="16">
                  <c:v>7.2599714278219762E-2</c:v>
                </c:pt>
                <c:pt idx="17">
                  <c:v>2.9238583452635636E-2</c:v>
                </c:pt>
                <c:pt idx="18">
                  <c:v>8.8921238746240139E-3</c:v>
                </c:pt>
                <c:pt idx="19">
                  <c:v>2.3737509946912816E-3</c:v>
                </c:pt>
                <c:pt idx="20">
                  <c:v>5.4079154099528903E-4</c:v>
                </c:pt>
                <c:pt idx="21">
                  <c:v>1.0017066193712676E-4</c:v>
                </c:pt>
                <c:pt idx="22">
                  <c:v>1.4858430929964861E-5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0.9869859819687421</c:v>
                </c:pt>
                <c:pt idx="2">
                  <c:v>0.97316180015826825</c:v>
                </c:pt>
                <c:pt idx="3">
                  <c:v>0.95466881395726733</c:v>
                </c:pt>
                <c:pt idx="4">
                  <c:v>0.92990263288274044</c:v>
                </c:pt>
                <c:pt idx="5">
                  <c:v>0.89736648595215207</c:v>
                </c:pt>
                <c:pt idx="6">
                  <c:v>0.85550922121688833</c:v>
                </c:pt>
                <c:pt idx="7">
                  <c:v>0.80435479178070524</c:v>
                </c:pt>
                <c:pt idx="8">
                  <c:v>0.74521409442409703</c:v>
                </c:pt>
                <c:pt idx="9">
                  <c:v>0.67817857045720054</c:v>
                </c:pt>
                <c:pt idx="10">
                  <c:v>0.60402709263571341</c:v>
                </c:pt>
                <c:pt idx="11">
                  <c:v>0.52123308306445604</c:v>
                </c:pt>
                <c:pt idx="12">
                  <c:v>0.42775736426516586</c:v>
                </c:pt>
                <c:pt idx="13">
                  <c:v>0.32552730095541449</c:v>
                </c:pt>
                <c:pt idx="14">
                  <c:v>0.2232013198343743</c:v>
                </c:pt>
                <c:pt idx="15">
                  <c:v>0.13345085412798474</c:v>
                </c:pt>
                <c:pt idx="16">
                  <c:v>6.7094304777864155E-2</c:v>
                </c:pt>
                <c:pt idx="17">
                  <c:v>2.6746589986618829E-2</c:v>
                </c:pt>
                <c:pt idx="18">
                  <c:v>8.0992127217447418E-3</c:v>
                </c:pt>
                <c:pt idx="19">
                  <c:v>2.152454939815529E-3</c:v>
                </c:pt>
                <c:pt idx="20">
                  <c:v>4.8823702718592266E-4</c:v>
                </c:pt>
                <c:pt idx="21">
                  <c:v>9.0105571711518451E-5</c:v>
                </c:pt>
                <c:pt idx="22">
                  <c:v>1.3319968302227814E-5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0.98213007822654985</c:v>
                </c:pt>
                <c:pt idx="2">
                  <c:v>0.96365818542764625</c:v>
                </c:pt>
                <c:pt idx="3">
                  <c:v>0.93981963098811216</c:v>
                </c:pt>
                <c:pt idx="4">
                  <c:v>0.9091253966393309</c:v>
                </c:pt>
                <c:pt idx="5">
                  <c:v>0.87053321947628359</c:v>
                </c:pt>
                <c:pt idx="6">
                  <c:v>0.82297557728217452</c:v>
                </c:pt>
                <c:pt idx="7">
                  <c:v>0.76663028307138936</c:v>
                </c:pt>
                <c:pt idx="8">
                  <c:v>0.70307182991180572</c:v>
                </c:pt>
                <c:pt idx="9">
                  <c:v>0.63226223668287895</c:v>
                </c:pt>
                <c:pt idx="10">
                  <c:v>0.5555465773712579</c:v>
                </c:pt>
                <c:pt idx="11">
                  <c:v>0.4723704519151446</c:v>
                </c:pt>
                <c:pt idx="12">
                  <c:v>0.38208024387880446</c:v>
                </c:pt>
                <c:pt idx="13">
                  <c:v>0.28697936190567397</c:v>
                </c:pt>
                <c:pt idx="14">
                  <c:v>0.19469968502951196</c:v>
                </c:pt>
                <c:pt idx="15">
                  <c:v>0.11551227697082311</c:v>
                </c:pt>
                <c:pt idx="16">
                  <c:v>5.7872000614571872E-2</c:v>
                </c:pt>
                <c:pt idx="17">
                  <c:v>2.3085055399314047E-2</c:v>
                </c:pt>
                <c:pt idx="18">
                  <c:v>6.9884045307868625E-3</c:v>
                </c:pt>
                <c:pt idx="19">
                  <c:v>1.8574453747154385E-3</c:v>
                </c:pt>
                <c:pt idx="20">
                  <c:v>4.2163987057053376E-4</c:v>
                </c:pt>
                <c:pt idx="21">
                  <c:v>7.7883463343142445E-5</c:v>
                </c:pt>
                <c:pt idx="22">
                  <c:v>1.1526948541229487E-5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0.98704607309486769</c:v>
                </c:pt>
                <c:pt idx="2">
                  <c:v>0.9727473561430795</c:v>
                </c:pt>
                <c:pt idx="3">
                  <c:v>0.95319468133748042</c:v>
                </c:pt>
                <c:pt idx="4">
                  <c:v>0.92702133719517876</c:v>
                </c:pt>
                <c:pt idx="5">
                  <c:v>0.89311299270870925</c:v>
                </c:pt>
                <c:pt idx="6">
                  <c:v>0.85022043488584753</c:v>
                </c:pt>
                <c:pt idx="7">
                  <c:v>0.79834235372108409</c:v>
                </c:pt>
                <c:pt idx="8">
                  <c:v>0.73851091741133246</c:v>
                </c:pt>
                <c:pt idx="9">
                  <c:v>0.67056021707433255</c:v>
                </c:pt>
                <c:pt idx="10">
                  <c:v>0.59540568613800571</c:v>
                </c:pt>
                <c:pt idx="11">
                  <c:v>0.51188851143561065</c:v>
                </c:pt>
                <c:pt idx="12">
                  <c:v>0.41869087561232976</c:v>
                </c:pt>
                <c:pt idx="13">
                  <c:v>0.31795073284571851</c:v>
                </c:pt>
                <c:pt idx="14">
                  <c:v>0.21783810106435053</c:v>
                </c:pt>
                <c:pt idx="15">
                  <c:v>0.13035638796988591</c:v>
                </c:pt>
                <c:pt idx="16">
                  <c:v>6.5782110991460474E-2</c:v>
                </c:pt>
                <c:pt idx="17">
                  <c:v>2.6349609291236309E-2</c:v>
                </c:pt>
                <c:pt idx="18">
                  <c:v>7.9920633631003213E-3</c:v>
                </c:pt>
                <c:pt idx="19">
                  <c:v>2.1280697931775894E-3</c:v>
                </c:pt>
                <c:pt idx="20">
                  <c:v>4.8383071037672032E-4</c:v>
                </c:pt>
                <c:pt idx="21">
                  <c:v>8.9481141449465618E-5</c:v>
                </c:pt>
                <c:pt idx="22">
                  <c:v>1.3257145156764238E-5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0.98361887703449913</c:v>
                </c:pt>
                <c:pt idx="2">
                  <c:v>0.96601038275835194</c:v>
                </c:pt>
                <c:pt idx="3">
                  <c:v>0.94277257696051719</c:v>
                </c:pt>
                <c:pt idx="4">
                  <c:v>0.91248551025309566</c:v>
                </c:pt>
                <c:pt idx="5">
                  <c:v>0.87436826181964022</c:v>
                </c:pt>
                <c:pt idx="6">
                  <c:v>0.8277935863409891</c:v>
                </c:pt>
                <c:pt idx="7">
                  <c:v>0.773366361399346</c:v>
                </c:pt>
                <c:pt idx="8">
                  <c:v>0.71276106645266879</c:v>
                </c:pt>
                <c:pt idx="9">
                  <c:v>0.64548716525605299</c:v>
                </c:pt>
                <c:pt idx="10">
                  <c:v>0.5719620311221818</c:v>
                </c:pt>
                <c:pt idx="11">
                  <c:v>0.4908645062463235</c:v>
                </c:pt>
                <c:pt idx="12">
                  <c:v>0.40062922498603859</c:v>
                </c:pt>
                <c:pt idx="13">
                  <c:v>0.30333646971706685</c:v>
                </c:pt>
                <c:pt idx="14">
                  <c:v>0.20713743822953623</c:v>
                </c:pt>
                <c:pt idx="15">
                  <c:v>0.12348662058609727</c:v>
                </c:pt>
                <c:pt idx="16">
                  <c:v>6.1992249018182677E-2</c:v>
                </c:pt>
                <c:pt idx="17">
                  <c:v>2.4671622241254076E-2</c:v>
                </c:pt>
                <c:pt idx="18">
                  <c:v>7.466293084607778E-3</c:v>
                </c:pt>
                <c:pt idx="19">
                  <c:v>1.9831547259437921E-3</c:v>
                </c:pt>
                <c:pt idx="20">
                  <c:v>4.4955062465557027E-4</c:v>
                </c:pt>
                <c:pt idx="21">
                  <c:v>8.2920809848840982E-5</c:v>
                </c:pt>
                <c:pt idx="22">
                  <c:v>1.225082746525441E-5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0.98739661271640089</c:v>
                </c:pt>
                <c:pt idx="2">
                  <c:v>0.97301556418203217</c:v>
                </c:pt>
                <c:pt idx="3">
                  <c:v>0.95370401305450314</c:v>
                </c:pt>
                <c:pt idx="4">
                  <c:v>0.92837182199542934</c:v>
                </c:pt>
                <c:pt idx="5">
                  <c:v>0.89614884939047645</c:v>
                </c:pt>
                <c:pt idx="6">
                  <c:v>0.85601913213298153</c:v>
                </c:pt>
                <c:pt idx="7">
                  <c:v>0.80771176883491758</c:v>
                </c:pt>
                <c:pt idx="8">
                  <c:v>0.75204342168809835</c:v>
                </c:pt>
                <c:pt idx="9">
                  <c:v>0.68816588083169572</c:v>
                </c:pt>
                <c:pt idx="10">
                  <c:v>0.61551406678985954</c:v>
                </c:pt>
                <c:pt idx="11">
                  <c:v>0.53222260679922129</c:v>
                </c:pt>
                <c:pt idx="12">
                  <c:v>0.4373115344438615</c:v>
                </c:pt>
                <c:pt idx="13">
                  <c:v>0.33310728531821032</c:v>
                </c:pt>
                <c:pt idx="14">
                  <c:v>0.22877920596054835</c:v>
                </c:pt>
                <c:pt idx="15">
                  <c:v>0.13745243945644503</c:v>
                </c:pt>
                <c:pt idx="16">
                  <c:v>6.9665144838488846E-2</c:v>
                </c:pt>
                <c:pt idx="17">
                  <c:v>2.7998551154293283E-2</c:v>
                </c:pt>
                <c:pt idx="18">
                  <c:v>8.5039341353452258E-3</c:v>
                </c:pt>
                <c:pt idx="19">
                  <c:v>2.2676165495389977E-3</c:v>
                </c:pt>
                <c:pt idx="20">
                  <c:v>5.1630858887985465E-4</c:v>
                </c:pt>
                <c:pt idx="21">
                  <c:v>9.5605312414370758E-5</c:v>
                </c:pt>
                <c:pt idx="22">
                  <c:v>1.4181052608863709E-5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0.98508340945822503</c:v>
                </c:pt>
                <c:pt idx="2">
                  <c:v>0.96954766776754941</c:v>
                </c:pt>
                <c:pt idx="3">
                  <c:v>0.94904262935844319</c:v>
                </c:pt>
                <c:pt idx="4">
                  <c:v>0.9219619432840982</c:v>
                </c:pt>
                <c:pt idx="5">
                  <c:v>0.88723308500951426</c:v>
                </c:pt>
                <c:pt idx="6">
                  <c:v>0.84382633359441672</c:v>
                </c:pt>
                <c:pt idx="7">
                  <c:v>0.79203457517238252</c:v>
                </c:pt>
                <c:pt idx="8">
                  <c:v>0.73331296051798844</c:v>
                </c:pt>
                <c:pt idx="9">
                  <c:v>0.66729851967462928</c:v>
                </c:pt>
                <c:pt idx="10">
                  <c:v>0.59439791580307666</c:v>
                </c:pt>
                <c:pt idx="11">
                  <c:v>0.51309599817556273</c:v>
                </c:pt>
                <c:pt idx="12">
                  <c:v>0.42161209721516468</c:v>
                </c:pt>
                <c:pt idx="13">
                  <c:v>0.3214475126570846</c:v>
                </c:pt>
                <c:pt idx="14">
                  <c:v>0.22096345440061671</c:v>
                </c:pt>
                <c:pt idx="15">
                  <c:v>0.13249384024971389</c:v>
                </c:pt>
                <c:pt idx="16">
                  <c:v>6.6830537267515977E-2</c:v>
                </c:pt>
                <c:pt idx="17">
                  <c:v>2.6615303803672941E-2</c:v>
                </c:pt>
                <c:pt idx="18">
                  <c:v>8.060557652399214E-3</c:v>
                </c:pt>
                <c:pt idx="19">
                  <c:v>2.1422542721649673E-3</c:v>
                </c:pt>
                <c:pt idx="20">
                  <c:v>4.8564174201271015E-4</c:v>
                </c:pt>
                <c:pt idx="21">
                  <c:v>8.956626633105369E-5</c:v>
                </c:pt>
                <c:pt idx="22">
                  <c:v>1.3226936159682623E-5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0.98122450999802058</c:v>
                </c:pt>
                <c:pt idx="2">
                  <c:v>0.96385901471655788</c:v>
                </c:pt>
                <c:pt idx="3">
                  <c:v>0.94291646000791962</c:v>
                </c:pt>
                <c:pt idx="4">
                  <c:v>0.91651747255592975</c:v>
                </c:pt>
                <c:pt idx="5">
                  <c:v>0.88355284915145493</c:v>
                </c:pt>
                <c:pt idx="6">
                  <c:v>0.84298978581049322</c:v>
                </c:pt>
                <c:pt idx="7">
                  <c:v>0.79496931916954416</c:v>
                </c:pt>
                <c:pt idx="8">
                  <c:v>0.74073084991192073</c:v>
                </c:pt>
                <c:pt idx="9">
                  <c:v>0.68013511059173093</c:v>
                </c:pt>
                <c:pt idx="10">
                  <c:v>0.61234002449269642</c:v>
                </c:pt>
                <c:pt idx="11">
                  <c:v>0.53525325301170279</c:v>
                </c:pt>
                <c:pt idx="12">
                  <c:v>0.44553015377281835</c:v>
                </c:pt>
                <c:pt idx="13">
                  <c:v>0.34382269330022674</c:v>
                </c:pt>
                <c:pt idx="14">
                  <c:v>0.23847672381587814</c:v>
                </c:pt>
                <c:pt idx="15">
                  <c:v>0.14403647760055271</c:v>
                </c:pt>
                <c:pt idx="16">
                  <c:v>7.2770762483289508E-2</c:v>
                </c:pt>
                <c:pt idx="17">
                  <c:v>2.8981840724335517E-2</c:v>
                </c:pt>
                <c:pt idx="18">
                  <c:v>8.7798737791365822E-3</c:v>
                </c:pt>
                <c:pt idx="19">
                  <c:v>2.3331744997810988E-3</c:v>
                </c:pt>
                <c:pt idx="20">
                  <c:v>5.2870717405428813E-4</c:v>
                </c:pt>
                <c:pt idx="21">
                  <c:v>9.7460227736045901E-5</c:v>
                </c:pt>
                <c:pt idx="22">
                  <c:v>1.4383659749150901E-5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0.98428822887742995</c:v>
                </c:pt>
                <c:pt idx="2">
                  <c:v>0.96736743521089563</c:v>
                </c:pt>
                <c:pt idx="3">
                  <c:v>0.94509260090241998</c:v>
                </c:pt>
                <c:pt idx="4">
                  <c:v>0.91607202736909965</c:v>
                </c:pt>
                <c:pt idx="5">
                  <c:v>0.87966591428579965</c:v>
                </c:pt>
                <c:pt idx="6">
                  <c:v>0.83523060892898049</c:v>
                </c:pt>
                <c:pt idx="7">
                  <c:v>0.78308767173527505</c:v>
                </c:pt>
                <c:pt idx="8">
                  <c:v>0.72431017173147128</c:v>
                </c:pt>
                <c:pt idx="9">
                  <c:v>0.65811839599899336</c:v>
                </c:pt>
                <c:pt idx="10">
                  <c:v>0.58444269297121165</c:v>
                </c:pt>
                <c:pt idx="11">
                  <c:v>0.50194428897687948</c:v>
                </c:pt>
                <c:pt idx="12">
                  <c:v>0.40960524982650837</c:v>
                </c:pt>
                <c:pt idx="13">
                  <c:v>0.30981247007447221</c:v>
                </c:pt>
                <c:pt idx="14">
                  <c:v>0.21124759284126049</c:v>
                </c:pt>
                <c:pt idx="15">
                  <c:v>0.12566689427361799</c:v>
                </c:pt>
                <c:pt idx="16">
                  <c:v>6.2931572767183308E-2</c:v>
                </c:pt>
                <c:pt idx="17">
                  <c:v>2.4980433493722587E-2</c:v>
                </c:pt>
                <c:pt idx="18">
                  <c:v>7.5523807196484771E-3</c:v>
                </c:pt>
                <c:pt idx="19">
                  <c:v>2.0039328120861066E-3</c:v>
                </c:pt>
                <c:pt idx="20">
                  <c:v>4.5372403871757339E-4</c:v>
                </c:pt>
                <c:pt idx="21">
                  <c:v>8.3603380211072498E-5</c:v>
                </c:pt>
                <c:pt idx="22">
                  <c:v>1.2338446140347514E-5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0.98490587138863039</c:v>
                </c:pt>
                <c:pt idx="2">
                  <c:v>0.96899621621621645</c:v>
                </c:pt>
                <c:pt idx="3">
                  <c:v>0.94872867996272137</c:v>
                </c:pt>
                <c:pt idx="4">
                  <c:v>0.922770925082945</c:v>
                </c:pt>
                <c:pt idx="5">
                  <c:v>0.89040574448797805</c:v>
                </c:pt>
                <c:pt idx="6">
                  <c:v>0.85097765549569404</c:v>
                </c:pt>
                <c:pt idx="7">
                  <c:v>0.80475988884491056</c:v>
                </c:pt>
                <c:pt idx="8">
                  <c:v>0.75286825472335817</c:v>
                </c:pt>
                <c:pt idx="9">
                  <c:v>0.69451268499065333</c:v>
                </c:pt>
                <c:pt idx="10">
                  <c:v>0.6290850732876343</c:v>
                </c:pt>
                <c:pt idx="11">
                  <c:v>0.55358292154872901</c:v>
                </c:pt>
                <c:pt idx="12">
                  <c:v>0.46439099079158119</c:v>
                </c:pt>
                <c:pt idx="13">
                  <c:v>0.36177411099659196</c:v>
                </c:pt>
                <c:pt idx="14">
                  <c:v>0.25389370432601854</c:v>
                </c:pt>
                <c:pt idx="15">
                  <c:v>0.15522018223908518</c:v>
                </c:pt>
                <c:pt idx="16">
                  <c:v>7.969964392485096E-2</c:v>
                </c:pt>
                <c:pt idx="17">
                  <c:v>3.2365792271281335E-2</c:v>
                </c:pt>
                <c:pt idx="18">
                  <c:v>9.8711041064948324E-3</c:v>
                </c:pt>
                <c:pt idx="19">
                  <c:v>2.6425333604409573E-3</c:v>
                </c:pt>
                <c:pt idx="20">
                  <c:v>6.0407012369301238E-4</c:v>
                </c:pt>
                <c:pt idx="21">
                  <c:v>1.1222615382044943E-4</c:v>
                </c:pt>
                <c:pt idx="22">
                  <c:v>1.6699650269624833E-5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0.98487792670040564</c:v>
                </c:pt>
                <c:pt idx="2">
                  <c:v>0.96972891199970312</c:v>
                </c:pt>
                <c:pt idx="3">
                  <c:v>0.94991361108948291</c:v>
                </c:pt>
                <c:pt idx="4">
                  <c:v>0.92363060461487101</c:v>
                </c:pt>
                <c:pt idx="5">
                  <c:v>0.88939314823024263</c:v>
                </c:pt>
                <c:pt idx="6">
                  <c:v>0.84634410495951018</c:v>
                </c:pt>
                <c:pt idx="7">
                  <c:v>0.79514326045978456</c:v>
                </c:pt>
                <c:pt idx="8">
                  <c:v>0.73695185737859581</c:v>
                </c:pt>
                <c:pt idx="9">
                  <c:v>0.67135362567614543</c:v>
                </c:pt>
                <c:pt idx="10">
                  <c:v>0.59860735559035716</c:v>
                </c:pt>
                <c:pt idx="11">
                  <c:v>0.51665191392916321</c:v>
                </c:pt>
                <c:pt idx="12">
                  <c:v>0.42355658936380347</c:v>
                </c:pt>
                <c:pt idx="13">
                  <c:v>0.32193191480761585</c:v>
                </c:pt>
                <c:pt idx="14">
                  <c:v>0.22048203605295669</c:v>
                </c:pt>
                <c:pt idx="15">
                  <c:v>0.13167762792827786</c:v>
                </c:pt>
                <c:pt idx="16">
                  <c:v>6.6127414641797277E-2</c:v>
                </c:pt>
                <c:pt idx="17">
                  <c:v>2.644208255805458E-2</c:v>
                </c:pt>
                <c:pt idx="18">
                  <c:v>8.0122359864680526E-3</c:v>
                </c:pt>
                <c:pt idx="19">
                  <c:v>2.1310657977812175E-3</c:v>
                </c:pt>
                <c:pt idx="20">
                  <c:v>4.8411686522997766E-4</c:v>
                </c:pt>
                <c:pt idx="21">
                  <c:v>8.9478130580245008E-5</c:v>
                </c:pt>
                <c:pt idx="22">
                  <c:v>1.325136625329737E-5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0.98566694798560794</c:v>
                </c:pt>
                <c:pt idx="2">
                  <c:v>0.97092750262811067</c:v>
                </c:pt>
                <c:pt idx="3">
                  <c:v>0.95133402616266138</c:v>
                </c:pt>
                <c:pt idx="4">
                  <c:v>0.92564731194865157</c:v>
                </c:pt>
                <c:pt idx="5">
                  <c:v>0.89346173033216325</c:v>
                </c:pt>
                <c:pt idx="6">
                  <c:v>0.85458450843922673</c:v>
                </c:pt>
                <c:pt idx="7">
                  <c:v>0.80949683182769738</c:v>
                </c:pt>
                <c:pt idx="8">
                  <c:v>0.75896905089788458</c:v>
                </c:pt>
                <c:pt idx="9">
                  <c:v>0.70137963023913841</c:v>
                </c:pt>
                <c:pt idx="10">
                  <c:v>0.6355953513392486</c:v>
                </c:pt>
                <c:pt idx="11">
                  <c:v>0.55826885890819633</c:v>
                </c:pt>
                <c:pt idx="12">
                  <c:v>0.46630425792710872</c:v>
                </c:pt>
                <c:pt idx="13">
                  <c:v>0.36055669000045532</c:v>
                </c:pt>
                <c:pt idx="14">
                  <c:v>0.25066574450999168</c:v>
                </c:pt>
                <c:pt idx="15">
                  <c:v>0.15153744496654142</c:v>
                </c:pt>
                <c:pt idx="16">
                  <c:v>7.6609872315500427E-2</c:v>
                </c:pt>
                <c:pt idx="17">
                  <c:v>3.0577826443851763E-2</c:v>
                </c:pt>
                <c:pt idx="18">
                  <c:v>9.2691349049245364E-3</c:v>
                </c:pt>
                <c:pt idx="19">
                  <c:v>2.4648639199825739E-3</c:v>
                </c:pt>
                <c:pt idx="20">
                  <c:v>5.591000232884058E-4</c:v>
                </c:pt>
                <c:pt idx="21">
                  <c:v>1.0315822052453516E-4</c:v>
                </c:pt>
                <c:pt idx="22">
                  <c:v>1.5240932387139416E-5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0.98908367887974991</c:v>
                </c:pt>
                <c:pt idx="2">
                  <c:v>0.97714144064532205</c:v>
                </c:pt>
                <c:pt idx="3">
                  <c:v>0.96126767042802452</c:v>
                </c:pt>
                <c:pt idx="4">
                  <c:v>0.93969876954659781</c:v>
                </c:pt>
                <c:pt idx="5">
                  <c:v>0.91112110958638648</c:v>
                </c:pt>
                <c:pt idx="6">
                  <c:v>0.87483560006775896</c:v>
                </c:pt>
                <c:pt idx="7">
                  <c:v>0.83107765561249536</c:v>
                </c:pt>
                <c:pt idx="8">
                  <c:v>0.78065372370370656</c:v>
                </c:pt>
                <c:pt idx="9">
                  <c:v>0.72299626235823344</c:v>
                </c:pt>
                <c:pt idx="10">
                  <c:v>0.65691726241707482</c:v>
                </c:pt>
                <c:pt idx="11">
                  <c:v>0.5788348576040514</c:v>
                </c:pt>
                <c:pt idx="12">
                  <c:v>0.48561877436045942</c:v>
                </c:pt>
                <c:pt idx="13">
                  <c:v>0.37814160684972875</c:v>
                </c:pt>
                <c:pt idx="14">
                  <c:v>0.26536757529105726</c:v>
                </c:pt>
                <c:pt idx="15">
                  <c:v>0.16238989877800369</c:v>
                </c:pt>
                <c:pt idx="16">
                  <c:v>8.3585642304539798E-2</c:v>
                </c:pt>
                <c:pt idx="17">
                  <c:v>3.3927016880663796E-2</c:v>
                </c:pt>
                <c:pt idx="18">
                  <c:v>1.0348691494703077E-2</c:v>
                </c:pt>
                <c:pt idx="19">
                  <c:v>2.7708196266105212E-3</c:v>
                </c:pt>
                <c:pt idx="20">
                  <c:v>6.3325671292357999E-4</c:v>
                </c:pt>
                <c:pt idx="21">
                  <c:v>1.17615568924756E-4</c:v>
                </c:pt>
                <c:pt idx="22">
                  <c:v>1.7493033590776363E-5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0.98968963508288788</c:v>
                </c:pt>
                <c:pt idx="2">
                  <c:v>0.97769980580124649</c:v>
                </c:pt>
                <c:pt idx="3">
                  <c:v>0.96159648509083251</c:v>
                </c:pt>
                <c:pt idx="4">
                  <c:v>0.9404486865113082</c:v>
                </c:pt>
                <c:pt idx="5">
                  <c:v>0.91379009349737861</c:v>
                </c:pt>
                <c:pt idx="6">
                  <c:v>0.8808945101145409</c:v>
                </c:pt>
                <c:pt idx="7">
                  <c:v>0.84109267855045156</c:v>
                </c:pt>
                <c:pt idx="8">
                  <c:v>0.79419521450689634</c:v>
                </c:pt>
                <c:pt idx="9">
                  <c:v>0.73849852185039122</c:v>
                </c:pt>
                <c:pt idx="10">
                  <c:v>0.67249516129152653</c:v>
                </c:pt>
                <c:pt idx="11">
                  <c:v>0.59332340909424286</c:v>
                </c:pt>
                <c:pt idx="12">
                  <c:v>0.49841360335376739</c:v>
                </c:pt>
                <c:pt idx="13">
                  <c:v>0.388392441923614</c:v>
                </c:pt>
                <c:pt idx="14">
                  <c:v>0.27259499323077374</c:v>
                </c:pt>
                <c:pt idx="15">
                  <c:v>0.16676499093714681</c:v>
                </c:pt>
                <c:pt idx="16">
                  <c:v>8.5587061126291775E-2</c:v>
                </c:pt>
                <c:pt idx="17">
                  <c:v>3.4576095115998462E-2</c:v>
                </c:pt>
                <c:pt idx="18">
                  <c:v>1.0531381390648797E-2</c:v>
                </c:pt>
                <c:pt idx="19">
                  <c:v>2.8148727421951625E-3</c:v>
                </c:pt>
                <c:pt idx="20">
                  <c:v>6.4190458904256342E-4</c:v>
                </c:pt>
                <c:pt idx="21">
                  <c:v>1.1898056143255786E-4</c:v>
                </c:pt>
                <c:pt idx="22">
                  <c:v>1.7657287553651813E-5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0.98697827411806427</c:v>
                </c:pt>
                <c:pt idx="2">
                  <c:v>0.97266000844039835</c:v>
                </c:pt>
                <c:pt idx="3">
                  <c:v>0.95345606046200904</c:v>
                </c:pt>
                <c:pt idx="4">
                  <c:v>0.92804704417036299</c:v>
                </c:pt>
                <c:pt idx="5">
                  <c:v>0.89539838964806051</c:v>
                </c:pt>
                <c:pt idx="6">
                  <c:v>0.85450496715393987</c:v>
                </c:pt>
                <c:pt idx="7">
                  <c:v>0.8054869359982203</c:v>
                </c:pt>
                <c:pt idx="8">
                  <c:v>0.74933850240640942</c:v>
                </c:pt>
                <c:pt idx="9">
                  <c:v>0.68547021828179866</c:v>
                </c:pt>
                <c:pt idx="10">
                  <c:v>0.61388888248653373</c:v>
                </c:pt>
                <c:pt idx="11">
                  <c:v>0.53267520147376723</c:v>
                </c:pt>
                <c:pt idx="12">
                  <c:v>0.4397914538861204</c:v>
                </c:pt>
                <c:pt idx="13">
                  <c:v>0.33696113345273271</c:v>
                </c:pt>
                <c:pt idx="14">
                  <c:v>0.23275857853166271</c:v>
                </c:pt>
                <c:pt idx="15">
                  <c:v>0.14034678067216011</c:v>
                </c:pt>
                <c:pt idx="16">
                  <c:v>7.1193455800020233E-2</c:v>
                </c:pt>
                <c:pt idx="17">
                  <c:v>2.8602206876841452E-2</c:v>
                </c:pt>
                <c:pt idx="18">
                  <c:v>8.6875771124915735E-3</c:v>
                </c:pt>
                <c:pt idx="19">
                  <c:v>2.3161547473612432E-3</c:v>
                </c:pt>
                <c:pt idx="20">
                  <c:v>5.2714430291589398E-4</c:v>
                </c:pt>
                <c:pt idx="21">
                  <c:v>9.7568814036996798E-5</c:v>
                </c:pt>
                <c:pt idx="22">
                  <c:v>1.4464663439017755E-5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0.66164845154294816</c:v>
                </c:pt>
                <c:pt idx="2">
                  <c:v>0.48775825432057363</c:v>
                </c:pt>
                <c:pt idx="3">
                  <c:v>0.38618568554133992</c:v>
                </c:pt>
                <c:pt idx="4">
                  <c:v>0.32585951070897134</c:v>
                </c:pt>
                <c:pt idx="5">
                  <c:v>0.28842328016293439</c:v>
                </c:pt>
                <c:pt idx="6">
                  <c:v>0.25998414196509612</c:v>
                </c:pt>
                <c:pt idx="7">
                  <c:v>0.2332996389377533</c:v>
                </c:pt>
                <c:pt idx="8">
                  <c:v>0.20478879201217226</c:v>
                </c:pt>
                <c:pt idx="9">
                  <c:v>0.17283426165896021</c:v>
                </c:pt>
                <c:pt idx="10">
                  <c:v>0.13753659223788373</c:v>
                </c:pt>
                <c:pt idx="11">
                  <c:v>0.10066508736327928</c:v>
                </c:pt>
                <c:pt idx="12">
                  <c:v>6.5615799528571106E-2</c:v>
                </c:pt>
                <c:pt idx="13">
                  <c:v>3.6564346565937322E-2</c:v>
                </c:pt>
                <c:pt idx="14">
                  <c:v>1.6386200392542793E-2</c:v>
                </c:pt>
                <c:pt idx="15">
                  <c:v>5.5018883207393898E-3</c:v>
                </c:pt>
                <c:pt idx="16">
                  <c:v>1.4555169635552812E-3</c:v>
                </c:pt>
                <c:pt idx="17">
                  <c:v>3.4678504270835298E-4</c:v>
                </c:pt>
                <c:pt idx="18">
                  <c:v>7.3489044495222977E-5</c:v>
                </c:pt>
                <c:pt idx="19">
                  <c:v>1.3634569895448756E-5</c:v>
                </c:pt>
                <c:pt idx="20">
                  <c:v>2.1693968976777001E-6</c:v>
                </c:pt>
                <c:pt idx="21">
                  <c:v>2.8777813199099E-7</c:v>
                </c:pt>
                <c:pt idx="22">
                  <c:v>3.0552427698893325E-8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0.74092536901547135</c:v>
                </c:pt>
                <c:pt idx="2">
                  <c:v>0.59616628801530958</c:v>
                </c:pt>
                <c:pt idx="3">
                  <c:v>0.50468170662892475</c:v>
                </c:pt>
                <c:pt idx="4">
                  <c:v>0.44543016920456757</c:v>
                </c:pt>
                <c:pt idx="5">
                  <c:v>0.40447499820504806</c:v>
                </c:pt>
                <c:pt idx="6">
                  <c:v>0.37038126485246869</c:v>
                </c:pt>
                <c:pt idx="7">
                  <c:v>0.33670643083448781</c:v>
                </c:pt>
                <c:pt idx="8">
                  <c:v>0.29925032426128984</c:v>
                </c:pt>
                <c:pt idx="9">
                  <c:v>0.25509804830534022</c:v>
                </c:pt>
                <c:pt idx="10">
                  <c:v>0.20403774111465345</c:v>
                </c:pt>
                <c:pt idx="11">
                  <c:v>0.14905531322318033</c:v>
                </c:pt>
                <c:pt idx="12">
                  <c:v>9.6351588243323683E-2</c:v>
                </c:pt>
                <c:pt idx="13">
                  <c:v>5.2881909527091264E-2</c:v>
                </c:pt>
                <c:pt idx="14">
                  <c:v>2.3239070781447047E-2</c:v>
                </c:pt>
                <c:pt idx="15">
                  <c:v>7.6994009148853015E-3</c:v>
                </c:pt>
                <c:pt idx="16">
                  <c:v>2.0271330054084657E-3</c:v>
                </c:pt>
                <c:pt idx="17">
                  <c:v>4.8059209900841449E-4</c:v>
                </c:pt>
                <c:pt idx="18">
                  <c:v>1.0132732681789047E-4</c:v>
                </c:pt>
                <c:pt idx="19">
                  <c:v>1.870140532123088E-5</c:v>
                </c:pt>
                <c:pt idx="20">
                  <c:v>2.9596900605888266E-6</c:v>
                </c:pt>
                <c:pt idx="21">
                  <c:v>3.9047159727800818E-7</c:v>
                </c:pt>
                <c:pt idx="22">
                  <c:v>4.1224584412802301E-8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0.71897511968069139</c:v>
                </c:pt>
                <c:pt idx="2">
                  <c:v>0.56235632797254231</c:v>
                </c:pt>
                <c:pt idx="3">
                  <c:v>0.46600339863526918</c:v>
                </c:pt>
                <c:pt idx="4">
                  <c:v>0.40672320592565514</c:v>
                </c:pt>
                <c:pt idx="5">
                  <c:v>0.36838783889367177</c:v>
                </c:pt>
                <c:pt idx="6">
                  <c:v>0.3376910689963728</c:v>
                </c:pt>
                <c:pt idx="7">
                  <c:v>0.30718819283401688</c:v>
                </c:pt>
                <c:pt idx="8">
                  <c:v>0.27252132393996509</c:v>
                </c:pt>
                <c:pt idx="9">
                  <c:v>0.23127419261313287</c:v>
                </c:pt>
                <c:pt idx="10">
                  <c:v>0.1836661943864738</c:v>
                </c:pt>
                <c:pt idx="11">
                  <c:v>0.13290858386575388</c:v>
                </c:pt>
                <c:pt idx="12">
                  <c:v>8.488261876378822E-2</c:v>
                </c:pt>
                <c:pt idx="13">
                  <c:v>4.5949526396472429E-2</c:v>
                </c:pt>
                <c:pt idx="14">
                  <c:v>1.9897794462970131E-2</c:v>
                </c:pt>
                <c:pt idx="15">
                  <c:v>6.5268007768659597E-3</c:v>
                </c:pt>
                <c:pt idx="16">
                  <c:v>1.7119797946035797E-3</c:v>
                </c:pt>
                <c:pt idx="17">
                  <c:v>4.0433220150448701E-4</c:v>
                </c:pt>
                <c:pt idx="18">
                  <c:v>8.4918850777548904E-5</c:v>
                </c:pt>
                <c:pt idx="19">
                  <c:v>1.5611182543118218E-5</c:v>
                </c:pt>
                <c:pt idx="20">
                  <c:v>2.4606919896141832E-6</c:v>
                </c:pt>
                <c:pt idx="21">
                  <c:v>3.2330468291430492E-7</c:v>
                </c:pt>
                <c:pt idx="22">
                  <c:v>3.3989783876364754E-8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0.68315900891851422</c:v>
                </c:pt>
                <c:pt idx="2">
                  <c:v>0.522679148266878</c:v>
                </c:pt>
                <c:pt idx="3">
                  <c:v>0.42731014907093423</c:v>
                </c:pt>
                <c:pt idx="4">
                  <c:v>0.36819090097653384</c:v>
                </c:pt>
                <c:pt idx="5">
                  <c:v>0.32875406821062736</c:v>
                </c:pt>
                <c:pt idx="6">
                  <c:v>0.29683876107476526</c:v>
                </c:pt>
                <c:pt idx="7">
                  <c:v>0.26627255600061761</c:v>
                </c:pt>
                <c:pt idx="8">
                  <c:v>0.23346987462889934</c:v>
                </c:pt>
                <c:pt idx="9">
                  <c:v>0.19640612779155175</c:v>
                </c:pt>
                <c:pt idx="10">
                  <c:v>0.15513344758902359</c:v>
                </c:pt>
                <c:pt idx="11">
                  <c:v>0.11198320043080179</c:v>
                </c:pt>
                <c:pt idx="12">
                  <c:v>7.1556641116903408E-2</c:v>
                </c:pt>
                <c:pt idx="13">
                  <c:v>3.890843636872543E-2</c:v>
                </c:pt>
                <c:pt idx="14">
                  <c:v>1.6977758432915935E-2</c:v>
                </c:pt>
                <c:pt idx="15">
                  <c:v>5.6008927145072551E-3</c:v>
                </c:pt>
                <c:pt idx="16">
                  <c:v>1.4720762695642486E-3</c:v>
                </c:pt>
                <c:pt idx="17">
                  <c:v>3.4841941163432644E-4</c:v>
                </c:pt>
                <c:pt idx="18">
                  <c:v>7.3342574588908249E-5</c:v>
                </c:pt>
                <c:pt idx="19">
                  <c:v>1.3515427300214711E-5</c:v>
                </c:pt>
                <c:pt idx="20">
                  <c:v>2.1357249092579522E-6</c:v>
                </c:pt>
                <c:pt idx="21">
                  <c:v>2.8134843632621198E-7</c:v>
                </c:pt>
                <c:pt idx="22">
                  <c:v>2.9660191080971288E-8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0.67134402702324103</c:v>
                </c:pt>
                <c:pt idx="2">
                  <c:v>0.50011473918661686</c:v>
                </c:pt>
                <c:pt idx="3">
                  <c:v>0.39905097792182576</c:v>
                </c:pt>
                <c:pt idx="4">
                  <c:v>0.33885579010105127</c:v>
                </c:pt>
                <c:pt idx="5">
                  <c:v>0.30155071547323253</c:v>
                </c:pt>
                <c:pt idx="6">
                  <c:v>0.27310255124625382</c:v>
                </c:pt>
                <c:pt idx="7">
                  <c:v>0.24603756259206377</c:v>
                </c:pt>
                <c:pt idx="8">
                  <c:v>0.21659368021809766</c:v>
                </c:pt>
                <c:pt idx="9">
                  <c:v>0.18285702245299429</c:v>
                </c:pt>
                <c:pt idx="10">
                  <c:v>0.14489650399443244</c:v>
                </c:pt>
                <c:pt idx="11">
                  <c:v>0.10498600492000132</c:v>
                </c:pt>
                <c:pt idx="12">
                  <c:v>6.7308662110571627E-2</c:v>
                </c:pt>
                <c:pt idx="13">
                  <c:v>3.6593952526379758E-2</c:v>
                </c:pt>
                <c:pt idx="14">
                  <c:v>1.5894444141290265E-2</c:v>
                </c:pt>
                <c:pt idx="15">
                  <c:v>5.2211879123332805E-3</c:v>
                </c:pt>
                <c:pt idx="16">
                  <c:v>1.3704648287807819E-3</c:v>
                </c:pt>
                <c:pt idx="17">
                  <c:v>3.2388434026220381E-4</c:v>
                </c:pt>
                <c:pt idx="18">
                  <c:v>6.8063973815868373E-5</c:v>
                </c:pt>
                <c:pt idx="19">
                  <c:v>1.2519513318376418E-5</c:v>
                </c:pt>
                <c:pt idx="20">
                  <c:v>1.9743421376672288E-6</c:v>
                </c:pt>
                <c:pt idx="21">
                  <c:v>2.5951617355080003E-7</c:v>
                </c:pt>
                <c:pt idx="22">
                  <c:v>2.7293615478818367E-8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0.67819584011328216</c:v>
                </c:pt>
                <c:pt idx="2">
                  <c:v>0.50982009310764043</c:v>
                </c:pt>
                <c:pt idx="3">
                  <c:v>0.41016184561708302</c:v>
                </c:pt>
                <c:pt idx="4">
                  <c:v>0.34948885112261585</c:v>
                </c:pt>
                <c:pt idx="5">
                  <c:v>0.31073214483631062</c:v>
                </c:pt>
                <c:pt idx="6">
                  <c:v>0.28104455510265125</c:v>
                </c:pt>
                <c:pt idx="7">
                  <c:v>0.25341680568901281</c:v>
                </c:pt>
                <c:pt idx="8">
                  <c:v>0.22379900025905941</c:v>
                </c:pt>
                <c:pt idx="9">
                  <c:v>0.18977240277586527</c:v>
                </c:pt>
                <c:pt idx="10">
                  <c:v>0.15095799156091705</c:v>
                </c:pt>
                <c:pt idx="11">
                  <c:v>0.10955171770818561</c:v>
                </c:pt>
                <c:pt idx="12">
                  <c:v>7.017482854711321E-2</c:v>
                </c:pt>
                <c:pt idx="13">
                  <c:v>3.792358652465766E-2</c:v>
                </c:pt>
                <c:pt idx="14">
                  <c:v>1.6325853468121099E-2</c:v>
                </c:pt>
                <c:pt idx="15">
                  <c:v>5.3317252421776207E-3</c:v>
                </c:pt>
                <c:pt idx="16">
                  <c:v>1.3963851422620355E-3</c:v>
                </c:pt>
                <c:pt idx="17">
                  <c:v>3.2924322194027855E-4</c:v>
                </c:pt>
                <c:pt idx="18">
                  <c:v>6.9022293081033581E-5</c:v>
                </c:pt>
                <c:pt idx="19">
                  <c:v>1.266385952003457E-5</c:v>
                </c:pt>
                <c:pt idx="20">
                  <c:v>1.9919372683530057E-6</c:v>
                </c:pt>
                <c:pt idx="21">
                  <c:v>2.6113682283224193E-7</c:v>
                </c:pt>
                <c:pt idx="22">
                  <c:v>2.7390510859426342E-8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0.7599673090165312</c:v>
                </c:pt>
                <c:pt idx="2">
                  <c:v>0.62197747369286271</c:v>
                </c:pt>
                <c:pt idx="3">
                  <c:v>0.53380057646457379</c:v>
                </c:pt>
                <c:pt idx="4">
                  <c:v>0.47634391610252236</c:v>
                </c:pt>
                <c:pt idx="5">
                  <c:v>0.43626287417664844</c:v>
                </c:pt>
                <c:pt idx="6">
                  <c:v>0.40200760050926176</c:v>
                </c:pt>
                <c:pt idx="7">
                  <c:v>0.3668753846969931</c:v>
                </c:pt>
                <c:pt idx="8">
                  <c:v>0.32660056101850843</c:v>
                </c:pt>
                <c:pt idx="9">
                  <c:v>0.27844253519519624</c:v>
                </c:pt>
                <c:pt idx="10">
                  <c:v>0.2224609271041591</c:v>
                </c:pt>
                <c:pt idx="11">
                  <c:v>0.1621765193404946</c:v>
                </c:pt>
                <c:pt idx="12">
                  <c:v>0.10450075572270157</c:v>
                </c:pt>
                <c:pt idx="13">
                  <c:v>5.7130851771359903E-2</c:v>
                </c:pt>
                <c:pt idx="14">
                  <c:v>2.4970034638607141E-2</c:v>
                </c:pt>
                <c:pt idx="15">
                  <c:v>8.2374215686616958E-3</c:v>
                </c:pt>
                <c:pt idx="16">
                  <c:v>2.1655946216379007E-3</c:v>
                </c:pt>
                <c:pt idx="17">
                  <c:v>5.1262630958137656E-4</c:v>
                </c:pt>
                <c:pt idx="18">
                  <c:v>1.0790624159950912E-4</c:v>
                </c:pt>
                <c:pt idx="19">
                  <c:v>1.9881701104673688E-5</c:v>
                </c:pt>
                <c:pt idx="20">
                  <c:v>3.1408362495266573E-6</c:v>
                </c:pt>
                <c:pt idx="21">
                  <c:v>4.135853434172887E-7</c:v>
                </c:pt>
                <c:pt idx="22">
                  <c:v>4.3577411124040566E-8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0.71528607146759349</c:v>
                </c:pt>
                <c:pt idx="2">
                  <c:v>0.556684574775269</c:v>
                </c:pt>
                <c:pt idx="3">
                  <c:v>0.45924156548164308</c:v>
                </c:pt>
                <c:pt idx="4">
                  <c:v>0.39922305705261485</c:v>
                </c:pt>
                <c:pt idx="5">
                  <c:v>0.360404520598269</c:v>
                </c:pt>
                <c:pt idx="6">
                  <c:v>0.32942901542792569</c:v>
                </c:pt>
                <c:pt idx="7">
                  <c:v>0.29883790393800225</c:v>
                </c:pt>
                <c:pt idx="8">
                  <c:v>0.26434445518842553</c:v>
                </c:pt>
                <c:pt idx="9">
                  <c:v>0.22365659275653138</c:v>
                </c:pt>
                <c:pt idx="10">
                  <c:v>0.17702167310648997</c:v>
                </c:pt>
                <c:pt idx="11">
                  <c:v>0.12763446879136675</c:v>
                </c:pt>
                <c:pt idx="12">
                  <c:v>8.1245372492337875E-2</c:v>
                </c:pt>
                <c:pt idx="13">
                  <c:v>4.3856979174725752E-2</c:v>
                </c:pt>
                <c:pt idx="14">
                  <c:v>1.8915883751038587E-2</c:v>
                </c:pt>
                <c:pt idx="15">
                  <c:v>6.1836919816322666E-3</c:v>
                </c:pt>
                <c:pt idx="16">
                  <c:v>1.6201123346447632E-3</c:v>
                </c:pt>
                <c:pt idx="17">
                  <c:v>3.8217074927016093E-4</c:v>
                </c:pt>
                <c:pt idx="18">
                  <c:v>8.0161316894145074E-5</c:v>
                </c:pt>
                <c:pt idx="19">
                  <c:v>1.4716419833860073E-5</c:v>
                </c:pt>
                <c:pt idx="20">
                  <c:v>2.3162630701234477E-6</c:v>
                </c:pt>
                <c:pt idx="21">
                  <c:v>3.0385034099911223E-7</c:v>
                </c:pt>
                <c:pt idx="22">
                  <c:v>3.1890394325273519E-8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0.6591087999238221</c:v>
                </c:pt>
                <c:pt idx="2">
                  <c:v>0.48646300507912721</c:v>
                </c:pt>
                <c:pt idx="3">
                  <c:v>0.38535175418183187</c:v>
                </c:pt>
                <c:pt idx="4">
                  <c:v>0.32500860460083125</c:v>
                </c:pt>
                <c:pt idx="5">
                  <c:v>0.2874298281470743</c:v>
                </c:pt>
                <c:pt idx="6">
                  <c:v>0.25900288530752569</c:v>
                </c:pt>
                <c:pt idx="7">
                  <c:v>0.23267052285878298</c:v>
                </c:pt>
                <c:pt idx="8">
                  <c:v>0.20473512209624911</c:v>
                </c:pt>
                <c:pt idx="9">
                  <c:v>0.17291781929169459</c:v>
                </c:pt>
                <c:pt idx="10">
                  <c:v>0.13696925022486217</c:v>
                </c:pt>
                <c:pt idx="11">
                  <c:v>9.8951505223073832E-2</c:v>
                </c:pt>
                <c:pt idx="12">
                  <c:v>6.3135339061561213E-2</c:v>
                </c:pt>
                <c:pt idx="13">
                  <c:v>3.4186366327398354E-2</c:v>
                </c:pt>
                <c:pt idx="14">
                  <c:v>1.4835808947725515E-2</c:v>
                </c:pt>
                <c:pt idx="15">
                  <c:v>4.8765380940384295E-3</c:v>
                </c:pt>
                <c:pt idx="16">
                  <c:v>1.2799445643850715E-3</c:v>
                </c:pt>
                <c:pt idx="17">
                  <c:v>3.0251467197450754E-4</c:v>
                </c:pt>
                <c:pt idx="18">
                  <c:v>6.3586246351277076E-5</c:v>
                </c:pt>
                <c:pt idx="19">
                  <c:v>1.1699906828921414E-5</c:v>
                </c:pt>
                <c:pt idx="20">
                  <c:v>1.8459893467159816E-6</c:v>
                </c:pt>
                <c:pt idx="21">
                  <c:v>2.4279984667252563E-7</c:v>
                </c:pt>
                <c:pt idx="22">
                  <c:v>2.5555821348000052E-8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0.68588192024674921</c:v>
                </c:pt>
                <c:pt idx="2">
                  <c:v>0.52154756428856697</c:v>
                </c:pt>
                <c:pt idx="3">
                  <c:v>0.42363636608829525</c:v>
                </c:pt>
                <c:pt idx="4">
                  <c:v>0.36405020358515794</c:v>
                </c:pt>
                <c:pt idx="5">
                  <c:v>0.3254503811502536</c:v>
                </c:pt>
                <c:pt idx="6">
                  <c:v>0.294593017016892</c:v>
                </c:pt>
                <c:pt idx="7">
                  <c:v>0.26460771784877213</c:v>
                </c:pt>
                <c:pt idx="8">
                  <c:v>0.23180454838345532</c:v>
                </c:pt>
                <c:pt idx="9">
                  <c:v>0.19434322305229956</c:v>
                </c:pt>
                <c:pt idx="10">
                  <c:v>0.15268993684255816</c:v>
                </c:pt>
                <c:pt idx="11">
                  <c:v>0.10959347459727597</c:v>
                </c:pt>
                <c:pt idx="12">
                  <c:v>6.9626160081447175E-2</c:v>
                </c:pt>
                <c:pt idx="13">
                  <c:v>3.7545568801935936E-2</c:v>
                </c:pt>
                <c:pt idx="14">
                  <c:v>1.6156493881783085E-2</c:v>
                </c:pt>
                <c:pt idx="15">
                  <c:v>5.2699251364787258E-3</c:v>
                </c:pt>
                <c:pt idx="16">
                  <c:v>1.3797386407142787E-3</c:v>
                </c:pt>
                <c:pt idx="17">
                  <c:v>3.2522247097888091E-4</c:v>
                </c:pt>
                <c:pt idx="18">
                  <c:v>6.8160042686504774E-5</c:v>
                </c:pt>
                <c:pt idx="19">
                  <c:v>1.2501843094203657E-5</c:v>
                </c:pt>
                <c:pt idx="20">
                  <c:v>1.9657408292239609E-6</c:v>
                </c:pt>
                <c:pt idx="21">
                  <c:v>2.5758414745613578E-7</c:v>
                </c:pt>
                <c:pt idx="22">
                  <c:v>2.7001626046185834E-8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0.67673495929595384</c:v>
                </c:pt>
                <c:pt idx="2">
                  <c:v>0.51089493002246633</c:v>
                </c:pt>
                <c:pt idx="3">
                  <c:v>0.41355404219070324</c:v>
                </c:pt>
                <c:pt idx="4">
                  <c:v>0.35502054613971989</c:v>
                </c:pt>
                <c:pt idx="5">
                  <c:v>0.31766057225819078</c:v>
                </c:pt>
                <c:pt idx="6">
                  <c:v>0.28845004162591326</c:v>
                </c:pt>
                <c:pt idx="7">
                  <c:v>0.2606683188279747</c:v>
                </c:pt>
                <c:pt idx="8">
                  <c:v>0.23072638916921218</c:v>
                </c:pt>
                <c:pt idx="9">
                  <c:v>0.19648574059476087</c:v>
                </c:pt>
                <c:pt idx="10">
                  <c:v>0.15775569170767367</c:v>
                </c:pt>
                <c:pt idx="11">
                  <c:v>0.11631290317589182</c:v>
                </c:pt>
                <c:pt idx="12">
                  <c:v>7.6214148913836266E-2</c:v>
                </c:pt>
                <c:pt idx="13">
                  <c:v>4.2492342700094055E-2</c:v>
                </c:pt>
                <c:pt idx="14">
                  <c:v>1.8986338768610445E-2</c:v>
                </c:pt>
                <c:pt idx="15">
                  <c:v>6.3604652250800475E-3</c:v>
                </c:pt>
                <c:pt idx="16">
                  <c:v>1.6814534020861416E-3</c:v>
                </c:pt>
                <c:pt idx="17">
                  <c:v>4.0028675393000146E-4</c:v>
                </c:pt>
                <c:pt idx="18">
                  <c:v>8.4749027674524413E-5</c:v>
                </c:pt>
                <c:pt idx="19">
                  <c:v>1.5707910171025574E-5</c:v>
                </c:pt>
                <c:pt idx="20">
                  <c:v>2.4966092811995466E-6</c:v>
                </c:pt>
                <c:pt idx="21">
                  <c:v>3.3081144446001076E-7</c:v>
                </c:pt>
                <c:pt idx="22">
                  <c:v>3.5080335747394997E-8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0.70187664202332645</c:v>
                </c:pt>
                <c:pt idx="2">
                  <c:v>0.54430739763326041</c:v>
                </c:pt>
                <c:pt idx="3">
                  <c:v>0.44916561927293153</c:v>
                </c:pt>
                <c:pt idx="4">
                  <c:v>0.39041521055815931</c:v>
                </c:pt>
                <c:pt idx="5">
                  <c:v>0.3513678742510814</c:v>
                </c:pt>
                <c:pt idx="6">
                  <c:v>0.31930025185157207</c:v>
                </c:pt>
                <c:pt idx="7">
                  <c:v>0.28746101916922784</c:v>
                </c:pt>
                <c:pt idx="8">
                  <c:v>0.25213713849828689</c:v>
                </c:pt>
                <c:pt idx="9">
                  <c:v>0.21146067738388197</c:v>
                </c:pt>
                <c:pt idx="10">
                  <c:v>0.16602836625732764</c:v>
                </c:pt>
                <c:pt idx="11">
                  <c:v>0.11894308102545503</c:v>
                </c:pt>
                <c:pt idx="12">
                  <c:v>7.5419094718779833E-2</c:v>
                </c:pt>
                <c:pt idx="13">
                  <c:v>4.0627003431110587E-2</c:v>
                </c:pt>
                <c:pt idx="14">
                  <c:v>1.7539888544935711E-2</c:v>
                </c:pt>
                <c:pt idx="15">
                  <c:v>5.7455346550548958E-3</c:v>
                </c:pt>
                <c:pt idx="16">
                  <c:v>1.506044641099602E-3</c:v>
                </c:pt>
                <c:pt idx="17">
                  <c:v>3.5548503079763094E-4</c:v>
                </c:pt>
                <c:pt idx="18">
                  <c:v>7.4621275384711971E-5</c:v>
                </c:pt>
                <c:pt idx="19">
                  <c:v>1.3711950666017714E-5</c:v>
                </c:pt>
                <c:pt idx="20">
                  <c:v>2.1604929589802424E-6</c:v>
                </c:pt>
                <c:pt idx="21">
                  <c:v>2.8376939575913696E-7</c:v>
                </c:pt>
                <c:pt idx="22">
                  <c:v>2.9825305891684195E-8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0.68943000024915135</c:v>
                </c:pt>
                <c:pt idx="2">
                  <c:v>0.52620499643037422</c:v>
                </c:pt>
                <c:pt idx="3">
                  <c:v>0.42742454351761727</c:v>
                </c:pt>
                <c:pt idx="4">
                  <c:v>0.36641497247454169</c:v>
                </c:pt>
                <c:pt idx="5">
                  <c:v>0.32692737278620265</c:v>
                </c:pt>
                <c:pt idx="6">
                  <c:v>0.29614067473296124</c:v>
                </c:pt>
                <c:pt idx="7">
                  <c:v>0.26704800761181446</c:v>
                </c:pt>
                <c:pt idx="8">
                  <c:v>0.23563299669490267</c:v>
                </c:pt>
                <c:pt idx="9">
                  <c:v>0.19953941553603938</c:v>
                </c:pt>
                <c:pt idx="10">
                  <c:v>0.15854938336334756</c:v>
                </c:pt>
                <c:pt idx="11">
                  <c:v>0.11505131017973058</c:v>
                </c:pt>
                <c:pt idx="12">
                  <c:v>7.3828661755325431E-2</c:v>
                </c:pt>
                <c:pt idx="13">
                  <c:v>4.0159360567707636E-2</c:v>
                </c:pt>
                <c:pt idx="14">
                  <c:v>1.7481414797644645E-2</c:v>
                </c:pt>
                <c:pt idx="15">
                  <c:v>5.7567621900486143E-3</c:v>
                </c:pt>
                <c:pt idx="16">
                  <c:v>1.5121472290867688E-3</c:v>
                </c:pt>
                <c:pt idx="17">
                  <c:v>3.5765769060847052E-4</c:v>
                </c:pt>
                <c:pt idx="18">
                  <c:v>7.5229044658287059E-5</c:v>
                </c:pt>
                <c:pt idx="19">
                  <c:v>1.3851307134493673E-5</c:v>
                </c:pt>
                <c:pt idx="20">
                  <c:v>2.186808762738579E-6</c:v>
                </c:pt>
                <c:pt idx="21">
                  <c:v>2.8780205030276562E-7</c:v>
                </c:pt>
                <c:pt idx="22">
                  <c:v>3.0310565946045642E-8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0.70759005196143598</c:v>
                </c:pt>
                <c:pt idx="2">
                  <c:v>0.55389182459691055</c:v>
                </c:pt>
                <c:pt idx="3">
                  <c:v>0.45998610824355668</c:v>
                </c:pt>
                <c:pt idx="4">
                  <c:v>0.40074065018908911</c:v>
                </c:pt>
                <c:pt idx="5">
                  <c:v>0.36113823848890958</c:v>
                </c:pt>
                <c:pt idx="6">
                  <c:v>0.32926273884841961</c:v>
                </c:pt>
                <c:pt idx="7">
                  <c:v>0.29850453261416032</c:v>
                </c:pt>
                <c:pt idx="8">
                  <c:v>0.26460725448685141</c:v>
                </c:pt>
                <c:pt idx="9">
                  <c:v>0.22476258183302578</c:v>
                </c:pt>
                <c:pt idx="10">
                  <c:v>0.1788218412497623</c:v>
                </c:pt>
                <c:pt idx="11">
                  <c:v>0.12968685650858336</c:v>
                </c:pt>
                <c:pt idx="12">
                  <c:v>8.3019208752304841E-2</c:v>
                </c:pt>
                <c:pt idx="13">
                  <c:v>4.5074873308757923E-2</c:v>
                </c:pt>
                <c:pt idx="14">
                  <c:v>1.9647565327608252E-2</c:v>
                </c:pt>
                <c:pt idx="15">
                  <c:v>6.4836372954509836E-3</c:v>
                </c:pt>
                <c:pt idx="16">
                  <c:v>1.7039516667926025E-3</c:v>
                </c:pt>
                <c:pt idx="17">
                  <c:v>4.0327929935457529E-4</c:v>
                </c:pt>
                <c:pt idx="18">
                  <c:v>8.4889866043713624E-5</c:v>
                </c:pt>
                <c:pt idx="19">
                  <c:v>1.5644214249155297E-5</c:v>
                </c:pt>
                <c:pt idx="20">
                  <c:v>2.4724686297217247E-6</c:v>
                </c:pt>
                <c:pt idx="21">
                  <c:v>3.2579033171220573E-7</c:v>
                </c:pt>
                <c:pt idx="22">
                  <c:v>3.4358365152975523E-8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0.65458340125462411</c:v>
                </c:pt>
                <c:pt idx="2">
                  <c:v>0.48218279987602275</c:v>
                </c:pt>
                <c:pt idx="3">
                  <c:v>0.38092083009805877</c:v>
                </c:pt>
                <c:pt idx="4">
                  <c:v>0.31966587833805604</c:v>
                </c:pt>
                <c:pt idx="5">
                  <c:v>0.28100625203109175</c:v>
                </c:pt>
                <c:pt idx="6">
                  <c:v>0.25168124022976379</c:v>
                </c:pt>
                <c:pt idx="7">
                  <c:v>0.22469933901806816</c:v>
                </c:pt>
                <c:pt idx="8">
                  <c:v>0.19628682197055491</c:v>
                </c:pt>
                <c:pt idx="9">
                  <c:v>0.16434067631305338</c:v>
                </c:pt>
                <c:pt idx="10">
                  <c:v>0.12881177690124535</c:v>
                </c:pt>
                <c:pt idx="11">
                  <c:v>9.195558911474222E-2</c:v>
                </c:pt>
                <c:pt idx="12">
                  <c:v>5.7911184370238566E-2</c:v>
                </c:pt>
                <c:pt idx="13">
                  <c:v>3.0896655483482638E-2</c:v>
                </c:pt>
                <c:pt idx="14">
                  <c:v>1.3235728963782778E-2</c:v>
                </c:pt>
                <c:pt idx="15">
                  <c:v>4.3197926301870027E-3</c:v>
                </c:pt>
                <c:pt idx="16">
                  <c:v>1.1303465745371444E-3</c:v>
                </c:pt>
                <c:pt idx="17">
                  <c:v>2.6635849842149284E-4</c:v>
                </c:pt>
                <c:pt idx="18">
                  <c:v>5.5823593399617621E-5</c:v>
                </c:pt>
                <c:pt idx="19">
                  <c:v>1.0242626118706077E-5</c:v>
                </c:pt>
                <c:pt idx="20">
                  <c:v>1.6116767495022444E-6</c:v>
                </c:pt>
                <c:pt idx="21">
                  <c:v>2.1143113426713711E-7</c:v>
                </c:pt>
                <c:pt idx="22">
                  <c:v>2.2199405202982803E-8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0.69522720358704926</c:v>
                </c:pt>
                <c:pt idx="2">
                  <c:v>0.53260346770992573</c:v>
                </c:pt>
                <c:pt idx="3">
                  <c:v>0.43352195884345457</c:v>
                </c:pt>
                <c:pt idx="4">
                  <c:v>0.37199709012411286</c:v>
                </c:pt>
                <c:pt idx="5">
                  <c:v>0.3318570575495996</c:v>
                </c:pt>
                <c:pt idx="6">
                  <c:v>0.30020001255314521</c:v>
                </c:pt>
                <c:pt idx="7">
                  <c:v>0.2700931333565002</c:v>
                </c:pt>
                <c:pt idx="8">
                  <c:v>0.23753739716174804</c:v>
                </c:pt>
                <c:pt idx="9">
                  <c:v>0.2002356393116842</c:v>
                </c:pt>
                <c:pt idx="10">
                  <c:v>0.15825293403260454</c:v>
                </c:pt>
                <c:pt idx="11">
                  <c:v>0.11416344081100727</c:v>
                </c:pt>
                <c:pt idx="12">
                  <c:v>7.2828125003594479E-2</c:v>
                </c:pt>
                <c:pt idx="13">
                  <c:v>3.9442720574893952E-2</c:v>
                </c:pt>
                <c:pt idx="14">
                  <c:v>1.7136109832043833E-2</c:v>
                </c:pt>
                <c:pt idx="15">
                  <c:v>5.6398581112981905E-3</c:v>
                </c:pt>
                <c:pt idx="16">
                  <c:v>1.4808563702657374E-3</c:v>
                </c:pt>
                <c:pt idx="17">
                  <c:v>3.5014966547497473E-4</c:v>
                </c:pt>
                <c:pt idx="18">
                  <c:v>7.3633804278605552E-5</c:v>
                </c:pt>
                <c:pt idx="19">
                  <c:v>1.355582475315309E-5</c:v>
                </c:pt>
                <c:pt idx="20">
                  <c:v>2.1400644710789507E-6</c:v>
                </c:pt>
                <c:pt idx="21">
                  <c:v>2.8166137300278393E-7</c:v>
                </c:pt>
                <c:pt idx="22">
                  <c:v>2.9667441614478207E-8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0.66232592808384605</c:v>
                </c:pt>
                <c:pt idx="2">
                  <c:v>0.49152324844616702</c:v>
                </c:pt>
                <c:pt idx="3">
                  <c:v>0.39109042703319719</c:v>
                </c:pt>
                <c:pt idx="4">
                  <c:v>0.33067285931655843</c:v>
                </c:pt>
                <c:pt idx="5">
                  <c:v>0.29239560658476893</c:v>
                </c:pt>
                <c:pt idx="6">
                  <c:v>0.26289365899483474</c:v>
                </c:pt>
                <c:pt idx="7">
                  <c:v>0.23521668435104293</c:v>
                </c:pt>
                <c:pt idx="8">
                  <c:v>0.20568608958590995</c:v>
                </c:pt>
                <c:pt idx="9">
                  <c:v>0.17228925679868778</c:v>
                </c:pt>
                <c:pt idx="10">
                  <c:v>0.13517601900543241</c:v>
                </c:pt>
                <c:pt idx="11">
                  <c:v>9.6751615106762556E-2</c:v>
                </c:pt>
                <c:pt idx="12">
                  <c:v>6.1269229237363554E-2</c:v>
                </c:pt>
                <c:pt idx="13">
                  <c:v>3.2960628472435416E-2</c:v>
                </c:pt>
                <c:pt idx="14">
                  <c:v>1.4241509534951069E-2</c:v>
                </c:pt>
                <c:pt idx="15">
                  <c:v>4.6727403018881342E-3</c:v>
                </c:pt>
                <c:pt idx="16">
                  <c:v>1.2253160677021535E-3</c:v>
                </c:pt>
                <c:pt idx="17">
                  <c:v>2.8936172439597563E-4</c:v>
                </c:pt>
                <c:pt idx="18">
                  <c:v>6.0776626960912239E-5</c:v>
                </c:pt>
                <c:pt idx="19">
                  <c:v>1.1175746851277424E-5</c:v>
                </c:pt>
                <c:pt idx="20">
                  <c:v>1.762331504284731E-6</c:v>
                </c:pt>
                <c:pt idx="21">
                  <c:v>2.3169512064491471E-7</c:v>
                </c:pt>
                <c:pt idx="22">
                  <c:v>2.4379082641523553E-8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0.7219701476452981</c:v>
                </c:pt>
                <c:pt idx="2">
                  <c:v>0.57226389737176631</c:v>
                </c:pt>
                <c:pt idx="3">
                  <c:v>0.48101499116026947</c:v>
                </c:pt>
                <c:pt idx="4">
                  <c:v>0.42379549749981982</c:v>
                </c:pt>
                <c:pt idx="5">
                  <c:v>0.38524139566585169</c:v>
                </c:pt>
                <c:pt idx="6">
                  <c:v>0.353152026943098</c:v>
                </c:pt>
                <c:pt idx="7">
                  <c:v>0.32075064991718849</c:v>
                </c:pt>
                <c:pt idx="8">
                  <c:v>0.28416121547536022</c:v>
                </c:pt>
                <c:pt idx="9">
                  <c:v>0.24114224159108</c:v>
                </c:pt>
                <c:pt idx="10">
                  <c:v>0.19201118405251283</c:v>
                </c:pt>
                <c:pt idx="11">
                  <c:v>0.13976169665405536</c:v>
                </c:pt>
                <c:pt idx="12">
                  <c:v>9.0119737930435484E-2</c:v>
                </c:pt>
                <c:pt idx="13">
                  <c:v>4.9432251824454543E-2</c:v>
                </c:pt>
                <c:pt idx="14">
                  <c:v>2.1780313894456116E-2</c:v>
                </c:pt>
                <c:pt idx="15">
                  <c:v>7.2367562521721274E-3</c:v>
                </c:pt>
                <c:pt idx="16">
                  <c:v>1.9068818554017763E-3</c:v>
                </c:pt>
                <c:pt idx="17">
                  <c:v>4.5250861987677915E-4</c:v>
                </c:pt>
                <c:pt idx="18">
                  <c:v>9.5508238612818097E-5</c:v>
                </c:pt>
                <c:pt idx="19">
                  <c:v>1.7648554179294784E-5</c:v>
                </c:pt>
                <c:pt idx="20">
                  <c:v>2.7967894506986113E-6</c:v>
                </c:pt>
                <c:pt idx="21">
                  <c:v>3.6952270732193426E-7</c:v>
                </c:pt>
                <c:pt idx="22">
                  <c:v>3.9075735980276249E-8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0.68867584347001098</c:v>
                </c:pt>
                <c:pt idx="2">
                  <c:v>0.52392879185038965</c:v>
                </c:pt>
                <c:pt idx="3">
                  <c:v>0.42465773002741192</c:v>
                </c:pt>
                <c:pt idx="4">
                  <c:v>0.36390638497940808</c:v>
                </c:pt>
                <c:pt idx="5">
                  <c:v>0.32497771848071999</c:v>
                </c:pt>
                <c:pt idx="6">
                  <c:v>0.294572157253703</c:v>
                </c:pt>
                <c:pt idx="7">
                  <c:v>0.26544131939655691</c:v>
                </c:pt>
                <c:pt idx="8">
                  <c:v>0.23356064664321396</c:v>
                </c:pt>
                <c:pt idx="9">
                  <c:v>0.19669866301152084</c:v>
                </c:pt>
                <c:pt idx="10">
                  <c:v>0.15496448065668689</c:v>
                </c:pt>
                <c:pt idx="11">
                  <c:v>0.11112276533612775</c:v>
                </c:pt>
                <c:pt idx="12">
                  <c:v>7.022412164504388E-2</c:v>
                </c:pt>
                <c:pt idx="13">
                  <c:v>3.7517860613093368E-2</c:v>
                </c:pt>
                <c:pt idx="14">
                  <c:v>1.6005297063042767E-2</c:v>
                </c:pt>
                <c:pt idx="15">
                  <c:v>5.1966976240026552E-3</c:v>
                </c:pt>
                <c:pt idx="16">
                  <c:v>1.3577881592180541E-3</c:v>
                </c:pt>
                <c:pt idx="17">
                  <c:v>3.1939867357311247E-4</c:v>
                </c:pt>
                <c:pt idx="18">
                  <c:v>6.6805709167172544E-5</c:v>
                </c:pt>
                <c:pt idx="19">
                  <c:v>1.2229581969558367E-5</c:v>
                </c:pt>
                <c:pt idx="20">
                  <c:v>1.9193295930364229E-6</c:v>
                </c:pt>
                <c:pt idx="21">
                  <c:v>2.510554293344569E-7</c:v>
                </c:pt>
                <c:pt idx="22">
                  <c:v>2.627356587847629E-8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0.67660309530834173</c:v>
                </c:pt>
                <c:pt idx="2">
                  <c:v>0.51908203524634866</c:v>
                </c:pt>
                <c:pt idx="3">
                  <c:v>0.42744290207908964</c:v>
                </c:pt>
                <c:pt idx="4">
                  <c:v>0.37007237882299537</c:v>
                </c:pt>
                <c:pt idx="5">
                  <c:v>0.33013777464598748</c:v>
                </c:pt>
                <c:pt idx="6">
                  <c:v>0.29649691105027176</c:v>
                </c:pt>
                <c:pt idx="7">
                  <c:v>0.26396899507351534</c:v>
                </c:pt>
                <c:pt idx="8">
                  <c:v>0.22956074687019412</c:v>
                </c:pt>
                <c:pt idx="9">
                  <c:v>0.19149504740984602</c:v>
                </c:pt>
                <c:pt idx="10">
                  <c:v>0.14964571535824545</c:v>
                </c:pt>
                <c:pt idx="11">
                  <c:v>0.10659975332126082</c:v>
                </c:pt>
                <c:pt idx="12">
                  <c:v>6.7082783760153863E-2</c:v>
                </c:pt>
                <c:pt idx="13">
                  <c:v>3.5904886631940247E-2</c:v>
                </c:pt>
                <c:pt idx="14">
                  <c:v>1.5455023778219057E-2</c:v>
                </c:pt>
                <c:pt idx="15">
                  <c:v>5.0577422348350165E-3</c:v>
                </c:pt>
                <c:pt idx="16">
                  <c:v>1.3249158883997803E-3</c:v>
                </c:pt>
                <c:pt idx="17">
                  <c:v>3.1257046428412316E-4</c:v>
                </c:pt>
                <c:pt idx="18">
                  <c:v>6.5587256623422796E-5</c:v>
                </c:pt>
                <c:pt idx="19">
                  <c:v>1.2048741857673129E-5</c:v>
                </c:pt>
                <c:pt idx="20">
                  <c:v>1.8981788186822612E-6</c:v>
                </c:pt>
                <c:pt idx="21">
                  <c:v>2.4931447506482129E-7</c:v>
                </c:pt>
                <c:pt idx="22">
                  <c:v>2.6207099823594149E-8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0.66605121676806645</c:v>
                </c:pt>
                <c:pt idx="2">
                  <c:v>0.49784401439683923</c:v>
                </c:pt>
                <c:pt idx="3">
                  <c:v>0.39956238915262832</c:v>
                </c:pt>
                <c:pt idx="4">
                  <c:v>0.34032802222401604</c:v>
                </c:pt>
                <c:pt idx="5">
                  <c:v>0.30240575219337096</c:v>
                </c:pt>
                <c:pt idx="6">
                  <c:v>0.27264435360146722</c:v>
                </c:pt>
                <c:pt idx="7">
                  <c:v>0.24437666156054405</c:v>
                </c:pt>
                <c:pt idx="8">
                  <c:v>0.21399953234319058</c:v>
                </c:pt>
                <c:pt idx="9">
                  <c:v>0.17965284393048342</c:v>
                </c:pt>
                <c:pt idx="10">
                  <c:v>0.14148212193982024</c:v>
                </c:pt>
                <c:pt idx="11">
                  <c:v>0.10178234314939894</c:v>
                </c:pt>
                <c:pt idx="12">
                  <c:v>6.477364178275169E-2</c:v>
                </c:pt>
                <c:pt idx="13">
                  <c:v>3.5028423357167715E-2</c:v>
                </c:pt>
                <c:pt idx="14">
                  <c:v>1.5202225558346272E-2</c:v>
                </c:pt>
                <c:pt idx="15">
                  <c:v>4.9992871115724924E-3</c:v>
                </c:pt>
                <c:pt idx="16">
                  <c:v>1.3122684646889038E-3</c:v>
                </c:pt>
                <c:pt idx="17">
                  <c:v>3.1019673820753546E-4</c:v>
                </c:pt>
                <c:pt idx="18">
                  <c:v>6.5213323153789915E-5</c:v>
                </c:pt>
                <c:pt idx="19">
                  <c:v>1.2002181422721137E-5</c:v>
                </c:pt>
                <c:pt idx="20">
                  <c:v>1.8942326451831804E-6</c:v>
                </c:pt>
                <c:pt idx="21">
                  <c:v>2.4922995534026882E-7</c:v>
                </c:pt>
                <c:pt idx="22">
                  <c:v>2.6242827466660401E-8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0.75007448962724244</c:v>
                </c:pt>
                <c:pt idx="2">
                  <c:v>0.61962758995396883</c:v>
                </c:pt>
                <c:pt idx="3">
                  <c:v>0.54175194102049407</c:v>
                </c:pt>
                <c:pt idx="4">
                  <c:v>0.49391257994333715</c:v>
                </c:pt>
                <c:pt idx="5">
                  <c:v>0.46286496702342439</c:v>
                </c:pt>
                <c:pt idx="6">
                  <c:v>0.43844002467303411</c:v>
                </c:pt>
                <c:pt idx="7">
                  <c:v>0.4147550902807885</c:v>
                </c:pt>
                <c:pt idx="8">
                  <c:v>0.38709588729182609</c:v>
                </c:pt>
                <c:pt idx="9">
                  <c:v>0.35048339133838491</c:v>
                </c:pt>
                <c:pt idx="10">
                  <c:v>0.30121093628989914</c:v>
                </c:pt>
                <c:pt idx="11">
                  <c:v>0.2381127392703426</c:v>
                </c:pt>
                <c:pt idx="12">
                  <c:v>0.1667120217307787</c:v>
                </c:pt>
                <c:pt idx="13">
                  <c:v>9.8423439365950549E-2</c:v>
                </c:pt>
                <c:pt idx="14">
                  <c:v>4.6000674491009197E-2</c:v>
                </c:pt>
                <c:pt idx="15">
                  <c:v>1.5804027552795752E-2</c:v>
                </c:pt>
                <c:pt idx="16">
                  <c:v>4.2189950254415409E-3</c:v>
                </c:pt>
                <c:pt idx="17">
                  <c:v>1.0138366464499393E-3</c:v>
                </c:pt>
                <c:pt idx="18">
                  <c:v>2.1659210355995384E-4</c:v>
                </c:pt>
                <c:pt idx="19">
                  <c:v>4.04936780836751E-5</c:v>
                </c:pt>
                <c:pt idx="20">
                  <c:v>6.4899509885085749E-6</c:v>
                </c:pt>
                <c:pt idx="21">
                  <c:v>8.6689371758819078E-7</c:v>
                </c:pt>
                <c:pt idx="22">
                  <c:v>9.2646178728728046E-8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0.68525681046072839</c:v>
                </c:pt>
                <c:pt idx="2">
                  <c:v>0.52318385912016063</c:v>
                </c:pt>
                <c:pt idx="3">
                  <c:v>0.42595187148756575</c:v>
                </c:pt>
                <c:pt idx="4">
                  <c:v>0.36549210836541379</c:v>
                </c:pt>
                <c:pt idx="5">
                  <c:v>0.32546740291143761</c:v>
                </c:pt>
                <c:pt idx="6">
                  <c:v>0.29359915990752694</c:v>
                </c:pt>
                <c:pt idx="7">
                  <c:v>0.26339333606669246</c:v>
                </c:pt>
                <c:pt idx="8">
                  <c:v>0.23106146642683689</c:v>
                </c:pt>
                <c:pt idx="9">
                  <c:v>0.19453355188045696</c:v>
                </c:pt>
                <c:pt idx="10">
                  <c:v>0.1536277879623803</c:v>
                </c:pt>
                <c:pt idx="11">
                  <c:v>0.11072228862263633</c:v>
                </c:pt>
                <c:pt idx="12">
                  <c:v>7.0460495707820092E-2</c:v>
                </c:pt>
                <c:pt idx="13">
                  <c:v>3.7967703779818063E-2</c:v>
                </c:pt>
                <c:pt idx="14">
                  <c:v>1.6363694907041704E-2</c:v>
                </c:pt>
                <c:pt idx="15">
                  <c:v>5.3523045667970282E-3</c:v>
                </c:pt>
                <c:pt idx="16">
                  <c:v>1.4022987628519168E-3</c:v>
                </c:pt>
                <c:pt idx="17">
                  <c:v>3.3081002170587404E-4</c:v>
                </c:pt>
                <c:pt idx="18">
                  <c:v>6.9396952466216355E-5</c:v>
                </c:pt>
                <c:pt idx="19">
                  <c:v>1.2742856499103894E-5</c:v>
                </c:pt>
                <c:pt idx="20">
                  <c:v>2.0062425399869355E-6</c:v>
                </c:pt>
                <c:pt idx="21">
                  <c:v>2.6329109170664111E-7</c:v>
                </c:pt>
                <c:pt idx="22">
                  <c:v>2.764879636352191E-8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0.68955592038644775</c:v>
                </c:pt>
                <c:pt idx="2">
                  <c:v>0.52522677644684979</c:v>
                </c:pt>
                <c:pt idx="3">
                  <c:v>0.42713659784529079</c:v>
                </c:pt>
                <c:pt idx="4">
                  <c:v>0.36758193704479092</c:v>
                </c:pt>
                <c:pt idx="5">
                  <c:v>0.32922069300611156</c:v>
                </c:pt>
                <c:pt idx="6">
                  <c:v>0.29887298283460628</c:v>
                </c:pt>
                <c:pt idx="7">
                  <c:v>0.26944193467054067</c:v>
                </c:pt>
                <c:pt idx="8">
                  <c:v>0.2369020067332348</c:v>
                </c:pt>
                <c:pt idx="9">
                  <c:v>0.19915668262450847</c:v>
                </c:pt>
                <c:pt idx="10">
                  <c:v>0.15662081939451133</c:v>
                </c:pt>
                <c:pt idx="11">
                  <c:v>0.11224295992499078</c:v>
                </c:pt>
                <c:pt idx="12">
                  <c:v>7.1028199273694748E-2</c:v>
                </c:pt>
                <c:pt idx="13">
                  <c:v>3.8120394121566759E-2</c:v>
                </c:pt>
                <c:pt idx="14">
                  <c:v>1.6471902488300882E-2</c:v>
                </c:pt>
                <c:pt idx="15">
                  <c:v>5.4131332712443747E-3</c:v>
                </c:pt>
                <c:pt idx="16">
                  <c:v>1.4198611740267042E-3</c:v>
                </c:pt>
                <c:pt idx="17">
                  <c:v>3.3543222094334357E-4</c:v>
                </c:pt>
                <c:pt idx="18">
                  <c:v>7.0488718429628783E-5</c:v>
                </c:pt>
                <c:pt idx="19">
                  <c:v>1.2970022961189542E-5</c:v>
                </c:pt>
                <c:pt idx="20">
                  <c:v>2.0469326232896989E-6</c:v>
                </c:pt>
                <c:pt idx="21">
                  <c:v>2.693792632291192E-7</c:v>
                </c:pt>
                <c:pt idx="22">
                  <c:v>2.837819135237396E-8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0.74925786568660024</c:v>
                </c:pt>
                <c:pt idx="2">
                  <c:v>0.61255430405200728</c:v>
                </c:pt>
                <c:pt idx="3">
                  <c:v>0.52644044661909595</c:v>
                </c:pt>
                <c:pt idx="4">
                  <c:v>0.46911671774751762</c:v>
                </c:pt>
                <c:pt idx="5">
                  <c:v>0.42722912330677409</c:v>
                </c:pt>
                <c:pt idx="6">
                  <c:v>0.39045778672687925</c:v>
                </c:pt>
                <c:pt idx="7">
                  <c:v>0.35300623625694372</c:v>
                </c:pt>
                <c:pt idx="8">
                  <c:v>0.31122720737654908</c:v>
                </c:pt>
                <c:pt idx="9">
                  <c:v>0.26281217321180617</c:v>
                </c:pt>
                <c:pt idx="10">
                  <c:v>0.20790165168609476</c:v>
                </c:pt>
                <c:pt idx="11">
                  <c:v>0.14992057908446932</c:v>
                </c:pt>
                <c:pt idx="12">
                  <c:v>9.5399816414296956E-2</c:v>
                </c:pt>
                <c:pt idx="13">
                  <c:v>5.1439225145714418E-2</c:v>
                </c:pt>
                <c:pt idx="14">
                  <c:v>2.2230391825970308E-2</c:v>
                </c:pt>
                <c:pt idx="15">
                  <c:v>7.2903189657886891E-3</c:v>
                </c:pt>
                <c:pt idx="16">
                  <c:v>1.9116310962522531E-3</c:v>
                </c:pt>
                <c:pt idx="17">
                  <c:v>4.5137621682367346E-4</c:v>
                </c:pt>
                <c:pt idx="18">
                  <c:v>9.4784789422375226E-5</c:v>
                </c:pt>
                <c:pt idx="19">
                  <c:v>1.7424005732902259E-5</c:v>
                </c:pt>
                <c:pt idx="20">
                  <c:v>2.7465985084074163E-6</c:v>
                </c:pt>
                <c:pt idx="21">
                  <c:v>3.6093478517074118E-7</c:v>
                </c:pt>
                <c:pt idx="22">
                  <c:v>3.7957933018972767E-8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0.72065723426290795</c:v>
                </c:pt>
                <c:pt idx="2">
                  <c:v>0.57206555467863729</c:v>
                </c:pt>
                <c:pt idx="3">
                  <c:v>0.48121120373226267</c:v>
                </c:pt>
                <c:pt idx="4">
                  <c:v>0.42328571103138546</c:v>
                </c:pt>
                <c:pt idx="5">
                  <c:v>0.38351697753162628</c:v>
                </c:pt>
                <c:pt idx="6">
                  <c:v>0.35038960077399361</c:v>
                </c:pt>
                <c:pt idx="7">
                  <c:v>0.31768837922525262</c:v>
                </c:pt>
                <c:pt idx="8">
                  <c:v>0.28134537754440825</c:v>
                </c:pt>
                <c:pt idx="9">
                  <c:v>0.23899060463052102</c:v>
                </c:pt>
                <c:pt idx="10">
                  <c:v>0.19043586300668858</c:v>
                </c:pt>
                <c:pt idx="11">
                  <c:v>0.13852962677766434</c:v>
                </c:pt>
                <c:pt idx="12">
                  <c:v>8.9008837269291319E-2</c:v>
                </c:pt>
                <c:pt idx="13">
                  <c:v>4.8368084229205688E-2</c:v>
                </c:pt>
                <c:pt idx="14">
                  <c:v>2.0939017780897018E-2</c:v>
                </c:pt>
                <c:pt idx="15">
                  <c:v>6.8581732638495208E-3</c:v>
                </c:pt>
                <c:pt idx="16">
                  <c:v>1.7984462808714463E-3</c:v>
                </c:pt>
                <c:pt idx="17">
                  <c:v>4.2458011032198151E-4</c:v>
                </c:pt>
                <c:pt idx="18">
                  <c:v>8.9120427470779084E-5</c:v>
                </c:pt>
                <c:pt idx="19">
                  <c:v>1.6371491408206928E-5</c:v>
                </c:pt>
                <c:pt idx="20">
                  <c:v>2.5781906868305171E-6</c:v>
                </c:pt>
                <c:pt idx="21">
                  <c:v>3.3837657165136648E-7</c:v>
                </c:pt>
                <c:pt idx="22">
                  <c:v>3.5529743147577619E-8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0.71196388873695837</c:v>
                </c:pt>
                <c:pt idx="2">
                  <c:v>0.55758072048753382</c:v>
                </c:pt>
                <c:pt idx="3">
                  <c:v>0.46306957290690398</c:v>
                </c:pt>
                <c:pt idx="4">
                  <c:v>0.40376197444311634</c:v>
                </c:pt>
                <c:pt idx="5">
                  <c:v>0.36421262943526655</c:v>
                </c:pt>
                <c:pt idx="6">
                  <c:v>0.3321796475706229</c:v>
                </c:pt>
                <c:pt idx="7">
                  <c:v>0.30095597955037046</c:v>
                </c:pt>
                <c:pt idx="8">
                  <c:v>0.26649205817683563</c:v>
                </c:pt>
                <c:pt idx="9">
                  <c:v>0.22625591884262064</c:v>
                </c:pt>
                <c:pt idx="10">
                  <c:v>0.18017369770404523</c:v>
                </c:pt>
                <c:pt idx="11">
                  <c:v>0.13100692215219301</c:v>
                </c:pt>
                <c:pt idx="12">
                  <c:v>8.4246441202784683E-2</c:v>
                </c:pt>
                <c:pt idx="13">
                  <c:v>4.5981645144249961E-2</c:v>
                </c:pt>
                <c:pt idx="14">
                  <c:v>2.0103052908913011E-2</c:v>
                </c:pt>
                <c:pt idx="15">
                  <c:v>6.6395815038059469E-3</c:v>
                </c:pt>
                <c:pt idx="16">
                  <c:v>1.7459370415134901E-3</c:v>
                </c:pt>
                <c:pt idx="17">
                  <c:v>4.1341876029377111E-4</c:v>
                </c:pt>
                <c:pt idx="18">
                  <c:v>8.7058686667695895E-5</c:v>
                </c:pt>
                <c:pt idx="19">
                  <c:v>1.604858024761846E-5</c:v>
                </c:pt>
                <c:pt idx="20">
                  <c:v>2.5368247780210851E-6</c:v>
                </c:pt>
                <c:pt idx="21">
                  <c:v>3.3428792156620091E-7</c:v>
                </c:pt>
                <c:pt idx="22">
                  <c:v>3.5251674579406256E-8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rish-TIMES-model/VT_IE_T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8"/>
      <sheetName val="Regions"/>
      <sheetName val="Primary"/>
      <sheetName val="Secondary"/>
      <sheetName val="Commodities"/>
      <sheetName val="Blending"/>
      <sheetName val="Stock"/>
      <sheetName val="Demands"/>
      <sheetName val="ACT2FLO"/>
      <sheetName val="Efficiency"/>
      <sheetName val="AF"/>
      <sheetName val="Emissions"/>
      <sheetName val="On-Road Fac."/>
    </sheetNames>
    <sheetDataSet>
      <sheetData sheetId="0"/>
      <sheetData sheetId="1"/>
      <sheetData sheetId="2"/>
      <sheetData sheetId="3">
        <row r="11">
          <cell r="A11" t="str">
            <v>IE-CW</v>
          </cell>
        </row>
        <row r="12">
          <cell r="A12" t="str">
            <v>IE-CN</v>
          </cell>
        </row>
        <row r="13">
          <cell r="A13" t="str">
            <v>IE-CE</v>
          </cell>
        </row>
        <row r="14">
          <cell r="A14" t="str">
            <v>IE-CO</v>
          </cell>
        </row>
        <row r="15">
          <cell r="A15" t="str">
            <v>IE-DL</v>
          </cell>
        </row>
        <row r="16">
          <cell r="A16" t="str">
            <v>IE-D</v>
          </cell>
        </row>
        <row r="17">
          <cell r="A17" t="str">
            <v>IE-G</v>
          </cell>
        </row>
        <row r="18">
          <cell r="A18" t="str">
            <v>IE-KY</v>
          </cell>
        </row>
        <row r="19">
          <cell r="A19" t="str">
            <v>IE-KE</v>
          </cell>
        </row>
        <row r="20">
          <cell r="A20" t="str">
            <v>IE-KK</v>
          </cell>
        </row>
        <row r="21">
          <cell r="A21" t="str">
            <v>IE-LS</v>
          </cell>
        </row>
        <row r="22">
          <cell r="A22" t="str">
            <v>IE-LM</v>
          </cell>
        </row>
        <row r="23">
          <cell r="A23" t="str">
            <v>IE-LK</v>
          </cell>
        </row>
        <row r="24">
          <cell r="A24" t="str">
            <v>IE-LD</v>
          </cell>
        </row>
        <row r="25">
          <cell r="A25" t="str">
            <v>IE-LH</v>
          </cell>
        </row>
        <row r="26">
          <cell r="A26" t="str">
            <v>IE-MO</v>
          </cell>
        </row>
        <row r="27">
          <cell r="A27" t="str">
            <v>IE-MH</v>
          </cell>
        </row>
        <row r="28">
          <cell r="A28" t="str">
            <v>IE-MN</v>
          </cell>
        </row>
        <row r="29">
          <cell r="A29" t="str">
            <v>IE-OY</v>
          </cell>
        </row>
        <row r="30">
          <cell r="A30" t="str">
            <v>IE-RN</v>
          </cell>
        </row>
        <row r="31">
          <cell r="A31" t="str">
            <v>IE-SO</v>
          </cell>
        </row>
        <row r="32">
          <cell r="A32" t="str">
            <v>IE-TA</v>
          </cell>
        </row>
        <row r="33">
          <cell r="A33" t="str">
            <v>IE-WD</v>
          </cell>
        </row>
        <row r="34">
          <cell r="A34" t="str">
            <v>IE-WH</v>
          </cell>
        </row>
        <row r="35">
          <cell r="A35" t="str">
            <v>IE-WX</v>
          </cell>
        </row>
        <row r="36">
          <cell r="A36" t="str">
            <v>IE-WW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dimension ref="A3:AD37"/>
  <sheetViews>
    <sheetView workbookViewId="0">
      <selection activeCell="I12" sqref="I12"/>
    </sheetView>
  </sheetViews>
  <sheetFormatPr defaultColWidth="9.109375" defaultRowHeight="14.4" x14ac:dyDescent="0.3"/>
  <cols>
    <col min="1" max="1" width="12.109375" customWidth="1"/>
    <col min="2" max="2" width="11.6640625" customWidth="1"/>
    <col min="3" max="3" width="3.109375" bestFit="1" customWidth="1"/>
    <col min="4" max="4" width="8.5546875" bestFit="1" customWidth="1"/>
    <col min="5" max="5" width="6.44140625" bestFit="1" customWidth="1"/>
    <col min="6" max="6" width="4.88671875" bestFit="1" customWidth="1"/>
    <col min="7" max="7" width="5.6640625" bestFit="1" customWidth="1"/>
    <col min="8" max="8" width="5.88671875" bestFit="1" customWidth="1"/>
    <col min="9" max="9" width="5.44140625" bestFit="1" customWidth="1"/>
    <col min="10" max="11" width="5.6640625" bestFit="1" customWidth="1"/>
    <col min="12" max="12" width="6.5546875" bestFit="1" customWidth="1"/>
    <col min="13" max="13" width="6.109375" bestFit="1" customWidth="1"/>
    <col min="14" max="14" width="6.6640625" bestFit="1" customWidth="1"/>
    <col min="15" max="15" width="6.5546875" bestFit="1" customWidth="1"/>
    <col min="16" max="16" width="7.33203125" bestFit="1" customWidth="1"/>
    <col min="17" max="17" width="5.6640625" bestFit="1" customWidth="1"/>
    <col min="18" max="18" width="6.109375" bestFit="1" customWidth="1"/>
    <col min="19" max="19" width="5.6640625" bestFit="1" customWidth="1"/>
    <col min="20" max="20" width="5.5546875" bestFit="1" customWidth="1"/>
    <col min="21" max="21" width="5.88671875" bestFit="1" customWidth="1"/>
    <col min="22" max="22" width="6.6640625" bestFit="1" customWidth="1"/>
    <col min="23" max="23" width="4.88671875" bestFit="1" customWidth="1"/>
    <col min="24" max="24" width="7.5546875" customWidth="1"/>
    <col min="25" max="25" width="6.6640625" bestFit="1" customWidth="1"/>
    <col min="26" max="26" width="6.109375" bestFit="1" customWidth="1"/>
    <col min="27" max="28" width="6" bestFit="1" customWidth="1"/>
    <col min="29" max="29" width="5.6640625" bestFit="1" customWidth="1"/>
    <col min="30" max="30" width="6.6640625" bestFit="1" customWidth="1"/>
  </cols>
  <sheetData>
    <row r="3" spans="1:30" x14ac:dyDescent="0.3">
      <c r="C3" s="23" t="str" cm="1">
        <f t="array" ref="C3">INDEX(C5:C7,$A$4)</f>
        <v>IE</v>
      </c>
      <c r="D3" s="23" t="str" cm="1">
        <f t="array" ref="D3">INDEX(D5:D7,$A$4)</f>
        <v>National</v>
      </c>
      <c r="E3" s="23" t="str" cm="1">
        <f t="array" ref="E3">INDEX(E5:E7,$A$4)</f>
        <v>IE-CW</v>
      </c>
      <c r="F3" s="23" t="str" cm="1">
        <f t="array" ref="F3">INDEX(F5:F7,$A$4)</f>
        <v>IE-D</v>
      </c>
      <c r="G3" s="23" t="str" cm="1">
        <f t="array" ref="G3">INDEX(G5:G7,$A$4)</f>
        <v>IE-KE</v>
      </c>
      <c r="H3" s="23" t="str" cm="1">
        <f t="array" ref="H3">INDEX(H5:H7,$A$4)</f>
        <v>IE-KK</v>
      </c>
      <c r="I3" s="23" t="str" cm="1">
        <f t="array" ref="I3">INDEX(I5:I7,$A$4)</f>
        <v>IE-LS</v>
      </c>
      <c r="J3" s="23" t="str" cm="1">
        <f t="array" ref="J3">INDEX(J5:J7,$A$4)</f>
        <v>IE-LD</v>
      </c>
      <c r="K3" s="23" t="str" cm="1">
        <f t="array" ref="K3">INDEX(K5:K7,$A$4)</f>
        <v>IE-LH</v>
      </c>
      <c r="L3" s="23" t="str" cm="1">
        <f t="array" ref="L3">INDEX(L5:L7,$A$4)</f>
        <v>IE-MH</v>
      </c>
      <c r="M3" s="23" t="str" cm="1">
        <f t="array" ref="M3">INDEX(M5:M7,$A$4)</f>
        <v>IE-OY</v>
      </c>
      <c r="N3" s="23" t="str" cm="1">
        <f t="array" ref="N3">INDEX(N5:N7,$A$4)</f>
        <v>IE-WH</v>
      </c>
      <c r="O3" s="23" t="str" cm="1">
        <f t="array" ref="O3">INDEX(O5:O7,$A$4)</f>
        <v>IE-WX</v>
      </c>
      <c r="P3" s="23" t="str" cm="1">
        <f t="array" ref="P3">INDEX(P5:P7,$A$4)</f>
        <v>IE-WW</v>
      </c>
      <c r="Q3" s="23" t="str" cm="1">
        <f t="array" ref="Q3">INDEX(Q5:Q7,$A$4)</f>
        <v>IE-CE</v>
      </c>
      <c r="R3" s="23" t="str" cm="1">
        <f t="array" ref="R3">INDEX(R5:R7,$A$4)</f>
        <v>IE-CO</v>
      </c>
      <c r="S3" s="23" t="str" cm="1">
        <f t="array" ref="S3">INDEX(S5:S7,$A$4)</f>
        <v>IE-KY</v>
      </c>
      <c r="T3" s="23" t="str" cm="1">
        <f t="array" ref="T3">INDEX(T5:T7,$A$4)</f>
        <v>IE-LK</v>
      </c>
      <c r="U3" s="23" t="str" cm="1">
        <f t="array" ref="U3">INDEX(U5:U7,$A$4)</f>
        <v>IE-TA</v>
      </c>
      <c r="V3" s="23" t="str" cm="1">
        <f t="array" ref="V3">INDEX(V5:V7,$A$4)</f>
        <v>IE-WD</v>
      </c>
      <c r="W3" s="23" t="str" cm="1">
        <f t="array" ref="W3">INDEX(W5:W7,$A$4)</f>
        <v>IE-G</v>
      </c>
      <c r="X3" s="23" t="str" cm="1">
        <f t="array" ref="X3">INDEX(X5:X7,$A$4)</f>
        <v>IE-LM</v>
      </c>
      <c r="Y3" s="23" t="str" cm="1">
        <f t="array" ref="Y3">INDEX(Y5:Y7,$A$4)</f>
        <v>IE-MO</v>
      </c>
      <c r="Z3" s="23" t="str" cm="1">
        <f t="array" ref="Z3">INDEX(Z5:Z7,$A$4)</f>
        <v>IE-RN</v>
      </c>
      <c r="AA3" s="23" t="str" cm="1">
        <f t="array" ref="AA3">INDEX(AA5:AA7,$A$4)</f>
        <v>IE-SO</v>
      </c>
      <c r="AB3" s="23" t="str" cm="1">
        <f t="array" ref="AB3">INDEX(AB5:AB7,$A$4)</f>
        <v>IE-CN</v>
      </c>
      <c r="AC3" s="23" t="str" cm="1">
        <f t="array" ref="AC3">INDEX(AC5:AC7,$A$4)</f>
        <v>IE-DL</v>
      </c>
      <c r="AD3" s="23" t="str" cm="1">
        <f t="array" ref="AD3">INDEX(AD5:AD7,$A$4)</f>
        <v>IE-MN</v>
      </c>
    </row>
    <row r="4" spans="1:30" x14ac:dyDescent="0.3">
      <c r="A4">
        <v>1</v>
      </c>
    </row>
    <row r="5" spans="1:30" x14ac:dyDescent="0.3">
      <c r="A5" t="s">
        <v>40</v>
      </c>
      <c r="C5" s="24" t="s">
        <v>41</v>
      </c>
      <c r="D5" s="24" t="s">
        <v>42</v>
      </c>
      <c r="E5" s="23" t="str">
        <f>[1]Regions!A11</f>
        <v>IE-CW</v>
      </c>
      <c r="F5" s="23" t="str">
        <f>[1]Regions!A16</f>
        <v>IE-D</v>
      </c>
      <c r="G5" s="23" t="str">
        <f>[1]Regions!A19</f>
        <v>IE-KE</v>
      </c>
      <c r="H5" s="23" t="str">
        <f>[1]Regions!A20</f>
        <v>IE-KK</v>
      </c>
      <c r="I5" s="23" t="str">
        <f>[1]Regions!A21</f>
        <v>IE-LS</v>
      </c>
      <c r="J5" s="23" t="str">
        <f>[1]Regions!A24</f>
        <v>IE-LD</v>
      </c>
      <c r="K5" s="23" t="str">
        <f>[1]Regions!A25</f>
        <v>IE-LH</v>
      </c>
      <c r="L5" s="23" t="str">
        <f>[1]Regions!A27</f>
        <v>IE-MH</v>
      </c>
      <c r="M5" s="23" t="str">
        <f>[1]Regions!A29</f>
        <v>IE-OY</v>
      </c>
      <c r="N5" s="23" t="str">
        <f>[1]Regions!A34</f>
        <v>IE-WH</v>
      </c>
      <c r="O5" s="23" t="str">
        <f>[1]Regions!A35</f>
        <v>IE-WX</v>
      </c>
      <c r="P5" s="23" t="str">
        <f>[1]Regions!A36</f>
        <v>IE-WW</v>
      </c>
      <c r="Q5" s="23" t="str">
        <f>[1]Regions!A13</f>
        <v>IE-CE</v>
      </c>
      <c r="R5" s="23" t="str">
        <f>[1]Regions!A14</f>
        <v>IE-CO</v>
      </c>
      <c r="S5" s="23" t="str">
        <f>[1]Regions!A18</f>
        <v>IE-KY</v>
      </c>
      <c r="T5" s="23" t="str">
        <f>[1]Regions!A23</f>
        <v>IE-LK</v>
      </c>
      <c r="U5" s="23" t="str">
        <f>[1]Regions!A32</f>
        <v>IE-TA</v>
      </c>
      <c r="V5" s="23" t="str">
        <f>[1]Regions!A33</f>
        <v>IE-WD</v>
      </c>
      <c r="W5" s="23" t="str">
        <f>[1]Regions!A17</f>
        <v>IE-G</v>
      </c>
      <c r="X5" s="23" t="str">
        <f>[1]Regions!A22</f>
        <v>IE-LM</v>
      </c>
      <c r="Y5" s="23" t="str">
        <f>[1]Regions!A26</f>
        <v>IE-MO</v>
      </c>
      <c r="Z5" s="23" t="str">
        <f>[1]Regions!A30</f>
        <v>IE-RN</v>
      </c>
      <c r="AA5" s="23" t="str">
        <f>[1]Regions!A31</f>
        <v>IE-SO</v>
      </c>
      <c r="AB5" s="23" t="str">
        <f>[1]Regions!A12</f>
        <v>IE-CN</v>
      </c>
      <c r="AC5" s="23" t="str">
        <f>[1]Regions!A15</f>
        <v>IE-DL</v>
      </c>
      <c r="AD5" s="23" t="str">
        <f>[1]Regions!A28</f>
        <v>IE-MN</v>
      </c>
    </row>
    <row r="6" spans="1:30" x14ac:dyDescent="0.3">
      <c r="A6" t="s">
        <v>43</v>
      </c>
      <c r="C6" s="23" t="str">
        <f>C5</f>
        <v>IE</v>
      </c>
      <c r="D6" s="23" t="str">
        <f>"*"&amp;D5</f>
        <v>*National</v>
      </c>
      <c r="E6" s="23" t="str">
        <f t="shared" ref="E6:AD6" si="0">"*"&amp;E5</f>
        <v>*IE-CW</v>
      </c>
      <c r="F6" s="23" t="str">
        <f t="shared" si="0"/>
        <v>*IE-D</v>
      </c>
      <c r="G6" s="23" t="str">
        <f t="shared" si="0"/>
        <v>*IE-KE</v>
      </c>
      <c r="H6" s="23" t="str">
        <f t="shared" si="0"/>
        <v>*IE-KK</v>
      </c>
      <c r="I6" s="23" t="str">
        <f t="shared" si="0"/>
        <v>*IE-LS</v>
      </c>
      <c r="J6" s="23" t="str">
        <f t="shared" si="0"/>
        <v>*IE-LD</v>
      </c>
      <c r="K6" s="23" t="str">
        <f t="shared" si="0"/>
        <v>*IE-LH</v>
      </c>
      <c r="L6" s="23" t="str">
        <f t="shared" si="0"/>
        <v>*IE-MH</v>
      </c>
      <c r="M6" s="23" t="str">
        <f t="shared" si="0"/>
        <v>*IE-OY</v>
      </c>
      <c r="N6" s="23" t="str">
        <f t="shared" si="0"/>
        <v>*IE-WH</v>
      </c>
      <c r="O6" s="23" t="str">
        <f t="shared" si="0"/>
        <v>*IE-WX</v>
      </c>
      <c r="P6" s="23" t="str">
        <f t="shared" si="0"/>
        <v>*IE-WW</v>
      </c>
      <c r="Q6" s="23" t="str">
        <f t="shared" si="0"/>
        <v>*IE-CE</v>
      </c>
      <c r="R6" s="23" t="str">
        <f t="shared" si="0"/>
        <v>*IE-CO</v>
      </c>
      <c r="S6" s="23" t="str">
        <f t="shared" si="0"/>
        <v>*IE-KY</v>
      </c>
      <c r="T6" s="23" t="str">
        <f t="shared" si="0"/>
        <v>*IE-LK</v>
      </c>
      <c r="U6" s="23" t="str">
        <f t="shared" si="0"/>
        <v>*IE-TA</v>
      </c>
      <c r="V6" s="23" t="str">
        <f t="shared" si="0"/>
        <v>*IE-WD</v>
      </c>
      <c r="W6" s="23" t="str">
        <f t="shared" si="0"/>
        <v>*IE-G</v>
      </c>
      <c r="X6" s="23" t="str">
        <f t="shared" si="0"/>
        <v>*IE-LM</v>
      </c>
      <c r="Y6" s="23" t="str">
        <f t="shared" si="0"/>
        <v>*IE-MO</v>
      </c>
      <c r="Z6" s="23" t="str">
        <f t="shared" si="0"/>
        <v>*IE-RN</v>
      </c>
      <c r="AA6" s="23" t="str">
        <f t="shared" si="0"/>
        <v>*IE-SO</v>
      </c>
      <c r="AB6" s="23" t="str">
        <f t="shared" si="0"/>
        <v>*IE-CN</v>
      </c>
      <c r="AC6" s="23" t="str">
        <f t="shared" si="0"/>
        <v>*IE-DL</v>
      </c>
      <c r="AD6" s="23" t="str">
        <f t="shared" si="0"/>
        <v>*IE-MN</v>
      </c>
    </row>
    <row r="7" spans="1:30" x14ac:dyDescent="0.3">
      <c r="A7" t="s">
        <v>44</v>
      </c>
      <c r="C7" s="23" t="str">
        <f>"*"&amp;C5</f>
        <v>*IE</v>
      </c>
      <c r="D7" s="23" t="str">
        <f>D5</f>
        <v>National</v>
      </c>
      <c r="E7" s="23" t="str">
        <f t="shared" ref="E7:AD7" si="1">E5</f>
        <v>IE-CW</v>
      </c>
      <c r="F7" s="23" t="str">
        <f t="shared" si="1"/>
        <v>IE-D</v>
      </c>
      <c r="G7" s="23" t="str">
        <f t="shared" si="1"/>
        <v>IE-KE</v>
      </c>
      <c r="H7" s="23" t="str">
        <f t="shared" si="1"/>
        <v>IE-KK</v>
      </c>
      <c r="I7" s="23" t="str">
        <f t="shared" si="1"/>
        <v>IE-LS</v>
      </c>
      <c r="J7" s="23" t="str">
        <f t="shared" si="1"/>
        <v>IE-LD</v>
      </c>
      <c r="K7" s="23" t="str">
        <f t="shared" si="1"/>
        <v>IE-LH</v>
      </c>
      <c r="L7" s="23" t="str">
        <f t="shared" si="1"/>
        <v>IE-MH</v>
      </c>
      <c r="M7" s="23" t="str">
        <f t="shared" si="1"/>
        <v>IE-OY</v>
      </c>
      <c r="N7" s="23" t="str">
        <f t="shared" si="1"/>
        <v>IE-WH</v>
      </c>
      <c r="O7" s="23" t="str">
        <f t="shared" si="1"/>
        <v>IE-WX</v>
      </c>
      <c r="P7" s="23" t="str">
        <f t="shared" si="1"/>
        <v>IE-WW</v>
      </c>
      <c r="Q7" s="23" t="str">
        <f t="shared" si="1"/>
        <v>IE-CE</v>
      </c>
      <c r="R7" s="23" t="str">
        <f t="shared" si="1"/>
        <v>IE-CO</v>
      </c>
      <c r="S7" s="23" t="str">
        <f t="shared" si="1"/>
        <v>IE-KY</v>
      </c>
      <c r="T7" s="23" t="str">
        <f t="shared" si="1"/>
        <v>IE-LK</v>
      </c>
      <c r="U7" s="23" t="str">
        <f t="shared" si="1"/>
        <v>IE-TA</v>
      </c>
      <c r="V7" s="23" t="str">
        <f t="shared" si="1"/>
        <v>IE-WD</v>
      </c>
      <c r="W7" s="23" t="str">
        <f t="shared" si="1"/>
        <v>IE-G</v>
      </c>
      <c r="X7" s="23" t="str">
        <f t="shared" si="1"/>
        <v>IE-LM</v>
      </c>
      <c r="Y7" s="23" t="str">
        <f t="shared" si="1"/>
        <v>IE-MO</v>
      </c>
      <c r="Z7" s="23" t="str">
        <f t="shared" si="1"/>
        <v>IE-RN</v>
      </c>
      <c r="AA7" s="23" t="str">
        <f t="shared" si="1"/>
        <v>IE-SO</v>
      </c>
      <c r="AB7" s="23" t="str">
        <f t="shared" si="1"/>
        <v>IE-CN</v>
      </c>
      <c r="AC7" s="23" t="str">
        <f t="shared" si="1"/>
        <v>IE-DL</v>
      </c>
      <c r="AD7" s="23" t="str">
        <f t="shared" si="1"/>
        <v>IE-MN</v>
      </c>
    </row>
    <row r="10" spans="1:30" ht="15" thickBot="1" x14ac:dyDescent="0.35">
      <c r="A10" s="25" t="s">
        <v>45</v>
      </c>
      <c r="B10" s="25" t="s">
        <v>46</v>
      </c>
    </row>
    <row r="11" spans="1:30" x14ac:dyDescent="0.3">
      <c r="A11" s="26" t="s">
        <v>47</v>
      </c>
      <c r="B11" s="26" t="s">
        <v>1</v>
      </c>
    </row>
    <row r="12" spans="1:30" x14ac:dyDescent="0.3">
      <c r="A12" s="3" t="s">
        <v>48</v>
      </c>
      <c r="B12" s="3" t="s">
        <v>24</v>
      </c>
    </row>
    <row r="13" spans="1:30" x14ac:dyDescent="0.3">
      <c r="A13" s="3" t="s">
        <v>49</v>
      </c>
      <c r="B13" s="3" t="s">
        <v>13</v>
      </c>
    </row>
    <row r="14" spans="1:30" x14ac:dyDescent="0.3">
      <c r="A14" s="3" t="s">
        <v>50</v>
      </c>
      <c r="B14" s="3" t="s">
        <v>14</v>
      </c>
    </row>
    <row r="15" spans="1:30" x14ac:dyDescent="0.3">
      <c r="A15" s="3" t="s">
        <v>51</v>
      </c>
      <c r="B15" s="3" t="s">
        <v>25</v>
      </c>
    </row>
    <row r="16" spans="1:30" x14ac:dyDescent="0.3">
      <c r="A16" s="3" t="s">
        <v>52</v>
      </c>
      <c r="B16" s="3" t="s">
        <v>2</v>
      </c>
    </row>
    <row r="17" spans="1:2" x14ac:dyDescent="0.3">
      <c r="A17" s="3" t="s">
        <v>53</v>
      </c>
      <c r="B17" s="3" t="s">
        <v>19</v>
      </c>
    </row>
    <row r="18" spans="1:2" x14ac:dyDescent="0.3">
      <c r="A18" s="3" t="s">
        <v>54</v>
      </c>
      <c r="B18" s="3" t="s">
        <v>15</v>
      </c>
    </row>
    <row r="19" spans="1:2" x14ac:dyDescent="0.3">
      <c r="A19" s="3" t="s">
        <v>55</v>
      </c>
      <c r="B19" s="3" t="s">
        <v>3</v>
      </c>
    </row>
    <row r="20" spans="1:2" x14ac:dyDescent="0.3">
      <c r="A20" s="3" t="s">
        <v>56</v>
      </c>
      <c r="B20" s="3" t="s">
        <v>4</v>
      </c>
    </row>
    <row r="21" spans="1:2" x14ac:dyDescent="0.3">
      <c r="A21" s="3" t="s">
        <v>57</v>
      </c>
      <c r="B21" s="3" t="s">
        <v>5</v>
      </c>
    </row>
    <row r="22" spans="1:2" x14ac:dyDescent="0.3">
      <c r="A22" s="3" t="s">
        <v>58</v>
      </c>
      <c r="B22" s="3" t="s">
        <v>20</v>
      </c>
    </row>
    <row r="23" spans="1:2" x14ac:dyDescent="0.3">
      <c r="A23" s="3" t="s">
        <v>59</v>
      </c>
      <c r="B23" s="3" t="s">
        <v>16</v>
      </c>
    </row>
    <row r="24" spans="1:2" x14ac:dyDescent="0.3">
      <c r="A24" s="3" t="s">
        <v>60</v>
      </c>
      <c r="B24" s="3" t="s">
        <v>6</v>
      </c>
    </row>
    <row r="25" spans="1:2" x14ac:dyDescent="0.3">
      <c r="A25" s="3" t="s">
        <v>61</v>
      </c>
      <c r="B25" s="3" t="s">
        <v>7</v>
      </c>
    </row>
    <row r="26" spans="1:2" x14ac:dyDescent="0.3">
      <c r="A26" s="3" t="s">
        <v>62</v>
      </c>
      <c r="B26" s="3" t="s">
        <v>21</v>
      </c>
    </row>
    <row r="27" spans="1:2" x14ac:dyDescent="0.3">
      <c r="A27" s="3" t="s">
        <v>63</v>
      </c>
      <c r="B27" s="3" t="s">
        <v>8</v>
      </c>
    </row>
    <row r="28" spans="1:2" x14ac:dyDescent="0.3">
      <c r="A28" s="3" t="s">
        <v>64</v>
      </c>
      <c r="B28" s="3" t="s">
        <v>26</v>
      </c>
    </row>
    <row r="29" spans="1:2" x14ac:dyDescent="0.3">
      <c r="A29" s="3" t="s">
        <v>65</v>
      </c>
      <c r="B29" s="3" t="s">
        <v>9</v>
      </c>
    </row>
    <row r="30" spans="1:2" x14ac:dyDescent="0.3">
      <c r="A30" s="3" t="s">
        <v>66</v>
      </c>
      <c r="B30" s="3" t="s">
        <v>22</v>
      </c>
    </row>
    <row r="31" spans="1:2" x14ac:dyDescent="0.3">
      <c r="A31" s="3" t="s">
        <v>67</v>
      </c>
      <c r="B31" s="3" t="s">
        <v>23</v>
      </c>
    </row>
    <row r="32" spans="1:2" x14ac:dyDescent="0.3">
      <c r="A32" s="3" t="s">
        <v>68</v>
      </c>
      <c r="B32" s="3" t="s">
        <v>17</v>
      </c>
    </row>
    <row r="33" spans="1:2" x14ac:dyDescent="0.3">
      <c r="A33" s="3" t="s">
        <v>69</v>
      </c>
      <c r="B33" s="3" t="s">
        <v>18</v>
      </c>
    </row>
    <row r="34" spans="1:2" x14ac:dyDescent="0.3">
      <c r="A34" s="3" t="s">
        <v>70</v>
      </c>
      <c r="B34" s="3" t="s">
        <v>10</v>
      </c>
    </row>
    <row r="35" spans="1:2" x14ac:dyDescent="0.3">
      <c r="A35" s="3" t="s">
        <v>71</v>
      </c>
      <c r="B35" s="3" t="s">
        <v>11</v>
      </c>
    </row>
    <row r="36" spans="1:2" x14ac:dyDescent="0.3">
      <c r="A36" s="3" t="s">
        <v>72</v>
      </c>
      <c r="B36" s="3" t="s">
        <v>12</v>
      </c>
    </row>
    <row r="37" spans="1:2" x14ac:dyDescent="0.3">
      <c r="A37" s="27" t="s">
        <v>73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dimension ref="A1:AB1808"/>
  <sheetViews>
    <sheetView zoomScale="70" zoomScaleNormal="70" workbookViewId="0">
      <selection activeCell="A2" sqref="A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118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3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3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3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3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3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3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3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3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3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3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3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3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3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3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3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3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3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3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3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3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116</v>
      </c>
    </row>
    <row r="30" spans="1:28" x14ac:dyDescent="0.3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6498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3940</v>
      </c>
      <c r="F32" s="3">
        <v>1</v>
      </c>
      <c r="G32" s="20">
        <v>0.99937035374368166</v>
      </c>
    </row>
    <row r="33" spans="1:7" x14ac:dyDescent="0.3">
      <c r="A33" s="3">
        <v>2001</v>
      </c>
      <c r="B33" s="3">
        <f t="shared" si="1"/>
        <v>4599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6092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8596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11434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18375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24528</v>
      </c>
      <c r="F38" s="3">
        <v>7</v>
      </c>
      <c r="G38" s="20">
        <v>0.98976502952392043</v>
      </c>
    </row>
    <row r="39" spans="1:7" x14ac:dyDescent="0.3">
      <c r="A39" s="3">
        <v>2007</v>
      </c>
      <c r="B39" s="3">
        <f t="shared" si="1"/>
        <v>28566</v>
      </c>
      <c r="F39" s="3">
        <v>8</v>
      </c>
      <c r="G39" s="20">
        <v>0.94473973327629579</v>
      </c>
    </row>
    <row r="40" spans="1:7" x14ac:dyDescent="0.3">
      <c r="A40" s="3">
        <v>2008</v>
      </c>
      <c r="B40" s="3">
        <f t="shared" si="1"/>
        <v>22384</v>
      </c>
      <c r="F40" s="3">
        <v>9</v>
      </c>
      <c r="G40" s="20">
        <v>0.89129263399721126</v>
      </c>
    </row>
    <row r="41" spans="1:7" x14ac:dyDescent="0.3">
      <c r="A41" s="3">
        <v>2009</v>
      </c>
      <c r="B41" s="3">
        <f t="shared" si="1"/>
        <v>10156</v>
      </c>
      <c r="F41" s="3">
        <v>10</v>
      </c>
      <c r="G41" s="20">
        <v>0.82556294957769039</v>
      </c>
    </row>
    <row r="42" spans="1:7" x14ac:dyDescent="0.3">
      <c r="A42" s="3">
        <v>2010</v>
      </c>
      <c r="B42" s="3">
        <f t="shared" si="1"/>
        <v>9724</v>
      </c>
      <c r="F42" s="3">
        <v>11</v>
      </c>
      <c r="G42" s="20">
        <v>0.75109590496223178</v>
      </c>
    </row>
    <row r="43" spans="1:7" x14ac:dyDescent="0.3">
      <c r="A43" s="3">
        <v>2011</v>
      </c>
      <c r="B43" s="3">
        <f t="shared" si="1"/>
        <v>10065</v>
      </c>
      <c r="F43" s="3">
        <v>12</v>
      </c>
      <c r="G43" s="20">
        <v>0.66341061733723461</v>
      </c>
    </row>
    <row r="44" spans="1:7" x14ac:dyDescent="0.3">
      <c r="A44" s="3">
        <v>2012</v>
      </c>
      <c r="B44" s="3">
        <f t="shared" si="1"/>
        <v>10438</v>
      </c>
      <c r="F44" s="3">
        <v>13</v>
      </c>
      <c r="G44" s="20">
        <v>0.57989644873351676</v>
      </c>
    </row>
    <row r="45" spans="1:7" x14ac:dyDescent="0.3">
      <c r="A45" s="3">
        <v>2013</v>
      </c>
      <c r="B45" s="3">
        <f t="shared" si="1"/>
        <v>13711</v>
      </c>
      <c r="F45" s="3">
        <v>14</v>
      </c>
      <c r="G45" s="20">
        <v>0.49922175754183179</v>
      </c>
    </row>
    <row r="46" spans="1:7" x14ac:dyDescent="0.3">
      <c r="A46" s="3">
        <v>2014</v>
      </c>
      <c r="B46" s="3">
        <f t="shared" si="1"/>
        <v>20426</v>
      </c>
      <c r="F46" s="3">
        <v>15</v>
      </c>
      <c r="G46" s="20">
        <v>0.41674419036893057</v>
      </c>
    </row>
    <row r="47" spans="1:7" x14ac:dyDescent="0.3">
      <c r="A47" s="3">
        <v>2015</v>
      </c>
      <c r="B47" s="3">
        <f t="shared" si="1"/>
        <v>26627</v>
      </c>
      <c r="F47" s="3">
        <v>16</v>
      </c>
      <c r="G47" s="20">
        <v>0.3750697713320375</v>
      </c>
    </row>
    <row r="48" spans="1:7" x14ac:dyDescent="0.3">
      <c r="A48" s="3">
        <v>2016</v>
      </c>
      <c r="B48" s="3">
        <f t="shared" si="1"/>
        <v>35611</v>
      </c>
      <c r="F48" s="3">
        <v>17</v>
      </c>
      <c r="G48" s="20">
        <v>0.33339535229514444</v>
      </c>
    </row>
    <row r="49" spans="1:28" x14ac:dyDescent="0.3">
      <c r="A49" s="3">
        <v>2017</v>
      </c>
      <c r="B49" s="3">
        <f t="shared" si="1"/>
        <v>35273</v>
      </c>
      <c r="F49" s="3">
        <v>18</v>
      </c>
      <c r="G49" s="20">
        <v>0.29172093325825138</v>
      </c>
    </row>
    <row r="50" spans="1:28" x14ac:dyDescent="0.3">
      <c r="A50" s="3">
        <v>2018</v>
      </c>
      <c r="B50" s="3">
        <f t="shared" si="1"/>
        <v>37082</v>
      </c>
      <c r="F50" s="3">
        <v>19</v>
      </c>
      <c r="G50" s="20">
        <v>0.25004651422135832</v>
      </c>
    </row>
    <row r="51" spans="1:28" x14ac:dyDescent="0.3">
      <c r="A51" s="3">
        <v>2019</v>
      </c>
      <c r="B51" s="3">
        <f t="shared" si="1"/>
        <v>18587</v>
      </c>
      <c r="F51" s="3">
        <v>20</v>
      </c>
      <c r="G51" s="20">
        <v>0.20837209518446526</v>
      </c>
    </row>
    <row r="52" spans="1:28" x14ac:dyDescent="0.3">
      <c r="F52" s="3">
        <v>21</v>
      </c>
      <c r="G52" s="20">
        <v>0.16669767614757219</v>
      </c>
    </row>
    <row r="53" spans="1:28" x14ac:dyDescent="0.3">
      <c r="F53" s="3">
        <v>22</v>
      </c>
      <c r="G53" s="20">
        <v>0.12502325711067913</v>
      </c>
    </row>
    <row r="54" spans="1:28" x14ac:dyDescent="0.3">
      <c r="F54" s="3">
        <v>23</v>
      </c>
      <c r="G54" s="20">
        <v>8.3348838073786069E-2</v>
      </c>
    </row>
    <row r="55" spans="1:28" x14ac:dyDescent="0.3">
      <c r="F55" s="3">
        <v>24</v>
      </c>
      <c r="G55" s="20">
        <v>4.1674419036893014E-2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35273</v>
      </c>
      <c r="C63" s="9">
        <f t="shared" ref="C63:C86" si="2">B62*G32</f>
        <v>37058.651457523207</v>
      </c>
      <c r="D63" s="9">
        <f>C62*G32</f>
        <v>18575.296765033811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35611</v>
      </c>
      <c r="C64" s="9">
        <f t="shared" si="2"/>
        <v>35273</v>
      </c>
      <c r="D64" s="9">
        <f t="shared" ref="D64:D86" si="3">C63*G33</f>
        <v>37058.651457523207</v>
      </c>
      <c r="E64" s="9">
        <f>D63*G33</f>
        <v>18575.296765033811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26627</v>
      </c>
      <c r="C65" s="9">
        <f t="shared" si="2"/>
        <v>35611</v>
      </c>
      <c r="D65" s="9">
        <f t="shared" si="3"/>
        <v>35273</v>
      </c>
      <c r="E65" s="9">
        <f t="shared" ref="E65:E86" si="4">D64*G34</f>
        <v>37058.651457523207</v>
      </c>
      <c r="F65" s="9">
        <f>E64*G34</f>
        <v>18575.296765033811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20426</v>
      </c>
      <c r="C66" s="9">
        <f t="shared" si="2"/>
        <v>26627</v>
      </c>
      <c r="D66" s="9">
        <f t="shared" si="3"/>
        <v>35611</v>
      </c>
      <c r="E66" s="9">
        <f t="shared" si="4"/>
        <v>35273</v>
      </c>
      <c r="F66" s="9">
        <f t="shared" ref="F66:F86" si="5">E65*G35</f>
        <v>37058.651457523207</v>
      </c>
      <c r="G66" s="9">
        <f>F65*G35</f>
        <v>18575.296765033811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13711</v>
      </c>
      <c r="C67" s="9">
        <f t="shared" si="2"/>
        <v>20426</v>
      </c>
      <c r="D67" s="9">
        <f>C66*G36</f>
        <v>26627</v>
      </c>
      <c r="E67" s="9">
        <f t="shared" si="4"/>
        <v>35611</v>
      </c>
      <c r="F67" s="9">
        <f t="shared" si="5"/>
        <v>35273</v>
      </c>
      <c r="G67" s="9">
        <f t="shared" ref="G67:G86" si="6">F66*G36</f>
        <v>37058.651457523207</v>
      </c>
      <c r="H67" s="9">
        <f>G66*G36</f>
        <v>18575.296765033811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20426</v>
      </c>
      <c r="E68" s="9">
        <f t="shared" si="4"/>
        <v>26627</v>
      </c>
      <c r="F68" s="9">
        <f t="shared" si="5"/>
        <v>35611</v>
      </c>
      <c r="G68" s="9">
        <f t="shared" si="6"/>
        <v>35273</v>
      </c>
      <c r="H68" s="9">
        <f t="shared" ref="H68:H86" si="7">G67*G37</f>
        <v>37058.651457523207</v>
      </c>
      <c r="I68" s="9">
        <f>H67*G37</f>
        <v>18575.296765033811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10065</v>
      </c>
      <c r="C69" s="9">
        <f t="shared" si="2"/>
        <v>10331.167378170681</v>
      </c>
      <c r="D69" s="9">
        <f t="shared" si="3"/>
        <v>13570.668319802473</v>
      </c>
      <c r="E69" s="9">
        <f t="shared" si="4"/>
        <v>20216.940493055597</v>
      </c>
      <c r="F69" s="9">
        <f t="shared" si="5"/>
        <v>26354.473441133428</v>
      </c>
      <c r="G69" s="9">
        <f t="shared" si="6"/>
        <v>35246.522466376329</v>
      </c>
      <c r="H69" s="9">
        <f t="shared" si="7"/>
        <v>34911.981886397247</v>
      </c>
      <c r="I69" s="9">
        <f t="shared" ref="I69:I86" si="8">H68*G38</f>
        <v>36679.357253972135</v>
      </c>
      <c r="J69" s="9">
        <f>I68*G38</f>
        <v>18385.179151059274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9724</v>
      </c>
      <c r="C70" s="9">
        <f t="shared" si="2"/>
        <v>9508.8054154259171</v>
      </c>
      <c r="D70" s="9">
        <f t="shared" si="3"/>
        <v>9760.2643132857374</v>
      </c>
      <c r="E70" s="9">
        <f t="shared" si="4"/>
        <v>12820.749568831265</v>
      </c>
      <c r="F70" s="9">
        <f t="shared" si="5"/>
        <v>19099.74696907209</v>
      </c>
      <c r="G70" s="9">
        <f t="shared" si="6"/>
        <v>24898.118209413617</v>
      </c>
      <c r="H70" s="9">
        <f t="shared" si="7"/>
        <v>33298.790233801337</v>
      </c>
      <c r="I70" s="9">
        <f t="shared" si="8"/>
        <v>32982.736455501807</v>
      </c>
      <c r="J70" s="9">
        <f t="shared" ref="J70:J86" si="9">I69*G39</f>
        <v>34652.4461888636</v>
      </c>
      <c r="K70" s="9">
        <f>J69*G39</f>
        <v>17369.209247408653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10156</v>
      </c>
      <c r="C71" s="9">
        <f t="shared" si="2"/>
        <v>8666.9295729888818</v>
      </c>
      <c r="D71" s="9">
        <f t="shared" si="3"/>
        <v>8475.1282248819116</v>
      </c>
      <c r="E71" s="9">
        <f t="shared" si="4"/>
        <v>8699.2516882974269</v>
      </c>
      <c r="F71" s="9">
        <f t="shared" si="5"/>
        <v>11427.039653022228</v>
      </c>
      <c r="G71" s="9">
        <f t="shared" si="6"/>
        <v>17023.463784744516</v>
      </c>
      <c r="H71" s="9">
        <f t="shared" si="7"/>
        <v>22191.509360442193</v>
      </c>
      <c r="I71" s="9">
        <f t="shared" si="8"/>
        <v>29678.966456405407</v>
      </c>
      <c r="J71" s="9">
        <f t="shared" si="9"/>
        <v>29397.27005186005</v>
      </c>
      <c r="K71" s="9">
        <f t="shared" ref="K71:K86" si="10">J70*G40</f>
        <v>30885.470038118863</v>
      </c>
      <c r="L71" s="9">
        <f>K70*G40</f>
        <v>15481.048260571577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22384</v>
      </c>
      <c r="C72" s="9">
        <f t="shared" si="2"/>
        <v>8384.4173159110233</v>
      </c>
      <c r="D72" s="9">
        <f t="shared" si="3"/>
        <v>7155.0959420588142</v>
      </c>
      <c r="E72" s="9">
        <f t="shared" si="4"/>
        <v>6996.7518553826458</v>
      </c>
      <c r="F72" s="9">
        <f t="shared" si="5"/>
        <v>7181.7798829095263</v>
      </c>
      <c r="G72" s="9">
        <f t="shared" si="6"/>
        <v>9433.7405608902573</v>
      </c>
      <c r="H72" s="9">
        <f t="shared" si="7"/>
        <v>14053.940974162675</v>
      </c>
      <c r="I72" s="9">
        <f t="shared" si="8"/>
        <v>18320.487923187582</v>
      </c>
      <c r="J72" s="9">
        <f t="shared" si="9"/>
        <v>24501.85508816738</v>
      </c>
      <c r="K72" s="9">
        <f t="shared" si="10"/>
        <v>24269.296973545486</v>
      </c>
      <c r="L72" s="9">
        <f t="shared" ref="L72:L86" si="11">K71*G41</f>
        <v>25497.899743762791</v>
      </c>
      <c r="M72" s="9">
        <f>L71*G41</f>
        <v>12780.579864552044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28566</v>
      </c>
      <c r="C73" s="9">
        <f t="shared" si="2"/>
        <v>16812.530736674595</v>
      </c>
      <c r="D73" s="9">
        <f t="shared" si="3"/>
        <v>6297.5015114751959</v>
      </c>
      <c r="E73" s="9">
        <f t="shared" si="4"/>
        <v>5374.163261692257</v>
      </c>
      <c r="F73" s="9">
        <f t="shared" si="5"/>
        <v>5255.2316666148026</v>
      </c>
      <c r="G73" s="9">
        <f t="shared" si="6"/>
        <v>5394.2054603934821</v>
      </c>
      <c r="H73" s="9">
        <f t="shared" si="7"/>
        <v>7085.6439037607797</v>
      </c>
      <c r="I73" s="9">
        <f t="shared" si="8"/>
        <v>10555.857514274503</v>
      </c>
      <c r="J73" s="9">
        <f t="shared" si="9"/>
        <v>13760.443456016215</v>
      </c>
      <c r="K73" s="9">
        <f t="shared" si="10"/>
        <v>18403.243020700542</v>
      </c>
      <c r="L73" s="9">
        <f t="shared" si="11"/>
        <v>18228.5695731423</v>
      </c>
      <c r="M73" s="9">
        <f t="shared" ref="M73:M86" si="12">L72*G42</f>
        <v>19151.368082677771</v>
      </c>
      <c r="N73" s="9">
        <f>M72*G42</f>
        <v>9599.4411993077956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24528</v>
      </c>
      <c r="C74" s="9">
        <f t="shared" si="2"/>
        <v>18950.987694855445</v>
      </c>
      <c r="D74" s="9">
        <f t="shared" si="3"/>
        <v>11153.611395018524</v>
      </c>
      <c r="E74" s="9">
        <f t="shared" si="4"/>
        <v>4177.829365409928</v>
      </c>
      <c r="F74" s="9">
        <f t="shared" si="5"/>
        <v>3565.2769671103465</v>
      </c>
      <c r="G74" s="9">
        <f t="shared" si="6"/>
        <v>3486.3764841991106</v>
      </c>
      <c r="H74" s="9">
        <f t="shared" si="7"/>
        <v>3578.5731745235216</v>
      </c>
      <c r="I74" s="9">
        <f t="shared" si="8"/>
        <v>4700.6913964257519</v>
      </c>
      <c r="J74" s="9">
        <f t="shared" si="9"/>
        <v>7002.8679500687349</v>
      </c>
      <c r="K74" s="9">
        <f t="shared" si="10"/>
        <v>9128.824287989828</v>
      </c>
      <c r="L74" s="9">
        <f t="shared" si="11"/>
        <v>12208.9068133701</v>
      </c>
      <c r="M74" s="9">
        <f t="shared" si="12"/>
        <v>12093.026593693065</v>
      </c>
      <c r="N74" s="9">
        <f t="shared" ref="N74:N86" si="13">M73*G43</f>
        <v>12705.220922581871</v>
      </c>
      <c r="O74" s="9">
        <f>N73*G43</f>
        <v>6368.3712121252684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18375</v>
      </c>
      <c r="C75" s="9">
        <f t="shared" si="2"/>
        <v>14223.700094535699</v>
      </c>
      <c r="D75" s="9">
        <f t="shared" si="3"/>
        <v>10989.610464239247</v>
      </c>
      <c r="E75" s="9">
        <f t="shared" si="4"/>
        <v>6467.9396385249283</v>
      </c>
      <c r="F75" s="9">
        <f t="shared" si="5"/>
        <v>2422.7084124158191</v>
      </c>
      <c r="G75" s="9">
        <f t="shared" si="6"/>
        <v>2067.491451978693</v>
      </c>
      <c r="H75" s="9">
        <f t="shared" si="7"/>
        <v>2021.7373421351078</v>
      </c>
      <c r="I75" s="9">
        <f t="shared" si="8"/>
        <v>2075.2018754392175</v>
      </c>
      <c r="J75" s="9">
        <f t="shared" si="9"/>
        <v>2725.9142473794896</v>
      </c>
      <c r="K75" s="9">
        <f t="shared" si="10"/>
        <v>4060.9382551946219</v>
      </c>
      <c r="L75" s="9">
        <f t="shared" si="11"/>
        <v>5293.772785717576</v>
      </c>
      <c r="M75" s="9">
        <f t="shared" si="12"/>
        <v>7079.901703991758</v>
      </c>
      <c r="N75" s="9">
        <f t="shared" si="13"/>
        <v>7012.7031761225853</v>
      </c>
      <c r="O75" s="9">
        <f t="shared" ref="O75:O86" si="14">N74*G44</f>
        <v>7367.7124933800023</v>
      </c>
      <c r="P75" s="9">
        <f>O74*G44</f>
        <v>3692.9958501282044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11434</v>
      </c>
      <c r="C76" s="9">
        <f t="shared" si="2"/>
        <v>9173.19979483116</v>
      </c>
      <c r="D76" s="9">
        <f t="shared" si="3"/>
        <v>7100.7805599420308</v>
      </c>
      <c r="E76" s="9">
        <f t="shared" si="4"/>
        <v>5486.2526506576232</v>
      </c>
      <c r="F76" s="9">
        <f t="shared" si="5"/>
        <v>3228.9361940188951</v>
      </c>
      <c r="G76" s="9">
        <f t="shared" si="6"/>
        <v>1209.4687516576062</v>
      </c>
      <c r="H76" s="9">
        <f t="shared" si="7"/>
        <v>1032.1367163595169</v>
      </c>
      <c r="I76" s="9">
        <f t="shared" si="8"/>
        <v>1009.2952692286402</v>
      </c>
      <c r="J76" s="9">
        <f t="shared" si="9"/>
        <v>1035.9859275108715</v>
      </c>
      <c r="K76" s="9">
        <f t="shared" si="10"/>
        <v>1360.8357014851083</v>
      </c>
      <c r="L76" s="9">
        <f t="shared" si="11"/>
        <v>2027.3087330271189</v>
      </c>
      <c r="M76" s="9">
        <f t="shared" si="12"/>
        <v>2642.7665541130473</v>
      </c>
      <c r="N76" s="9">
        <f t="shared" si="13"/>
        <v>3534.4409718901752</v>
      </c>
      <c r="O76" s="9">
        <f t="shared" si="14"/>
        <v>3500.8940047031028</v>
      </c>
      <c r="P76" s="9">
        <f t="shared" ref="P76:P86" si="15">O75*G45</f>
        <v>3678.1223800080766</v>
      </c>
      <c r="Q76" s="9">
        <f>P75*G45</f>
        <v>1843.6238788956935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8596</v>
      </c>
      <c r="C77" s="9">
        <f t="shared" si="2"/>
        <v>4765.0530726783518</v>
      </c>
      <c r="D77" s="9">
        <f t="shared" si="3"/>
        <v>3822.8777215893519</v>
      </c>
      <c r="E77" s="9">
        <f t="shared" si="4"/>
        <v>2959.2090454404829</v>
      </c>
      <c r="F77" s="9">
        <f t="shared" si="5"/>
        <v>2286.3639190577105</v>
      </c>
      <c r="G77" s="9">
        <f t="shared" si="6"/>
        <v>1345.6403999293404</v>
      </c>
      <c r="H77" s="9">
        <f t="shared" si="7"/>
        <v>504.03907568607025</v>
      </c>
      <c r="I77" s="9">
        <f t="shared" si="8"/>
        <v>430.13698020929337</v>
      </c>
      <c r="J77" s="9">
        <f t="shared" si="9"/>
        <v>420.61793981788145</v>
      </c>
      <c r="K77" s="9">
        <f t="shared" si="10"/>
        <v>431.74111659412375</v>
      </c>
      <c r="L77" s="9">
        <f t="shared" si="11"/>
        <v>567.12037264054709</v>
      </c>
      <c r="M77" s="9">
        <f t="shared" si="12"/>
        <v>844.86913657324908</v>
      </c>
      <c r="N77" s="9">
        <f t="shared" si="13"/>
        <v>1101.3576079279305</v>
      </c>
      <c r="O77" s="9">
        <f t="shared" si="14"/>
        <v>1472.957741237147</v>
      </c>
      <c r="P77" s="9">
        <f t="shared" si="15"/>
        <v>1458.9772375574375</v>
      </c>
      <c r="Q77" s="9">
        <f t="shared" ref="Q77:Q86" si="16">P76*G46</f>
        <v>1532.8361333343098</v>
      </c>
      <c r="R77" s="9">
        <f>Q76*G46</f>
        <v>768.3195407552131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6092</v>
      </c>
      <c r="C78" s="9">
        <f t="shared" si="2"/>
        <v>3224.0997543701942</v>
      </c>
      <c r="D78" s="9">
        <f t="shared" si="3"/>
        <v>1787.227366354492</v>
      </c>
      <c r="E78" s="9">
        <f t="shared" si="4"/>
        <v>1433.8458728668588</v>
      </c>
      <c r="F78" s="9">
        <f t="shared" si="5"/>
        <v>1109.9098599970589</v>
      </c>
      <c r="G78" s="9">
        <f t="shared" si="6"/>
        <v>857.54599230279655</v>
      </c>
      <c r="H78" s="9">
        <f t="shared" si="7"/>
        <v>504.70903709664924</v>
      </c>
      <c r="I78" s="9">
        <f t="shared" si="8"/>
        <v>189.04982085998591</v>
      </c>
      <c r="J78" s="9">
        <f t="shared" si="9"/>
        <v>161.33137880855281</v>
      </c>
      <c r="K78" s="9">
        <f t="shared" si="10"/>
        <v>157.7610745056455</v>
      </c>
      <c r="L78" s="9">
        <f t="shared" si="11"/>
        <v>161.93304187559653</v>
      </c>
      <c r="M78" s="9">
        <f t="shared" si="12"/>
        <v>212.7097084840299</v>
      </c>
      <c r="N78" s="9">
        <f t="shared" si="13"/>
        <v>316.88487386002447</v>
      </c>
      <c r="O78" s="9">
        <f t="shared" si="14"/>
        <v>413.08594616032872</v>
      </c>
      <c r="P78" s="9">
        <f t="shared" si="15"/>
        <v>552.46192318757119</v>
      </c>
      <c r="Q78" s="9">
        <f t="shared" si="16"/>
        <v>547.21825886931583</v>
      </c>
      <c r="R78" s="9">
        <f t="shared" ref="R78:R86" si="17">Q77*G47</f>
        <v>574.92049801918415</v>
      </c>
      <c r="S78" s="9">
        <f>R77*G47</f>
        <v>288.17343446099386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4599</v>
      </c>
      <c r="C79" s="9">
        <f t="shared" si="2"/>
        <v>2031.0444861820199</v>
      </c>
      <c r="D79" s="9">
        <f t="shared" si="3"/>
        <v>1074.8998734429395</v>
      </c>
      <c r="E79" s="9">
        <f t="shared" si="4"/>
        <v>595.85329743727902</v>
      </c>
      <c r="F79" s="9">
        <f t="shared" si="5"/>
        <v>478.03754992138528</v>
      </c>
      <c r="G79" s="9">
        <f t="shared" si="6"/>
        <v>370.03878878957391</v>
      </c>
      <c r="H79" s="9">
        <f t="shared" si="7"/>
        <v>285.90184821308009</v>
      </c>
      <c r="I79" s="9">
        <f t="shared" si="8"/>
        <v>168.26764722938049</v>
      </c>
      <c r="J79" s="9">
        <f t="shared" si="9"/>
        <v>63.028331626948948</v>
      </c>
      <c r="K79" s="9">
        <f t="shared" si="10"/>
        <v>53.787131874138865</v>
      </c>
      <c r="L79" s="9">
        <f t="shared" si="11"/>
        <v>52.59680901327021</v>
      </c>
      <c r="M79" s="9">
        <f t="shared" si="12"/>
        <v>53.987723544338884</v>
      </c>
      <c r="N79" s="9">
        <f t="shared" si="13"/>
        <v>70.916428196630619</v>
      </c>
      <c r="O79" s="9">
        <f t="shared" si="14"/>
        <v>105.64794415756526</v>
      </c>
      <c r="P79" s="9">
        <f t="shared" si="15"/>
        <v>137.72093454829587</v>
      </c>
      <c r="Q79" s="9">
        <f t="shared" si="16"/>
        <v>184.18823751077332</v>
      </c>
      <c r="R79" s="9">
        <f t="shared" si="17"/>
        <v>182.44002419807111</v>
      </c>
      <c r="S79" s="9">
        <f t="shared" ref="S79:S86" si="18">R78*G48</f>
        <v>191.6758219788058</v>
      </c>
      <c r="T79" s="11">
        <f>S78*G48</f>
        <v>96.075683704224772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3940</v>
      </c>
      <c r="C80" s="9">
        <f t="shared" si="2"/>
        <v>1341.6245720546981</v>
      </c>
      <c r="D80" s="9">
        <f t="shared" si="3"/>
        <v>592.49819299804449</v>
      </c>
      <c r="E80" s="9">
        <f t="shared" si="4"/>
        <v>313.5707942399506</v>
      </c>
      <c r="F80" s="9">
        <f t="shared" si="5"/>
        <v>173.82288001340947</v>
      </c>
      <c r="G80" s="9">
        <f t="shared" si="6"/>
        <v>139.45356019555445</v>
      </c>
      <c r="H80" s="9">
        <f t="shared" si="7"/>
        <v>107.94806080744748</v>
      </c>
      <c r="I80" s="9">
        <f t="shared" si="8"/>
        <v>83.403553980978657</v>
      </c>
      <c r="J80" s="9">
        <f t="shared" si="9"/>
        <v>49.087195086925092</v>
      </c>
      <c r="K80" s="9">
        <f t="shared" si="10"/>
        <v>18.386683723924108</v>
      </c>
      <c r="L80" s="9">
        <f t="shared" si="11"/>
        <v>15.69083230760843</v>
      </c>
      <c r="M80" s="9">
        <f t="shared" si="12"/>
        <v>15.343590211757194</v>
      </c>
      <c r="N80" s="9">
        <f t="shared" si="13"/>
        <v>15.749349096843011</v>
      </c>
      <c r="O80" s="9">
        <f t="shared" si="14"/>
        <v>20.687806616862858</v>
      </c>
      <c r="P80" s="9">
        <f t="shared" si="15"/>
        <v>30.819716866460563</v>
      </c>
      <c r="Q80" s="9">
        <f t="shared" si="16"/>
        <v>40.176079555627425</v>
      </c>
      <c r="R80" s="9">
        <f t="shared" si="17"/>
        <v>53.731564541835255</v>
      </c>
      <c r="S80" s="9">
        <f t="shared" si="18"/>
        <v>53.221574122719268</v>
      </c>
      <c r="T80" s="11">
        <f t="shared" ref="T80:T86" si="19">S79*G49</f>
        <v>55.915849670699679</v>
      </c>
      <c r="U80" s="11">
        <f>T79*G49</f>
        <v>28.027288113621026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1083</v>
      </c>
      <c r="C81" s="9">
        <f t="shared" si="2"/>
        <v>985.18326603215178</v>
      </c>
      <c r="D81" s="9">
        <f t="shared" si="3"/>
        <v>335.46854763599885</v>
      </c>
      <c r="E81" s="9">
        <f t="shared" si="4"/>
        <v>148.15210784161462</v>
      </c>
      <c r="F81" s="9">
        <f t="shared" si="5"/>
        <v>78.407284061322429</v>
      </c>
      <c r="G81" s="9">
        <f t="shared" si="6"/>
        <v>43.463805239270449</v>
      </c>
      <c r="H81" s="9">
        <f t="shared" si="7"/>
        <v>34.869876622656754</v>
      </c>
      <c r="I81" s="9">
        <f t="shared" si="8"/>
        <v>26.992036321857469</v>
      </c>
      <c r="J81" s="9">
        <f t="shared" si="9"/>
        <v>20.854767946616604</v>
      </c>
      <c r="K81" s="9">
        <f t="shared" si="10"/>
        <v>12.274082024389406</v>
      </c>
      <c r="L81" s="9">
        <f t="shared" si="11"/>
        <v>4.5975261732578065</v>
      </c>
      <c r="M81" s="9">
        <f t="shared" si="12"/>
        <v>3.92343792374936</v>
      </c>
      <c r="N81" s="9">
        <f t="shared" si="13"/>
        <v>3.8366112480908394</v>
      </c>
      <c r="O81" s="9">
        <f t="shared" si="14"/>
        <v>3.9380698429208927</v>
      </c>
      <c r="P81" s="9">
        <f t="shared" si="15"/>
        <v>5.1729139314321095</v>
      </c>
      <c r="Q81" s="9">
        <f t="shared" si="16"/>
        <v>7.7063627717476679</v>
      </c>
      <c r="R81" s="9">
        <f t="shared" si="17"/>
        <v>10.045888647964617</v>
      </c>
      <c r="S81" s="9">
        <f t="shared" si="18"/>
        <v>13.435390417345841</v>
      </c>
      <c r="T81" s="11">
        <f t="shared" si="19"/>
        <v>13.307869090759599</v>
      </c>
      <c r="U81" s="11">
        <f t="shared" ref="U81:U86" si="20">T80*G50</f>
        <v>13.981563299883941</v>
      </c>
      <c r="V81" s="11">
        <f t="shared" ref="V81:V86" si="21">U80*G50</f>
        <v>7.0081256958886469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1083</v>
      </c>
      <c r="C82" s="9">
        <f t="shared" si="2"/>
        <v>225.66697908477587</v>
      </c>
      <c r="D82" s="9">
        <f t="shared" si="3"/>
        <v>205.28470128379388</v>
      </c>
      <c r="E82" s="9">
        <f t="shared" si="4"/>
        <v>69.902284139402667</v>
      </c>
      <c r="F82" s="9">
        <f t="shared" si="5"/>
        <v>30.870765116952082</v>
      </c>
      <c r="G82" s="9">
        <f t="shared" si="6"/>
        <v>16.337890057581284</v>
      </c>
      <c r="H82" s="9">
        <f t="shared" si="7"/>
        <v>9.0566441623963225</v>
      </c>
      <c r="I82" s="9">
        <f t="shared" si="8"/>
        <v>7.2659092506867928</v>
      </c>
      <c r="J82" s="9">
        <f t="shared" si="9"/>
        <v>5.6243871616806285</v>
      </c>
      <c r="K82" s="9">
        <f t="shared" si="10"/>
        <v>4.3455516916223305</v>
      </c>
      <c r="L82" s="9">
        <f t="shared" si="11"/>
        <v>2.5575761878880034</v>
      </c>
      <c r="M82" s="9">
        <f t="shared" si="12"/>
        <v>0.95799616138714594</v>
      </c>
      <c r="N82" s="9">
        <f t="shared" si="13"/>
        <v>0.81753498049784235</v>
      </c>
      <c r="O82" s="9">
        <f t="shared" si="14"/>
        <v>0.79944272417297446</v>
      </c>
      <c r="P82" s="9">
        <f t="shared" si="15"/>
        <v>0.82058386415218443</v>
      </c>
      <c r="Q82" s="9">
        <f t="shared" si="16"/>
        <v>1.0778909141014179</v>
      </c>
      <c r="R82" s="9">
        <f t="shared" si="17"/>
        <v>1.6057909570006246</v>
      </c>
      <c r="S82" s="9">
        <f t="shared" si="18"/>
        <v>2.0932828655662221</v>
      </c>
      <c r="T82" s="11">
        <f t="shared" si="19"/>
        <v>2.7995604508836403</v>
      </c>
      <c r="U82" s="11">
        <f t="shared" si="20"/>
        <v>2.7729885648821622</v>
      </c>
      <c r="V82" s="11">
        <f t="shared" si="21"/>
        <v>2.9133676387510428</v>
      </c>
      <c r="W82" s="11">
        <f>V81*G51</f>
        <v>1.4602978345684059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1083</v>
      </c>
      <c r="C83" s="9">
        <f t="shared" si="2"/>
        <v>180.53358326782069</v>
      </c>
      <c r="D83" s="9">
        <f t="shared" si="3"/>
        <v>37.618160996674916</v>
      </c>
      <c r="E83" s="9">
        <f t="shared" si="4"/>
        <v>34.220482652656969</v>
      </c>
      <c r="F83" s="9">
        <f t="shared" si="5"/>
        <v>11.652548323445718</v>
      </c>
      <c r="G83" s="9">
        <f t="shared" si="6"/>
        <v>5.1460848058934472</v>
      </c>
      <c r="H83" s="9">
        <f t="shared" si="7"/>
        <v>2.7234883057533246</v>
      </c>
      <c r="I83" s="9">
        <f t="shared" si="8"/>
        <v>1.5097215355669424</v>
      </c>
      <c r="J83" s="9">
        <f t="shared" si="9"/>
        <v>1.211210187188636</v>
      </c>
      <c r="K83" s="9">
        <f t="shared" si="10"/>
        <v>0.93757226960640017</v>
      </c>
      <c r="L83" s="9">
        <f t="shared" si="11"/>
        <v>0.72439336857259373</v>
      </c>
      <c r="M83" s="9">
        <f t="shared" si="12"/>
        <v>0.42634200709129666</v>
      </c>
      <c r="N83" s="9">
        <f t="shared" si="13"/>
        <v>0.15969573386153177</v>
      </c>
      <c r="O83" s="9">
        <f t="shared" si="14"/>
        <v>0.13628118141834109</v>
      </c>
      <c r="P83" s="9">
        <f t="shared" si="15"/>
        <v>0.13326524433271938</v>
      </c>
      <c r="Q83" s="9">
        <f t="shared" si="16"/>
        <v>0.13678942323836421</v>
      </c>
      <c r="R83" s="9">
        <f t="shared" si="17"/>
        <v>0.17968191052128871</v>
      </c>
      <c r="S83" s="9">
        <f t="shared" si="18"/>
        <v>0.26768162091079012</v>
      </c>
      <c r="T83" s="11">
        <f t="shared" si="19"/>
        <v>0.34894538920941998</v>
      </c>
      <c r="U83" s="11">
        <f t="shared" si="20"/>
        <v>0.46668022139695226</v>
      </c>
      <c r="V83" s="11">
        <f t="shared" si="21"/>
        <v>0.46225074974964764</v>
      </c>
      <c r="W83" s="11">
        <f>V82*G52</f>
        <v>0.48565161514333843</v>
      </c>
      <c r="X83" s="11">
        <f>W82*G52</f>
        <v>0.24342825550588509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1083</v>
      </c>
      <c r="C84" s="9">
        <f t="shared" si="2"/>
        <v>135.4001874508655</v>
      </c>
      <c r="D84" s="9">
        <f t="shared" si="3"/>
        <v>22.570896598004946</v>
      </c>
      <c r="E84" s="9">
        <f t="shared" si="4"/>
        <v>4.7031450143182099</v>
      </c>
      <c r="F84" s="9">
        <f t="shared" si="5"/>
        <v>4.2783562011346676</v>
      </c>
      <c r="G84" s="9">
        <f t="shared" si="6"/>
        <v>1.456839545036767</v>
      </c>
      <c r="H84" s="9">
        <f t="shared" si="7"/>
        <v>0.64338028380057577</v>
      </c>
      <c r="I84" s="9">
        <f t="shared" si="8"/>
        <v>0.3404993786881258</v>
      </c>
      <c r="J84" s="9">
        <f t="shared" si="9"/>
        <v>0.18875030370671517</v>
      </c>
      <c r="K84" s="9">
        <f t="shared" si="10"/>
        <v>0.15142944264795866</v>
      </c>
      <c r="L84" s="9">
        <f t="shared" si="11"/>
        <v>0.11721833892284395</v>
      </c>
      <c r="M84" s="9">
        <f t="shared" si="12"/>
        <v>9.0566018368322343E-2</v>
      </c>
      <c r="N84" s="9">
        <f t="shared" si="13"/>
        <v>5.3302666369658171E-2</v>
      </c>
      <c r="O84" s="9">
        <f t="shared" si="14"/>
        <v>1.9965680794048875E-2</v>
      </c>
      <c r="P84" s="9">
        <f t="shared" si="15"/>
        <v>1.7038317183812365E-2</v>
      </c>
      <c r="Q84" s="9">
        <f t="shared" si="16"/>
        <v>1.6661254906127052E-2</v>
      </c>
      <c r="R84" s="9">
        <f t="shared" si="17"/>
        <v>1.7101859231551515E-2</v>
      </c>
      <c r="S84" s="9">
        <f t="shared" si="18"/>
        <v>2.2464417697241119E-2</v>
      </c>
      <c r="T84" s="11">
        <f t="shared" si="19"/>
        <v>3.3466428114933056E-2</v>
      </c>
      <c r="U84" s="11">
        <f t="shared" si="20"/>
        <v>4.3626289112715315E-2</v>
      </c>
      <c r="V84" s="11">
        <f t="shared" si="21"/>
        <v>5.8345881308179824E-2</v>
      </c>
      <c r="W84" s="11">
        <f>V83*G53</f>
        <v>5.7792094335554392E-2</v>
      </c>
      <c r="X84" s="11">
        <f>W83*G53</f>
        <v>6.0717746746282192E-2</v>
      </c>
      <c r="Y84" s="11">
        <f>X83*G53</f>
        <v>3.0434193376116365E-2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1083</v>
      </c>
      <c r="C85" s="9">
        <f t="shared" si="2"/>
        <v>90.266791633910316</v>
      </c>
      <c r="D85" s="9">
        <f t="shared" si="3"/>
        <v>11.28544829900247</v>
      </c>
      <c r="E85" s="9">
        <f t="shared" si="4"/>
        <v>1.8812580057272832</v>
      </c>
      <c r="F85" s="9">
        <f t="shared" si="5"/>
        <v>0.39200167223594273</v>
      </c>
      <c r="G85" s="9">
        <f t="shared" si="6"/>
        <v>0.35659601823035192</v>
      </c>
      <c r="H85" s="9">
        <f t="shared" si="7"/>
        <v>0.12142588333875766</v>
      </c>
      <c r="I85" s="9">
        <f t="shared" si="8"/>
        <v>5.3624999094360713E-2</v>
      </c>
      <c r="J85" s="9">
        <f t="shared" si="9"/>
        <v>2.8380227578501359E-2</v>
      </c>
      <c r="K85" s="9">
        <f t="shared" si="10"/>
        <v>1.5732118500028945E-2</v>
      </c>
      <c r="L85" s="9">
        <f t="shared" si="11"/>
        <v>1.2621468094868381E-2</v>
      </c>
      <c r="M85" s="9">
        <f t="shared" si="12"/>
        <v>9.7700123501582945E-3</v>
      </c>
      <c r="N85" s="9">
        <f t="shared" si="13"/>
        <v>7.548572399968834E-3</v>
      </c>
      <c r="O85" s="9">
        <f t="shared" si="14"/>
        <v>4.4427153081456816E-3</v>
      </c>
      <c r="P85" s="9">
        <f t="shared" si="15"/>
        <v>1.6641162955360802E-3</v>
      </c>
      <c r="Q85" s="9">
        <f t="shared" si="16"/>
        <v>1.4201239400033834E-3</v>
      </c>
      <c r="R85" s="9">
        <f t="shared" si="17"/>
        <v>1.3886962372768575E-3</v>
      </c>
      <c r="S85" s="9">
        <f t="shared" si="18"/>
        <v>1.4254200958512707E-3</v>
      </c>
      <c r="T85" s="11">
        <f t="shared" si="19"/>
        <v>1.8723831130692441E-3</v>
      </c>
      <c r="U85" s="11">
        <f t="shared" si="20"/>
        <v>2.7893878978595566E-3</v>
      </c>
      <c r="V85" s="11">
        <f t="shared" si="21"/>
        <v>3.636200507015885E-3</v>
      </c>
      <c r="W85" s="11">
        <f>V84*G54</f>
        <v>4.8630614134278216E-3</v>
      </c>
      <c r="X85" s="11">
        <f>W84*G54</f>
        <v>4.8169039127190921E-3</v>
      </c>
      <c r="Y85" s="11">
        <f>X84*G54</f>
        <v>5.0607536417610257E-3</v>
      </c>
      <c r="Z85" s="11">
        <f>Y84*G54</f>
        <v>2.5366546556122157E-3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1083</v>
      </c>
      <c r="C86" s="9">
        <f t="shared" si="2"/>
        <v>45.133395816955137</v>
      </c>
      <c r="D86" s="9">
        <f t="shared" si="3"/>
        <v>3.7618160996674872</v>
      </c>
      <c r="E86" s="9">
        <f t="shared" si="4"/>
        <v>0.47031450143182041</v>
      </c>
      <c r="F86" s="9">
        <f t="shared" si="5"/>
        <v>7.8400334447188483E-2</v>
      </c>
      <c r="G86" s="9">
        <f t="shared" si="6"/>
        <v>1.6336441951923467E-2</v>
      </c>
      <c r="H86" s="9">
        <f t="shared" si="7"/>
        <v>1.4860931890619227E-2</v>
      </c>
      <c r="I86" s="9">
        <f t="shared" si="8"/>
        <v>5.0603531441842722E-3</v>
      </c>
      <c r="J86" s="9">
        <f t="shared" si="9"/>
        <v>2.2347906831113968E-3</v>
      </c>
      <c r="K86" s="9">
        <f t="shared" si="10"/>
        <v>1.1827294964688532E-3</v>
      </c>
      <c r="L86" s="9">
        <f t="shared" si="11"/>
        <v>6.5562689870826306E-4</v>
      </c>
      <c r="M86" s="9">
        <f t="shared" si="12"/>
        <v>5.2599235024632064E-4</v>
      </c>
      <c r="N86" s="9">
        <f t="shared" si="13"/>
        <v>4.0715958867611668E-4</v>
      </c>
      <c r="O86" s="9">
        <f t="shared" si="14"/>
        <v>3.1458236932662635E-4</v>
      </c>
      <c r="P86" s="9">
        <f t="shared" si="15"/>
        <v>1.8514757941328242E-4</v>
      </c>
      <c r="Q86" s="9">
        <f t="shared" si="16"/>
        <v>6.9351079826292705E-5</v>
      </c>
      <c r="R86" s="9">
        <f t="shared" si="17"/>
        <v>5.9182840160024515E-5</v>
      </c>
      <c r="S86" s="9">
        <f t="shared" si="18"/>
        <v>5.7873108907232367E-5</v>
      </c>
      <c r="T86" s="11">
        <f t="shared" si="19"/>
        <v>5.940355437811406E-5</v>
      </c>
      <c r="U86" s="11">
        <f t="shared" si="20"/>
        <v>7.8030478451649905E-5</v>
      </c>
      <c r="V86" s="11">
        <f t="shared" si="21"/>
        <v>1.1624612011183729E-4</v>
      </c>
      <c r="W86" s="11">
        <f>V85*G55</f>
        <v>1.5153654363154282E-4</v>
      </c>
      <c r="X86" s="11">
        <f>W85*G55</f>
        <v>2.0266525914533625E-4</v>
      </c>
      <c r="Y86" s="11">
        <f>X85*G55</f>
        <v>2.0074167211910497E-4</v>
      </c>
      <c r="Z86" s="11">
        <f>Y85*G55</f>
        <v>2.1090396790923133E-4</v>
      </c>
      <c r="AA86" s="11">
        <f>Z85*G55</f>
        <v>1.0571360906986901E-4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362712</v>
      </c>
      <c r="C87" s="33">
        <f t="shared" si="22"/>
        <v>296369.39554948837</v>
      </c>
      <c r="D87" s="33">
        <f t="shared" si="22"/>
        <v>255967.10167855895</v>
      </c>
      <c r="E87" s="33">
        <f t="shared" si="22"/>
        <v>228946.6353465484</v>
      </c>
      <c r="F87" s="33">
        <f t="shared" si="22"/>
        <v>209226.95497355322</v>
      </c>
      <c r="G87" s="33">
        <f t="shared" si="22"/>
        <v>192445.79168553586</v>
      </c>
      <c r="H87" s="33">
        <f t="shared" si="22"/>
        <v>175258.28951213253</v>
      </c>
      <c r="I87" s="33">
        <f t="shared" si="22"/>
        <v>155484.91576358752</v>
      </c>
      <c r="J87" s="33">
        <f t="shared" si="22"/>
        <v>132183.93663688339</v>
      </c>
      <c r="K87" s="33">
        <f t="shared" si="22"/>
        <v>106157.21908141719</v>
      </c>
      <c r="L87" s="33">
        <f t="shared" si="22"/>
        <v>79542.856956592121</v>
      </c>
      <c r="M87" s="33">
        <f t="shared" si="22"/>
        <v>54879.96159595636</v>
      </c>
      <c r="N87" s="33">
        <f t="shared" si="22"/>
        <v>34361.589629344664</v>
      </c>
      <c r="O87" s="33">
        <f t="shared" si="22"/>
        <v>19254.255665107255</v>
      </c>
      <c r="P87" s="33">
        <f t="shared" si="22"/>
        <v>9557.2436929170199</v>
      </c>
      <c r="Q87" s="33">
        <f t="shared" si="22"/>
        <v>4156.9817820047347</v>
      </c>
      <c r="R87" s="33">
        <f t="shared" si="22"/>
        <v>1591.2615387680994</v>
      </c>
      <c r="S87" s="33">
        <f t="shared" si="22"/>
        <v>548.89113317724389</v>
      </c>
      <c r="T87" s="33">
        <f t="shared" si="22"/>
        <v>168.48330652055949</v>
      </c>
      <c r="U87" s="33">
        <f t="shared" si="22"/>
        <v>45.295013907273109</v>
      </c>
      <c r="V87" s="33">
        <f t="shared" si="22"/>
        <v>10.445842412324644</v>
      </c>
      <c r="W87" s="33">
        <f t="shared" si="22"/>
        <v>2.0087561420043585</v>
      </c>
      <c r="X87" s="33">
        <f t="shared" si="22"/>
        <v>0.30916557142403173</v>
      </c>
      <c r="Y87" s="33">
        <f t="shared" si="22"/>
        <v>3.5695688689996501E-2</v>
      </c>
      <c r="Z87" s="33">
        <f t="shared" si="22"/>
        <v>2.7475586235214469E-3</v>
      </c>
      <c r="AA87" s="33">
        <f t="shared" si="22"/>
        <v>1.0571360906986901E-4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0.81709288788208934</v>
      </c>
      <c r="D88" s="13">
        <f t="shared" si="23"/>
        <v>0.70570342772932504</v>
      </c>
      <c r="E88" s="13">
        <f t="shared" si="23"/>
        <v>0.63120777737309042</v>
      </c>
      <c r="F88" s="13">
        <f t="shared" si="23"/>
        <v>0.57684045461289735</v>
      </c>
      <c r="G88" s="13">
        <f t="shared" si="23"/>
        <v>0.5305746478901604</v>
      </c>
      <c r="H88" s="13">
        <f t="shared" si="23"/>
        <v>0.48318856148165079</v>
      </c>
      <c r="I88" s="13">
        <f t="shared" si="23"/>
        <v>0.42867320563859901</v>
      </c>
      <c r="J88" s="13">
        <f t="shared" si="23"/>
        <v>0.36443221243544022</v>
      </c>
      <c r="K88" s="13">
        <f t="shared" ref="K88:AA88" si="24">1-($B87-K87)/$B87</f>
        <v>0.29267633571929574</v>
      </c>
      <c r="L88" s="13">
        <f t="shared" si="24"/>
        <v>0.21930031803908367</v>
      </c>
      <c r="M88" s="13">
        <f t="shared" si="24"/>
        <v>0.15130451045445514</v>
      </c>
      <c r="N88" s="13">
        <f t="shared" si="24"/>
        <v>9.4735188329431175E-2</v>
      </c>
      <c r="O88" s="13">
        <f t="shared" si="24"/>
        <v>5.3084142970475923E-2</v>
      </c>
      <c r="P88" s="13">
        <f t="shared" si="24"/>
        <v>2.6349400331163508E-2</v>
      </c>
      <c r="Q88" s="13">
        <f t="shared" si="24"/>
        <v>1.1460833338860499E-2</v>
      </c>
      <c r="R88" s="13">
        <f t="shared" si="24"/>
        <v>4.3871212939413651E-3</v>
      </c>
      <c r="S88" s="13">
        <f t="shared" si="24"/>
        <v>1.5132974182747727E-3</v>
      </c>
      <c r="T88" s="13">
        <f t="shared" si="24"/>
        <v>4.6450987703894331E-4</v>
      </c>
      <c r="U88" s="13">
        <f t="shared" si="24"/>
        <v>1.2487872997657412E-4</v>
      </c>
      <c r="V88" s="13">
        <f t="shared" si="24"/>
        <v>2.8799274389368357E-5</v>
      </c>
      <c r="W88" s="13">
        <f t="shared" si="24"/>
        <v>5.5381573865753708E-6</v>
      </c>
      <c r="X88" s="13">
        <f t="shared" si="24"/>
        <v>8.5237205116328596E-7</v>
      </c>
      <c r="Y88" s="13">
        <f t="shared" si="24"/>
        <v>9.8413310500866658E-8</v>
      </c>
      <c r="Z88" s="13">
        <f t="shared" si="24"/>
        <v>7.5750420380771288E-9</v>
      </c>
      <c r="AA88" s="13">
        <f t="shared" si="24"/>
        <v>2.9145330593394192E-10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0.99937035374368166</v>
      </c>
    </row>
    <row r="98" spans="1:7" x14ac:dyDescent="0.3">
      <c r="A98" s="3">
        <v>2001</v>
      </c>
      <c r="B98" s="3">
        <f t="shared" si="25"/>
        <v>102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146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181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197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477</v>
      </c>
      <c r="F103" s="3">
        <v>7</v>
      </c>
      <c r="G103" s="6">
        <f t="shared" si="26"/>
        <v>0.98976502952392043</v>
      </c>
    </row>
    <row r="104" spans="1:7" x14ac:dyDescent="0.3">
      <c r="A104" s="3">
        <v>2007</v>
      </c>
      <c r="B104" s="3">
        <f t="shared" si="25"/>
        <v>526</v>
      </c>
      <c r="F104" s="3">
        <v>8</v>
      </c>
      <c r="G104" s="6">
        <f t="shared" si="26"/>
        <v>0.94473973327629579</v>
      </c>
    </row>
    <row r="105" spans="1:7" x14ac:dyDescent="0.3">
      <c r="A105" s="3">
        <v>2008</v>
      </c>
      <c r="B105" s="3">
        <f t="shared" si="25"/>
        <v>393</v>
      </c>
      <c r="F105" s="3">
        <v>9</v>
      </c>
      <c r="G105" s="6">
        <f t="shared" si="26"/>
        <v>0.89129263399721126</v>
      </c>
    </row>
    <row r="106" spans="1:7" x14ac:dyDescent="0.3">
      <c r="A106" s="3">
        <v>2009</v>
      </c>
      <c r="B106" s="3">
        <f t="shared" si="25"/>
        <v>189</v>
      </c>
      <c r="F106" s="3">
        <v>10</v>
      </c>
      <c r="G106" s="6">
        <f t="shared" si="26"/>
        <v>0.82556294957769039</v>
      </c>
    </row>
    <row r="107" spans="1:7" x14ac:dyDescent="0.3">
      <c r="A107" s="3">
        <v>2010</v>
      </c>
      <c r="B107" s="3">
        <f t="shared" si="25"/>
        <v>123</v>
      </c>
      <c r="F107" s="3">
        <v>11</v>
      </c>
      <c r="G107" s="6">
        <f t="shared" si="26"/>
        <v>0.75109590496223178</v>
      </c>
    </row>
    <row r="108" spans="1:7" x14ac:dyDescent="0.3">
      <c r="A108" s="3">
        <v>2011</v>
      </c>
      <c r="B108" s="3">
        <f t="shared" si="25"/>
        <v>147</v>
      </c>
      <c r="F108" s="3">
        <v>12</v>
      </c>
      <c r="G108" s="6">
        <f t="shared" si="26"/>
        <v>0.66341061733723461</v>
      </c>
    </row>
    <row r="109" spans="1:7" x14ac:dyDescent="0.3">
      <c r="A109" s="3">
        <v>2012</v>
      </c>
      <c r="B109" s="3">
        <f t="shared" si="25"/>
        <v>161</v>
      </c>
      <c r="F109" s="3">
        <v>13</v>
      </c>
      <c r="G109" s="6">
        <f t="shared" si="26"/>
        <v>0.57989644873351676</v>
      </c>
    </row>
    <row r="110" spans="1:7" x14ac:dyDescent="0.3">
      <c r="A110" s="3">
        <v>2013</v>
      </c>
      <c r="B110" s="3">
        <f t="shared" si="25"/>
        <v>231</v>
      </c>
      <c r="F110" s="3">
        <v>14</v>
      </c>
      <c r="G110" s="6">
        <f t="shared" si="26"/>
        <v>0.49922175754183179</v>
      </c>
    </row>
    <row r="111" spans="1:7" x14ac:dyDescent="0.3">
      <c r="A111" s="3">
        <v>2014</v>
      </c>
      <c r="B111" s="3">
        <f t="shared" si="25"/>
        <v>268</v>
      </c>
      <c r="F111" s="3">
        <v>15</v>
      </c>
      <c r="G111" s="6">
        <f t="shared" si="26"/>
        <v>0.41674419036893057</v>
      </c>
    </row>
    <row r="112" spans="1:7" x14ac:dyDescent="0.3">
      <c r="A112" s="3">
        <v>2015</v>
      </c>
      <c r="B112" s="3">
        <f t="shared" si="25"/>
        <v>404</v>
      </c>
      <c r="F112" s="3">
        <v>16</v>
      </c>
      <c r="G112" s="6">
        <f t="shared" si="26"/>
        <v>0.3750697713320375</v>
      </c>
    </row>
    <row r="113" spans="1:28" x14ac:dyDescent="0.3">
      <c r="A113" s="3">
        <v>2016</v>
      </c>
      <c r="B113" s="3">
        <f t="shared" si="25"/>
        <v>458</v>
      </c>
      <c r="F113" s="3">
        <v>17</v>
      </c>
      <c r="G113" s="6">
        <f t="shared" si="26"/>
        <v>0.33339535229514444</v>
      </c>
    </row>
    <row r="114" spans="1:28" x14ac:dyDescent="0.3">
      <c r="A114" s="3">
        <v>2017</v>
      </c>
      <c r="B114" s="3">
        <f t="shared" si="25"/>
        <v>444</v>
      </c>
      <c r="F114" s="3">
        <v>18</v>
      </c>
      <c r="G114" s="6">
        <f t="shared" si="26"/>
        <v>0.29172093325825138</v>
      </c>
    </row>
    <row r="115" spans="1:28" x14ac:dyDescent="0.3">
      <c r="A115" s="3">
        <v>2018</v>
      </c>
      <c r="B115" s="3">
        <f t="shared" si="25"/>
        <v>472</v>
      </c>
      <c r="F115" s="3">
        <v>19</v>
      </c>
      <c r="G115" s="6">
        <f t="shared" si="26"/>
        <v>0.25004651422135832</v>
      </c>
    </row>
    <row r="116" spans="1:28" x14ac:dyDescent="0.3">
      <c r="A116" s="3">
        <v>2019</v>
      </c>
      <c r="B116" s="3">
        <f t="shared" si="25"/>
        <v>268</v>
      </c>
      <c r="F116" s="3">
        <v>20</v>
      </c>
      <c r="G116" s="6">
        <f t="shared" si="26"/>
        <v>0.20837209518446526</v>
      </c>
    </row>
    <row r="117" spans="1:28" x14ac:dyDescent="0.3">
      <c r="F117" s="3">
        <v>21</v>
      </c>
      <c r="G117" s="6">
        <f t="shared" si="26"/>
        <v>0.16669767614757219</v>
      </c>
    </row>
    <row r="118" spans="1:28" x14ac:dyDescent="0.3">
      <c r="F118" s="3">
        <v>22</v>
      </c>
      <c r="G118" s="6">
        <f t="shared" si="26"/>
        <v>0.12502325711067913</v>
      </c>
    </row>
    <row r="119" spans="1:28" x14ac:dyDescent="0.3">
      <c r="F119" s="3">
        <v>23</v>
      </c>
      <c r="G119" s="6">
        <f t="shared" si="26"/>
        <v>8.3348838073786069E-2</v>
      </c>
    </row>
    <row r="120" spans="1:28" x14ac:dyDescent="0.3">
      <c r="F120" s="3">
        <v>24</v>
      </c>
      <c r="G120" s="6">
        <f t="shared" si="26"/>
        <v>4.1674419036893014E-2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444</v>
      </c>
      <c r="C128" s="9">
        <f t="shared" ref="C128:C151" si="27">B127*G97</f>
        <v>471.70280696701775</v>
      </c>
      <c r="D128" s="9">
        <f>C127*G97</f>
        <v>267.83125480330671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458</v>
      </c>
      <c r="C129" s="9">
        <f t="shared" si="27"/>
        <v>444</v>
      </c>
      <c r="D129" s="9">
        <f t="shared" ref="D129:D151" si="28">C128*G98</f>
        <v>471.70280696701775</v>
      </c>
      <c r="E129" s="9">
        <f>D128*G98</f>
        <v>267.83125480330671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404</v>
      </c>
      <c r="C130" s="9">
        <f t="shared" si="27"/>
        <v>458</v>
      </c>
      <c r="D130" s="9">
        <f t="shared" si="28"/>
        <v>444</v>
      </c>
      <c r="E130" s="9">
        <f t="shared" ref="E130:E151" si="29">D129*G99</f>
        <v>471.70280696701775</v>
      </c>
      <c r="F130" s="9">
        <f>E129*G99</f>
        <v>267.83125480330671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268</v>
      </c>
      <c r="C131" s="9">
        <f t="shared" si="27"/>
        <v>404</v>
      </c>
      <c r="D131" s="9">
        <f t="shared" si="28"/>
        <v>458</v>
      </c>
      <c r="E131" s="9">
        <f t="shared" si="29"/>
        <v>444</v>
      </c>
      <c r="F131" s="9">
        <f t="shared" ref="F131:F151" si="30">E130*G100</f>
        <v>471.70280696701775</v>
      </c>
      <c r="G131" s="9">
        <f>F130*G100</f>
        <v>267.83125480330671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231</v>
      </c>
      <c r="C132" s="9">
        <f t="shared" si="27"/>
        <v>268</v>
      </c>
      <c r="D132" s="9">
        <f t="shared" si="28"/>
        <v>404</v>
      </c>
      <c r="E132" s="9">
        <f t="shared" si="29"/>
        <v>458</v>
      </c>
      <c r="F132" s="9">
        <f t="shared" si="30"/>
        <v>444</v>
      </c>
      <c r="G132" s="9">
        <f t="shared" ref="G132:G151" si="31">F131*G101</f>
        <v>471.70280696701775</v>
      </c>
      <c r="H132" s="9">
        <f>G131*G101</f>
        <v>267.83125480330671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268</v>
      </c>
      <c r="E133" s="9">
        <f t="shared" si="29"/>
        <v>404</v>
      </c>
      <c r="F133" s="9">
        <f t="shared" si="30"/>
        <v>458</v>
      </c>
      <c r="G133" s="9">
        <f t="shared" si="31"/>
        <v>444</v>
      </c>
      <c r="H133" s="9">
        <f t="shared" ref="H133:H151" si="32">G132*G102</f>
        <v>471.70280696701775</v>
      </c>
      <c r="I133" s="9">
        <f>H132*G102</f>
        <v>267.83125480330671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147</v>
      </c>
      <c r="C134" s="9">
        <f t="shared" si="27"/>
        <v>159.35216975335118</v>
      </c>
      <c r="D134" s="9">
        <f t="shared" si="28"/>
        <v>228.63572182002562</v>
      </c>
      <c r="E134" s="9">
        <f t="shared" si="29"/>
        <v>265.25702791241065</v>
      </c>
      <c r="F134" s="9">
        <f t="shared" si="30"/>
        <v>399.86507192766385</v>
      </c>
      <c r="G134" s="9">
        <f t="shared" si="31"/>
        <v>453.31238352195555</v>
      </c>
      <c r="H134" s="9">
        <f t="shared" si="32"/>
        <v>439.45567310862066</v>
      </c>
      <c r="I134" s="9">
        <f t="shared" ref="I134:I151" si="33">H133*G103</f>
        <v>466.87494266422647</v>
      </c>
      <c r="J134" s="9">
        <f>I133*G103</f>
        <v>265.0900098178235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123</v>
      </c>
      <c r="C135" s="9">
        <f t="shared" si="27"/>
        <v>138.87674079161548</v>
      </c>
      <c r="D135" s="9">
        <f t="shared" si="28"/>
        <v>150.54632634978</v>
      </c>
      <c r="E135" s="9">
        <f t="shared" si="29"/>
        <v>216.00125084968437</v>
      </c>
      <c r="F135" s="9">
        <f t="shared" si="30"/>
        <v>250.59885379963379</v>
      </c>
      <c r="G135" s="9">
        <f t="shared" si="31"/>
        <v>377.76842139944796</v>
      </c>
      <c r="H135" s="9">
        <f t="shared" si="32"/>
        <v>428.26222029937418</v>
      </c>
      <c r="I135" s="9">
        <f t="shared" si="33"/>
        <v>415.17123539939331</v>
      </c>
      <c r="J135" s="9">
        <f t="shared" ref="J135:J151" si="34">I134*G104</f>
        <v>441.07530880598722</v>
      </c>
      <c r="K135" s="9">
        <f>J134*G104</f>
        <v>250.4410651695012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189</v>
      </c>
      <c r="C136" s="9">
        <f t="shared" si="27"/>
        <v>109.62899398165699</v>
      </c>
      <c r="D136" s="9">
        <f t="shared" si="28"/>
        <v>123.77981610110692</v>
      </c>
      <c r="E136" s="9">
        <f t="shared" si="29"/>
        <v>134.18083175089919</v>
      </c>
      <c r="F136" s="9">
        <f t="shared" si="30"/>
        <v>192.52032381650756</v>
      </c>
      <c r="G136" s="9">
        <f t="shared" si="31"/>
        <v>223.35691247975765</v>
      </c>
      <c r="H136" s="9">
        <f t="shared" si="32"/>
        <v>336.70221135008245</v>
      </c>
      <c r="I136" s="9">
        <f t="shared" si="33"/>
        <v>381.70696237212314</v>
      </c>
      <c r="J136" s="9">
        <f t="shared" si="34"/>
        <v>370.03906395900151</v>
      </c>
      <c r="K136" s="9">
        <f t="shared" ref="K136:K151" si="35">J135*G105</f>
        <v>393.12717377682168</v>
      </c>
      <c r="L136" s="9">
        <f>K135*G105</f>
        <v>223.21627663599196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393</v>
      </c>
      <c r="C137" s="9">
        <f t="shared" si="27"/>
        <v>156.03139747018349</v>
      </c>
      <c r="D137" s="9">
        <f t="shared" si="28"/>
        <v>90.505635630731618</v>
      </c>
      <c r="E137" s="9">
        <f t="shared" si="29"/>
        <v>102.18803007861392</v>
      </c>
      <c r="F137" s="9">
        <f t="shared" si="30"/>
        <v>110.77472323706014</v>
      </c>
      <c r="G137" s="9">
        <f t="shared" si="31"/>
        <v>158.93764638360804</v>
      </c>
      <c r="H137" s="9">
        <f t="shared" si="32"/>
        <v>184.39519147535478</v>
      </c>
      <c r="I137" s="9">
        <f t="shared" si="33"/>
        <v>277.96887073150498</v>
      </c>
      <c r="J137" s="9">
        <f t="shared" si="34"/>
        <v>315.12312573027049</v>
      </c>
      <c r="K137" s="9">
        <f t="shared" si="35"/>
        <v>305.49054110096091</v>
      </c>
      <c r="L137" s="9">
        <f t="shared" ref="L137:L151" si="36">K136*G106</f>
        <v>324.55122914233414</v>
      </c>
      <c r="M137" s="9">
        <f>L136*G106</f>
        <v>184.27908773335921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526</v>
      </c>
      <c r="C138" s="9">
        <f t="shared" si="27"/>
        <v>295.18069065015709</v>
      </c>
      <c r="D138" s="9">
        <f t="shared" si="28"/>
        <v>117.19454368538915</v>
      </c>
      <c r="E138" s="9">
        <f t="shared" si="29"/>
        <v>67.978412298246369</v>
      </c>
      <c r="F138" s="9">
        <f t="shared" si="30"/>
        <v>76.75301092820429</v>
      </c>
      <c r="G138" s="9">
        <f t="shared" si="31"/>
        <v>83.202440996680451</v>
      </c>
      <c r="H138" s="9">
        <f t="shared" si="32"/>
        <v>119.37741534306326</v>
      </c>
      <c r="I138" s="9">
        <f t="shared" si="33"/>
        <v>138.49847321186562</v>
      </c>
      <c r="J138" s="9">
        <f t="shared" si="34"/>
        <v>208.78128051340934</v>
      </c>
      <c r="K138" s="9">
        <f t="shared" si="35"/>
        <v>236.68768929490466</v>
      </c>
      <c r="L138" s="9">
        <f t="shared" si="36"/>
        <v>229.4526944256281</v>
      </c>
      <c r="M138" s="9">
        <f t="shared" ref="M138:M151" si="37">L137*G107</f>
        <v>243.76909915926612</v>
      </c>
      <c r="N138" s="9">
        <f>M137*G107</f>
        <v>138.41126816670194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477</v>
      </c>
      <c r="C139" s="9">
        <f t="shared" si="27"/>
        <v>348.9539847193854</v>
      </c>
      <c r="D139" s="9">
        <f t="shared" si="28"/>
        <v>195.82600421025199</v>
      </c>
      <c r="E139" s="9">
        <f t="shared" si="29"/>
        <v>77.74810457487952</v>
      </c>
      <c r="F139" s="9">
        <f t="shared" si="30"/>
        <v>45.097600468384684</v>
      </c>
      <c r="G139" s="9">
        <f t="shared" si="31"/>
        <v>50.918762362371524</v>
      </c>
      <c r="H139" s="9">
        <f t="shared" si="32"/>
        <v>55.197382745572618</v>
      </c>
      <c r="I139" s="9">
        <f t="shared" si="33"/>
        <v>79.19624480886506</v>
      </c>
      <c r="J139" s="9">
        <f t="shared" si="34"/>
        <v>91.881357613748222</v>
      </c>
      <c r="K139" s="9">
        <f t="shared" si="35"/>
        <v>138.50771819385923</v>
      </c>
      <c r="L139" s="9">
        <f t="shared" si="36"/>
        <v>157.02112607125628</v>
      </c>
      <c r="M139" s="9">
        <f t="shared" si="37"/>
        <v>152.22135365859779</v>
      </c>
      <c r="N139" s="9">
        <f t="shared" ref="N139:N151" si="38">M138*G108</f>
        <v>161.71900856099029</v>
      </c>
      <c r="O139" s="9">
        <f>N138*G108</f>
        <v>91.823504860901267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361</v>
      </c>
      <c r="C140" s="9">
        <f t="shared" si="27"/>
        <v>276.61060604588749</v>
      </c>
      <c r="D140" s="9">
        <f t="shared" si="28"/>
        <v>202.35717651018146</v>
      </c>
      <c r="E140" s="9">
        <f t="shared" si="29"/>
        <v>113.55880441119983</v>
      </c>
      <c r="F140" s="9">
        <f t="shared" si="30"/>
        <v>45.085849738734723</v>
      </c>
      <c r="G140" s="9">
        <f t="shared" si="31"/>
        <v>26.151938358019262</v>
      </c>
      <c r="H140" s="9">
        <f t="shared" si="32"/>
        <v>29.5276094678451</v>
      </c>
      <c r="I140" s="9">
        <f t="shared" si="33"/>
        <v>32.008766233542254</v>
      </c>
      <c r="J140" s="9">
        <f t="shared" si="34"/>
        <v>45.925621117691058</v>
      </c>
      <c r="K140" s="9">
        <f t="shared" si="35"/>
        <v>53.281672985026866</v>
      </c>
      <c r="L140" s="9">
        <f t="shared" si="36"/>
        <v>80.320133902801672</v>
      </c>
      <c r="M140" s="9">
        <f t="shared" si="37"/>
        <v>91.055993384859335</v>
      </c>
      <c r="N140" s="9">
        <f t="shared" si="38"/>
        <v>88.272622408029576</v>
      </c>
      <c r="O140" s="9">
        <f t="shared" ref="O140:O151" si="39">N139*G109</f>
        <v>93.780278757223456</v>
      </c>
      <c r="P140" s="9">
        <f>O139*G109</f>
        <v>53.248124379101455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197</v>
      </c>
      <c r="C141" s="9">
        <f t="shared" si="27"/>
        <v>180.21905447260127</v>
      </c>
      <c r="D141" s="9">
        <f t="shared" si="28"/>
        <v>138.09003290493919</v>
      </c>
      <c r="E141" s="9">
        <f t="shared" si="29"/>
        <v>101.02110530861547</v>
      </c>
      <c r="F141" s="9">
        <f t="shared" si="30"/>
        <v>56.691025922508302</v>
      </c>
      <c r="G141" s="9">
        <f t="shared" si="31"/>
        <v>22.507837146838085</v>
      </c>
      <c r="H141" s="9">
        <f t="shared" si="32"/>
        <v>13.055616630216022</v>
      </c>
      <c r="I141" s="9">
        <f t="shared" si="33"/>
        <v>14.740825094546462</v>
      </c>
      <c r="J141" s="9">
        <f t="shared" si="34"/>
        <v>15.979472535854603</v>
      </c>
      <c r="K141" s="9">
        <f t="shared" si="35"/>
        <v>22.927069290573996</v>
      </c>
      <c r="L141" s="9">
        <f t="shared" si="36"/>
        <v>26.599370432354252</v>
      </c>
      <c r="M141" s="9">
        <f t="shared" si="37"/>
        <v>40.097558412951919</v>
      </c>
      <c r="N141" s="9">
        <f t="shared" si="38"/>
        <v>45.457133052306887</v>
      </c>
      <c r="O141" s="9">
        <f t="shared" si="39"/>
        <v>44.067613701363008</v>
      </c>
      <c r="P141" s="9">
        <f t="shared" ref="P141:P151" si="40">O140*G110</f>
        <v>46.817155583944007</v>
      </c>
      <c r="Q141" s="9">
        <f>P140*G110</f>
        <v>26.582622238341088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181</v>
      </c>
      <c r="C142" s="9">
        <f t="shared" si="27"/>
        <v>82.09860550267932</v>
      </c>
      <c r="D142" s="9">
        <f t="shared" si="28"/>
        <v>75.105243945238414</v>
      </c>
      <c r="E142" s="9">
        <f t="shared" si="29"/>
        <v>57.548218960987867</v>
      </c>
      <c r="F142" s="9">
        <f t="shared" si="30"/>
        <v>42.099958742013428</v>
      </c>
      <c r="G142" s="9">
        <f t="shared" si="31"/>
        <v>23.625655699259777</v>
      </c>
      <c r="H142" s="9">
        <f t="shared" si="32"/>
        <v>9.3800103687147782</v>
      </c>
      <c r="I142" s="9">
        <f t="shared" si="33"/>
        <v>5.440852382326522</v>
      </c>
      <c r="J142" s="9">
        <f t="shared" si="34"/>
        <v>6.1431532193967797</v>
      </c>
      <c r="K142" s="9">
        <f t="shared" si="35"/>
        <v>6.6593523444772886</v>
      </c>
      <c r="L142" s="9">
        <f t="shared" si="36"/>
        <v>9.5547229290326321</v>
      </c>
      <c r="M142" s="9">
        <f t="shared" si="37"/>
        <v>11.085133095154744</v>
      </c>
      <c r="N142" s="9">
        <f t="shared" si="38"/>
        <v>16.710424516576548</v>
      </c>
      <c r="O142" s="9">
        <f t="shared" si="39"/>
        <v>18.943996110376386</v>
      </c>
      <c r="P142" s="9">
        <f t="shared" si="40"/>
        <v>18.36492199346532</v>
      </c>
      <c r="Q142" s="9">
        <f t="shared" ref="Q142:Q151" si="41">P141*G111</f>
        <v>19.510777599207003</v>
      </c>
      <c r="R142" s="9">
        <f>Q141*G111</f>
        <v>11.078153382600586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146</v>
      </c>
      <c r="C143" s="9">
        <f t="shared" si="27"/>
        <v>67.887628611098791</v>
      </c>
      <c r="D143" s="9">
        <f t="shared" si="28"/>
        <v>30.792705192569088</v>
      </c>
      <c r="E143" s="9">
        <f t="shared" si="29"/>
        <v>28.169706672377465</v>
      </c>
      <c r="F143" s="9">
        <f t="shared" si="30"/>
        <v>21.584597326263744</v>
      </c>
      <c r="G143" s="9">
        <f t="shared" si="31"/>
        <v>15.79042189845519</v>
      </c>
      <c r="H143" s="9">
        <f t="shared" si="32"/>
        <v>8.8612692806908129</v>
      </c>
      <c r="I143" s="9">
        <f t="shared" si="33"/>
        <v>3.5181583440859927</v>
      </c>
      <c r="J143" s="9">
        <f t="shared" si="34"/>
        <v>2.0406992588905801</v>
      </c>
      <c r="K143" s="9">
        <f t="shared" si="35"/>
        <v>2.3041110732568204</v>
      </c>
      <c r="L143" s="9">
        <f t="shared" si="36"/>
        <v>2.4977217610625644</v>
      </c>
      <c r="M143" s="9">
        <f t="shared" si="37"/>
        <v>3.5836877441332451</v>
      </c>
      <c r="N143" s="9">
        <f t="shared" si="38"/>
        <v>4.1576983351848904</v>
      </c>
      <c r="O143" s="9">
        <f t="shared" si="39"/>
        <v>6.2675751022936392</v>
      </c>
      <c r="P143" s="9">
        <f t="shared" si="40"/>
        <v>7.1053202892338785</v>
      </c>
      <c r="Q143" s="9">
        <f t="shared" si="41"/>
        <v>6.8881270926197438</v>
      </c>
      <c r="R143" s="9">
        <f t="shared" ref="R143:R151" si="42">Q142*G112</f>
        <v>7.3179028926448106</v>
      </c>
      <c r="S143" s="9">
        <f>R142*G112</f>
        <v>4.1550804559932395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102</v>
      </c>
      <c r="C144" s="9">
        <f t="shared" si="27"/>
        <v>48.675721435091091</v>
      </c>
      <c r="D144" s="9">
        <f t="shared" si="28"/>
        <v>22.633419857279208</v>
      </c>
      <c r="E144" s="9">
        <f t="shared" si="29"/>
        <v>10.266144795797095</v>
      </c>
      <c r="F144" s="9">
        <f t="shared" si="30"/>
        <v>9.3916492800881652</v>
      </c>
      <c r="G144" s="9">
        <f t="shared" si="31"/>
        <v>7.1962044297385335</v>
      </c>
      <c r="H144" s="9">
        <f t="shared" si="32"/>
        <v>5.2644532717244319</v>
      </c>
      <c r="I144" s="9">
        <f t="shared" si="33"/>
        <v>2.9543059936180547</v>
      </c>
      <c r="J144" s="9">
        <f t="shared" si="34"/>
        <v>1.1729376405566516</v>
      </c>
      <c r="K144" s="9">
        <f t="shared" si="35"/>
        <v>0.68035964834626517</v>
      </c>
      <c r="L144" s="9">
        <f t="shared" si="36"/>
        <v>0.76817992299560101</v>
      </c>
      <c r="M144" s="9">
        <f t="shared" si="37"/>
        <v>0.83272882646470225</v>
      </c>
      <c r="N144" s="9">
        <f t="shared" si="38"/>
        <v>1.1947848379710948</v>
      </c>
      <c r="O144" s="9">
        <f t="shared" si="39"/>
        <v>1.3861573011959021</v>
      </c>
      <c r="P144" s="9">
        <f t="shared" si="40"/>
        <v>2.089580409265464</v>
      </c>
      <c r="Q144" s="9">
        <f t="shared" si="41"/>
        <v>2.3688807609989664</v>
      </c>
      <c r="R144" s="9">
        <f t="shared" si="42"/>
        <v>2.2964695586976887</v>
      </c>
      <c r="S144" s="9">
        <f t="shared" ref="S144:S151" si="43">R143*G113</f>
        <v>2.4397548129549733</v>
      </c>
      <c r="T144" s="11">
        <f>S143*G113</f>
        <v>1.3852845124405355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101</v>
      </c>
      <c r="C145" s="9">
        <f t="shared" si="27"/>
        <v>29.75553519234164</v>
      </c>
      <c r="D145" s="9">
        <f t="shared" si="28"/>
        <v>14.199726884063445</v>
      </c>
      <c r="E145" s="9">
        <f t="shared" si="29"/>
        <v>6.6026423635913289</v>
      </c>
      <c r="F145" s="9">
        <f t="shared" si="30"/>
        <v>2.9948493407942691</v>
      </c>
      <c r="G145" s="9">
        <f t="shared" si="31"/>
        <v>2.7397406928215045</v>
      </c>
      <c r="H145" s="9">
        <f t="shared" si="32"/>
        <v>2.0992834721604878</v>
      </c>
      <c r="I145" s="9">
        <f t="shared" si="33"/>
        <v>1.535751221521906</v>
      </c>
      <c r="J145" s="9">
        <f t="shared" si="34"/>
        <v>0.86183290158870451</v>
      </c>
      <c r="K145" s="9">
        <f t="shared" si="35"/>
        <v>0.34217046315691779</v>
      </c>
      <c r="L145" s="9">
        <f t="shared" si="36"/>
        <v>0.19847515156682821</v>
      </c>
      <c r="M145" s="9">
        <f t="shared" si="37"/>
        <v>0.2240941640465284</v>
      </c>
      <c r="N145" s="9">
        <f t="shared" si="38"/>
        <v>0.24292443040733142</v>
      </c>
      <c r="O145" s="9">
        <f t="shared" si="39"/>
        <v>0.34854374797573645</v>
      </c>
      <c r="P145" s="9">
        <f t="shared" si="40"/>
        <v>0.40437110154760758</v>
      </c>
      <c r="Q145" s="9">
        <f t="shared" si="41"/>
        <v>0.60957434710907998</v>
      </c>
      <c r="R145" s="9">
        <f t="shared" si="42"/>
        <v>0.69105210637613523</v>
      </c>
      <c r="S145" s="9">
        <f t="shared" si="43"/>
        <v>0.66992824286245445</v>
      </c>
      <c r="T145" s="11">
        <f t="shared" ref="T145:T151" si="44">S144*G114</f>
        <v>0.71172755095653539</v>
      </c>
      <c r="U145" s="11">
        <f>T144*G114</f>
        <v>0.40411649079735479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26.5</v>
      </c>
      <c r="C146" s="9">
        <f t="shared" si="27"/>
        <v>25.254697936357189</v>
      </c>
      <c r="D146" s="9">
        <f t="shared" si="28"/>
        <v>7.4402678536359819</v>
      </c>
      <c r="E146" s="9">
        <f t="shared" si="29"/>
        <v>3.550592210255374</v>
      </c>
      <c r="F146" s="9">
        <f t="shared" si="30"/>
        <v>1.6509677076662821</v>
      </c>
      <c r="G146" s="9">
        <f t="shared" si="31"/>
        <v>0.7488516382837398</v>
      </c>
      <c r="H146" s="9">
        <f t="shared" si="32"/>
        <v>0.68506261011042635</v>
      </c>
      <c r="I146" s="9">
        <f t="shared" si="33"/>
        <v>0.52491851457623984</v>
      </c>
      <c r="J146" s="9">
        <f t="shared" si="34"/>
        <v>0.38400923965274569</v>
      </c>
      <c r="K146" s="9">
        <f t="shared" si="35"/>
        <v>0.21549831288353452</v>
      </c>
      <c r="L146" s="9">
        <f t="shared" si="36"/>
        <v>8.5558531581895012E-2</v>
      </c>
      <c r="M146" s="9">
        <f t="shared" si="37"/>
        <v>4.9628019808841156E-2</v>
      </c>
      <c r="N146" s="9">
        <f t="shared" si="38"/>
        <v>5.6033964577183668E-2</v>
      </c>
      <c r="O146" s="9">
        <f t="shared" si="39"/>
        <v>6.074240704256216E-2</v>
      </c>
      <c r="P146" s="9">
        <f t="shared" si="40"/>
        <v>8.7152149234980519E-2</v>
      </c>
      <c r="Q146" s="9">
        <f t="shared" si="41"/>
        <v>0.10111158439383018</v>
      </c>
      <c r="R146" s="9">
        <f t="shared" si="42"/>
        <v>0.15242194065338577</v>
      </c>
      <c r="S146" s="9">
        <f t="shared" si="43"/>
        <v>0.17279517034467992</v>
      </c>
      <c r="T146" s="11">
        <f t="shared" si="44"/>
        <v>0.1675132219061963</v>
      </c>
      <c r="U146" s="11">
        <f t="shared" ref="U146:U151" si="45">T145*G115</f>
        <v>0.17796499319198586</v>
      </c>
      <c r="V146" s="11">
        <f t="shared" ref="V146:V151" si="46">U145*G115</f>
        <v>0.1010479198632462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26.5</v>
      </c>
      <c r="C147" s="9">
        <f t="shared" si="27"/>
        <v>5.5218605223883293</v>
      </c>
      <c r="D147" s="9">
        <f t="shared" si="28"/>
        <v>5.2623743222495385</v>
      </c>
      <c r="E147" s="9">
        <f t="shared" si="29"/>
        <v>1.5503442013957538</v>
      </c>
      <c r="F147" s="9">
        <f t="shared" si="30"/>
        <v>0.73984433799655369</v>
      </c>
      <c r="G147" s="9">
        <f t="shared" si="31"/>
        <v>0.34401560032831696</v>
      </c>
      <c r="H147" s="9">
        <f t="shared" si="32"/>
        <v>0.15603978485150216</v>
      </c>
      <c r="I147" s="9">
        <f t="shared" si="33"/>
        <v>0.14274793140124797</v>
      </c>
      <c r="J147" s="9">
        <f t="shared" si="34"/>
        <v>0.10937837068336836</v>
      </c>
      <c r="K147" s="9">
        <f t="shared" si="35"/>
        <v>8.001680983663606E-2</v>
      </c>
      <c r="L147" s="9">
        <f t="shared" si="36"/>
        <v>4.490383496425953E-2</v>
      </c>
      <c r="M147" s="9">
        <f t="shared" si="37"/>
        <v>1.7828010486625703E-2</v>
      </c>
      <c r="N147" s="9">
        <f t="shared" si="38"/>
        <v>1.0341094467424377E-2</v>
      </c>
      <c r="O147" s="9">
        <f t="shared" si="39"/>
        <v>1.167591460043987E-2</v>
      </c>
      <c r="P147" s="9">
        <f t="shared" si="40"/>
        <v>1.2657022622006296E-2</v>
      </c>
      <c r="Q147" s="9">
        <f t="shared" si="41"/>
        <v>1.8160075935922081E-2</v>
      </c>
      <c r="R147" s="9">
        <f t="shared" si="42"/>
        <v>2.1068832687563273E-2</v>
      </c>
      <c r="S147" s="9">
        <f t="shared" si="43"/>
        <v>3.1760479126028217E-2</v>
      </c>
      <c r="T147" s="11">
        <f t="shared" si="44"/>
        <v>3.6005691682477532E-2</v>
      </c>
      <c r="U147" s="11">
        <f t="shared" si="45"/>
        <v>3.4905081019694389E-2</v>
      </c>
      <c r="V147" s="11">
        <f t="shared" si="46"/>
        <v>3.708293850090319E-2</v>
      </c>
      <c r="W147" s="11">
        <f>V146*G116</f>
        <v>2.1055566775936552E-2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26.5</v>
      </c>
      <c r="C148" s="9">
        <f t="shared" si="27"/>
        <v>4.417488417910663</v>
      </c>
      <c r="D148" s="9">
        <f t="shared" si="28"/>
        <v>0.92048131709315351</v>
      </c>
      <c r="E148" s="9">
        <f t="shared" si="29"/>
        <v>0.87722557053765327</v>
      </c>
      <c r="F148" s="9">
        <f t="shared" si="30"/>
        <v>0.25843877560153583</v>
      </c>
      <c r="G148" s="9">
        <f t="shared" si="31"/>
        <v>0.12333033185496445</v>
      </c>
      <c r="H148" s="9">
        <f t="shared" si="32"/>
        <v>5.7346601133242414E-2</v>
      </c>
      <c r="I148" s="9">
        <f t="shared" si="33"/>
        <v>2.6011469521312548E-2</v>
      </c>
      <c r="J148" s="9">
        <f t="shared" si="34"/>
        <v>2.3795748439461088E-2</v>
      </c>
      <c r="K148" s="9">
        <f t="shared" si="35"/>
        <v>1.8233120213725244E-2</v>
      </c>
      <c r="L148" s="9">
        <f t="shared" si="36"/>
        <v>1.3338616252509428E-2</v>
      </c>
      <c r="M148" s="9">
        <f t="shared" si="37"/>
        <v>7.4853649386561645E-3</v>
      </c>
      <c r="N148" s="9">
        <f t="shared" si="38"/>
        <v>2.9718879184550523E-3</v>
      </c>
      <c r="O148" s="9">
        <f t="shared" si="39"/>
        <v>1.7238364165421593E-3</v>
      </c>
      <c r="P148" s="9">
        <f t="shared" si="40"/>
        <v>1.9463478307908354E-3</v>
      </c>
      <c r="Q148" s="9">
        <f t="shared" si="41"/>
        <v>2.1098962580357004E-3</v>
      </c>
      <c r="R148" s="9">
        <f t="shared" si="42"/>
        <v>3.0272424571816578E-3</v>
      </c>
      <c r="S148" s="9">
        <f t="shared" si="43"/>
        <v>3.5121254481588057E-3</v>
      </c>
      <c r="T148" s="11">
        <f t="shared" si="44"/>
        <v>5.2943980636423783E-3</v>
      </c>
      <c r="U148" s="11">
        <f t="shared" si="45"/>
        <v>6.0020651315549735E-3</v>
      </c>
      <c r="V148" s="11">
        <f t="shared" si="46"/>
        <v>5.8185958917257845E-3</v>
      </c>
      <c r="W148" s="11">
        <f>V147*G117</f>
        <v>6.1816396728238965E-3</v>
      </c>
      <c r="X148" s="11">
        <f>W147*G117</f>
        <v>3.509914051518652E-3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26.5</v>
      </c>
      <c r="C149" s="9">
        <f t="shared" si="27"/>
        <v>3.3131163134329968</v>
      </c>
      <c r="D149" s="9">
        <f t="shared" si="28"/>
        <v>0.55228879025589206</v>
      </c>
      <c r="E149" s="9">
        <f t="shared" si="29"/>
        <v>0.1150815723725139</v>
      </c>
      <c r="F149" s="9">
        <f t="shared" si="30"/>
        <v>0.10967359804939121</v>
      </c>
      <c r="G149" s="9">
        <f t="shared" si="31"/>
        <v>3.2310857489399922E-2</v>
      </c>
      <c r="H149" s="9">
        <f t="shared" si="32"/>
        <v>1.5419159789048601E-2</v>
      </c>
      <c r="I149" s="9">
        <f t="shared" si="33"/>
        <v>7.16965885790493E-3</v>
      </c>
      <c r="J149" s="9">
        <f t="shared" si="34"/>
        <v>3.2520386417896523E-3</v>
      </c>
      <c r="K149" s="9">
        <f t="shared" si="35"/>
        <v>2.9750219752877854E-3</v>
      </c>
      <c r="L149" s="9">
        <f t="shared" si="36"/>
        <v>2.2795640764104921E-3</v>
      </c>
      <c r="M149" s="9">
        <f t="shared" si="37"/>
        <v>1.6676372492381696E-3</v>
      </c>
      <c r="N149" s="9">
        <f t="shared" si="38"/>
        <v>9.3584470529287263E-4</v>
      </c>
      <c r="O149" s="9">
        <f t="shared" si="39"/>
        <v>3.7155510733312701E-4</v>
      </c>
      <c r="P149" s="9">
        <f t="shared" si="40"/>
        <v>2.1551964352210215E-4</v>
      </c>
      <c r="Q149" s="9">
        <f t="shared" si="41"/>
        <v>2.4333874527577521E-4</v>
      </c>
      <c r="R149" s="9">
        <f t="shared" si="42"/>
        <v>2.6378610234525717E-4</v>
      </c>
      <c r="S149" s="9">
        <f t="shared" si="43"/>
        <v>3.7847571206058646E-4</v>
      </c>
      <c r="T149" s="11">
        <f t="shared" si="44"/>
        <v>4.3909736291011754E-4</v>
      </c>
      <c r="U149" s="11">
        <f t="shared" si="45"/>
        <v>6.6192289035704277E-4</v>
      </c>
      <c r="V149" s="11">
        <f t="shared" si="46"/>
        <v>7.5039773213743963E-4</v>
      </c>
      <c r="W149" s="11">
        <f>V148*G118</f>
        <v>7.2745981019437412E-4</v>
      </c>
      <c r="X149" s="11">
        <f>W148*G118</f>
        <v>7.7284872618103644E-4</v>
      </c>
      <c r="Y149" s="11">
        <f>X148*G118</f>
        <v>4.3882088689940193E-4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26.5</v>
      </c>
      <c r="C150" s="9">
        <f t="shared" si="27"/>
        <v>2.2087442089553306</v>
      </c>
      <c r="D150" s="9">
        <f t="shared" si="28"/>
        <v>0.27614439512794592</v>
      </c>
      <c r="E150" s="9">
        <f t="shared" si="29"/>
        <v>4.6032628949005547E-2</v>
      </c>
      <c r="F150" s="9">
        <f t="shared" si="30"/>
        <v>9.5919153409533536E-3</v>
      </c>
      <c r="G150" s="9">
        <f t="shared" si="31"/>
        <v>9.1411669647882068E-3</v>
      </c>
      <c r="H150" s="9">
        <f t="shared" si="32"/>
        <v>2.693072428909172E-3</v>
      </c>
      <c r="I150" s="9">
        <f t="shared" si="33"/>
        <v>1.2851690524912451E-3</v>
      </c>
      <c r="J150" s="9">
        <f t="shared" si="34"/>
        <v>5.9758273519180396E-4</v>
      </c>
      <c r="K150" s="9">
        <f t="shared" si="35"/>
        <v>2.7105364216422088E-4</v>
      </c>
      <c r="L150" s="9">
        <f t="shared" si="36"/>
        <v>2.4796462488421679E-4</v>
      </c>
      <c r="M150" s="9">
        <f t="shared" si="37"/>
        <v>1.8999901708355779E-4</v>
      </c>
      <c r="N150" s="9">
        <f t="shared" si="38"/>
        <v>1.3899562705256622E-4</v>
      </c>
      <c r="O150" s="9">
        <f t="shared" si="39"/>
        <v>7.8001568803665681E-5</v>
      </c>
      <c r="P150" s="9">
        <f t="shared" si="40"/>
        <v>3.0968686476597008E-5</v>
      </c>
      <c r="Q150" s="9">
        <f t="shared" si="41"/>
        <v>1.7963311869643788E-5</v>
      </c>
      <c r="R150" s="9">
        <f t="shared" si="42"/>
        <v>2.0282001677068864E-5</v>
      </c>
      <c r="S150" s="9">
        <f t="shared" si="43"/>
        <v>2.198626513049E-5</v>
      </c>
      <c r="T150" s="11">
        <f t="shared" si="44"/>
        <v>3.1545510839398699E-5</v>
      </c>
      <c r="U150" s="11">
        <f t="shared" si="45"/>
        <v>3.6598254999821861E-5</v>
      </c>
      <c r="V150" s="11">
        <f t="shared" si="46"/>
        <v>5.5170503805701607E-5</v>
      </c>
      <c r="W150" s="11">
        <f>V149*G119</f>
        <v>6.2544779066859747E-5</v>
      </c>
      <c r="X150" s="11">
        <f>W149*G119</f>
        <v>6.0632929925078034E-5</v>
      </c>
      <c r="Y150" s="11">
        <f>X149*G119</f>
        <v>6.4416043333995031E-5</v>
      </c>
      <c r="Z150" s="11">
        <f>Y149*G119</f>
        <v>3.6575211045573441E-5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26.5</v>
      </c>
      <c r="C151" s="9">
        <f t="shared" si="27"/>
        <v>1.1043721044776649</v>
      </c>
      <c r="D151" s="9">
        <f t="shared" si="28"/>
        <v>9.2048131709315237E-2</v>
      </c>
      <c r="E151" s="9">
        <f t="shared" si="29"/>
        <v>1.1508157237251376E-2</v>
      </c>
      <c r="F151" s="9">
        <f t="shared" si="30"/>
        <v>1.9183830681906691E-3</v>
      </c>
      <c r="G151" s="9">
        <f t="shared" si="31"/>
        <v>3.9973749928529258E-4</v>
      </c>
      <c r="H151" s="9">
        <f t="shared" si="32"/>
        <v>3.8095282257678717E-4</v>
      </c>
      <c r="I151" s="9">
        <f t="shared" si="33"/>
        <v>1.1223222889906411E-4</v>
      </c>
      <c r="J151" s="9">
        <f t="shared" si="34"/>
        <v>5.35586736267669E-5</v>
      </c>
      <c r="K151" s="9">
        <f t="shared" si="35"/>
        <v>2.490391331559591E-5</v>
      </c>
      <c r="L151" s="9">
        <f t="shared" si="36"/>
        <v>1.1296003065027793E-5</v>
      </c>
      <c r="M151" s="9">
        <f t="shared" si="37"/>
        <v>1.0333781683750839E-5</v>
      </c>
      <c r="N151" s="9">
        <f t="shared" si="38"/>
        <v>7.918098654537982E-6</v>
      </c>
      <c r="O151" s="9">
        <f t="shared" si="39"/>
        <v>5.7925620060843474E-6</v>
      </c>
      <c r="P151" s="9">
        <f t="shared" si="40"/>
        <v>3.2506700638590053E-6</v>
      </c>
      <c r="Q151" s="9">
        <f t="shared" si="41"/>
        <v>1.2906020172478655E-6</v>
      </c>
      <c r="R151" s="9">
        <f t="shared" si="42"/>
        <v>7.4861058614592936E-7</v>
      </c>
      <c r="S151" s="9">
        <f t="shared" si="43"/>
        <v>8.4524063679713465E-7</v>
      </c>
      <c r="T151" s="11">
        <f t="shared" si="44"/>
        <v>9.1626482610426955E-7</v>
      </c>
      <c r="U151" s="11">
        <f t="shared" si="45"/>
        <v>1.3146408374539522E-6</v>
      </c>
      <c r="V151" s="11">
        <f t="shared" si="46"/>
        <v>1.525211014881641E-6</v>
      </c>
      <c r="W151" s="11">
        <f>V150*G120</f>
        <v>2.2991986940753094E-6</v>
      </c>
      <c r="X151" s="11">
        <f>W150*G120</f>
        <v>2.6065173314022075E-6</v>
      </c>
      <c r="Y151" s="11">
        <f>X150*G120</f>
        <v>2.5268421291322722E-6</v>
      </c>
      <c r="Z151" s="11">
        <f>Y150*G120</f>
        <v>2.6845011825995678E-6</v>
      </c>
      <c r="AA151" s="11">
        <f>Z150*G120</f>
        <v>1.5242506714760254E-6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5808</v>
      </c>
      <c r="C152" s="12">
        <f t="shared" si="47"/>
        <v>4479.7942150965891</v>
      </c>
      <c r="D152" s="12">
        <f t="shared" si="47"/>
        <v>3717.7440196719517</v>
      </c>
      <c r="E152" s="12">
        <f t="shared" si="47"/>
        <v>3232.2051260883741</v>
      </c>
      <c r="F152" s="12">
        <f t="shared" si="47"/>
        <v>2897.7620110159046</v>
      </c>
      <c r="G152" s="12">
        <f t="shared" si="47"/>
        <v>2630.3004764716984</v>
      </c>
      <c r="H152" s="12">
        <f t="shared" si="47"/>
        <v>2372.0293407648801</v>
      </c>
      <c r="I152" s="12">
        <f t="shared" si="47"/>
        <v>2088.1488882365643</v>
      </c>
      <c r="J152" s="12">
        <f t="shared" si="47"/>
        <v>1764.6349496530445</v>
      </c>
      <c r="K152" s="12">
        <f t="shared" si="47"/>
        <v>1410.7659425633508</v>
      </c>
      <c r="L152" s="12">
        <f t="shared" si="47"/>
        <v>1054.326270182527</v>
      </c>
      <c r="M152" s="12">
        <f t="shared" si="47"/>
        <v>727.2255455441159</v>
      </c>
      <c r="N152" s="12">
        <f t="shared" si="47"/>
        <v>456.23629401356271</v>
      </c>
      <c r="O152" s="12">
        <f t="shared" si="47"/>
        <v>256.69226708862703</v>
      </c>
      <c r="P152" s="12">
        <f t="shared" si="47"/>
        <v>128.13147901524556</v>
      </c>
      <c r="Q152" s="12">
        <f t="shared" si="47"/>
        <v>56.081626187522829</v>
      </c>
      <c r="R152" s="12">
        <f t="shared" si="47"/>
        <v>21.560380772831959</v>
      </c>
      <c r="S152" s="12">
        <f t="shared" si="47"/>
        <v>7.4732325939473609</v>
      </c>
      <c r="T152" s="12">
        <f t="shared" si="47"/>
        <v>2.3062969341879627</v>
      </c>
      <c r="U152" s="12">
        <f t="shared" si="47"/>
        <v>0.62368846592678429</v>
      </c>
      <c r="V152" s="12">
        <f t="shared" si="47"/>
        <v>0.14475654770283322</v>
      </c>
      <c r="W152" s="12">
        <f t="shared" si="47"/>
        <v>2.8029510236715759E-2</v>
      </c>
      <c r="X152" s="12">
        <f t="shared" si="47"/>
        <v>4.3460022249561681E-3</v>
      </c>
      <c r="Y152" s="12">
        <f t="shared" si="47"/>
        <v>5.0576377236252919E-4</v>
      </c>
      <c r="Z152" s="12">
        <f t="shared" si="47"/>
        <v>3.9259712228173009E-5</v>
      </c>
      <c r="AA152" s="12">
        <f t="shared" si="47"/>
        <v>1.5242506714760254E-6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0.7713144309739306</v>
      </c>
      <c r="D153" s="13">
        <f t="shared" ref="D153:AA153" si="48">1-($B152-D152)/$B152</f>
        <v>0.64010744140357301</v>
      </c>
      <c r="E153" s="13">
        <f t="shared" si="48"/>
        <v>0.5565091470537834</v>
      </c>
      <c r="F153" s="13">
        <f t="shared" si="48"/>
        <v>0.49892596608400563</v>
      </c>
      <c r="G153" s="13">
        <f t="shared" si="48"/>
        <v>0.4528754263897552</v>
      </c>
      <c r="H153" s="13">
        <f>1-($B152-H152)/$B152</f>
        <v>0.40840725564133606</v>
      </c>
      <c r="I153" s="13">
        <f t="shared" si="48"/>
        <v>0.35952976725836161</v>
      </c>
      <c r="J153" s="13">
        <f>1-($B152-J152)/$B152</f>
        <v>0.30382833155183275</v>
      </c>
      <c r="K153" s="13">
        <f t="shared" si="48"/>
        <v>0.24290047220443367</v>
      </c>
      <c r="L153" s="13">
        <f t="shared" si="48"/>
        <v>0.18153000519671603</v>
      </c>
      <c r="M153" s="13">
        <f t="shared" si="48"/>
        <v>0.12521100990773337</v>
      </c>
      <c r="N153" s="13">
        <f t="shared" si="48"/>
        <v>7.8553080925200192E-2</v>
      </c>
      <c r="O153" s="13">
        <f t="shared" si="48"/>
        <v>4.4196326978069411E-2</v>
      </c>
      <c r="P153" s="13">
        <f t="shared" si="48"/>
        <v>2.2061205064608402E-2</v>
      </c>
      <c r="Q153" s="13">
        <f t="shared" si="48"/>
        <v>9.6559273738847651E-3</v>
      </c>
      <c r="R153" s="13">
        <f t="shared" si="48"/>
        <v>3.7121867721818802E-3</v>
      </c>
      <c r="S153" s="13">
        <f t="shared" si="48"/>
        <v>1.2867136008862801E-3</v>
      </c>
      <c r="T153" s="13">
        <f t="shared" si="48"/>
        <v>3.9708969252549853E-4</v>
      </c>
      <c r="U153" s="13">
        <f t="shared" si="48"/>
        <v>1.0738437774215903E-4</v>
      </c>
      <c r="V153" s="13">
        <f t="shared" si="48"/>
        <v>2.4923648020425127E-5</v>
      </c>
      <c r="W153" s="13">
        <f t="shared" si="48"/>
        <v>4.8260176027659085E-6</v>
      </c>
      <c r="X153" s="13">
        <f t="shared" si="48"/>
        <v>7.4827862006632273E-7</v>
      </c>
      <c r="Y153" s="13">
        <f t="shared" si="48"/>
        <v>8.7080539334927209E-8</v>
      </c>
      <c r="Z153" s="13">
        <f t="shared" si="48"/>
        <v>6.7595923303187533E-9</v>
      </c>
      <c r="AA153" s="13">
        <f t="shared" si="48"/>
        <v>2.624398476314127E-10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362</v>
      </c>
      <c r="F161" s="3">
        <v>1</v>
      </c>
      <c r="G161" s="6">
        <f t="shared" si="50"/>
        <v>0.99937035374368166</v>
      </c>
    </row>
    <row r="162" spans="1:7" x14ac:dyDescent="0.3">
      <c r="A162" s="3">
        <v>2001</v>
      </c>
      <c r="B162" s="3">
        <f t="shared" si="49"/>
        <v>427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549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808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1212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3009</v>
      </c>
      <c r="F167" s="3">
        <v>7</v>
      </c>
      <c r="G167" s="6">
        <f t="shared" si="50"/>
        <v>0.98976502952392043</v>
      </c>
    </row>
    <row r="168" spans="1:7" x14ac:dyDescent="0.3">
      <c r="A168" s="3">
        <v>2007</v>
      </c>
      <c r="B168" s="3">
        <f t="shared" si="49"/>
        <v>3808</v>
      </c>
      <c r="F168" s="3">
        <v>8</v>
      </c>
      <c r="G168" s="6">
        <f t="shared" si="50"/>
        <v>0.94473973327629579</v>
      </c>
    </row>
    <row r="169" spans="1:7" x14ac:dyDescent="0.3">
      <c r="A169" s="3">
        <v>2008</v>
      </c>
      <c r="B169" s="3">
        <f t="shared" si="49"/>
        <v>3249</v>
      </c>
      <c r="F169" s="3">
        <v>9</v>
      </c>
      <c r="G169" s="6">
        <f t="shared" si="50"/>
        <v>0.89129263399721126</v>
      </c>
    </row>
    <row r="170" spans="1:7" x14ac:dyDescent="0.3">
      <c r="A170" s="3">
        <v>2009</v>
      </c>
      <c r="B170" s="3">
        <f t="shared" si="49"/>
        <v>1539</v>
      </c>
      <c r="F170" s="3">
        <v>10</v>
      </c>
      <c r="G170" s="6">
        <f t="shared" si="50"/>
        <v>0.82556294957769039</v>
      </c>
    </row>
    <row r="171" spans="1:7" x14ac:dyDescent="0.3">
      <c r="A171" s="3">
        <v>2010</v>
      </c>
      <c r="B171" s="3">
        <f t="shared" si="49"/>
        <v>1505</v>
      </c>
      <c r="F171" s="3">
        <v>11</v>
      </c>
      <c r="G171" s="6">
        <f t="shared" si="50"/>
        <v>0.75109590496223178</v>
      </c>
    </row>
    <row r="172" spans="1:7" x14ac:dyDescent="0.3">
      <c r="A172" s="3">
        <v>2011</v>
      </c>
      <c r="B172" s="3">
        <f t="shared" si="49"/>
        <v>1942</v>
      </c>
      <c r="F172" s="3">
        <v>12</v>
      </c>
      <c r="G172" s="6">
        <f t="shared" si="50"/>
        <v>0.66341061733723461</v>
      </c>
    </row>
    <row r="173" spans="1:7" x14ac:dyDescent="0.3">
      <c r="A173" s="3">
        <v>2012</v>
      </c>
      <c r="B173" s="3">
        <f t="shared" si="49"/>
        <v>2383</v>
      </c>
      <c r="F173" s="3">
        <v>13</v>
      </c>
      <c r="G173" s="6">
        <f t="shared" si="50"/>
        <v>0.57989644873351676</v>
      </c>
    </row>
    <row r="174" spans="1:7" x14ac:dyDescent="0.3">
      <c r="A174" s="3">
        <v>2013</v>
      </c>
      <c r="B174" s="3">
        <f t="shared" si="49"/>
        <v>3312</v>
      </c>
      <c r="F174" s="3">
        <v>14</v>
      </c>
      <c r="G174" s="6">
        <f t="shared" si="50"/>
        <v>0.49922175754183179</v>
      </c>
    </row>
    <row r="175" spans="1:7" x14ac:dyDescent="0.3">
      <c r="A175" s="3">
        <v>2014</v>
      </c>
      <c r="B175" s="3">
        <f t="shared" si="49"/>
        <v>5230</v>
      </c>
      <c r="F175" s="3">
        <v>15</v>
      </c>
      <c r="G175" s="6">
        <f t="shared" si="50"/>
        <v>0.41674419036893057</v>
      </c>
    </row>
    <row r="176" spans="1:7" x14ac:dyDescent="0.3">
      <c r="A176" s="3">
        <v>2015</v>
      </c>
      <c r="B176" s="3">
        <f t="shared" si="49"/>
        <v>6943</v>
      </c>
      <c r="F176" s="3">
        <v>16</v>
      </c>
      <c r="G176" s="6">
        <f t="shared" si="50"/>
        <v>0.3750697713320375</v>
      </c>
    </row>
    <row r="177" spans="1:28" x14ac:dyDescent="0.3">
      <c r="A177" s="3">
        <v>2016</v>
      </c>
      <c r="B177" s="3">
        <f t="shared" si="49"/>
        <v>10346</v>
      </c>
      <c r="F177" s="3">
        <v>17</v>
      </c>
      <c r="G177" s="6">
        <f t="shared" si="50"/>
        <v>0.33339535229514444</v>
      </c>
    </row>
    <row r="178" spans="1:28" x14ac:dyDescent="0.3">
      <c r="A178" s="3">
        <v>2017</v>
      </c>
      <c r="B178" s="3">
        <f t="shared" si="49"/>
        <v>10712</v>
      </c>
      <c r="F178" s="3">
        <v>18</v>
      </c>
      <c r="G178" s="6">
        <f t="shared" si="50"/>
        <v>0.29172093325825138</v>
      </c>
    </row>
    <row r="179" spans="1:28" x14ac:dyDescent="0.3">
      <c r="A179" s="3">
        <v>2018</v>
      </c>
      <c r="B179" s="3">
        <f t="shared" si="49"/>
        <v>11975</v>
      </c>
      <c r="F179" s="3">
        <v>19</v>
      </c>
      <c r="G179" s="6">
        <f t="shared" si="50"/>
        <v>0.25004651422135832</v>
      </c>
    </row>
    <row r="180" spans="1:28" x14ac:dyDescent="0.3">
      <c r="A180" s="3">
        <v>2019</v>
      </c>
      <c r="B180" s="3">
        <f t="shared" si="49"/>
        <v>6631</v>
      </c>
      <c r="F180" s="3">
        <v>20</v>
      </c>
      <c r="G180" s="6">
        <f t="shared" si="50"/>
        <v>0.20837209518446526</v>
      </c>
    </row>
    <row r="181" spans="1:28" x14ac:dyDescent="0.3">
      <c r="F181" s="3">
        <v>21</v>
      </c>
      <c r="G181" s="6">
        <f t="shared" si="50"/>
        <v>0.16669767614757219</v>
      </c>
    </row>
    <row r="182" spans="1:28" x14ac:dyDescent="0.3">
      <c r="F182" s="3">
        <v>22</v>
      </c>
      <c r="G182" s="6">
        <f t="shared" si="50"/>
        <v>0.12502325711067913</v>
      </c>
    </row>
    <row r="183" spans="1:28" x14ac:dyDescent="0.3">
      <c r="F183" s="3">
        <v>23</v>
      </c>
      <c r="G183" s="6">
        <f t="shared" si="50"/>
        <v>8.3348838073786069E-2</v>
      </c>
    </row>
    <row r="184" spans="1:28" x14ac:dyDescent="0.3">
      <c r="F184" s="3">
        <v>24</v>
      </c>
      <c r="G184" s="6">
        <f t="shared" si="50"/>
        <v>4.1674419036893014E-2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10712</v>
      </c>
      <c r="C192" s="9">
        <f t="shared" ref="C192:C215" si="51">B191*G161</f>
        <v>11967.459986080588</v>
      </c>
      <c r="D192" s="9">
        <f>C191*G161</f>
        <v>6626.824815674353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10346</v>
      </c>
      <c r="C193" s="9">
        <f t="shared" si="51"/>
        <v>10712</v>
      </c>
      <c r="D193" s="9">
        <f t="shared" ref="D193:D215" si="52">C192*G162</f>
        <v>11967.459986080588</v>
      </c>
      <c r="E193" s="9">
        <f>D192*G162</f>
        <v>6626.824815674353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6943</v>
      </c>
      <c r="C194" s="9">
        <f t="shared" si="51"/>
        <v>10346</v>
      </c>
      <c r="D194" s="9">
        <f t="shared" si="52"/>
        <v>10712</v>
      </c>
      <c r="E194" s="9">
        <f t="shared" ref="E194:E215" si="53">D193*G163</f>
        <v>11967.459986080588</v>
      </c>
      <c r="F194" s="9">
        <f>E193*G163</f>
        <v>6626.824815674353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5230</v>
      </c>
      <c r="C195" s="9">
        <f t="shared" si="51"/>
        <v>6943</v>
      </c>
      <c r="D195" s="9">
        <f t="shared" si="52"/>
        <v>10346</v>
      </c>
      <c r="E195" s="9">
        <f t="shared" si="53"/>
        <v>10712</v>
      </c>
      <c r="F195" s="9">
        <f t="shared" ref="F195:F215" si="54">E194*G164</f>
        <v>11967.459986080588</v>
      </c>
      <c r="G195" s="9">
        <f>F194*G164</f>
        <v>6626.824815674353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3312</v>
      </c>
      <c r="C196" s="9">
        <f t="shared" si="51"/>
        <v>5230</v>
      </c>
      <c r="D196" s="9">
        <f t="shared" si="52"/>
        <v>6943</v>
      </c>
      <c r="E196" s="9">
        <f t="shared" si="53"/>
        <v>10346</v>
      </c>
      <c r="F196" s="9">
        <f t="shared" si="54"/>
        <v>10712</v>
      </c>
      <c r="G196" s="9">
        <f t="shared" ref="G196:G215" si="55">F195*G165</f>
        <v>11967.459986080588</v>
      </c>
      <c r="H196" s="9">
        <f>G195*G165</f>
        <v>6626.824815674353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5230</v>
      </c>
      <c r="E197" s="9">
        <f t="shared" si="53"/>
        <v>6943</v>
      </c>
      <c r="F197" s="9">
        <f t="shared" si="54"/>
        <v>10346</v>
      </c>
      <c r="G197" s="9">
        <f t="shared" si="55"/>
        <v>10712</v>
      </c>
      <c r="H197" s="9">
        <f t="shared" ref="H197:H215" si="56">G196*G166</f>
        <v>11967.459986080588</v>
      </c>
      <c r="I197" s="9">
        <f>H196*G166</f>
        <v>6626.824815674353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1942</v>
      </c>
      <c r="C198" s="9">
        <f t="shared" si="51"/>
        <v>2358.6100653555022</v>
      </c>
      <c r="D198" s="9">
        <f t="shared" si="52"/>
        <v>3278.1017777832244</v>
      </c>
      <c r="E198" s="9">
        <f t="shared" si="53"/>
        <v>5176.4711044101041</v>
      </c>
      <c r="F198" s="9">
        <f t="shared" si="54"/>
        <v>6871.9385999845799</v>
      </c>
      <c r="G198" s="9">
        <f t="shared" si="55"/>
        <v>10240.10899545448</v>
      </c>
      <c r="H198" s="9">
        <f t="shared" si="56"/>
        <v>10602.362996260235</v>
      </c>
      <c r="I198" s="9">
        <f t="shared" ref="I198:I215" si="57">H197*G167</f>
        <v>11844.97338644939</v>
      </c>
      <c r="J198" s="9">
        <f>I197*G167</f>
        <v>6558.9994593357742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1505</v>
      </c>
      <c r="C199" s="9">
        <f t="shared" si="51"/>
        <v>1834.6845620225665</v>
      </c>
      <c r="D199" s="9">
        <f t="shared" si="52"/>
        <v>2228.2726440467436</v>
      </c>
      <c r="E199" s="9">
        <f t="shared" si="53"/>
        <v>3096.9529991954746</v>
      </c>
      <c r="F199" s="9">
        <f t="shared" si="54"/>
        <v>4890.4179304928539</v>
      </c>
      <c r="G199" s="9">
        <f t="shared" si="55"/>
        <v>6492.1934400405135</v>
      </c>
      <c r="H199" s="9">
        <f t="shared" si="56"/>
        <v>9674.2378410858637</v>
      </c>
      <c r="I199" s="9">
        <f t="shared" si="57"/>
        <v>10016.473589185363</v>
      </c>
      <c r="J199" s="9">
        <f t="shared" ref="J199:J215" si="58">I198*G168</f>
        <v>11190.416997779019</v>
      </c>
      <c r="K199" s="9">
        <f>J198*G168</f>
        <v>6196.5473997722474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1539</v>
      </c>
      <c r="C200" s="9">
        <f t="shared" si="51"/>
        <v>1341.395414165803</v>
      </c>
      <c r="D200" s="9">
        <f t="shared" si="52"/>
        <v>1635.2408358391133</v>
      </c>
      <c r="E200" s="9">
        <f t="shared" si="53"/>
        <v>1986.0429941763525</v>
      </c>
      <c r="F200" s="9">
        <f t="shared" si="54"/>
        <v>2760.2913960184978</v>
      </c>
      <c r="G200" s="9">
        <f t="shared" si="55"/>
        <v>4358.7934786161668</v>
      </c>
      <c r="H200" s="9">
        <f t="shared" si="56"/>
        <v>5786.4441915931257</v>
      </c>
      <c r="I200" s="9">
        <f t="shared" si="57"/>
        <v>8622.5769272969137</v>
      </c>
      <c r="J200" s="9">
        <f t="shared" si="58"/>
        <v>8927.6091286685223</v>
      </c>
      <c r="K200" s="9">
        <f t="shared" ref="K200:K215" si="59">J199*G169</f>
        <v>9973.936241477626</v>
      </c>
      <c r="L200" s="9">
        <f>K199*G169</f>
        <v>5522.9370536315764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3249</v>
      </c>
      <c r="C201" s="9">
        <f t="shared" si="51"/>
        <v>1270.5413794000656</v>
      </c>
      <c r="D201" s="9">
        <f t="shared" si="52"/>
        <v>1107.406354668708</v>
      </c>
      <c r="E201" s="9">
        <f t="shared" si="53"/>
        <v>1349.9942477052261</v>
      </c>
      <c r="F201" s="9">
        <f t="shared" si="54"/>
        <v>1639.6035122603373</v>
      </c>
      <c r="G201" s="9">
        <f t="shared" si="55"/>
        <v>2278.7943065909517</v>
      </c>
      <c r="H201" s="9">
        <f t="shared" si="56"/>
        <v>3598.4584008063644</v>
      </c>
      <c r="I201" s="9">
        <f t="shared" si="57"/>
        <v>4777.0739343783152</v>
      </c>
      <c r="J201" s="9">
        <f t="shared" si="58"/>
        <v>7118.4800410597782</v>
      </c>
      <c r="K201" s="9">
        <f t="shared" si="59"/>
        <v>7370.3033249402997</v>
      </c>
      <c r="L201" s="9">
        <f t="shared" ref="L201:L215" si="60">K200*G170</f>
        <v>8234.1122224140927</v>
      </c>
      <c r="M201" s="9">
        <f>L200*G170</f>
        <v>4559.532204328003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3808</v>
      </c>
      <c r="C202" s="9">
        <f t="shared" si="51"/>
        <v>2440.3105952222909</v>
      </c>
      <c r="D202" s="9">
        <f t="shared" si="52"/>
        <v>954.29842715245456</v>
      </c>
      <c r="E202" s="9">
        <f t="shared" si="53"/>
        <v>831.76837812081942</v>
      </c>
      <c r="F202" s="9">
        <f t="shared" si="54"/>
        <v>1013.9751511739642</v>
      </c>
      <c r="G202" s="9">
        <f t="shared" si="55"/>
        <v>1231.4994838204318</v>
      </c>
      <c r="H202" s="9">
        <f t="shared" si="56"/>
        <v>1711.5930719317123</v>
      </c>
      <c r="I202" s="9">
        <f t="shared" si="57"/>
        <v>2702.7873690226015</v>
      </c>
      <c r="J202" s="9">
        <f t="shared" si="58"/>
        <v>3588.0406698133697</v>
      </c>
      <c r="K202" s="9">
        <f t="shared" si="59"/>
        <v>5346.6612083953787</v>
      </c>
      <c r="L202" s="9">
        <f t="shared" si="60"/>
        <v>5535.8046456921802</v>
      </c>
      <c r="M202" s="9">
        <f t="shared" ref="M202:M215" si="61">L201*G171</f>
        <v>6184.6079712546862</v>
      </c>
      <c r="N202" s="9">
        <f>M201*G171</f>
        <v>3424.6459672141809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3009</v>
      </c>
      <c r="C203" s="9">
        <f t="shared" si="51"/>
        <v>2526.2676308201894</v>
      </c>
      <c r="D203" s="9">
        <f t="shared" si="52"/>
        <v>1618.9279584710143</v>
      </c>
      <c r="E203" s="9">
        <f t="shared" si="53"/>
        <v>633.09170868116189</v>
      </c>
      <c r="F203" s="9">
        <f t="shared" si="54"/>
        <v>551.80397321072314</v>
      </c>
      <c r="G203" s="9">
        <f t="shared" si="55"/>
        <v>672.68188100493535</v>
      </c>
      <c r="H203" s="9">
        <f t="shared" si="56"/>
        <v>816.98983281179846</v>
      </c>
      <c r="I203" s="9">
        <f t="shared" si="57"/>
        <v>1135.489016480351</v>
      </c>
      <c r="J203" s="9">
        <f t="shared" si="58"/>
        <v>1793.0578370145643</v>
      </c>
      <c r="K203" s="9">
        <f t="shared" si="59"/>
        <v>2380.3442757919925</v>
      </c>
      <c r="L203" s="9">
        <f t="shared" si="60"/>
        <v>3547.0318129546231</v>
      </c>
      <c r="M203" s="9">
        <f t="shared" si="61"/>
        <v>3672.5115774569804</v>
      </c>
      <c r="N203" s="9">
        <f t="shared" ref="N203:N215" si="62">M202*G172</f>
        <v>4102.9345921988534</v>
      </c>
      <c r="O203" s="9">
        <f>N202*G172</f>
        <v>2271.9464952710305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2131</v>
      </c>
      <c r="C204" s="9">
        <f t="shared" si="51"/>
        <v>1744.9084142391519</v>
      </c>
      <c r="D204" s="9">
        <f t="shared" si="52"/>
        <v>1464.9736276630629</v>
      </c>
      <c r="E204" s="9">
        <f t="shared" si="53"/>
        <v>938.81057387274348</v>
      </c>
      <c r="F204" s="9">
        <f t="shared" si="54"/>
        <v>367.12763358683992</v>
      </c>
      <c r="G204" s="9">
        <f t="shared" si="55"/>
        <v>319.98916446194295</v>
      </c>
      <c r="H204" s="9">
        <f t="shared" si="56"/>
        <v>390.0858339221441</v>
      </c>
      <c r="I204" s="9">
        <f t="shared" si="57"/>
        <v>473.7695026989515</v>
      </c>
      <c r="J204" s="9">
        <f t="shared" si="58"/>
        <v>658.46604823286918</v>
      </c>
      <c r="K204" s="9">
        <f t="shared" si="59"/>
        <v>1039.7878720585468</v>
      </c>
      <c r="L204" s="9">
        <f t="shared" si="60"/>
        <v>1380.3531922949312</v>
      </c>
      <c r="M204" s="9">
        <f t="shared" si="61"/>
        <v>2056.9111518771938</v>
      </c>
      <c r="N204" s="9">
        <f t="shared" si="62"/>
        <v>2129.6764217000286</v>
      </c>
      <c r="O204" s="9">
        <f t="shared" ref="O204:O215" si="63">N203*G173</f>
        <v>2379.277199402015</v>
      </c>
      <c r="P204" s="9">
        <f>O203*G173</f>
        <v>1317.4937043202301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1212</v>
      </c>
      <c r="C205" s="9">
        <f t="shared" si="51"/>
        <v>1063.8415653216437</v>
      </c>
      <c r="D205" s="9">
        <f t="shared" si="52"/>
        <v>871.09624530600001</v>
      </c>
      <c r="E205" s="9">
        <f t="shared" si="53"/>
        <v>731.34670915438733</v>
      </c>
      <c r="F205" s="9">
        <f t="shared" si="54"/>
        <v>468.67466468760671</v>
      </c>
      <c r="G205" s="9">
        <f t="shared" si="55"/>
        <v>183.27810248139585</v>
      </c>
      <c r="H205" s="9">
        <f t="shared" si="56"/>
        <v>159.74555307703341</v>
      </c>
      <c r="I205" s="9">
        <f t="shared" si="57"/>
        <v>194.73933560278388</v>
      </c>
      <c r="J205" s="9">
        <f t="shared" si="58"/>
        <v>236.5160438070902</v>
      </c>
      <c r="K205" s="9">
        <f t="shared" si="59"/>
        <v>328.72057788043753</v>
      </c>
      <c r="L205" s="9">
        <f t="shared" si="60"/>
        <v>519.0847289597491</v>
      </c>
      <c r="M205" s="9">
        <f t="shared" si="61"/>
        <v>689.10234668595365</v>
      </c>
      <c r="N205" s="9">
        <f t="shared" si="62"/>
        <v>1026.8548003475264</v>
      </c>
      <c r="O205" s="9">
        <f t="shared" si="63"/>
        <v>1063.1808062364876</v>
      </c>
      <c r="P205" s="9">
        <f t="shared" ref="P205:P215" si="64">O204*G174</f>
        <v>1187.7869451646814</v>
      </c>
      <c r="Q205" s="9">
        <f>P204*G174</f>
        <v>657.72152262104373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808</v>
      </c>
      <c r="C206" s="9">
        <f t="shared" si="51"/>
        <v>505.09395872714384</v>
      </c>
      <c r="D206" s="9">
        <f t="shared" si="52"/>
        <v>443.34979182078416</v>
      </c>
      <c r="E206" s="9">
        <f t="shared" si="53"/>
        <v>363.02429948346429</v>
      </c>
      <c r="F206" s="9">
        <f t="shared" si="54"/>
        <v>304.78449218552691</v>
      </c>
      <c r="G206" s="9">
        <f t="shared" si="55"/>
        <v>195.31744368166667</v>
      </c>
      <c r="H206" s="9">
        <f t="shared" si="56"/>
        <v>76.380084430963194</v>
      </c>
      <c r="I206" s="9">
        <f t="shared" si="57"/>
        <v>66.573031182125305</v>
      </c>
      <c r="J206" s="9">
        <f t="shared" si="58"/>
        <v>81.15648674876563</v>
      </c>
      <c r="K206" s="9">
        <f t="shared" si="59"/>
        <v>98.56668718564832</v>
      </c>
      <c r="L206" s="9">
        <f t="shared" si="60"/>
        <v>136.99239108638992</v>
      </c>
      <c r="M206" s="9">
        <f t="shared" si="61"/>
        <v>216.32554510320639</v>
      </c>
      <c r="N206" s="9">
        <f t="shared" si="62"/>
        <v>287.17939955096784</v>
      </c>
      <c r="O206" s="9">
        <f t="shared" si="63"/>
        <v>427.93577239727972</v>
      </c>
      <c r="P206" s="9">
        <f t="shared" si="64"/>
        <v>443.07442431081188</v>
      </c>
      <c r="Q206" s="9">
        <f t="shared" ref="Q206:Q215" si="65">P205*G175</f>
        <v>495.00330879344045</v>
      </c>
      <c r="R206" s="9">
        <f>Q205*G175</f>
        <v>274.10162343292711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549</v>
      </c>
      <c r="C207" s="9">
        <f t="shared" si="51"/>
        <v>303.05637523628633</v>
      </c>
      <c r="D207" s="9">
        <f t="shared" si="52"/>
        <v>189.44547560098343</v>
      </c>
      <c r="E207" s="9">
        <f t="shared" si="53"/>
        <v>166.28710503832795</v>
      </c>
      <c r="F207" s="9">
        <f t="shared" si="54"/>
        <v>136.15944099523605</v>
      </c>
      <c r="G207" s="9">
        <f t="shared" si="55"/>
        <v>114.31544978957675</v>
      </c>
      <c r="H207" s="9">
        <f t="shared" si="56"/>
        <v>73.257668938840837</v>
      </c>
      <c r="I207" s="9">
        <f t="shared" si="57"/>
        <v>28.647860801843084</v>
      </c>
      <c r="J207" s="9">
        <f t="shared" si="58"/>
        <v>24.969531582360339</v>
      </c>
      <c r="K207" s="9">
        <f t="shared" si="59"/>
        <v>30.439344926971057</v>
      </c>
      <c r="L207" s="9">
        <f t="shared" si="60"/>
        <v>36.969384823677586</v>
      </c>
      <c r="M207" s="9">
        <f t="shared" si="61"/>
        <v>51.381704799001319</v>
      </c>
      <c r="N207" s="9">
        <f t="shared" si="62"/>
        <v>81.137172735137995</v>
      </c>
      <c r="O207" s="9">
        <f t="shared" si="63"/>
        <v>107.71231172085335</v>
      </c>
      <c r="P207" s="9">
        <f t="shared" si="64"/>
        <v>160.50577229784656</v>
      </c>
      <c r="Q207" s="9">
        <f t="shared" si="65"/>
        <v>166.18382300933038</v>
      </c>
      <c r="R207" s="9">
        <f t="shared" ref="R207:R215" si="66">Q206*G176</f>
        <v>185.66077783775765</v>
      </c>
      <c r="S207" s="9">
        <f>R206*G176</f>
        <v>102.80723322272823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427</v>
      </c>
      <c r="C208" s="9">
        <f t="shared" si="51"/>
        <v>183.0340484100343</v>
      </c>
      <c r="D208" s="9">
        <f t="shared" si="52"/>
        <v>101.03758698719116</v>
      </c>
      <c r="E208" s="9">
        <f t="shared" si="53"/>
        <v>63.16024107871106</v>
      </c>
      <c r="F208" s="9">
        <f t="shared" si="54"/>
        <v>55.439347966393036</v>
      </c>
      <c r="G208" s="9">
        <f t="shared" si="55"/>
        <v>45.394924798916655</v>
      </c>
      <c r="H208" s="9">
        <f t="shared" si="56"/>
        <v>38.112239655373834</v>
      </c>
      <c r="I208" s="9">
        <f t="shared" si="57"/>
        <v>24.4237663441859</v>
      </c>
      <c r="J208" s="9">
        <f t="shared" si="58"/>
        <v>9.5510636445327339</v>
      </c>
      <c r="K208" s="9">
        <f t="shared" si="59"/>
        <v>8.3247257785457602</v>
      </c>
      <c r="L208" s="9">
        <f t="shared" si="60"/>
        <v>10.148336125560933</v>
      </c>
      <c r="M208" s="9">
        <f t="shared" si="61"/>
        <v>12.325421077424755</v>
      </c>
      <c r="N208" s="9">
        <f t="shared" si="62"/>
        <v>17.130421572988158</v>
      </c>
      <c r="O208" s="9">
        <f t="shared" si="63"/>
        <v>27.050756288263319</v>
      </c>
      <c r="P208" s="9">
        <f t="shared" si="64"/>
        <v>35.910784112698316</v>
      </c>
      <c r="Q208" s="9">
        <f t="shared" si="65"/>
        <v>53.511878500644791</v>
      </c>
      <c r="R208" s="9">
        <f t="shared" si="66"/>
        <v>55.404914217949631</v>
      </c>
      <c r="S208" s="9">
        <f t="shared" ref="S208:S215" si="67">R207*G177</f>
        <v>61.898440434609761</v>
      </c>
      <c r="T208" s="11">
        <f>S207*G177</f>
        <v>34.275453738780556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362</v>
      </c>
      <c r="C209" s="9">
        <f t="shared" si="51"/>
        <v>124.56483850127334</v>
      </c>
      <c r="D209" s="9">
        <f t="shared" si="52"/>
        <v>53.394863420211166</v>
      </c>
      <c r="E209" s="9">
        <f t="shared" si="53"/>
        <v>29.474779170065162</v>
      </c>
      <c r="F209" s="9">
        <f t="shared" si="54"/>
        <v>18.425164472297737</v>
      </c>
      <c r="G209" s="9">
        <f t="shared" si="55"/>
        <v>16.172818327985116</v>
      </c>
      <c r="H209" s="9">
        <f t="shared" si="56"/>
        <v>13.242649827528107</v>
      </c>
      <c r="I209" s="9">
        <f t="shared" si="57"/>
        <v>11.118138120827792</v>
      </c>
      <c r="J209" s="9">
        <f t="shared" si="58"/>
        <v>7.1249239116073815</v>
      </c>
      <c r="K209" s="9">
        <f t="shared" si="59"/>
        <v>2.7862451999920448</v>
      </c>
      <c r="L209" s="9">
        <f t="shared" si="60"/>
        <v>2.4284967732363927</v>
      </c>
      <c r="M209" s="9">
        <f t="shared" si="61"/>
        <v>2.9604820855670622</v>
      </c>
      <c r="N209" s="9">
        <f t="shared" si="62"/>
        <v>3.5955833395072716</v>
      </c>
      <c r="O209" s="9">
        <f t="shared" si="63"/>
        <v>4.9973025683793884</v>
      </c>
      <c r="P209" s="9">
        <f t="shared" si="64"/>
        <v>7.8912718697536874</v>
      </c>
      <c r="Q209" s="9">
        <f t="shared" si="65"/>
        <v>10.47592745539194</v>
      </c>
      <c r="R209" s="9">
        <f t="shared" si="66"/>
        <v>15.610535136610256</v>
      </c>
      <c r="S209" s="9">
        <f t="shared" si="67"/>
        <v>16.162773282753626</v>
      </c>
      <c r="T209" s="11">
        <f t="shared" ref="T209:T215" si="68">S208*G178</f>
        <v>18.057070810814643</v>
      </c>
      <c r="U209" s="11">
        <f>T208*G178</f>
        <v>9.9988673525270855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79.833333333333329</v>
      </c>
      <c r="C210" s="9">
        <f t="shared" si="51"/>
        <v>90.516838148131711</v>
      </c>
      <c r="D210" s="9">
        <f t="shared" si="52"/>
        <v>31.147003661789846</v>
      </c>
      <c r="E210" s="9">
        <f t="shared" si="53"/>
        <v>13.351199475549317</v>
      </c>
      <c r="F210" s="9">
        <f t="shared" si="54"/>
        <v>7.3700657889190948</v>
      </c>
      <c r="G210" s="9">
        <f t="shared" si="55"/>
        <v>4.6071481502532619</v>
      </c>
      <c r="H210" s="9">
        <f t="shared" si="56"/>
        <v>4.0439568480479746</v>
      </c>
      <c r="I210" s="9">
        <f t="shared" si="57"/>
        <v>3.311278428427475</v>
      </c>
      <c r="J210" s="9">
        <f t="shared" si="58"/>
        <v>2.7800516817445926</v>
      </c>
      <c r="K210" s="9">
        <f t="shared" si="59"/>
        <v>1.781562388189831</v>
      </c>
      <c r="L210" s="9">
        <f t="shared" si="60"/>
        <v>0.69669090002400214</v>
      </c>
      <c r="M210" s="9">
        <f t="shared" si="61"/>
        <v>0.60723715294557645</v>
      </c>
      <c r="N210" s="9">
        <f t="shared" si="62"/>
        <v>0.74025822591082091</v>
      </c>
      <c r="O210" s="9">
        <f t="shared" si="63"/>
        <v>0.89906308063618401</v>
      </c>
      <c r="P210" s="9">
        <f t="shared" si="64"/>
        <v>1.2495580877327073</v>
      </c>
      <c r="Q210" s="9">
        <f t="shared" si="65"/>
        <v>1.9731850238049702</v>
      </c>
      <c r="R210" s="9">
        <f t="shared" si="66"/>
        <v>2.6194691434565787</v>
      </c>
      <c r="S210" s="9">
        <f t="shared" si="67"/>
        <v>3.9033598960394302</v>
      </c>
      <c r="T210" s="11">
        <f t="shared" si="68"/>
        <v>4.0414451195026446</v>
      </c>
      <c r="U210" s="11">
        <f t="shared" ref="U210:U215" si="69">T209*G179</f>
        <v>4.5151076132924377</v>
      </c>
      <c r="V210" s="11">
        <f t="shared" ref="V210:V215" si="70">U209*G179</f>
        <v>2.5001819276611394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79.833333333333329</v>
      </c>
      <c r="C211" s="9">
        <f t="shared" si="51"/>
        <v>16.635038932226475</v>
      </c>
      <c r="D211" s="9">
        <f t="shared" si="52"/>
        <v>18.861183214399336</v>
      </c>
      <c r="E211" s="9">
        <f t="shared" si="53"/>
        <v>6.4901664117253617</v>
      </c>
      <c r="F211" s="9">
        <f t="shared" si="54"/>
        <v>2.7820174079459448</v>
      </c>
      <c r="G211" s="9">
        <f t="shared" si="55"/>
        <v>1.5357160500844207</v>
      </c>
      <c r="H211" s="9">
        <f t="shared" si="56"/>
        <v>0.96000111289350576</v>
      </c>
      <c r="I211" s="9">
        <f t="shared" si="57"/>
        <v>0.84264776126332264</v>
      </c>
      <c r="J211" s="9">
        <f t="shared" si="58"/>
        <v>0.68997802387055629</v>
      </c>
      <c r="K211" s="9">
        <f t="shared" si="59"/>
        <v>0.579285193646217</v>
      </c>
      <c r="L211" s="9">
        <f t="shared" si="60"/>
        <v>0.37122788752895469</v>
      </c>
      <c r="M211" s="9">
        <f t="shared" si="61"/>
        <v>0.14517094253395213</v>
      </c>
      <c r="N211" s="9">
        <f t="shared" si="62"/>
        <v>0.12653127783311935</v>
      </c>
      <c r="O211" s="9">
        <f t="shared" si="63"/>
        <v>0.15424915751057297</v>
      </c>
      <c r="P211" s="9">
        <f t="shared" si="64"/>
        <v>0.18733965781516149</v>
      </c>
      <c r="Q211" s="9">
        <f t="shared" si="65"/>
        <v>0.26037303679555807</v>
      </c>
      <c r="R211" s="9">
        <f t="shared" si="66"/>
        <v>0.41115669759685058</v>
      </c>
      <c r="S211" s="9">
        <f t="shared" si="67"/>
        <v>0.54582427369310393</v>
      </c>
      <c r="T211" s="11">
        <f t="shared" si="68"/>
        <v>0.81335127979675259</v>
      </c>
      <c r="U211" s="11">
        <f t="shared" si="69"/>
        <v>0.84212438712379767</v>
      </c>
      <c r="V211" s="11">
        <f t="shared" si="70"/>
        <v>0.94082243336507554</v>
      </c>
      <c r="W211" s="11">
        <f>V210*G180</f>
        <v>0.52096814660908675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79.833333333333329</v>
      </c>
      <c r="C212" s="9">
        <f t="shared" si="51"/>
        <v>13.308031145781179</v>
      </c>
      <c r="D212" s="9">
        <f t="shared" si="52"/>
        <v>2.7730223326265442</v>
      </c>
      <c r="E212" s="9">
        <f t="shared" si="53"/>
        <v>3.1441154112339653</v>
      </c>
      <c r="F212" s="9">
        <f t="shared" si="54"/>
        <v>1.081895658645645</v>
      </c>
      <c r="G212" s="9">
        <f t="shared" si="55"/>
        <v>0.46375583690668132</v>
      </c>
      <c r="H212" s="9">
        <f t="shared" si="56"/>
        <v>0.25600029677160152</v>
      </c>
      <c r="I212" s="9">
        <f t="shared" si="57"/>
        <v>0.1600299546184305</v>
      </c>
      <c r="J212" s="9">
        <f t="shared" si="58"/>
        <v>0.14046742361355008</v>
      </c>
      <c r="K212" s="9">
        <f t="shared" si="59"/>
        <v>0.11501773317211583</v>
      </c>
      <c r="L212" s="9">
        <f t="shared" si="60"/>
        <v>9.6565495607520729E-2</v>
      </c>
      <c r="M212" s="9">
        <f t="shared" si="61"/>
        <v>6.1882826172249043E-2</v>
      </c>
      <c r="N212" s="9">
        <f t="shared" si="62"/>
        <v>2.4199658764562565E-2</v>
      </c>
      <c r="O212" s="9">
        <f t="shared" si="63"/>
        <v>2.109246997476381E-2</v>
      </c>
      <c r="P212" s="9">
        <f t="shared" si="64"/>
        <v>2.5712976104733345E-2</v>
      </c>
      <c r="Q212" s="9">
        <f t="shared" si="65"/>
        <v>3.1229085608068783E-2</v>
      </c>
      <c r="R212" s="9">
        <f t="shared" si="66"/>
        <v>4.3403580165305836E-2</v>
      </c>
      <c r="S212" s="9">
        <f t="shared" si="67"/>
        <v>6.8538866021905079E-2</v>
      </c>
      <c r="T212" s="11">
        <f t="shared" si="68"/>
        <v>9.0987638009576849E-2</v>
      </c>
      <c r="U212" s="11">
        <f t="shared" si="69"/>
        <v>0.13558376823377244</v>
      </c>
      <c r="V212" s="11">
        <f t="shared" si="70"/>
        <v>0.14038017836073555</v>
      </c>
      <c r="W212" s="11">
        <f>V211*G181</f>
        <v>0.15683291330946217</v>
      </c>
      <c r="X212" s="11">
        <f>W211*G181</f>
        <v>8.6844179386642448E-2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79.833333333333329</v>
      </c>
      <c r="C213" s="9">
        <f t="shared" si="51"/>
        <v>9.9810233593358841</v>
      </c>
      <c r="D213" s="9">
        <f t="shared" si="52"/>
        <v>1.6638133995759261</v>
      </c>
      <c r="E213" s="9">
        <f t="shared" si="53"/>
        <v>0.34669228406562363</v>
      </c>
      <c r="F213" s="9">
        <f t="shared" si="54"/>
        <v>0.3930875494443527</v>
      </c>
      <c r="G213" s="9">
        <f t="shared" si="55"/>
        <v>0.13526211909778202</v>
      </c>
      <c r="H213" s="9">
        <f t="shared" si="56"/>
        <v>5.79802652341622E-2</v>
      </c>
      <c r="I213" s="9">
        <f t="shared" si="57"/>
        <v>3.2005990923686098E-2</v>
      </c>
      <c r="J213" s="9">
        <f t="shared" si="58"/>
        <v>2.0007466161670349E-2</v>
      </c>
      <c r="K213" s="9">
        <f t="shared" si="59"/>
        <v>1.7561694818111553E-2</v>
      </c>
      <c r="L213" s="9">
        <f t="shared" si="60"/>
        <v>1.4379891626664925E-2</v>
      </c>
      <c r="M213" s="9">
        <f t="shared" si="61"/>
        <v>1.207293278535922E-2</v>
      </c>
      <c r="N213" s="9">
        <f t="shared" si="62"/>
        <v>7.7367924872685555E-3</v>
      </c>
      <c r="O213" s="9">
        <f t="shared" si="63"/>
        <v>3.0255201597126054E-3</v>
      </c>
      <c r="P213" s="9">
        <f t="shared" si="64"/>
        <v>2.6370492967541757E-3</v>
      </c>
      <c r="Q213" s="9">
        <f t="shared" si="65"/>
        <v>3.2147200226228258E-3</v>
      </c>
      <c r="R213" s="9">
        <f t="shared" si="66"/>
        <v>3.9043619993089926E-3</v>
      </c>
      <c r="S213" s="9">
        <f t="shared" si="67"/>
        <v>5.4264569625310042E-3</v>
      </c>
      <c r="T213" s="11">
        <f t="shared" si="68"/>
        <v>8.5689522687310282E-3</v>
      </c>
      <c r="U213" s="11">
        <f t="shared" si="69"/>
        <v>1.1375570860764728E-2</v>
      </c>
      <c r="V213" s="11">
        <f t="shared" si="70"/>
        <v>1.6951124315925662E-2</v>
      </c>
      <c r="W213" s="11">
        <f>V212*G182</f>
        <v>1.7550787132437237E-2</v>
      </c>
      <c r="X213" s="11">
        <f>W212*G182</f>
        <v>1.9607761644105739E-2</v>
      </c>
      <c r="Y213" s="11">
        <f>X212*G182</f>
        <v>1.0857542168022139E-2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79.833333333333329</v>
      </c>
      <c r="C214" s="9">
        <f t="shared" si="51"/>
        <v>6.6540155728905876</v>
      </c>
      <c r="D214" s="9">
        <f t="shared" si="52"/>
        <v>0.83190669978796283</v>
      </c>
      <c r="E214" s="9">
        <f t="shared" si="53"/>
        <v>0.13867691362624937</v>
      </c>
      <c r="F214" s="9">
        <f t="shared" si="54"/>
        <v>2.8896399046016708E-2</v>
      </c>
      <c r="G214" s="9">
        <f t="shared" si="55"/>
        <v>3.2763390507458731E-2</v>
      </c>
      <c r="H214" s="9">
        <f t="shared" si="56"/>
        <v>1.12739404621982E-2</v>
      </c>
      <c r="I214" s="9">
        <f t="shared" si="57"/>
        <v>4.8325877384773532E-3</v>
      </c>
      <c r="J214" s="9">
        <f t="shared" si="58"/>
        <v>2.667662154889379E-3</v>
      </c>
      <c r="K214" s="9">
        <f t="shared" si="59"/>
        <v>1.667599057375816E-3</v>
      </c>
      <c r="L214" s="9">
        <f t="shared" si="60"/>
        <v>1.4637468576960278E-3</v>
      </c>
      <c r="M214" s="9">
        <f t="shared" si="61"/>
        <v>1.1985472587094871E-3</v>
      </c>
      <c r="N214" s="9">
        <f t="shared" si="62"/>
        <v>1.0062649198026086E-3</v>
      </c>
      <c r="O214" s="9">
        <f t="shared" si="63"/>
        <v>6.4485266423183144E-4</v>
      </c>
      <c r="P214" s="9">
        <f t="shared" si="64"/>
        <v>2.5217358988086129E-4</v>
      </c>
      <c r="Q214" s="9">
        <f t="shared" si="65"/>
        <v>2.1979499482775521E-4</v>
      </c>
      <c r="R214" s="9">
        <f t="shared" si="66"/>
        <v>2.6794317861814781E-4</v>
      </c>
      <c r="S214" s="9">
        <f t="shared" si="67"/>
        <v>3.2542403606184887E-4</v>
      </c>
      <c r="T214" s="11">
        <f t="shared" si="68"/>
        <v>4.5228888268436567E-4</v>
      </c>
      <c r="U214" s="11">
        <f t="shared" si="69"/>
        <v>7.1421221510846423E-4</v>
      </c>
      <c r="V214" s="11">
        <f t="shared" si="70"/>
        <v>9.4814061367075851E-4</v>
      </c>
      <c r="W214" s="11">
        <f>V213*G183</f>
        <v>1.4128565157767057E-3</v>
      </c>
      <c r="X214" s="11">
        <f>W213*G183</f>
        <v>1.4628377147689994E-3</v>
      </c>
      <c r="Y214" s="11">
        <f>X213*G183</f>
        <v>1.6342841502639625E-3</v>
      </c>
      <c r="Z214" s="11">
        <f>Y213*G183</f>
        <v>9.0496352404178138E-4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79.833333333333329</v>
      </c>
      <c r="C215" s="9">
        <f t="shared" si="51"/>
        <v>3.327007786445292</v>
      </c>
      <c r="D215" s="9">
        <f t="shared" si="52"/>
        <v>0.27730223326265407</v>
      </c>
      <c r="E215" s="9">
        <f t="shared" si="53"/>
        <v>3.4669228406562322E-2</v>
      </c>
      <c r="F215" s="9">
        <f t="shared" si="54"/>
        <v>5.7792798092033346E-3</v>
      </c>
      <c r="G215" s="9">
        <f t="shared" si="55"/>
        <v>1.2042406425009759E-3</v>
      </c>
      <c r="H215" s="9">
        <f t="shared" si="56"/>
        <v>1.365395265077198E-3</v>
      </c>
      <c r="I215" s="9">
        <f t="shared" si="57"/>
        <v>4.6983491901863108E-4</v>
      </c>
      <c r="J215" s="9">
        <f t="shared" si="58"/>
        <v>2.0139528644585637E-4</v>
      </c>
      <c r="K215" s="9">
        <f t="shared" si="59"/>
        <v>1.1117327049172097E-4</v>
      </c>
      <c r="L215" s="9">
        <f t="shared" si="60"/>
        <v>6.9496221902607549E-5</v>
      </c>
      <c r="M215" s="9">
        <f t="shared" si="61"/>
        <v>6.1000799911559671E-5</v>
      </c>
      <c r="N215" s="9">
        <f t="shared" si="62"/>
        <v>4.9948760694978582E-5</v>
      </c>
      <c r="O215" s="9">
        <f t="shared" si="63"/>
        <v>4.1935505929979454E-5</v>
      </c>
      <c r="P215" s="9">
        <f t="shared" si="64"/>
        <v>2.6873860146254215E-5</v>
      </c>
      <c r="Q215" s="9">
        <f t="shared" si="65"/>
        <v>1.0509187854732618E-5</v>
      </c>
      <c r="R215" s="9">
        <f t="shared" si="66"/>
        <v>9.1598287166636041E-6</v>
      </c>
      <c r="S215" s="9">
        <f t="shared" si="67"/>
        <v>1.1166376303809764E-5</v>
      </c>
      <c r="T215" s="11">
        <f t="shared" si="68"/>
        <v>1.3561857643518473E-5</v>
      </c>
      <c r="U215" s="11">
        <f t="shared" si="69"/>
        <v>1.88488764227164E-5</v>
      </c>
      <c r="V215" s="11">
        <f t="shared" si="70"/>
        <v>2.9764379133697708E-5</v>
      </c>
      <c r="W215" s="11">
        <f>V214*G184</f>
        <v>3.9513209240012082E-5</v>
      </c>
      <c r="X215" s="11">
        <f>W214*G184</f>
        <v>5.8879974477483078E-5</v>
      </c>
      <c r="Y215" s="11">
        <f>X214*G184</f>
        <v>6.0962911908254261E-5</v>
      </c>
      <c r="Z215" s="11">
        <f>Y214*G184</f>
        <v>6.8107842503453006E-5</v>
      </c>
      <c r="AA215" s="11">
        <f>Z214*G184</f>
        <v>3.77138291140206E-5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78551.999999999971</v>
      </c>
      <c r="C216" s="12">
        <f t="shared" si="71"/>
        <v>70978.190788447333</v>
      </c>
      <c r="D216" s="12">
        <f t="shared" si="71"/>
        <v>65826.384622055877</v>
      </c>
      <c r="E216" s="12">
        <f t="shared" si="71"/>
        <v>61985.215461566382</v>
      </c>
      <c r="F216" s="12">
        <f t="shared" si="71"/>
        <v>58742.587850873613</v>
      </c>
      <c r="G216" s="12">
        <f t="shared" si="71"/>
        <v>55461.600140611394</v>
      </c>
      <c r="H216" s="12">
        <f t="shared" si="71"/>
        <v>51540.525743954611</v>
      </c>
      <c r="I216" s="12">
        <f t="shared" si="71"/>
        <v>46529.821937795903</v>
      </c>
      <c r="J216" s="12">
        <f t="shared" si="71"/>
        <v>40198.02160525108</v>
      </c>
      <c r="K216" s="12">
        <f t="shared" si="71"/>
        <v>32778.913109189838</v>
      </c>
      <c r="L216" s="12">
        <f t="shared" si="71"/>
        <v>24927.042662173881</v>
      </c>
      <c r="M216" s="12">
        <f t="shared" si="71"/>
        <v>17446.486028070514</v>
      </c>
      <c r="N216" s="12">
        <f t="shared" si="71"/>
        <v>11074.054140827868</v>
      </c>
      <c r="O216" s="12">
        <f t="shared" si="71"/>
        <v>6283.1787609007615</v>
      </c>
      <c r="P216" s="12">
        <f t="shared" si="71"/>
        <v>3154.1284288944221</v>
      </c>
      <c r="Q216" s="12">
        <f t="shared" si="71"/>
        <v>1385.1646925502653</v>
      </c>
      <c r="R216" s="12">
        <f t="shared" si="71"/>
        <v>533.8560615114701</v>
      </c>
      <c r="S216" s="12">
        <f t="shared" si="71"/>
        <v>185.39193302322096</v>
      </c>
      <c r="T216" s="12">
        <f t="shared" si="71"/>
        <v>57.287343389913239</v>
      </c>
      <c r="U216" s="12">
        <f t="shared" si="71"/>
        <v>15.503791753129388</v>
      </c>
      <c r="V216" s="12">
        <f t="shared" si="71"/>
        <v>3.5993135686956808</v>
      </c>
      <c r="W216" s="12">
        <f t="shared" si="71"/>
        <v>0.69680421677600279</v>
      </c>
      <c r="X216" s="12">
        <f t="shared" si="71"/>
        <v>0.10797365871999468</v>
      </c>
      <c r="Y216" s="12">
        <f t="shared" si="71"/>
        <v>1.2552789230194357E-2</v>
      </c>
      <c r="Z216" s="12">
        <f t="shared" si="71"/>
        <v>9.7307136654523443E-4</v>
      </c>
      <c r="AA216" s="12">
        <f t="shared" si="71"/>
        <v>3.77138291140206E-5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0.90358222309358593</v>
      </c>
      <c r="D217" s="13">
        <f t="shared" si="72"/>
        <v>0.83799756367827549</v>
      </c>
      <c r="E217" s="13">
        <f t="shared" si="72"/>
        <v>0.78909786461918729</v>
      </c>
      <c r="F217" s="13">
        <f t="shared" si="72"/>
        <v>0.74781785124342648</v>
      </c>
      <c r="G217" s="13">
        <f t="shared" si="72"/>
        <v>0.70604949766538616</v>
      </c>
      <c r="H217" s="13">
        <f t="shared" si="72"/>
        <v>0.65613257134069958</v>
      </c>
      <c r="I217" s="13">
        <f t="shared" si="72"/>
        <v>0.59234420432065282</v>
      </c>
      <c r="J217" s="13">
        <f t="shared" si="72"/>
        <v>0.51173772284920938</v>
      </c>
      <c r="K217" s="13">
        <f t="shared" ref="K217:AA217" si="73">1-($B216-K216)/$B216</f>
        <v>0.41728935112014776</v>
      </c>
      <c r="L217" s="13">
        <f t="shared" si="73"/>
        <v>0.31733173773008827</v>
      </c>
      <c r="M217" s="13">
        <f t="shared" si="73"/>
        <v>0.22210110535785876</v>
      </c>
      <c r="N217" s="13">
        <f t="shared" si="73"/>
        <v>0.1409773671049479</v>
      </c>
      <c r="O217" s="13">
        <f t="shared" si="73"/>
        <v>7.9987508413544628E-2</v>
      </c>
      <c r="P217" s="13">
        <f t="shared" si="73"/>
        <v>4.0153381567552882E-2</v>
      </c>
      <c r="Q217" s="13">
        <f t="shared" si="73"/>
        <v>1.7633729154576283E-2</v>
      </c>
      <c r="R217" s="13">
        <f t="shared" si="73"/>
        <v>6.7962122098924604E-3</v>
      </c>
      <c r="S217" s="13">
        <f t="shared" si="73"/>
        <v>2.3601172856606567E-3</v>
      </c>
      <c r="T217" s="13">
        <f t="shared" si="73"/>
        <v>7.2929197716042893E-4</v>
      </c>
      <c r="U217" s="13">
        <f t="shared" si="73"/>
        <v>1.9736979011519828E-4</v>
      </c>
      <c r="V217" s="13">
        <f t="shared" si="73"/>
        <v>4.5820775647964496E-5</v>
      </c>
      <c r="W217" s="13">
        <f t="shared" si="73"/>
        <v>8.8706107644886956E-6</v>
      </c>
      <c r="X217" s="13">
        <f t="shared" si="73"/>
        <v>1.3745500907491603E-6</v>
      </c>
      <c r="Y217" s="13">
        <f t="shared" si="73"/>
        <v>1.5980228662559881E-7</v>
      </c>
      <c r="Z217" s="13">
        <f t="shared" si="73"/>
        <v>1.2387607717379012E-8</v>
      </c>
      <c r="AA217" s="13">
        <f t="shared" si="73"/>
        <v>4.8011294939698246E-10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142</v>
      </c>
      <c r="F226" s="3">
        <v>1</v>
      </c>
      <c r="G226" s="6">
        <f t="shared" si="75"/>
        <v>0.99937035374368166</v>
      </c>
    </row>
    <row r="227" spans="1:7" x14ac:dyDescent="0.3">
      <c r="A227" s="3">
        <v>2001</v>
      </c>
      <c r="B227" s="3">
        <f t="shared" si="74"/>
        <v>176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234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370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532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1112</v>
      </c>
      <c r="F232" s="3">
        <v>7</v>
      </c>
      <c r="G232" s="6">
        <f t="shared" si="75"/>
        <v>0.98976502952392043</v>
      </c>
    </row>
    <row r="233" spans="1:7" x14ac:dyDescent="0.3">
      <c r="A233" s="3">
        <v>2007</v>
      </c>
      <c r="B233" s="3">
        <f t="shared" si="74"/>
        <v>1313</v>
      </c>
      <c r="F233" s="3">
        <v>8</v>
      </c>
      <c r="G233" s="6">
        <f t="shared" si="75"/>
        <v>0.94473973327629579</v>
      </c>
    </row>
    <row r="234" spans="1:7" x14ac:dyDescent="0.3">
      <c r="A234" s="3">
        <v>2008</v>
      </c>
      <c r="B234" s="3">
        <f t="shared" si="74"/>
        <v>1030</v>
      </c>
      <c r="F234" s="3">
        <v>9</v>
      </c>
      <c r="G234" s="6">
        <f t="shared" si="75"/>
        <v>0.89129263399721126</v>
      </c>
    </row>
    <row r="235" spans="1:7" x14ac:dyDescent="0.3">
      <c r="A235" s="3">
        <v>2009</v>
      </c>
      <c r="B235" s="3">
        <f t="shared" si="74"/>
        <v>440</v>
      </c>
      <c r="F235" s="3">
        <v>10</v>
      </c>
      <c r="G235" s="6">
        <f t="shared" si="75"/>
        <v>0.82556294957769039</v>
      </c>
    </row>
    <row r="236" spans="1:7" x14ac:dyDescent="0.3">
      <c r="A236" s="3">
        <v>2010</v>
      </c>
      <c r="B236" s="3">
        <f t="shared" si="74"/>
        <v>424</v>
      </c>
      <c r="F236" s="3">
        <v>11</v>
      </c>
      <c r="G236" s="6">
        <f t="shared" si="75"/>
        <v>0.75109590496223178</v>
      </c>
    </row>
    <row r="237" spans="1:7" x14ac:dyDescent="0.3">
      <c r="A237" s="3">
        <v>2011</v>
      </c>
      <c r="B237" s="3">
        <f t="shared" si="74"/>
        <v>471</v>
      </c>
      <c r="F237" s="3">
        <v>12</v>
      </c>
      <c r="G237" s="6">
        <f t="shared" si="75"/>
        <v>0.66341061733723461</v>
      </c>
    </row>
    <row r="238" spans="1:7" x14ac:dyDescent="0.3">
      <c r="A238" s="3">
        <v>2012</v>
      </c>
      <c r="B238" s="3">
        <f t="shared" si="74"/>
        <v>511</v>
      </c>
      <c r="F238" s="3">
        <v>13</v>
      </c>
      <c r="G238" s="6">
        <f t="shared" si="75"/>
        <v>0.57989644873351676</v>
      </c>
    </row>
    <row r="239" spans="1:7" x14ac:dyDescent="0.3">
      <c r="A239" s="3">
        <v>2013</v>
      </c>
      <c r="B239" s="3">
        <f t="shared" si="74"/>
        <v>666</v>
      </c>
      <c r="F239" s="3">
        <v>14</v>
      </c>
      <c r="G239" s="6">
        <f t="shared" si="75"/>
        <v>0.49922175754183179</v>
      </c>
    </row>
    <row r="240" spans="1:7" x14ac:dyDescent="0.3">
      <c r="A240" s="3">
        <v>2014</v>
      </c>
      <c r="B240" s="3">
        <f t="shared" si="74"/>
        <v>949</v>
      </c>
      <c r="F240" s="3">
        <v>15</v>
      </c>
      <c r="G240" s="6">
        <f t="shared" si="75"/>
        <v>0.41674419036893057</v>
      </c>
    </row>
    <row r="241" spans="1:28" x14ac:dyDescent="0.3">
      <c r="A241" s="3">
        <v>2015</v>
      </c>
      <c r="B241" s="3">
        <f t="shared" si="74"/>
        <v>1239</v>
      </c>
      <c r="F241" s="3">
        <v>16</v>
      </c>
      <c r="G241" s="6">
        <f t="shared" si="75"/>
        <v>0.3750697713320375</v>
      </c>
    </row>
    <row r="242" spans="1:28" x14ac:dyDescent="0.3">
      <c r="A242" s="3">
        <v>2016</v>
      </c>
      <c r="B242" s="3">
        <f t="shared" si="74"/>
        <v>1611</v>
      </c>
      <c r="F242" s="3">
        <v>17</v>
      </c>
      <c r="G242" s="6">
        <f t="shared" si="75"/>
        <v>0.33339535229514444</v>
      </c>
    </row>
    <row r="243" spans="1:28" x14ac:dyDescent="0.3">
      <c r="A243" s="3">
        <v>2017</v>
      </c>
      <c r="B243" s="3">
        <f t="shared" si="74"/>
        <v>1642</v>
      </c>
      <c r="F243" s="3">
        <v>18</v>
      </c>
      <c r="G243" s="6">
        <f t="shared" si="75"/>
        <v>0.29172093325825138</v>
      </c>
    </row>
    <row r="244" spans="1:28" x14ac:dyDescent="0.3">
      <c r="A244" s="3">
        <v>2018</v>
      </c>
      <c r="B244" s="3">
        <f t="shared" si="74"/>
        <v>1761</v>
      </c>
      <c r="F244" s="3">
        <v>19</v>
      </c>
      <c r="G244" s="6">
        <f t="shared" si="75"/>
        <v>0.25004651422135832</v>
      </c>
    </row>
    <row r="245" spans="1:28" x14ac:dyDescent="0.3">
      <c r="A245" s="3">
        <v>2019</v>
      </c>
      <c r="B245" s="3">
        <f t="shared" si="74"/>
        <v>866</v>
      </c>
      <c r="F245" s="3">
        <v>20</v>
      </c>
      <c r="G245" s="6">
        <f t="shared" si="75"/>
        <v>0.20837209518446526</v>
      </c>
    </row>
    <row r="246" spans="1:28" x14ac:dyDescent="0.3">
      <c r="F246" s="3">
        <v>21</v>
      </c>
      <c r="G246" s="6">
        <f t="shared" si="75"/>
        <v>0.16669767614757219</v>
      </c>
    </row>
    <row r="247" spans="1:28" x14ac:dyDescent="0.3">
      <c r="F247" s="3">
        <v>22</v>
      </c>
      <c r="G247" s="6">
        <f t="shared" si="75"/>
        <v>0.12502325711067913</v>
      </c>
    </row>
    <row r="248" spans="1:28" x14ac:dyDescent="0.3">
      <c r="F248" s="3">
        <v>23</v>
      </c>
      <c r="G248" s="6">
        <f t="shared" si="75"/>
        <v>8.3348838073786069E-2</v>
      </c>
    </row>
    <row r="249" spans="1:28" x14ac:dyDescent="0.3">
      <c r="F249" s="3">
        <v>24</v>
      </c>
      <c r="G249" s="6">
        <f t="shared" si="75"/>
        <v>4.1674419036893014E-2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1642</v>
      </c>
      <c r="C257" s="9">
        <f t="shared" ref="C257:C280" si="76">B256*G226</f>
        <v>1759.8911929426233</v>
      </c>
      <c r="D257" s="9">
        <f>C256*G226</f>
        <v>865.45472634202827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1611</v>
      </c>
      <c r="C258" s="9">
        <f t="shared" si="76"/>
        <v>1642</v>
      </c>
      <c r="D258" s="9">
        <f t="shared" ref="D258:D280" si="77">C257*G227</f>
        <v>1759.8911929426233</v>
      </c>
      <c r="E258" s="9">
        <f>D257*G227</f>
        <v>865.45472634202827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1239</v>
      </c>
      <c r="C259" s="9">
        <f t="shared" si="76"/>
        <v>1611</v>
      </c>
      <c r="D259" s="9">
        <f t="shared" si="77"/>
        <v>1642</v>
      </c>
      <c r="E259" s="9">
        <f t="shared" ref="E259:E280" si="78">D258*G228</f>
        <v>1759.8911929426233</v>
      </c>
      <c r="F259" s="9">
        <f>E258*G228</f>
        <v>865.45472634202827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949</v>
      </c>
      <c r="C260" s="9">
        <f t="shared" si="76"/>
        <v>1239</v>
      </c>
      <c r="D260" s="9">
        <f t="shared" si="77"/>
        <v>1611</v>
      </c>
      <c r="E260" s="9">
        <f t="shared" si="78"/>
        <v>1642</v>
      </c>
      <c r="F260" s="9">
        <f t="shared" ref="F260:F280" si="79">E259*G229</f>
        <v>1759.8911929426233</v>
      </c>
      <c r="G260" s="9">
        <f>F259*G229</f>
        <v>865.45472634202827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666</v>
      </c>
      <c r="C261" s="9">
        <f t="shared" si="76"/>
        <v>949</v>
      </c>
      <c r="D261" s="9">
        <f t="shared" si="77"/>
        <v>1239</v>
      </c>
      <c r="E261" s="9">
        <f t="shared" si="78"/>
        <v>1611</v>
      </c>
      <c r="F261" s="9">
        <f t="shared" si="79"/>
        <v>1642</v>
      </c>
      <c r="G261" s="9">
        <f t="shared" ref="G261:G280" si="80">F260*G230</f>
        <v>1759.8911929426233</v>
      </c>
      <c r="H261" s="9">
        <f>G260*G230</f>
        <v>865.45472634202827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949</v>
      </c>
      <c r="E262" s="9">
        <f t="shared" si="78"/>
        <v>1239</v>
      </c>
      <c r="F262" s="9">
        <f t="shared" si="79"/>
        <v>1611</v>
      </c>
      <c r="G262" s="9">
        <f t="shared" si="80"/>
        <v>1642</v>
      </c>
      <c r="H262" s="9">
        <f t="shared" ref="H262:H280" si="81">G261*G231</f>
        <v>1759.8911929426233</v>
      </c>
      <c r="I262" s="9">
        <f>H261*G231</f>
        <v>865.45472634202827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471</v>
      </c>
      <c r="C263" s="9">
        <f t="shared" si="76"/>
        <v>505.76993008672332</v>
      </c>
      <c r="D263" s="9">
        <f t="shared" si="77"/>
        <v>659.18350966293099</v>
      </c>
      <c r="E263" s="9">
        <f t="shared" si="78"/>
        <v>939.28701301820047</v>
      </c>
      <c r="F263" s="9">
        <f t="shared" si="79"/>
        <v>1226.3188715801375</v>
      </c>
      <c r="G263" s="9">
        <f t="shared" si="80"/>
        <v>1594.5114625630358</v>
      </c>
      <c r="H263" s="9">
        <f t="shared" si="81"/>
        <v>1625.1941784782773</v>
      </c>
      <c r="I263" s="9">
        <f t="shared" ref="I263:I280" si="82">H262*G232</f>
        <v>1741.8787585417431</v>
      </c>
      <c r="J263" s="9">
        <f>I262*G232</f>
        <v>856.59682276953413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424</v>
      </c>
      <c r="C264" s="9">
        <f t="shared" si="76"/>
        <v>444.97241437313534</v>
      </c>
      <c r="D264" s="9">
        <f t="shared" si="77"/>
        <v>477.82094884930177</v>
      </c>
      <c r="E264" s="9">
        <f t="shared" si="78"/>
        <v>622.75685309908999</v>
      </c>
      <c r="F264" s="9">
        <f t="shared" si="79"/>
        <v>887.38176214870327</v>
      </c>
      <c r="G264" s="9">
        <f t="shared" si="80"/>
        <v>1158.5521636483072</v>
      </c>
      <c r="H264" s="9">
        <f t="shared" si="81"/>
        <v>1506.3983338477988</v>
      </c>
      <c r="I264" s="9">
        <f t="shared" si="82"/>
        <v>1535.3855146977564</v>
      </c>
      <c r="J264" s="9">
        <f t="shared" ref="J264:J280" si="83">I263*G233</f>
        <v>1645.6220737443716</v>
      </c>
      <c r="K264" s="9">
        <f>J263*G233</f>
        <v>809.26105386861207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440</v>
      </c>
      <c r="C265" s="9">
        <f t="shared" si="76"/>
        <v>377.90807681481755</v>
      </c>
      <c r="D265" s="9">
        <f t="shared" si="77"/>
        <v>396.60063526273035</v>
      </c>
      <c r="E265" s="9">
        <f t="shared" si="78"/>
        <v>425.87829207894094</v>
      </c>
      <c r="F265" s="9">
        <f t="shared" si="79"/>
        <v>555.05859593850232</v>
      </c>
      <c r="G265" s="9">
        <f t="shared" si="80"/>
        <v>790.91682814660453</v>
      </c>
      <c r="H265" s="9">
        <f t="shared" si="81"/>
        <v>1032.6090095612678</v>
      </c>
      <c r="I265" s="9">
        <f t="shared" si="82"/>
        <v>1342.6417388242151</v>
      </c>
      <c r="J265" s="9">
        <f t="shared" si="83"/>
        <v>1368.4777995961272</v>
      </c>
      <c r="K265" s="9">
        <f t="shared" ref="K265:K280" si="84">J264*G234</f>
        <v>1466.730832671574</v>
      </c>
      <c r="L265" s="9">
        <f>K264*G234</f>
        <v>721.28841629391434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1030</v>
      </c>
      <c r="C266" s="9">
        <f t="shared" si="76"/>
        <v>363.24769781418377</v>
      </c>
      <c r="D266" s="9">
        <f t="shared" si="77"/>
        <v>311.98690656447314</v>
      </c>
      <c r="E266" s="9">
        <f t="shared" si="78"/>
        <v>327.41879025188541</v>
      </c>
      <c r="F266" s="9">
        <f t="shared" si="79"/>
        <v>351.5893389697996</v>
      </c>
      <c r="G266" s="9">
        <f t="shared" si="80"/>
        <v>458.2358116514414</v>
      </c>
      <c r="H266" s="9">
        <f t="shared" si="81"/>
        <v>652.95162951534212</v>
      </c>
      <c r="I266" s="9">
        <f t="shared" si="82"/>
        <v>852.48373969389775</v>
      </c>
      <c r="J266" s="9">
        <f t="shared" si="83"/>
        <v>1108.435274129838</v>
      </c>
      <c r="K266" s="9">
        <f t="shared" si="84"/>
        <v>1129.7645686661663</v>
      </c>
      <c r="L266" s="9">
        <f t="shared" ref="L266:L280" si="85">K265*G235</f>
        <v>1210.8786324568864</v>
      </c>
      <c r="M266" s="9">
        <f>L265*G235</f>
        <v>595.46899245182499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1313</v>
      </c>
      <c r="C267" s="9">
        <f t="shared" si="76"/>
        <v>773.62878211109876</v>
      </c>
      <c r="D267" s="9">
        <f t="shared" si="77"/>
        <v>272.83385831519166</v>
      </c>
      <c r="E267" s="9">
        <f t="shared" si="78"/>
        <v>234.33208792241021</v>
      </c>
      <c r="F267" s="9">
        <f t="shared" si="79"/>
        <v>245.92291256587902</v>
      </c>
      <c r="G267" s="9">
        <f t="shared" si="80"/>
        <v>264.07731272859451</v>
      </c>
      <c r="H267" s="9">
        <f t="shared" si="81"/>
        <v>344.17904163844219</v>
      </c>
      <c r="I267" s="9">
        <f t="shared" si="82"/>
        <v>490.42929506738977</v>
      </c>
      <c r="J267" s="9">
        <f t="shared" si="83"/>
        <v>640.29704593097574</v>
      </c>
      <c r="K267" s="9">
        <f t="shared" si="84"/>
        <v>832.54119531461015</v>
      </c>
      <c r="L267" s="9">
        <f t="shared" si="85"/>
        <v>848.56154109657962</v>
      </c>
      <c r="M267" s="9">
        <f t="shared" ref="M267:M280" si="86">L266*G236</f>
        <v>909.48598224463478</v>
      </c>
      <c r="N267" s="9">
        <f>M266*G236</f>
        <v>447.25432176255185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1112</v>
      </c>
      <c r="C268" s="9">
        <f t="shared" si="76"/>
        <v>871.05814056378904</v>
      </c>
      <c r="D268" s="9">
        <f t="shared" si="77"/>
        <v>513.233547930177</v>
      </c>
      <c r="E268" s="9">
        <f t="shared" si="78"/>
        <v>181.00087837538089</v>
      </c>
      <c r="F268" s="9">
        <f t="shared" si="79"/>
        <v>155.4583951105293</v>
      </c>
      <c r="G268" s="9">
        <f t="shared" si="80"/>
        <v>163.14787124270057</v>
      </c>
      <c r="H268" s="9">
        <f t="shared" si="81"/>
        <v>175.19169306203486</v>
      </c>
      <c r="I268" s="9">
        <f t="shared" si="82"/>
        <v>228.3320304878967</v>
      </c>
      <c r="J268" s="9">
        <f t="shared" si="83"/>
        <v>325.35600140092185</v>
      </c>
      <c r="K268" s="9">
        <f t="shared" si="84"/>
        <v>424.77985852027626</v>
      </c>
      <c r="L268" s="9">
        <f t="shared" si="85"/>
        <v>552.31666834234477</v>
      </c>
      <c r="M268" s="9">
        <f t="shared" si="86"/>
        <v>562.94473582751709</v>
      </c>
      <c r="N268" s="9">
        <f t="shared" ref="N268:N280" si="87">M267*G237</f>
        <v>603.36265694047438</v>
      </c>
      <c r="O268" s="9">
        <f>N267*G237</f>
        <v>296.71326570724068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859</v>
      </c>
      <c r="C269" s="9">
        <f t="shared" si="76"/>
        <v>644.84485099167068</v>
      </c>
      <c r="D269" s="9">
        <f t="shared" si="77"/>
        <v>505.12352235336175</v>
      </c>
      <c r="E269" s="9">
        <f t="shared" si="78"/>
        <v>297.62231181561282</v>
      </c>
      <c r="F269" s="9">
        <f t="shared" si="79"/>
        <v>104.96176658753056</v>
      </c>
      <c r="G269" s="9">
        <f t="shared" si="80"/>
        <v>90.149771250407838</v>
      </c>
      <c r="H269" s="9">
        <f t="shared" si="81"/>
        <v>94.60887115207511</v>
      </c>
      <c r="I269" s="9">
        <f t="shared" si="82"/>
        <v>101.5930406542863</v>
      </c>
      <c r="J269" s="9">
        <f t="shared" si="83"/>
        <v>132.40893361204436</v>
      </c>
      <c r="K269" s="9">
        <f t="shared" si="84"/>
        <v>188.67278978653169</v>
      </c>
      <c r="L269" s="9">
        <f t="shared" si="85"/>
        <v>246.32833144943388</v>
      </c>
      <c r="M269" s="9">
        <f t="shared" si="86"/>
        <v>320.28647454805332</v>
      </c>
      <c r="N269" s="9">
        <f t="shared" si="87"/>
        <v>326.44965313960489</v>
      </c>
      <c r="O269" s="9">
        <f t="shared" ref="O269:O280" si="88">N268*G238</f>
        <v>349.88786205820026</v>
      </c>
      <c r="P269" s="9">
        <f>O268*G238</f>
        <v>172.06296907575324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532</v>
      </c>
      <c r="C270" s="9">
        <f t="shared" si="76"/>
        <v>428.8314897284335</v>
      </c>
      <c r="D270" s="9">
        <f t="shared" si="77"/>
        <v>321.92057985386248</v>
      </c>
      <c r="E270" s="9">
        <f t="shared" si="78"/>
        <v>252.16865260496601</v>
      </c>
      <c r="F270" s="9">
        <f t="shared" si="79"/>
        <v>148.57953358825333</v>
      </c>
      <c r="G270" s="9">
        <f t="shared" si="80"/>
        <v>52.399197590522526</v>
      </c>
      <c r="H270" s="9">
        <f t="shared" si="81"/>
        <v>45.004727245622696</v>
      </c>
      <c r="I270" s="9">
        <f t="shared" si="82"/>
        <v>47.230806935587644</v>
      </c>
      <c r="J270" s="9">
        <f t="shared" si="83"/>
        <v>50.717456309451578</v>
      </c>
      <c r="K270" s="9">
        <f t="shared" si="84"/>
        <v>66.101420552044516</v>
      </c>
      <c r="L270" s="9">
        <f t="shared" si="85"/>
        <v>94.18956171755292</v>
      </c>
      <c r="M270" s="9">
        <f t="shared" si="86"/>
        <v>122.97246255853325</v>
      </c>
      <c r="N270" s="9">
        <f t="shared" si="87"/>
        <v>159.89397674075636</v>
      </c>
      <c r="O270" s="9">
        <f t="shared" si="88"/>
        <v>162.97076958927491</v>
      </c>
      <c r="P270" s="9">
        <f t="shared" ref="P270:P280" si="89">O269*G239</f>
        <v>174.67163343924872</v>
      </c>
      <c r="Q270" s="9">
        <f>P269*G239</f>
        <v>85.897577829863394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370</v>
      </c>
      <c r="C271" s="9">
        <f t="shared" si="76"/>
        <v>221.70790927627107</v>
      </c>
      <c r="D271" s="9">
        <f t="shared" si="77"/>
        <v>178.71303199157839</v>
      </c>
      <c r="E271" s="9">
        <f t="shared" si="78"/>
        <v>134.15853141429457</v>
      </c>
      <c r="F271" s="9">
        <f t="shared" si="79"/>
        <v>105.08982096628067</v>
      </c>
      <c r="G271" s="9">
        <f t="shared" si="80"/>
        <v>61.919657430629961</v>
      </c>
      <c r="H271" s="9">
        <f t="shared" si="81"/>
        <v>21.837061175843928</v>
      </c>
      <c r="I271" s="9">
        <f t="shared" si="82"/>
        <v>18.755458618751582</v>
      </c>
      <c r="J271" s="9">
        <f t="shared" si="83"/>
        <v>19.683164396842745</v>
      </c>
      <c r="K271" s="9">
        <f t="shared" si="84"/>
        <v>21.136205267254006</v>
      </c>
      <c r="L271" s="9">
        <f t="shared" si="85"/>
        <v>27.547382990197978</v>
      </c>
      <c r="M271" s="9">
        <f t="shared" si="86"/>
        <v>39.252952639186006</v>
      </c>
      <c r="N271" s="9">
        <f t="shared" si="87"/>
        <v>51.248059346629567</v>
      </c>
      <c r="O271" s="9">
        <f t="shared" si="88"/>
        <v>66.634885881695126</v>
      </c>
      <c r="P271" s="9">
        <f t="shared" si="89"/>
        <v>67.917121426283899</v>
      </c>
      <c r="Q271" s="9">
        <f t="shared" ref="Q271:Q280" si="90">P270*G240</f>
        <v>72.793388458058331</v>
      </c>
      <c r="R271" s="9">
        <f>Q270*G240</f>
        <v>35.797316527358618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234</v>
      </c>
      <c r="C272" s="9">
        <f t="shared" si="76"/>
        <v>138.77581539285387</v>
      </c>
      <c r="D272" s="9">
        <f t="shared" si="77"/>
        <v>83.155934834755101</v>
      </c>
      <c r="E272" s="9">
        <f t="shared" si="78"/>
        <v>67.029856043136405</v>
      </c>
      <c r="F272" s="9">
        <f t="shared" si="79"/>
        <v>50.318809699801434</v>
      </c>
      <c r="G272" s="9">
        <f t="shared" si="80"/>
        <v>39.416015119147652</v>
      </c>
      <c r="H272" s="9">
        <f t="shared" si="81"/>
        <v>23.224191753464478</v>
      </c>
      <c r="I272" s="9">
        <f t="shared" si="82"/>
        <v>8.1904215417874955</v>
      </c>
      <c r="J272" s="9">
        <f t="shared" si="83"/>
        <v>7.0346055753626482</v>
      </c>
      <c r="K272" s="9">
        <f t="shared" si="84"/>
        <v>7.3825599694147099</v>
      </c>
      <c r="L272" s="9">
        <f t="shared" si="85"/>
        <v>7.927551676415967</v>
      </c>
      <c r="M272" s="9">
        <f t="shared" si="86"/>
        <v>10.332190638929616</v>
      </c>
      <c r="N272" s="9">
        <f t="shared" si="87"/>
        <v>14.722595970486793</v>
      </c>
      <c r="O272" s="9">
        <f t="shared" si="88"/>
        <v>19.221597900351039</v>
      </c>
      <c r="P272" s="9">
        <f t="shared" si="89"/>
        <v>24.992731410383804</v>
      </c>
      <c r="Q272" s="9">
        <f t="shared" si="90"/>
        <v>25.473659202886527</v>
      </c>
      <c r="R272" s="9">
        <f t="shared" ref="R272:R280" si="91">Q271*G241</f>
        <v>27.302599563448116</v>
      </c>
      <c r="S272" s="9">
        <f>R271*G241</f>
        <v>13.426491324216963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176</v>
      </c>
      <c r="C273" s="9">
        <f t="shared" si="76"/>
        <v>78.0145124370638</v>
      </c>
      <c r="D273" s="9">
        <f t="shared" si="77"/>
        <v>46.267211862946446</v>
      </c>
      <c r="E273" s="9">
        <f t="shared" si="78"/>
        <v>27.72380218966525</v>
      </c>
      <c r="F273" s="9">
        <f t="shared" si="79"/>
        <v>22.347442469794277</v>
      </c>
      <c r="G273" s="9">
        <f t="shared" si="80"/>
        <v>16.776057286937629</v>
      </c>
      <c r="H273" s="9">
        <f t="shared" si="81"/>
        <v>13.141116246718971</v>
      </c>
      <c r="I273" s="9">
        <f t="shared" si="82"/>
        <v>7.7428375914162775</v>
      </c>
      <c r="J273" s="9">
        <f t="shared" si="83"/>
        <v>2.730648475369982</v>
      </c>
      <c r="K273" s="9">
        <f t="shared" si="84"/>
        <v>2.3453048040554174</v>
      </c>
      <c r="L273" s="9">
        <f t="shared" si="85"/>
        <v>2.461311181843048</v>
      </c>
      <c r="M273" s="9">
        <f t="shared" si="86"/>
        <v>2.6430088839966643</v>
      </c>
      <c r="N273" s="9">
        <f t="shared" si="87"/>
        <v>3.4447043380465328</v>
      </c>
      <c r="O273" s="9">
        <f t="shared" si="88"/>
        <v>4.9084450702795186</v>
      </c>
      <c r="P273" s="9">
        <f t="shared" si="89"/>
        <v>6.4083914036631437</v>
      </c>
      <c r="Q273" s="9">
        <f t="shared" si="90"/>
        <v>8.3324604933828308</v>
      </c>
      <c r="R273" s="9">
        <f t="shared" si="91"/>
        <v>8.4927995841928023</v>
      </c>
      <c r="S273" s="9">
        <f t="shared" ref="S273:S280" si="92">R272*G242</f>
        <v>9.1025598000290415</v>
      </c>
      <c r="T273" s="11">
        <f>S272*G242</f>
        <v>4.4763298051250144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142</v>
      </c>
      <c r="C274" s="9">
        <f t="shared" si="76"/>
        <v>51.34288425345224</v>
      </c>
      <c r="D274" s="9">
        <f t="shared" si="77"/>
        <v>22.758466375827712</v>
      </c>
      <c r="E274" s="9">
        <f t="shared" si="78"/>
        <v>13.497114223915977</v>
      </c>
      <c r="F274" s="9">
        <f t="shared" si="79"/>
        <v>8.0876134482363007</v>
      </c>
      <c r="G274" s="9">
        <f t="shared" si="80"/>
        <v>6.5192167732234685</v>
      </c>
      <c r="H274" s="9">
        <f t="shared" si="81"/>
        <v>4.8939270881393337</v>
      </c>
      <c r="I274" s="9">
        <f t="shared" si="82"/>
        <v>3.833538695548028</v>
      </c>
      <c r="J274" s="9">
        <f t="shared" si="83"/>
        <v>2.2587478082350279</v>
      </c>
      <c r="K274" s="9">
        <f t="shared" si="84"/>
        <v>0.79658732163515245</v>
      </c>
      <c r="L274" s="9">
        <f t="shared" si="85"/>
        <v>0.6841745062141068</v>
      </c>
      <c r="M274" s="9">
        <f t="shared" si="86"/>
        <v>0.7180159950062236</v>
      </c>
      <c r="N274" s="9">
        <f t="shared" si="87"/>
        <v>0.77102101824935643</v>
      </c>
      <c r="O274" s="9">
        <f t="shared" si="88"/>
        <v>1.0048923642936816</v>
      </c>
      <c r="P274" s="9">
        <f t="shared" si="89"/>
        <v>1.4318961767488045</v>
      </c>
      <c r="Q274" s="9">
        <f t="shared" si="90"/>
        <v>1.8694619209607679</v>
      </c>
      <c r="R274" s="9">
        <f t="shared" si="91"/>
        <v>2.4307531514671492</v>
      </c>
      <c r="S274" s="9">
        <f t="shared" si="92"/>
        <v>2.4775274206760134</v>
      </c>
      <c r="T274" s="11">
        <f t="shared" ref="T274:T280" si="93">S273*G243</f>
        <v>2.6554072399035142</v>
      </c>
      <c r="U274" s="11">
        <f>T273*G243</f>
        <v>1.3058391083227958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39.333333333333336</v>
      </c>
      <c r="C275" s="9">
        <f t="shared" si="76"/>
        <v>35.506605019432882</v>
      </c>
      <c r="D275" s="9">
        <f t="shared" si="77"/>
        <v>12.8381092376464</v>
      </c>
      <c r="E275" s="9">
        <f t="shared" si="78"/>
        <v>5.6906751862997096</v>
      </c>
      <c r="F275" s="9">
        <f t="shared" si="79"/>
        <v>3.3749063637377041</v>
      </c>
      <c r="G275" s="9">
        <f t="shared" si="80"/>
        <v>2.022279551101267</v>
      </c>
      <c r="H275" s="9">
        <f t="shared" si="81"/>
        <v>1.6301074295979396</v>
      </c>
      <c r="I275" s="9">
        <f t="shared" si="82"/>
        <v>1.2237094092427225</v>
      </c>
      <c r="J275" s="9">
        <f t="shared" si="83"/>
        <v>0.95856298795447736</v>
      </c>
      <c r="K275" s="9">
        <f t="shared" si="84"/>
        <v>0.56479201595430184</v>
      </c>
      <c r="L275" s="9">
        <f t="shared" si="85"/>
        <v>0.19918388304779788</v>
      </c>
      <c r="M275" s="9">
        <f t="shared" si="86"/>
        <v>0.17107545039795646</v>
      </c>
      <c r="N275" s="9">
        <f t="shared" si="87"/>
        <v>0.17953739670648644</v>
      </c>
      <c r="O275" s="9">
        <f t="shared" si="88"/>
        <v>0.19279111800465387</v>
      </c>
      <c r="P275" s="9">
        <f t="shared" si="89"/>
        <v>0.25126983285929444</v>
      </c>
      <c r="Q275" s="9">
        <f t="shared" si="90"/>
        <v>0.35804064772292854</v>
      </c>
      <c r="R275" s="9">
        <f t="shared" si="91"/>
        <v>0.46745243680580451</v>
      </c>
      <c r="S275" s="9">
        <f t="shared" si="92"/>
        <v>0.60780135245694211</v>
      </c>
      <c r="T275" s="11">
        <f t="shared" si="93"/>
        <v>0.61949709542787001</v>
      </c>
      <c r="U275" s="11">
        <f t="shared" ref="U275:U280" si="94">T274*G244</f>
        <v>0.66397532417603189</v>
      </c>
      <c r="V275" s="11">
        <f t="shared" ref="V275:V280" si="95">U274*G244</f>
        <v>0.32652051717004182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39.333333333333336</v>
      </c>
      <c r="C276" s="9">
        <f t="shared" si="76"/>
        <v>8.1959690772556346</v>
      </c>
      <c r="D276" s="9">
        <f t="shared" si="77"/>
        <v>7.3985856807864803</v>
      </c>
      <c r="E276" s="9">
        <f t="shared" si="78"/>
        <v>2.6751037200554184</v>
      </c>
      <c r="F276" s="9">
        <f t="shared" si="79"/>
        <v>1.1857779115835176</v>
      </c>
      <c r="G276" s="9">
        <f t="shared" si="80"/>
        <v>0.70323631006341036</v>
      </c>
      <c r="H276" s="9">
        <f t="shared" si="81"/>
        <v>0.42138662711167085</v>
      </c>
      <c r="I276" s="9">
        <f t="shared" si="82"/>
        <v>0.33966890048108589</v>
      </c>
      <c r="J276" s="9">
        <f t="shared" si="83"/>
        <v>0.25498689350085035</v>
      </c>
      <c r="K276" s="9">
        <f t="shared" si="84"/>
        <v>0.19973777816635577</v>
      </c>
      <c r="L276" s="9">
        <f t="shared" si="85"/>
        <v>0.1176868957078558</v>
      </c>
      <c r="M276" s="9">
        <f t="shared" si="86"/>
        <v>4.1504363037647138E-2</v>
      </c>
      <c r="N276" s="9">
        <f t="shared" si="87"/>
        <v>3.5647350034048252E-2</v>
      </c>
      <c r="O276" s="9">
        <f t="shared" si="88"/>
        <v>3.7410583515695095E-2</v>
      </c>
      <c r="P276" s="9">
        <f t="shared" si="89"/>
        <v>4.0172289191585213E-2</v>
      </c>
      <c r="Q276" s="9">
        <f t="shared" si="90"/>
        <v>5.2357621529541577E-2</v>
      </c>
      <c r="R276" s="9">
        <f t="shared" si="91"/>
        <v>7.4605679927229662E-2</v>
      </c>
      <c r="S276" s="9">
        <f t="shared" si="92"/>
        <v>9.7404043656309322E-2</v>
      </c>
      <c r="T276" s="11">
        <f t="shared" si="93"/>
        <v>0.12664884126740467</v>
      </c>
      <c r="U276" s="11">
        <f t="shared" si="94"/>
        <v>0.1290859077349959</v>
      </c>
      <c r="V276" s="11">
        <f t="shared" si="95"/>
        <v>0.1383539294493443</v>
      </c>
      <c r="W276" s="11">
        <f>V275*G245</f>
        <v>6.8037764283436775E-2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39.333333333333336</v>
      </c>
      <c r="C277" s="9">
        <f t="shared" si="76"/>
        <v>6.556775261804507</v>
      </c>
      <c r="D277" s="9">
        <f t="shared" si="77"/>
        <v>1.3662489989558759</v>
      </c>
      <c r="E277" s="9">
        <f t="shared" si="78"/>
        <v>1.2333270397658096</v>
      </c>
      <c r="F277" s="9">
        <f t="shared" si="79"/>
        <v>0.44593357358696378</v>
      </c>
      <c r="G277" s="9">
        <f t="shared" si="80"/>
        <v>0.19766642228809372</v>
      </c>
      <c r="H277" s="9">
        <f t="shared" si="81"/>
        <v>0.11722785867016404</v>
      </c>
      <c r="I277" s="9">
        <f t="shared" si="82"/>
        <v>7.0244171499179067E-2</v>
      </c>
      <c r="J277" s="9">
        <f t="shared" si="83"/>
        <v>5.6622016369797981E-2</v>
      </c>
      <c r="K277" s="9">
        <f t="shared" si="84"/>
        <v>4.2505722594680231E-2</v>
      </c>
      <c r="L277" s="9">
        <f t="shared" si="85"/>
        <v>3.329582345921079E-2</v>
      </c>
      <c r="M277" s="9">
        <f t="shared" si="86"/>
        <v>1.9618132027521249E-2</v>
      </c>
      <c r="N277" s="9">
        <f t="shared" si="87"/>
        <v>6.9186808683609682E-3</v>
      </c>
      <c r="O277" s="9">
        <f t="shared" si="88"/>
        <v>5.9423304114949223E-3</v>
      </c>
      <c r="P277" s="9">
        <f t="shared" si="89"/>
        <v>6.2362573353910433E-3</v>
      </c>
      <c r="Q277" s="9">
        <f t="shared" si="90"/>
        <v>6.6966272537654862E-3</v>
      </c>
      <c r="R277" s="9">
        <f t="shared" si="91"/>
        <v>8.727893837588676E-3</v>
      </c>
      <c r="S277" s="9">
        <f t="shared" si="92"/>
        <v>1.2436593471278758E-2</v>
      </c>
      <c r="T277" s="11">
        <f t="shared" si="93"/>
        <v>1.6237027724883436E-2</v>
      </c>
      <c r="U277" s="11">
        <f t="shared" si="94"/>
        <v>2.1112067526059101E-2</v>
      </c>
      <c r="V277" s="11">
        <f t="shared" si="95"/>
        <v>2.1518320842823731E-2</v>
      </c>
      <c r="W277" s="11">
        <f>V276*G246</f>
        <v>2.3063278525090849E-2</v>
      </c>
      <c r="X277" s="11">
        <f>W276*G246</f>
        <v>1.1341737196325198E-2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39.333333333333336</v>
      </c>
      <c r="C278" s="9">
        <f t="shared" si="76"/>
        <v>4.9175814463533793</v>
      </c>
      <c r="D278" s="9">
        <f t="shared" si="77"/>
        <v>0.81974939937352531</v>
      </c>
      <c r="E278" s="9">
        <f t="shared" si="78"/>
        <v>0.17081289987366846</v>
      </c>
      <c r="F278" s="9">
        <f t="shared" si="79"/>
        <v>0.15419456359419359</v>
      </c>
      <c r="G278" s="9">
        <f t="shared" si="80"/>
        <v>5.5752067824846922E-2</v>
      </c>
      <c r="H278" s="9">
        <f t="shared" si="81"/>
        <v>2.4712899935872418E-2</v>
      </c>
      <c r="I278" s="9">
        <f t="shared" si="82"/>
        <v>1.4656208715054275E-2</v>
      </c>
      <c r="J278" s="9">
        <f t="shared" si="83"/>
        <v>8.782155113868503E-3</v>
      </c>
      <c r="K278" s="9">
        <f t="shared" si="84"/>
        <v>7.0790689107263355E-3</v>
      </c>
      <c r="L278" s="9">
        <f t="shared" si="85"/>
        <v>5.3142038846299101E-3</v>
      </c>
      <c r="M278" s="9">
        <f t="shared" si="86"/>
        <v>4.1627522970526928E-3</v>
      </c>
      <c r="N278" s="9">
        <f t="shared" si="87"/>
        <v>2.4527227645080381E-3</v>
      </c>
      <c r="O278" s="9">
        <f t="shared" si="88"/>
        <v>8.649960170718301E-4</v>
      </c>
      <c r="P278" s="9">
        <f t="shared" si="89"/>
        <v>7.4292950287293744E-4</v>
      </c>
      <c r="Q278" s="9">
        <f t="shared" si="90"/>
        <v>7.7967720425095317E-4</v>
      </c>
      <c r="R278" s="9">
        <f t="shared" si="91"/>
        <v>8.3723415092190352E-4</v>
      </c>
      <c r="S278" s="9">
        <f t="shared" si="92"/>
        <v>1.091189715291561E-3</v>
      </c>
      <c r="T278" s="11">
        <f t="shared" si="93"/>
        <v>1.5548634231406777E-3</v>
      </c>
      <c r="U278" s="11">
        <f t="shared" si="94"/>
        <v>2.030006091961327E-3</v>
      </c>
      <c r="V278" s="11">
        <f t="shared" si="95"/>
        <v>2.6394994464485066E-3</v>
      </c>
      <c r="W278" s="11">
        <f>V277*G247</f>
        <v>2.690290559322437E-3</v>
      </c>
      <c r="X278" s="11">
        <f>W277*G247</f>
        <v>2.8834462008576378E-3</v>
      </c>
      <c r="Y278" s="11">
        <f>X277*G247</f>
        <v>1.4179809255779185E-3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39.333333333333336</v>
      </c>
      <c r="C279" s="9">
        <f t="shared" si="76"/>
        <v>3.2783876309022522</v>
      </c>
      <c r="D279" s="9">
        <f t="shared" si="77"/>
        <v>0.40987469968676249</v>
      </c>
      <c r="E279" s="9">
        <f t="shared" si="78"/>
        <v>6.8325159949467348E-2</v>
      </c>
      <c r="F279" s="9">
        <f t="shared" si="79"/>
        <v>1.4237056732484226E-2</v>
      </c>
      <c r="G279" s="9">
        <f t="shared" si="80"/>
        <v>1.285193771287055E-2</v>
      </c>
      <c r="H279" s="9">
        <f t="shared" si="81"/>
        <v>4.6468700734119042E-3</v>
      </c>
      <c r="I279" s="9">
        <f t="shared" si="82"/>
        <v>2.0597914950887084E-3</v>
      </c>
      <c r="J279" s="9">
        <f t="shared" si="83"/>
        <v>1.221577966966671E-3</v>
      </c>
      <c r="K279" s="9">
        <f t="shared" si="84"/>
        <v>7.3198242452469811E-4</v>
      </c>
      <c r="L279" s="9">
        <f t="shared" si="85"/>
        <v>5.9003216835330243E-4</v>
      </c>
      <c r="M279" s="9">
        <f t="shared" si="86"/>
        <v>4.4293271907110327E-4</v>
      </c>
      <c r="N279" s="9">
        <f t="shared" si="87"/>
        <v>3.4696056714832591E-4</v>
      </c>
      <c r="O279" s="9">
        <f t="shared" si="88"/>
        <v>2.0443159253886938E-4</v>
      </c>
      <c r="P279" s="9">
        <f t="shared" si="89"/>
        <v>7.2096412961389852E-5</v>
      </c>
      <c r="Q279" s="9">
        <f t="shared" si="90"/>
        <v>6.1922310835194844E-5</v>
      </c>
      <c r="R279" s="9">
        <f t="shared" si="91"/>
        <v>6.4985189046934928E-5</v>
      </c>
      <c r="S279" s="9">
        <f t="shared" si="92"/>
        <v>6.9782493675033501E-5</v>
      </c>
      <c r="T279" s="11">
        <f t="shared" si="93"/>
        <v>9.0949394887617044E-5</v>
      </c>
      <c r="U279" s="11">
        <f t="shared" si="94"/>
        <v>1.2959605968220506E-4</v>
      </c>
      <c r="V279" s="11">
        <f t="shared" si="95"/>
        <v>1.6919864904768391E-4</v>
      </c>
      <c r="W279" s="11">
        <f>V278*G248</f>
        <v>2.1999921195788453E-4</v>
      </c>
      <c r="X279" s="11">
        <f>W278*G248</f>
        <v>2.2423259220040115E-4</v>
      </c>
      <c r="Y279" s="11">
        <f>X278*G248</f>
        <v>2.4033189048975687E-4</v>
      </c>
      <c r="Z279" s="11">
        <f>Y278*G248</f>
        <v>1.1818706255771122E-4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39.333333333333336</v>
      </c>
      <c r="C280" s="9">
        <f t="shared" si="76"/>
        <v>1.6391938154511254</v>
      </c>
      <c r="D280" s="9">
        <f t="shared" si="77"/>
        <v>0.1366248998955874</v>
      </c>
      <c r="E280" s="9">
        <f t="shared" si="78"/>
        <v>1.7081289987366823E-2</v>
      </c>
      <c r="F280" s="9">
        <f t="shared" si="79"/>
        <v>2.8474113464968423E-3</v>
      </c>
      <c r="G280" s="9">
        <f t="shared" si="80"/>
        <v>5.933210681215665E-4</v>
      </c>
      <c r="H280" s="9">
        <f t="shared" si="81"/>
        <v>5.3559703768221571E-4</v>
      </c>
      <c r="I280" s="9">
        <f t="shared" si="82"/>
        <v>1.9365561064936551E-4</v>
      </c>
      <c r="J280" s="9">
        <f t="shared" si="83"/>
        <v>8.5840613894955193E-5</v>
      </c>
      <c r="K280" s="9">
        <f t="shared" si="84"/>
        <v>5.09085520816049E-5</v>
      </c>
      <c r="L280" s="9">
        <f t="shared" si="85"/>
        <v>3.0504942287283182E-5</v>
      </c>
      <c r="M280" s="9">
        <f t="shared" si="86"/>
        <v>2.4589247829202131E-5</v>
      </c>
      <c r="N280" s="9">
        <f t="shared" si="87"/>
        <v>1.8458963739719571E-5</v>
      </c>
      <c r="O280" s="9">
        <f t="shared" si="88"/>
        <v>1.445938006461739E-5</v>
      </c>
      <c r="P280" s="9">
        <f t="shared" si="89"/>
        <v>8.5195678518442133E-6</v>
      </c>
      <c r="Q280" s="9">
        <f t="shared" si="90"/>
        <v>3.0045761248098454E-6</v>
      </c>
      <c r="R280" s="9">
        <f t="shared" si="91"/>
        <v>2.5805763294786506E-6</v>
      </c>
      <c r="S280" s="9">
        <f t="shared" si="92"/>
        <v>2.7082199995336765E-6</v>
      </c>
      <c r="T280" s="11">
        <f t="shared" si="93"/>
        <v>2.9081448828526824E-6</v>
      </c>
      <c r="U280" s="11">
        <f t="shared" si="94"/>
        <v>3.790263193698408E-6</v>
      </c>
      <c r="V280" s="11">
        <f t="shared" si="95"/>
        <v>5.4008404967264099E-6</v>
      </c>
      <c r="W280" s="11">
        <f>V279*G249</f>
        <v>7.0512554008893784E-6</v>
      </c>
      <c r="X280" s="11">
        <f>W279*G249</f>
        <v>9.1683393469191249E-6</v>
      </c>
      <c r="Y280" s="11">
        <f>X279*G249</f>
        <v>9.3447630090882649E-6</v>
      </c>
      <c r="Z280" s="11">
        <f>Y279*G249</f>
        <v>1.001569191219881E-5</v>
      </c>
      <c r="AA280" s="11">
        <f>Z279*G249</f>
        <v>4.9253771697695463E-6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16583.999999999993</v>
      </c>
      <c r="C281" s="12">
        <f t="shared" si="96"/>
        <v>13693.088209037316</v>
      </c>
      <c r="D281" s="12">
        <f t="shared" si="96"/>
        <v>11878.913266058129</v>
      </c>
      <c r="E281" s="12">
        <f t="shared" si="96"/>
        <v>10650.07542761808</v>
      </c>
      <c r="F281" s="12">
        <f t="shared" si="96"/>
        <v>9744.6386792386784</v>
      </c>
      <c r="G281" s="12">
        <f t="shared" si="96"/>
        <v>8966.959664326263</v>
      </c>
      <c r="H281" s="12">
        <f t="shared" si="96"/>
        <v>8166.7783173321068</v>
      </c>
      <c r="I281" s="12">
        <f t="shared" si="96"/>
        <v>7245.6024398293484</v>
      </c>
      <c r="J281" s="12">
        <f t="shared" si="96"/>
        <v>6160.8988352205943</v>
      </c>
      <c r="K281" s="12">
        <f t="shared" si="96"/>
        <v>4950.3272742187773</v>
      </c>
      <c r="L281" s="12">
        <f t="shared" si="96"/>
        <v>3712.5396730545931</v>
      </c>
      <c r="M281" s="12">
        <f t="shared" si="96"/>
        <v>2564.3416440074088</v>
      </c>
      <c r="N281" s="12">
        <f t="shared" si="96"/>
        <v>1607.3719108267039</v>
      </c>
      <c r="O281" s="12">
        <f t="shared" si="96"/>
        <v>901.57894649025673</v>
      </c>
      <c r="P281" s="12">
        <f t="shared" si="96"/>
        <v>447.78324485695146</v>
      </c>
      <c r="Q281" s="12">
        <f t="shared" si="96"/>
        <v>194.7844874057493</v>
      </c>
      <c r="R281" s="12">
        <f t="shared" si="96"/>
        <v>74.5751596369536</v>
      </c>
      <c r="S281" s="12">
        <f t="shared" si="96"/>
        <v>25.725384214935509</v>
      </c>
      <c r="T281" s="12">
        <f t="shared" si="96"/>
        <v>7.8957687304115973</v>
      </c>
      <c r="U281" s="12">
        <f t="shared" si="96"/>
        <v>2.1221758001747197</v>
      </c>
      <c r="V281" s="12">
        <f t="shared" si="96"/>
        <v>0.48920686639820282</v>
      </c>
      <c r="W281" s="12">
        <f t="shared" si="96"/>
        <v>9.401838383520883E-2</v>
      </c>
      <c r="X281" s="12">
        <f t="shared" si="96"/>
        <v>1.4458584328730156E-2</v>
      </c>
      <c r="Y281" s="12">
        <f t="shared" si="96"/>
        <v>1.6676575790767637E-3</v>
      </c>
      <c r="Z281" s="12">
        <f t="shared" si="96"/>
        <v>1.2820275446991003E-4</v>
      </c>
      <c r="AA281" s="12">
        <f t="shared" si="96"/>
        <v>4.9253771697695463E-6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0.82568066865878698</v>
      </c>
      <c r="D282" s="13">
        <f t="shared" si="97"/>
        <v>0.71628758237205337</v>
      </c>
      <c r="E282" s="13">
        <f t="shared" si="97"/>
        <v>0.64218978700060814</v>
      </c>
      <c r="F282" s="13">
        <f t="shared" si="97"/>
        <v>0.58759278094782208</v>
      </c>
      <c r="G282" s="13">
        <f t="shared" si="97"/>
        <v>0.54069944912724721</v>
      </c>
      <c r="H282" s="13">
        <f t="shared" si="97"/>
        <v>0.49244924730656725</v>
      </c>
      <c r="I282" s="13">
        <f t="shared" si="97"/>
        <v>0.43690318619327972</v>
      </c>
      <c r="J282" s="13">
        <f t="shared" si="97"/>
        <v>0.37149655301619611</v>
      </c>
      <c r="K282" s="13">
        <f t="shared" ref="K282:AA282" si="98">1-($B281-K281)/$B281</f>
        <v>0.29850019743239142</v>
      </c>
      <c r="L282" s="13">
        <f t="shared" si="98"/>
        <v>0.22386273957155056</v>
      </c>
      <c r="M282" s="13">
        <f t="shared" si="98"/>
        <v>0.15462745079639473</v>
      </c>
      <c r="N282" s="13">
        <f t="shared" si="98"/>
        <v>9.6923052992444747E-2</v>
      </c>
      <c r="O282" s="13">
        <f t="shared" si="98"/>
        <v>5.4364384134723664E-2</v>
      </c>
      <c r="P282" s="13">
        <f t="shared" si="98"/>
        <v>2.7000919250901534E-2</v>
      </c>
      <c r="Q282" s="13">
        <f t="shared" si="98"/>
        <v>1.1745326061610495E-2</v>
      </c>
      <c r="R282" s="13">
        <f t="shared" si="98"/>
        <v>4.4968137745388104E-3</v>
      </c>
      <c r="S282" s="13">
        <f t="shared" si="98"/>
        <v>1.5512170896608835E-3</v>
      </c>
      <c r="T282" s="13">
        <f t="shared" si="98"/>
        <v>4.7610761760796816E-4</v>
      </c>
      <c r="U282" s="13">
        <f t="shared" si="98"/>
        <v>1.2796525567859707E-4</v>
      </c>
      <c r="V282" s="13">
        <f t="shared" si="98"/>
        <v>2.9498725663157366E-5</v>
      </c>
      <c r="W282" s="13">
        <f t="shared" si="98"/>
        <v>5.6692223731058533E-6</v>
      </c>
      <c r="X282" s="13">
        <f t="shared" si="98"/>
        <v>8.7183938313195597E-7</v>
      </c>
      <c r="Y282" s="13">
        <f t="shared" si="98"/>
        <v>1.0055822352583732E-7</v>
      </c>
      <c r="Z282" s="13">
        <f t="shared" si="98"/>
        <v>7.7305086776391363E-9</v>
      </c>
      <c r="AA282" s="13">
        <f t="shared" si="98"/>
        <v>2.9699565029517316E-10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124</v>
      </c>
      <c r="F291" s="3">
        <v>1</v>
      </c>
      <c r="G291" s="6">
        <f t="shared" si="100"/>
        <v>0.99937035374368166</v>
      </c>
    </row>
    <row r="292" spans="1:7" x14ac:dyDescent="0.3">
      <c r="A292" s="3">
        <v>2001</v>
      </c>
      <c r="B292" s="3">
        <f t="shared" si="99"/>
        <v>132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186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271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324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671</v>
      </c>
      <c r="F297" s="3">
        <v>7</v>
      </c>
      <c r="G297" s="6">
        <f t="shared" si="100"/>
        <v>0.98976502952392043</v>
      </c>
    </row>
    <row r="298" spans="1:7" x14ac:dyDescent="0.3">
      <c r="A298" s="3">
        <v>2007</v>
      </c>
      <c r="B298" s="3">
        <f t="shared" si="99"/>
        <v>778</v>
      </c>
      <c r="F298" s="3">
        <v>8</v>
      </c>
      <c r="G298" s="6">
        <f t="shared" si="100"/>
        <v>0.94473973327629579</v>
      </c>
    </row>
    <row r="299" spans="1:7" x14ac:dyDescent="0.3">
      <c r="A299" s="3">
        <v>2008</v>
      </c>
      <c r="B299" s="3">
        <f t="shared" si="99"/>
        <v>602</v>
      </c>
      <c r="F299" s="3">
        <v>9</v>
      </c>
      <c r="G299" s="6">
        <f t="shared" si="100"/>
        <v>0.89129263399721126</v>
      </c>
    </row>
    <row r="300" spans="1:7" x14ac:dyDescent="0.3">
      <c r="A300" s="3">
        <v>2009</v>
      </c>
      <c r="B300" s="3">
        <f t="shared" si="99"/>
        <v>208</v>
      </c>
      <c r="F300" s="3">
        <v>10</v>
      </c>
      <c r="G300" s="6">
        <f t="shared" si="100"/>
        <v>0.82556294957769039</v>
      </c>
    </row>
    <row r="301" spans="1:7" x14ac:dyDescent="0.3">
      <c r="A301" s="3">
        <v>2010</v>
      </c>
      <c r="B301" s="3">
        <f t="shared" si="99"/>
        <v>221</v>
      </c>
      <c r="F301" s="3">
        <v>11</v>
      </c>
      <c r="G301" s="6">
        <f t="shared" si="100"/>
        <v>0.75109590496223178</v>
      </c>
    </row>
    <row r="302" spans="1:7" x14ac:dyDescent="0.3">
      <c r="A302" s="3">
        <v>2011</v>
      </c>
      <c r="B302" s="3">
        <f t="shared" si="99"/>
        <v>232</v>
      </c>
      <c r="F302" s="3">
        <v>12</v>
      </c>
      <c r="G302" s="6">
        <f t="shared" si="100"/>
        <v>0.66341061733723461</v>
      </c>
    </row>
    <row r="303" spans="1:7" x14ac:dyDescent="0.3">
      <c r="A303" s="3">
        <v>2012</v>
      </c>
      <c r="B303" s="3">
        <f t="shared" si="99"/>
        <v>214</v>
      </c>
      <c r="F303" s="3">
        <v>13</v>
      </c>
      <c r="G303" s="6">
        <f t="shared" si="100"/>
        <v>0.57989644873351676</v>
      </c>
    </row>
    <row r="304" spans="1:7" x14ac:dyDescent="0.3">
      <c r="A304" s="3">
        <v>2013</v>
      </c>
      <c r="B304" s="3">
        <f t="shared" si="99"/>
        <v>273</v>
      </c>
      <c r="F304" s="3">
        <v>14</v>
      </c>
      <c r="G304" s="6">
        <f t="shared" si="100"/>
        <v>0.49922175754183179</v>
      </c>
    </row>
    <row r="305" spans="1:28" x14ac:dyDescent="0.3">
      <c r="A305" s="3">
        <v>2014</v>
      </c>
      <c r="B305" s="3">
        <f t="shared" si="99"/>
        <v>394</v>
      </c>
      <c r="F305" s="3">
        <v>15</v>
      </c>
      <c r="G305" s="6">
        <f t="shared" si="100"/>
        <v>0.41674419036893057</v>
      </c>
    </row>
    <row r="306" spans="1:28" x14ac:dyDescent="0.3">
      <c r="A306" s="3">
        <v>2015</v>
      </c>
      <c r="B306" s="3">
        <f t="shared" si="99"/>
        <v>514</v>
      </c>
      <c r="F306" s="3">
        <v>16</v>
      </c>
      <c r="G306" s="6">
        <f t="shared" si="100"/>
        <v>0.3750697713320375</v>
      </c>
    </row>
    <row r="307" spans="1:28" x14ac:dyDescent="0.3">
      <c r="A307" s="3">
        <v>2016</v>
      </c>
      <c r="B307" s="3">
        <f t="shared" si="99"/>
        <v>747</v>
      </c>
      <c r="F307" s="3">
        <v>17</v>
      </c>
      <c r="G307" s="6">
        <f t="shared" si="100"/>
        <v>0.33339535229514444</v>
      </c>
    </row>
    <row r="308" spans="1:28" x14ac:dyDescent="0.3">
      <c r="A308" s="3">
        <v>2017</v>
      </c>
      <c r="B308" s="3">
        <f t="shared" si="99"/>
        <v>685</v>
      </c>
      <c r="F308" s="3">
        <v>18</v>
      </c>
      <c r="G308" s="6">
        <f t="shared" si="100"/>
        <v>0.29172093325825138</v>
      </c>
    </row>
    <row r="309" spans="1:28" x14ac:dyDescent="0.3">
      <c r="A309" s="3">
        <v>2018</v>
      </c>
      <c r="B309" s="3">
        <f t="shared" si="99"/>
        <v>682</v>
      </c>
      <c r="F309" s="3">
        <v>19</v>
      </c>
      <c r="G309" s="6">
        <f t="shared" si="100"/>
        <v>0.25004651422135832</v>
      </c>
    </row>
    <row r="310" spans="1:28" x14ac:dyDescent="0.3">
      <c r="A310" s="3">
        <v>2019</v>
      </c>
      <c r="B310" s="3">
        <f t="shared" si="99"/>
        <v>323</v>
      </c>
      <c r="F310" s="3">
        <v>20</v>
      </c>
      <c r="G310" s="6">
        <f t="shared" si="100"/>
        <v>0.20837209518446526</v>
      </c>
    </row>
    <row r="311" spans="1:28" x14ac:dyDescent="0.3">
      <c r="F311" s="3">
        <v>21</v>
      </c>
      <c r="G311" s="6">
        <f t="shared" si="100"/>
        <v>0.16669767614757219</v>
      </c>
    </row>
    <row r="312" spans="1:28" x14ac:dyDescent="0.3">
      <c r="F312" s="3">
        <v>22</v>
      </c>
      <c r="G312" s="6">
        <f t="shared" si="100"/>
        <v>0.12502325711067913</v>
      </c>
    </row>
    <row r="313" spans="1:28" x14ac:dyDescent="0.3">
      <c r="F313" s="3">
        <v>23</v>
      </c>
      <c r="G313" s="6">
        <f t="shared" si="100"/>
        <v>8.3348838073786069E-2</v>
      </c>
    </row>
    <row r="314" spans="1:28" x14ac:dyDescent="0.3">
      <c r="F314" s="3">
        <v>24</v>
      </c>
      <c r="G314" s="6">
        <f t="shared" si="100"/>
        <v>4.1674419036893014E-2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685</v>
      </c>
      <c r="C322" s="9">
        <f t="shared" ref="C322:C345" si="101">B321*G291</f>
        <v>681.57058125319088</v>
      </c>
      <c r="D322" s="9">
        <f>C321*G291</f>
        <v>322.79662425920918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747</v>
      </c>
      <c r="C323" s="9">
        <f t="shared" si="101"/>
        <v>685</v>
      </c>
      <c r="D323" s="9">
        <f t="shared" ref="D323:D345" si="102">C322*G292</f>
        <v>681.57058125319088</v>
      </c>
      <c r="E323" s="9">
        <f>D322*G292</f>
        <v>322.79662425920918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514</v>
      </c>
      <c r="C324" s="9">
        <f t="shared" si="101"/>
        <v>747</v>
      </c>
      <c r="D324" s="9">
        <f t="shared" si="102"/>
        <v>685</v>
      </c>
      <c r="E324" s="9">
        <f t="shared" ref="E324:E345" si="103">D323*G293</f>
        <v>681.57058125319088</v>
      </c>
      <c r="F324" s="9">
        <f>E323*G293</f>
        <v>322.79662425920918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394</v>
      </c>
      <c r="C325" s="9">
        <f t="shared" si="101"/>
        <v>514</v>
      </c>
      <c r="D325" s="9">
        <f t="shared" si="102"/>
        <v>747</v>
      </c>
      <c r="E325" s="9">
        <f t="shared" si="103"/>
        <v>685</v>
      </c>
      <c r="F325" s="9">
        <f t="shared" ref="F325:F345" si="104">E324*G294</f>
        <v>681.57058125319088</v>
      </c>
      <c r="G325" s="9">
        <f>F324*G294</f>
        <v>322.79662425920918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273</v>
      </c>
      <c r="C326" s="9">
        <f t="shared" si="101"/>
        <v>394</v>
      </c>
      <c r="D326" s="9">
        <f t="shared" si="102"/>
        <v>514</v>
      </c>
      <c r="E326" s="9">
        <f t="shared" si="103"/>
        <v>747</v>
      </c>
      <c r="F326" s="9">
        <f t="shared" si="104"/>
        <v>685</v>
      </c>
      <c r="G326" s="9">
        <f t="shared" ref="G326:G345" si="105">F325*G295</f>
        <v>681.57058125319088</v>
      </c>
      <c r="H326" s="9">
        <f>G325*G295</f>
        <v>322.79662425920918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394</v>
      </c>
      <c r="E327" s="9">
        <f t="shared" si="103"/>
        <v>514</v>
      </c>
      <c r="F327" s="9">
        <f t="shared" si="104"/>
        <v>747</v>
      </c>
      <c r="G327" s="9">
        <f t="shared" si="105"/>
        <v>685</v>
      </c>
      <c r="H327" s="9">
        <f t="shared" ref="H327:H345" si="106">G326*G296</f>
        <v>681.57058125319088</v>
      </c>
      <c r="I327" s="9">
        <f>H326*G296</f>
        <v>322.79662425920918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232</v>
      </c>
      <c r="C328" s="9">
        <f t="shared" si="101"/>
        <v>211.80971631811897</v>
      </c>
      <c r="D328" s="9">
        <f t="shared" si="102"/>
        <v>270.20585306003028</v>
      </c>
      <c r="E328" s="9">
        <f t="shared" si="103"/>
        <v>389.96742163242465</v>
      </c>
      <c r="F328" s="9">
        <f t="shared" si="104"/>
        <v>508.73922517529508</v>
      </c>
      <c r="G328" s="9">
        <f t="shared" si="105"/>
        <v>739.35447705436854</v>
      </c>
      <c r="H328" s="9">
        <f t="shared" si="106"/>
        <v>677.98904522388546</v>
      </c>
      <c r="I328" s="9">
        <f t="shared" ref="I328:I345" si="107">H327*G297</f>
        <v>674.59472647670009</v>
      </c>
      <c r="J328" s="9">
        <f>I327*G297</f>
        <v>319.49281034013802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221</v>
      </c>
      <c r="C329" s="9">
        <f t="shared" si="101"/>
        <v>219.17961812010063</v>
      </c>
      <c r="D329" s="9">
        <f t="shared" si="102"/>
        <v>200.1050548997076</v>
      </c>
      <c r="E329" s="9">
        <f t="shared" si="103"/>
        <v>255.27420554962697</v>
      </c>
      <c r="F329" s="9">
        <f t="shared" si="104"/>
        <v>368.41771789946165</v>
      </c>
      <c r="G329" s="9">
        <f t="shared" si="105"/>
        <v>480.62615989929765</v>
      </c>
      <c r="H329" s="9">
        <f t="shared" si="106"/>
        <v>698.49755144897927</v>
      </c>
      <c r="I329" s="9">
        <f t="shared" si="107"/>
        <v>640.52318974906404</v>
      </c>
      <c r="J329" s="9">
        <f t="shared" ref="J329:J345" si="108">I328*G298</f>
        <v>637.31644196119339</v>
      </c>
      <c r="K329" s="9">
        <f>J328*G298</f>
        <v>301.83755242443613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208</v>
      </c>
      <c r="C330" s="9">
        <f t="shared" si="101"/>
        <v>196.97567211338369</v>
      </c>
      <c r="D330" s="9">
        <f t="shared" si="102"/>
        <v>195.35317915276738</v>
      </c>
      <c r="E330" s="9">
        <f t="shared" si="103"/>
        <v>178.35216145771696</v>
      </c>
      <c r="F330" s="9">
        <f t="shared" si="104"/>
        <v>227.52401905587254</v>
      </c>
      <c r="G330" s="9">
        <f t="shared" si="105"/>
        <v>328.36799819785267</v>
      </c>
      <c r="H330" s="9">
        <f t="shared" si="106"/>
        <v>428.37855602460985</v>
      </c>
      <c r="I330" s="9">
        <f t="shared" si="107"/>
        <v>622.56572247156328</v>
      </c>
      <c r="J330" s="9">
        <f t="shared" si="108"/>
        <v>570.89360092773882</v>
      </c>
      <c r="K330" s="9">
        <f t="shared" ref="K330:K345" si="109">J329*G299</f>
        <v>568.03545024532286</v>
      </c>
      <c r="L330" s="9">
        <f>K329*G299</f>
        <v>269.02558713964703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602</v>
      </c>
      <c r="C331" s="9">
        <f t="shared" si="101"/>
        <v>171.71709351215961</v>
      </c>
      <c r="D331" s="9">
        <f t="shared" si="102"/>
        <v>162.61581686497306</v>
      </c>
      <c r="E331" s="9">
        <f t="shared" si="103"/>
        <v>161.27634679073762</v>
      </c>
      <c r="F331" s="9">
        <f t="shared" si="104"/>
        <v>147.24093647658927</v>
      </c>
      <c r="G331" s="9">
        <f t="shared" si="105"/>
        <v>187.83540027153677</v>
      </c>
      <c r="H331" s="9">
        <f t="shared" si="106"/>
        <v>271.088453139141</v>
      </c>
      <c r="I331" s="9">
        <f t="shared" si="107"/>
        <v>353.65346424750879</v>
      </c>
      <c r="J331" s="9">
        <f t="shared" si="108"/>
        <v>513.96719414958955</v>
      </c>
      <c r="K331" s="9">
        <f t="shared" si="109"/>
        <v>471.30860507693296</v>
      </c>
      <c r="L331" s="9">
        <f t="shared" ref="L331:L345" si="110">K330*G300</f>
        <v>468.94902176922011</v>
      </c>
      <c r="M331" s="9">
        <f>L330*G300</f>
        <v>222.09755723087696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778</v>
      </c>
      <c r="C332" s="9">
        <f t="shared" si="101"/>
        <v>452.15973478726352</v>
      </c>
      <c r="D332" s="9">
        <f t="shared" si="102"/>
        <v>128.97600574899971</v>
      </c>
      <c r="E332" s="9">
        <f t="shared" si="103"/>
        <v>122.14007412936949</v>
      </c>
      <c r="F332" s="9">
        <f t="shared" si="104"/>
        <v>121.13400364179179</v>
      </c>
      <c r="G332" s="9">
        <f t="shared" si="105"/>
        <v>110.5920644303703</v>
      </c>
      <c r="H332" s="9">
        <f t="shared" si="106"/>
        <v>141.08239995089295</v>
      </c>
      <c r="I332" s="9">
        <f t="shared" si="107"/>
        <v>203.61342703535468</v>
      </c>
      <c r="J332" s="9">
        <f t="shared" si="108"/>
        <v>265.62766877201091</v>
      </c>
      <c r="K332" s="9">
        <f t="shared" si="109"/>
        <v>386.03865481068505</v>
      </c>
      <c r="L332" s="9">
        <f t="shared" si="110"/>
        <v>353.99796324674605</v>
      </c>
      <c r="M332" s="9">
        <f t="shared" ref="M332:M345" si="111">L331*G301</f>
        <v>352.22568988690568</v>
      </c>
      <c r="N332" s="9">
        <f>M331*G301</f>
        <v>166.81656573822659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671</v>
      </c>
      <c r="C333" s="9">
        <f t="shared" si="101"/>
        <v>516.1334602883685</v>
      </c>
      <c r="D333" s="9">
        <f t="shared" si="102"/>
        <v>299.96756879025878</v>
      </c>
      <c r="E333" s="9">
        <f t="shared" si="103"/>
        <v>85.564051595634623</v>
      </c>
      <c r="F333" s="9">
        <f t="shared" si="104"/>
        <v>81.029021979780609</v>
      </c>
      <c r="G333" s="9">
        <f t="shared" si="105"/>
        <v>80.361584136531917</v>
      </c>
      <c r="H333" s="9">
        <f t="shared" si="106"/>
        <v>73.367949736351193</v>
      </c>
      <c r="I333" s="9">
        <f t="shared" si="107"/>
        <v>93.595562046840527</v>
      </c>
      <c r="J333" s="9">
        <f t="shared" si="108"/>
        <v>135.07930932767462</v>
      </c>
      <c r="K333" s="9">
        <f t="shared" si="109"/>
        <v>176.22021572189024</v>
      </c>
      <c r="L333" s="9">
        <f t="shared" si="110"/>
        <v>256.1021423039922</v>
      </c>
      <c r="M333" s="9">
        <f t="shared" si="111"/>
        <v>234.84600733364749</v>
      </c>
      <c r="N333" s="9">
        <f t="shared" ref="N333:N345" si="112">M332*G302</f>
        <v>233.67026236990546</v>
      </c>
      <c r="O333" s="9">
        <f>N332*G302</f>
        <v>110.66788085847428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525</v>
      </c>
      <c r="C334" s="9">
        <f t="shared" si="101"/>
        <v>389.11051710018972</v>
      </c>
      <c r="D334" s="9">
        <f t="shared" si="102"/>
        <v>299.3039606937665</v>
      </c>
      <c r="E334" s="9">
        <f t="shared" si="103"/>
        <v>173.95012787669796</v>
      </c>
      <c r="F334" s="9">
        <f t="shared" si="104"/>
        <v>49.618289659559913</v>
      </c>
      <c r="G334" s="9">
        <f t="shared" si="105"/>
        <v>46.988442090424847</v>
      </c>
      <c r="H334" s="9">
        <f t="shared" si="106"/>
        <v>46.601397255374572</v>
      </c>
      <c r="I334" s="9">
        <f t="shared" si="107"/>
        <v>42.54581350296921</v>
      </c>
      <c r="J334" s="9">
        <f t="shared" si="108"/>
        <v>54.275734048180347</v>
      </c>
      <c r="K334" s="9">
        <f t="shared" si="109"/>
        <v>78.332011776494724</v>
      </c>
      <c r="L334" s="9">
        <f t="shared" si="110"/>
        <v>102.18947729217838</v>
      </c>
      <c r="M334" s="9">
        <f t="shared" si="111"/>
        <v>148.51272283513083</v>
      </c>
      <c r="N334" s="9">
        <f t="shared" si="112"/>
        <v>136.1863656520276</v>
      </c>
      <c r="O334" s="9">
        <f t="shared" ref="O334:O345" si="113">N333*G303</f>
        <v>135.50455532293728</v>
      </c>
      <c r="P334" s="9">
        <f>O333*G303</f>
        <v>64.175911098693163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324</v>
      </c>
      <c r="C335" s="9">
        <f t="shared" si="101"/>
        <v>262.09142270946171</v>
      </c>
      <c r="D335" s="9">
        <f t="shared" si="102"/>
        <v>194.25243622476771</v>
      </c>
      <c r="E335" s="9">
        <f t="shared" si="103"/>
        <v>149.41904929677344</v>
      </c>
      <c r="F335" s="9">
        <f t="shared" si="104"/>
        <v>86.839688563231547</v>
      </c>
      <c r="G335" s="9">
        <f t="shared" si="105"/>
        <v>24.770529770065199</v>
      </c>
      <c r="H335" s="9">
        <f t="shared" si="106"/>
        <v>23.457652644534477</v>
      </c>
      <c r="I335" s="9">
        <f t="shared" si="107"/>
        <v>23.264431441733191</v>
      </c>
      <c r="J335" s="9">
        <f t="shared" si="108"/>
        <v>21.239795792999288</v>
      </c>
      <c r="K335" s="9">
        <f t="shared" si="109"/>
        <v>27.095627343405635</v>
      </c>
      <c r="L335" s="9">
        <f t="shared" si="110"/>
        <v>39.105044590849161</v>
      </c>
      <c r="M335" s="9">
        <f t="shared" si="111"/>
        <v>51.0152104560824</v>
      </c>
      <c r="N335" s="9">
        <f t="shared" si="112"/>
        <v>74.140782511076949</v>
      </c>
      <c r="O335" s="9">
        <f t="shared" si="113"/>
        <v>67.987196814039777</v>
      </c>
      <c r="P335" s="9">
        <f t="shared" ref="P335:P345" si="114">O334*G304</f>
        <v>67.64682226324112</v>
      </c>
      <c r="Q335" s="9">
        <f>P334*G304</f>
        <v>32.038011130537953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271</v>
      </c>
      <c r="C336" s="9">
        <f t="shared" si="101"/>
        <v>135.02511767953351</v>
      </c>
      <c r="D336" s="9">
        <f t="shared" si="102"/>
        <v>109.22507775969576</v>
      </c>
      <c r="E336" s="9">
        <f t="shared" si="103"/>
        <v>80.953574261683144</v>
      </c>
      <c r="F336" s="9">
        <f t="shared" si="104"/>
        <v>62.269520724879172</v>
      </c>
      <c r="G336" s="9">
        <f t="shared" si="105"/>
        <v>36.189935702174012</v>
      </c>
      <c r="H336" s="9">
        <f t="shared" si="106"/>
        <v>10.322974374035313</v>
      </c>
      <c r="I336" s="9">
        <f t="shared" si="107"/>
        <v>9.775840459302124</v>
      </c>
      <c r="J336" s="9">
        <f t="shared" si="108"/>
        <v>9.6953166455785897</v>
      </c>
      <c r="K336" s="9">
        <f t="shared" si="109"/>
        <v>8.8515615013549063</v>
      </c>
      <c r="L336" s="9">
        <f t="shared" si="110"/>
        <v>11.291945279765839</v>
      </c>
      <c r="M336" s="9">
        <f t="shared" si="111"/>
        <v>16.296800147354361</v>
      </c>
      <c r="N336" s="9">
        <f t="shared" si="112"/>
        <v>21.26029257802066</v>
      </c>
      <c r="O336" s="9">
        <f t="shared" si="113"/>
        <v>30.89774038089773</v>
      </c>
      <c r="P336" s="9">
        <f t="shared" si="114"/>
        <v>28.333269291720143</v>
      </c>
      <c r="Q336" s="9">
        <f t="shared" ref="Q336:Q345" si="115">P335*G305</f>
        <v>28.191420175125369</v>
      </c>
      <c r="R336" s="9">
        <f>Q335*G305</f>
        <v>13.351655009626825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186</v>
      </c>
      <c r="C337" s="9">
        <f t="shared" si="101"/>
        <v>101.64390803098216</v>
      </c>
      <c r="D337" s="9">
        <f t="shared" si="102"/>
        <v>50.643840012144089</v>
      </c>
      <c r="E337" s="9">
        <f t="shared" si="103"/>
        <v>40.967024939053104</v>
      </c>
      <c r="F337" s="9">
        <f t="shared" si="104"/>
        <v>30.363238586840612</v>
      </c>
      <c r="G337" s="9">
        <f t="shared" si="105"/>
        <v>23.355414899236003</v>
      </c>
      <c r="H337" s="9">
        <f t="shared" si="106"/>
        <v>13.573750908335546</v>
      </c>
      <c r="I337" s="9">
        <f t="shared" si="107"/>
        <v>3.871835637935908</v>
      </c>
      <c r="J337" s="9">
        <f t="shared" si="108"/>
        <v>3.6666222456489281</v>
      </c>
      <c r="K337" s="9">
        <f t="shared" si="109"/>
        <v>3.6364201972488583</v>
      </c>
      <c r="L337" s="9">
        <f t="shared" si="110"/>
        <v>3.3199531482446512</v>
      </c>
      <c r="M337" s="9">
        <f t="shared" si="111"/>
        <v>4.2352673339756537</v>
      </c>
      <c r="N337" s="9">
        <f t="shared" si="112"/>
        <v>6.1124371047121153</v>
      </c>
      <c r="O337" s="9">
        <f t="shared" si="113"/>
        <v>7.9740930756904236</v>
      </c>
      <c r="P337" s="9">
        <f t="shared" si="114"/>
        <v>11.588808419339973</v>
      </c>
      <c r="Q337" s="9">
        <f t="shared" si="115"/>
        <v>10.626952834334514</v>
      </c>
      <c r="R337" s="9">
        <f t="shared" ref="R337:R345" si="116">Q336*G306</f>
        <v>10.573749518609661</v>
      </c>
      <c r="S337" s="9">
        <f>R336*G306</f>
        <v>5.0078021913649859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132</v>
      </c>
      <c r="C338" s="9">
        <f t="shared" si="101"/>
        <v>62.011535526896864</v>
      </c>
      <c r="D338" s="9">
        <f t="shared" si="102"/>
        <v>33.887606526644561</v>
      </c>
      <c r="E338" s="9">
        <f t="shared" si="103"/>
        <v>16.884420882427712</v>
      </c>
      <c r="F338" s="9">
        <f t="shared" si="104"/>
        <v>13.658215712039578</v>
      </c>
      <c r="G338" s="9">
        <f t="shared" si="105"/>
        <v>10.12296262548125</v>
      </c>
      <c r="H338" s="9">
        <f t="shared" si="106"/>
        <v>7.7865867783300526</v>
      </c>
      <c r="I338" s="9">
        <f t="shared" si="107"/>
        <v>4.5254254660510664</v>
      </c>
      <c r="J338" s="9">
        <f t="shared" si="108"/>
        <v>1.2908520065385374</v>
      </c>
      <c r="K338" s="9">
        <f t="shared" si="109"/>
        <v>1.222434815321338</v>
      </c>
      <c r="L338" s="9">
        <f t="shared" si="110"/>
        <v>1.2123655927549617</v>
      </c>
      <c r="M338" s="9">
        <f t="shared" si="111"/>
        <v>1.1068569494623994</v>
      </c>
      <c r="N338" s="9">
        <f t="shared" si="112"/>
        <v>1.4120184448749302</v>
      </c>
      <c r="O338" s="9">
        <f t="shared" si="113"/>
        <v>2.0378581219074086</v>
      </c>
      <c r="P338" s="9">
        <f t="shared" si="114"/>
        <v>2.6585255702040809</v>
      </c>
      <c r="Q338" s="9">
        <f t="shared" si="115"/>
        <v>3.8636548656467862</v>
      </c>
      <c r="R338" s="9">
        <f t="shared" si="116"/>
        <v>3.5429766840268391</v>
      </c>
      <c r="S338" s="9">
        <f t="shared" ref="S338:S345" si="117">R337*G307</f>
        <v>3.525238945837482</v>
      </c>
      <c r="T338" s="11">
        <f>S337*G307</f>
        <v>1.6695779758145259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124</v>
      </c>
      <c r="C339" s="9">
        <f t="shared" si="101"/>
        <v>38.50716319008918</v>
      </c>
      <c r="D339" s="9">
        <f t="shared" si="102"/>
        <v>18.090063016683565</v>
      </c>
      <c r="E339" s="9">
        <f t="shared" si="103"/>
        <v>9.8857242018411622</v>
      </c>
      <c r="F339" s="9">
        <f t="shared" si="104"/>
        <v>4.92553901734692</v>
      </c>
      <c r="G339" s="9">
        <f t="shared" si="105"/>
        <v>3.9843874341586982</v>
      </c>
      <c r="H339" s="9">
        <f t="shared" si="106"/>
        <v>2.9530801044437891</v>
      </c>
      <c r="I339" s="9">
        <f t="shared" si="107"/>
        <v>2.2715103618708041</v>
      </c>
      <c r="J339" s="9">
        <f t="shared" si="108"/>
        <v>1.3201613403470742</v>
      </c>
      <c r="K339" s="9">
        <f t="shared" si="109"/>
        <v>0.37656855204570855</v>
      </c>
      <c r="L339" s="9">
        <f t="shared" si="110"/>
        <v>0.35660982517291889</v>
      </c>
      <c r="M339" s="9">
        <f t="shared" si="111"/>
        <v>0.35367242216867056</v>
      </c>
      <c r="N339" s="9">
        <f t="shared" si="112"/>
        <v>0.32289334228055233</v>
      </c>
      <c r="O339" s="9">
        <f t="shared" si="113"/>
        <v>0.41191533851677942</v>
      </c>
      <c r="P339" s="9">
        <f t="shared" si="114"/>
        <v>0.59448587317073665</v>
      </c>
      <c r="Q339" s="9">
        <f t="shared" si="115"/>
        <v>0.77554756043085937</v>
      </c>
      <c r="R339" s="9">
        <f t="shared" si="116"/>
        <v>1.1271090031942643</v>
      </c>
      <c r="S339" s="9">
        <f t="shared" si="117"/>
        <v>1.0335604647765344</v>
      </c>
      <c r="T339" s="11">
        <f t="shared" ref="T339:T345" si="118">S338*G308</f>
        <v>1.0283859952380445</v>
      </c>
      <c r="U339" s="11">
        <f>T338*G308</f>
        <v>0.48705084525203574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36.333333333333336</v>
      </c>
      <c r="C340" s="9">
        <f t="shared" si="101"/>
        <v>31.005767763448432</v>
      </c>
      <c r="D340" s="9">
        <f t="shared" si="102"/>
        <v>9.6285819282347997</v>
      </c>
      <c r="E340" s="9">
        <f t="shared" si="103"/>
        <v>4.5233571993664352</v>
      </c>
      <c r="F340" s="9">
        <f t="shared" si="104"/>
        <v>2.4718908772241024</v>
      </c>
      <c r="G340" s="9">
        <f t="shared" si="105"/>
        <v>1.2316138619488919</v>
      </c>
      <c r="H340" s="9">
        <f t="shared" si="106"/>
        <v>0.99628218921876432</v>
      </c>
      <c r="I340" s="9">
        <f t="shared" si="107"/>
        <v>0.73840738633261427</v>
      </c>
      <c r="J340" s="9">
        <f t="shared" si="108"/>
        <v>0.56798324800349076</v>
      </c>
      <c r="K340" s="9">
        <f t="shared" si="109"/>
        <v>0.33010174136358217</v>
      </c>
      <c r="L340" s="9">
        <f t="shared" si="110"/>
        <v>9.4159653804413573E-2</v>
      </c>
      <c r="M340" s="9">
        <f t="shared" si="111"/>
        <v>8.9169043721576371E-2</v>
      </c>
      <c r="N340" s="9">
        <f t="shared" si="112"/>
        <v>8.8434556339500731E-2</v>
      </c>
      <c r="O340" s="9">
        <f t="shared" si="113"/>
        <v>8.0738354702536042E-2</v>
      </c>
      <c r="P340" s="9">
        <f t="shared" si="114"/>
        <v>0.10299799455043152</v>
      </c>
      <c r="Q340" s="9">
        <f t="shared" si="115"/>
        <v>0.14864912034018321</v>
      </c>
      <c r="R340" s="9">
        <f t="shared" si="116"/>
        <v>0.19392296409861462</v>
      </c>
      <c r="S340" s="9">
        <f t="shared" si="117"/>
        <v>0.2818296773962356</v>
      </c>
      <c r="T340" s="11">
        <f t="shared" si="118"/>
        <v>0.25843819145437941</v>
      </c>
      <c r="U340" s="11">
        <f t="shared" ref="U340:U345" si="119">T339*G309</f>
        <v>0.25714433338333542</v>
      </c>
      <c r="V340" s="11">
        <f t="shared" ref="V340:V345" si="120">U339*G309</f>
        <v>0.12178536610383774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36.333333333333336</v>
      </c>
      <c r="C341" s="9">
        <f t="shared" si="101"/>
        <v>7.5708527917022383</v>
      </c>
      <c r="D341" s="9">
        <f t="shared" si="102"/>
        <v>6.4607367916727014</v>
      </c>
      <c r="E341" s="9">
        <f t="shared" si="103"/>
        <v>2.0063277900415639</v>
      </c>
      <c r="F341" s="9">
        <f t="shared" si="104"/>
        <v>0.94254141689971904</v>
      </c>
      <c r="G341" s="9">
        <f t="shared" si="105"/>
        <v>0.51507308115455197</v>
      </c>
      <c r="H341" s="9">
        <f t="shared" si="106"/>
        <v>0.25663396087252133</v>
      </c>
      <c r="I341" s="9">
        <f t="shared" si="107"/>
        <v>0.20759740716247979</v>
      </c>
      <c r="J341" s="9">
        <f t="shared" si="108"/>
        <v>0.15386349418981171</v>
      </c>
      <c r="K341" s="9">
        <f t="shared" si="109"/>
        <v>0.11835185941616511</v>
      </c>
      <c r="L341" s="9">
        <f t="shared" si="110"/>
        <v>6.8783991471970077E-2</v>
      </c>
      <c r="M341" s="9">
        <f t="shared" si="111"/>
        <v>1.9620244345069562E-2</v>
      </c>
      <c r="N341" s="9">
        <f t="shared" si="112"/>
        <v>1.8580340465860056E-2</v>
      </c>
      <c r="O341" s="9">
        <f t="shared" si="113"/>
        <v>1.8427293791170401E-2</v>
      </c>
      <c r="P341" s="9">
        <f t="shared" si="114"/>
        <v>1.6823620131113957E-2</v>
      </c>
      <c r="Q341" s="9">
        <f t="shared" si="115"/>
        <v>2.146190792427155E-2</v>
      </c>
      <c r="R341" s="9">
        <f t="shared" si="116"/>
        <v>3.0974328652611686E-2</v>
      </c>
      <c r="S341" s="9">
        <f t="shared" si="117"/>
        <v>4.0408134333610166E-2</v>
      </c>
      <c r="T341" s="11">
        <f t="shared" si="118"/>
        <v>5.8725440364215543E-2</v>
      </c>
      <c r="U341" s="11">
        <f t="shared" si="119"/>
        <v>5.3851307429032998E-2</v>
      </c>
      <c r="V341" s="11">
        <f t="shared" si="120"/>
        <v>5.3581703511898233E-2</v>
      </c>
      <c r="W341" s="11">
        <f>V340*G310</f>
        <v>2.5376671897863825E-2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36.333333333333336</v>
      </c>
      <c r="C342" s="9">
        <f t="shared" si="101"/>
        <v>6.0566822333617898</v>
      </c>
      <c r="D342" s="9">
        <f t="shared" si="102"/>
        <v>1.2620435668321226</v>
      </c>
      <c r="E342" s="9">
        <f t="shared" si="103"/>
        <v>1.0769898093729606</v>
      </c>
      <c r="F342" s="9">
        <f t="shared" si="104"/>
        <v>0.33445018019022282</v>
      </c>
      <c r="G342" s="9">
        <f t="shared" si="105"/>
        <v>0.15711946387002321</v>
      </c>
      <c r="H342" s="9">
        <f t="shared" si="106"/>
        <v>8.586148567463367E-2</v>
      </c>
      <c r="I342" s="9">
        <f t="shared" si="107"/>
        <v>4.2780284897996276E-2</v>
      </c>
      <c r="J342" s="9">
        <f t="shared" si="108"/>
        <v>3.4606005348246739E-2</v>
      </c>
      <c r="K342" s="9">
        <f t="shared" si="109"/>
        <v>2.5648686925387087E-2</v>
      </c>
      <c r="L342" s="9">
        <f t="shared" si="110"/>
        <v>1.9728979932418882E-2</v>
      </c>
      <c r="M342" s="9">
        <f t="shared" si="111"/>
        <v>1.1466131534531835E-2</v>
      </c>
      <c r="N342" s="9">
        <f t="shared" si="112"/>
        <v>3.2706491377706404E-3</v>
      </c>
      <c r="O342" s="9">
        <f t="shared" si="113"/>
        <v>3.0972995776895702E-3</v>
      </c>
      <c r="P342" s="9">
        <f t="shared" si="114"/>
        <v>3.0717870526766914E-3</v>
      </c>
      <c r="Q342" s="9">
        <f t="shared" si="115"/>
        <v>2.8044583802462105E-3</v>
      </c>
      <c r="R342" s="9">
        <f t="shared" si="116"/>
        <v>3.5776501766692321E-3</v>
      </c>
      <c r="S342" s="9">
        <f t="shared" si="117"/>
        <v>5.1633486066215289E-3</v>
      </c>
      <c r="T342" s="11">
        <f t="shared" si="118"/>
        <v>6.7359420908717407E-3</v>
      </c>
      <c r="U342" s="11">
        <f t="shared" si="119"/>
        <v>9.7893944394575674E-3</v>
      </c>
      <c r="V342" s="11">
        <f t="shared" si="120"/>
        <v>8.9768878059282905E-3</v>
      </c>
      <c r="W342" s="11">
        <f>V341*G311</f>
        <v>8.9319454594616442E-3</v>
      </c>
      <c r="X342" s="11">
        <f>W341*G311</f>
        <v>4.2302322337333005E-3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36.333333333333336</v>
      </c>
      <c r="C343" s="9">
        <f t="shared" si="101"/>
        <v>4.5425116750213421</v>
      </c>
      <c r="D343" s="9">
        <f t="shared" si="102"/>
        <v>0.75722614009927336</v>
      </c>
      <c r="E343" s="9">
        <f t="shared" si="103"/>
        <v>0.15778479734093104</v>
      </c>
      <c r="F343" s="9">
        <f t="shared" si="104"/>
        <v>0.13464877384281695</v>
      </c>
      <c r="G343" s="9">
        <f t="shared" si="105"/>
        <v>4.181405086863519E-2</v>
      </c>
      <c r="H343" s="9">
        <f t="shared" si="106"/>
        <v>1.9643587128513971E-2</v>
      </c>
      <c r="I343" s="9">
        <f t="shared" si="107"/>
        <v>1.0734682599404619E-2</v>
      </c>
      <c r="J343" s="9">
        <f t="shared" si="108"/>
        <v>5.348530558070292E-3</v>
      </c>
      <c r="K343" s="9">
        <f t="shared" si="109"/>
        <v>4.3265555042273892E-3</v>
      </c>
      <c r="L343" s="9">
        <f t="shared" si="110"/>
        <v>3.2066823800239838E-3</v>
      </c>
      <c r="M343" s="9">
        <f t="shared" si="111"/>
        <v>2.4665813306222351E-3</v>
      </c>
      <c r="N343" s="9">
        <f t="shared" si="112"/>
        <v>1.4335331109066394E-3</v>
      </c>
      <c r="O343" s="9">
        <f t="shared" si="113"/>
        <v>4.0890720807031978E-4</v>
      </c>
      <c r="P343" s="9">
        <f t="shared" si="114"/>
        <v>3.8723448145028104E-4</v>
      </c>
      <c r="Q343" s="9">
        <f t="shared" si="115"/>
        <v>3.8404482247605324E-4</v>
      </c>
      <c r="R343" s="9">
        <f t="shared" si="116"/>
        <v>3.5062252112972073E-4</v>
      </c>
      <c r="S343" s="9">
        <f t="shared" si="117"/>
        <v>4.4728947788978403E-4</v>
      </c>
      <c r="T343" s="11">
        <f t="shared" si="118"/>
        <v>6.4553866039771023E-4</v>
      </c>
      <c r="U343" s="11">
        <f t="shared" si="119"/>
        <v>8.4214941990970319E-4</v>
      </c>
      <c r="V343" s="11">
        <f t="shared" si="120"/>
        <v>1.223901977962156E-3</v>
      </c>
      <c r="W343" s="11">
        <f>V342*G312</f>
        <v>1.1223197522142929E-3</v>
      </c>
      <c r="X343" s="11">
        <f>W342*G312</f>
        <v>1.1167009136768362E-3</v>
      </c>
      <c r="Y343" s="11">
        <f>X342*G312</f>
        <v>5.2887741219592092E-4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36.333333333333336</v>
      </c>
      <c r="C344" s="9">
        <f t="shared" si="101"/>
        <v>3.028341116680894</v>
      </c>
      <c r="D344" s="9">
        <f t="shared" si="102"/>
        <v>0.37861307004963657</v>
      </c>
      <c r="E344" s="9">
        <f t="shared" si="103"/>
        <v>6.3113918936372373E-2</v>
      </c>
      <c r="F344" s="9">
        <f t="shared" si="104"/>
        <v>1.3151179524074411E-2</v>
      </c>
      <c r="G344" s="9">
        <f t="shared" si="105"/>
        <v>1.1222818847858791E-2</v>
      </c>
      <c r="H344" s="9">
        <f t="shared" si="106"/>
        <v>3.4851525550589281E-3</v>
      </c>
      <c r="I344" s="9">
        <f t="shared" si="107"/>
        <v>1.6372701627628192E-3</v>
      </c>
      <c r="J344" s="9">
        <f t="shared" si="108"/>
        <v>8.9472332175126446E-4</v>
      </c>
      <c r="K344" s="9">
        <f t="shared" si="109"/>
        <v>4.457938074172974E-4</v>
      </c>
      <c r="L344" s="9">
        <f t="shared" si="110"/>
        <v>3.6061337413909652E-4</v>
      </c>
      <c r="M344" s="9">
        <f t="shared" si="111"/>
        <v>2.6727325044668195E-4</v>
      </c>
      <c r="N344" s="9">
        <f t="shared" si="112"/>
        <v>2.0558668792185645E-4</v>
      </c>
      <c r="O344" s="9">
        <f t="shared" si="113"/>
        <v>1.194833191343683E-4</v>
      </c>
      <c r="P344" s="9">
        <f t="shared" si="114"/>
        <v>3.4081940672657031E-5</v>
      </c>
      <c r="Q344" s="9">
        <f t="shared" si="115"/>
        <v>3.2275544090985989E-5</v>
      </c>
      <c r="R344" s="9">
        <f t="shared" si="116"/>
        <v>3.200968972163248E-5</v>
      </c>
      <c r="S344" s="9">
        <f t="shared" si="117"/>
        <v>2.9223979738663727E-5</v>
      </c>
      <c r="T344" s="11">
        <f t="shared" si="118"/>
        <v>3.7281058264743925E-5</v>
      </c>
      <c r="U344" s="11">
        <f t="shared" si="119"/>
        <v>5.3804897275857525E-5</v>
      </c>
      <c r="V344" s="11">
        <f t="shared" si="120"/>
        <v>7.0192175633986719E-5</v>
      </c>
      <c r="W344" s="11">
        <f>V343*G313</f>
        <v>1.0201080777935422E-4</v>
      </c>
      <c r="X344" s="11">
        <f>W343*G313</f>
        <v>9.3544047294320801E-5</v>
      </c>
      <c r="Y344" s="11">
        <f>X343*G313</f>
        <v>9.3075723630899572E-5</v>
      </c>
      <c r="Z344" s="11">
        <f>Y343*G313</f>
        <v>4.4081317790000824E-5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36.333333333333336</v>
      </c>
      <c r="C345" s="9">
        <f t="shared" si="101"/>
        <v>1.5141705583404463</v>
      </c>
      <c r="D345" s="9">
        <f t="shared" si="102"/>
        <v>0.12620435668321209</v>
      </c>
      <c r="E345" s="9">
        <f t="shared" si="103"/>
        <v>1.5778479734093083E-2</v>
      </c>
      <c r="F345" s="9">
        <f t="shared" si="104"/>
        <v>2.6302359048148791E-3</v>
      </c>
      <c r="G345" s="9">
        <f t="shared" si="105"/>
        <v>5.4806776631568426E-4</v>
      </c>
      <c r="H345" s="9">
        <f t="shared" si="106"/>
        <v>4.6770445544080811E-4</v>
      </c>
      <c r="I345" s="9">
        <f t="shared" si="107"/>
        <v>1.4524170798702412E-4</v>
      </c>
      <c r="J345" s="9">
        <f t="shared" si="108"/>
        <v>6.8232282839579753E-5</v>
      </c>
      <c r="K345" s="9">
        <f t="shared" si="109"/>
        <v>3.7287074632743051E-5</v>
      </c>
      <c r="L345" s="9">
        <f t="shared" si="110"/>
        <v>1.8578197934360438E-5</v>
      </c>
      <c r="M345" s="9">
        <f t="shared" si="111"/>
        <v>1.5028352864180588E-5</v>
      </c>
      <c r="N345" s="9">
        <f t="shared" si="112"/>
        <v>1.1138457436467476E-5</v>
      </c>
      <c r="O345" s="9">
        <f t="shared" si="113"/>
        <v>8.5677057808623976E-6</v>
      </c>
      <c r="P345" s="9">
        <f t="shared" si="114"/>
        <v>4.9793979095244812E-6</v>
      </c>
      <c r="Q345" s="9">
        <f t="shared" si="115"/>
        <v>1.4203450771828364E-6</v>
      </c>
      <c r="R345" s="9">
        <f t="shared" si="116"/>
        <v>1.3450645490914663E-6</v>
      </c>
      <c r="S345" s="9">
        <f t="shared" si="117"/>
        <v>1.3339852227002392E-6</v>
      </c>
      <c r="T345" s="11">
        <f t="shared" si="118"/>
        <v>1.2178923775547433E-6</v>
      </c>
      <c r="U345" s="11">
        <f t="shared" si="119"/>
        <v>1.5536664442637619E-6</v>
      </c>
      <c r="V345" s="11">
        <f t="shared" si="120"/>
        <v>2.24228783531107E-6</v>
      </c>
      <c r="W345" s="11">
        <f>V344*G314</f>
        <v>2.9252181404819542E-6</v>
      </c>
      <c r="X345" s="11">
        <f>W344*G314</f>
        <v>4.251241149688754E-6</v>
      </c>
      <c r="Y345" s="11">
        <f>X344*G314</f>
        <v>3.898393825350463E-6</v>
      </c>
      <c r="Z345" s="11">
        <f>Y344*G314</f>
        <v>3.878876708756154E-6</v>
      </c>
      <c r="AA345" s="11">
        <f>Z344*G314</f>
        <v>1.837063309278941E-6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8324.0000000000018</v>
      </c>
      <c r="C346" s="12">
        <f t="shared" si="121"/>
        <v>6427.6538667682962</v>
      </c>
      <c r="D346" s="12">
        <f t="shared" si="121"/>
        <v>5325.6070741164103</v>
      </c>
      <c r="E346" s="12">
        <f t="shared" si="121"/>
        <v>4622.8447401211806</v>
      </c>
      <c r="F346" s="12">
        <f t="shared" si="121"/>
        <v>4142.0259346686744</v>
      </c>
      <c r="G346" s="12">
        <f t="shared" si="121"/>
        <v>3763.8739533683543</v>
      </c>
      <c r="H346" s="12">
        <f t="shared" si="121"/>
        <v>3400.8289771812183</v>
      </c>
      <c r="I346" s="12">
        <f t="shared" si="121"/>
        <v>2998.5988754289669</v>
      </c>
      <c r="J346" s="12">
        <f t="shared" si="121"/>
        <v>2534.6282717913427</v>
      </c>
      <c r="K346" s="12">
        <f t="shared" si="121"/>
        <v>2023.4340143892293</v>
      </c>
      <c r="L346" s="12">
        <f t="shared" si="121"/>
        <v>1505.736368687732</v>
      </c>
      <c r="M346" s="12">
        <f t="shared" si="121"/>
        <v>1030.8127888981394</v>
      </c>
      <c r="N346" s="12">
        <f t="shared" si="121"/>
        <v>640.03355354532425</v>
      </c>
      <c r="O346" s="12">
        <f t="shared" si="121"/>
        <v>355.58403981876802</v>
      </c>
      <c r="P346" s="12">
        <f t="shared" si="121"/>
        <v>175.12114221392349</v>
      </c>
      <c r="Q346" s="12">
        <f t="shared" si="121"/>
        <v>75.668919793431826</v>
      </c>
      <c r="R346" s="12">
        <f t="shared" si="121"/>
        <v>28.824349135660885</v>
      </c>
      <c r="S346" s="12">
        <f t="shared" si="121"/>
        <v>9.8944806097583218</v>
      </c>
      <c r="T346" s="12">
        <f t="shared" si="121"/>
        <v>3.0225475825730777</v>
      </c>
      <c r="U346" s="12">
        <f t="shared" si="121"/>
        <v>0.80873338848749154</v>
      </c>
      <c r="V346" s="12">
        <f t="shared" si="121"/>
        <v>0.18564029386309572</v>
      </c>
      <c r="W346" s="12">
        <f t="shared" si="121"/>
        <v>3.5535873135459597E-2</v>
      </c>
      <c r="X346" s="12">
        <f t="shared" si="121"/>
        <v>5.4447284358541464E-3</v>
      </c>
      <c r="Y346" s="12">
        <f t="shared" si="121"/>
        <v>6.2585152965217094E-4</v>
      </c>
      <c r="Z346" s="12">
        <f t="shared" si="121"/>
        <v>4.7960194498756979E-5</v>
      </c>
      <c r="AA346" s="12">
        <f t="shared" si="121"/>
        <v>1.837063309278941E-6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0.77218330931863222</v>
      </c>
      <c r="D347" s="13">
        <f t="shared" si="122"/>
        <v>0.63978941303657</v>
      </c>
      <c r="E347" s="13">
        <f t="shared" si="122"/>
        <v>0.55536337579543238</v>
      </c>
      <c r="F347" s="13">
        <f t="shared" si="122"/>
        <v>0.49760042463583298</v>
      </c>
      <c r="G347" s="13">
        <f t="shared" si="122"/>
        <v>0.4521713062672218</v>
      </c>
      <c r="H347" s="13">
        <f t="shared" si="122"/>
        <v>0.4085570611702567</v>
      </c>
      <c r="I347" s="13">
        <f t="shared" si="122"/>
        <v>0.36023532861952978</v>
      </c>
      <c r="J347" s="13">
        <f t="shared" si="122"/>
        <v>0.30449642861500992</v>
      </c>
      <c r="K347" s="13">
        <f t="shared" ref="K347:AA347" si="123">1-($B346-K346)/$B346</f>
        <v>0.24308433618323266</v>
      </c>
      <c r="L347" s="13">
        <f t="shared" si="123"/>
        <v>0.18089096212010236</v>
      </c>
      <c r="M347" s="13">
        <f t="shared" si="123"/>
        <v>0.12383623124677312</v>
      </c>
      <c r="N347" s="13">
        <f t="shared" si="123"/>
        <v>7.6890143386031284E-2</v>
      </c>
      <c r="O347" s="13">
        <f t="shared" si="123"/>
        <v>4.2717928858573839E-2</v>
      </c>
      <c r="P347" s="13">
        <f t="shared" si="123"/>
        <v>2.1038099737376581E-2</v>
      </c>
      <c r="Q347" s="13">
        <f t="shared" si="123"/>
        <v>9.09045168109468E-3</v>
      </c>
      <c r="R347" s="13">
        <f t="shared" si="123"/>
        <v>3.4628002325397533E-3</v>
      </c>
      <c r="S347" s="13">
        <f t="shared" si="123"/>
        <v>1.1886689824314178E-3</v>
      </c>
      <c r="T347" s="13">
        <f t="shared" si="123"/>
        <v>3.6311239579212007E-4</v>
      </c>
      <c r="U347" s="13">
        <f t="shared" si="123"/>
        <v>9.7156822259303333E-5</v>
      </c>
      <c r="V347" s="13">
        <f t="shared" si="123"/>
        <v>2.2301813294434147E-5</v>
      </c>
      <c r="W347" s="13">
        <f t="shared" si="123"/>
        <v>4.2690861528082991E-6</v>
      </c>
      <c r="X347" s="13">
        <f t="shared" si="123"/>
        <v>6.5410000438248517E-7</v>
      </c>
      <c r="Y347" s="13">
        <f t="shared" si="123"/>
        <v>7.5186392334281038E-8</v>
      </c>
      <c r="Z347" s="13">
        <f t="shared" si="123"/>
        <v>5.7616764692625111E-9</v>
      </c>
      <c r="AA347" s="13">
        <f t="shared" si="123"/>
        <v>2.2069468474938958E-10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75</v>
      </c>
      <c r="F356" s="3">
        <v>1</v>
      </c>
      <c r="G356" s="6">
        <f t="shared" si="125"/>
        <v>0.99937035374368166</v>
      </c>
    </row>
    <row r="357" spans="1:7" x14ac:dyDescent="0.3">
      <c r="A357" s="3">
        <v>2001</v>
      </c>
      <c r="B357" s="3">
        <f t="shared" si="124"/>
        <v>87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145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185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254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534</v>
      </c>
      <c r="F362" s="3">
        <v>7</v>
      </c>
      <c r="G362" s="6">
        <f t="shared" si="125"/>
        <v>0.98976502952392043</v>
      </c>
    </row>
    <row r="363" spans="1:7" x14ac:dyDescent="0.3">
      <c r="A363" s="3">
        <v>2007</v>
      </c>
      <c r="B363" s="3">
        <f t="shared" si="124"/>
        <v>554</v>
      </c>
      <c r="F363" s="3">
        <v>8</v>
      </c>
      <c r="G363" s="6">
        <f t="shared" si="125"/>
        <v>0.94473973327629579</v>
      </c>
    </row>
    <row r="364" spans="1:7" x14ac:dyDescent="0.3">
      <c r="A364" s="3">
        <v>2008</v>
      </c>
      <c r="B364" s="3">
        <f t="shared" si="124"/>
        <v>485</v>
      </c>
      <c r="F364" s="3">
        <v>9</v>
      </c>
      <c r="G364" s="6">
        <f t="shared" si="125"/>
        <v>0.89129263399721126</v>
      </c>
    </row>
    <row r="365" spans="1:7" x14ac:dyDescent="0.3">
      <c r="A365" s="3">
        <v>2009</v>
      </c>
      <c r="B365" s="3">
        <f t="shared" si="124"/>
        <v>179</v>
      </c>
      <c r="F365" s="3">
        <v>10</v>
      </c>
      <c r="G365" s="6">
        <f t="shared" si="125"/>
        <v>0.82556294957769039</v>
      </c>
    </row>
    <row r="366" spans="1:7" x14ac:dyDescent="0.3">
      <c r="A366" s="3">
        <v>2010</v>
      </c>
      <c r="B366" s="3">
        <f t="shared" si="124"/>
        <v>182</v>
      </c>
      <c r="F366" s="3">
        <v>11</v>
      </c>
      <c r="G366" s="6">
        <f t="shared" si="125"/>
        <v>0.75109590496223178</v>
      </c>
    </row>
    <row r="367" spans="1:7" x14ac:dyDescent="0.3">
      <c r="A367" s="3">
        <v>2011</v>
      </c>
      <c r="B367" s="3">
        <f t="shared" si="124"/>
        <v>201</v>
      </c>
      <c r="F367" s="3">
        <v>12</v>
      </c>
      <c r="G367" s="6">
        <f t="shared" si="125"/>
        <v>0.66341061733723461</v>
      </c>
    </row>
    <row r="368" spans="1:7" x14ac:dyDescent="0.3">
      <c r="A368" s="3">
        <v>2012</v>
      </c>
      <c r="B368" s="3">
        <f t="shared" si="124"/>
        <v>167</v>
      </c>
      <c r="F368" s="3">
        <v>13</v>
      </c>
      <c r="G368" s="6">
        <f t="shared" si="125"/>
        <v>0.57989644873351676</v>
      </c>
    </row>
    <row r="369" spans="1:28" x14ac:dyDescent="0.3">
      <c r="A369" s="3">
        <v>2013</v>
      </c>
      <c r="B369" s="3">
        <f t="shared" si="124"/>
        <v>229</v>
      </c>
      <c r="F369" s="3">
        <v>14</v>
      </c>
      <c r="G369" s="6">
        <f t="shared" si="125"/>
        <v>0.49922175754183179</v>
      </c>
    </row>
    <row r="370" spans="1:28" x14ac:dyDescent="0.3">
      <c r="A370" s="3">
        <v>2014</v>
      </c>
      <c r="B370" s="3">
        <f t="shared" si="124"/>
        <v>298</v>
      </c>
      <c r="F370" s="3">
        <v>15</v>
      </c>
      <c r="G370" s="6">
        <f t="shared" si="125"/>
        <v>0.41674419036893057</v>
      </c>
    </row>
    <row r="371" spans="1:28" x14ac:dyDescent="0.3">
      <c r="A371" s="3">
        <v>2015</v>
      </c>
      <c r="B371" s="3">
        <f t="shared" si="124"/>
        <v>374</v>
      </c>
      <c r="F371" s="3">
        <v>16</v>
      </c>
      <c r="G371" s="6">
        <f t="shared" si="125"/>
        <v>0.3750697713320375</v>
      </c>
    </row>
    <row r="372" spans="1:28" x14ac:dyDescent="0.3">
      <c r="A372" s="3">
        <v>2016</v>
      </c>
      <c r="B372" s="3">
        <f t="shared" si="124"/>
        <v>487</v>
      </c>
      <c r="F372" s="3">
        <v>17</v>
      </c>
      <c r="G372" s="6">
        <f t="shared" si="125"/>
        <v>0.33339535229514444</v>
      </c>
    </row>
    <row r="373" spans="1:28" x14ac:dyDescent="0.3">
      <c r="A373" s="3">
        <v>2017</v>
      </c>
      <c r="B373" s="3">
        <f t="shared" si="124"/>
        <v>475</v>
      </c>
      <c r="F373" s="3">
        <v>18</v>
      </c>
      <c r="G373" s="6">
        <f t="shared" si="125"/>
        <v>0.29172093325825138</v>
      </c>
    </row>
    <row r="374" spans="1:28" x14ac:dyDescent="0.3">
      <c r="A374" s="3">
        <v>2018</v>
      </c>
      <c r="B374" s="3">
        <f t="shared" si="124"/>
        <v>473</v>
      </c>
      <c r="F374" s="3">
        <v>19</v>
      </c>
      <c r="G374" s="6">
        <f t="shared" si="125"/>
        <v>0.25004651422135832</v>
      </c>
    </row>
    <row r="375" spans="1:28" x14ac:dyDescent="0.3">
      <c r="A375" s="3">
        <v>2019</v>
      </c>
      <c r="B375" s="3">
        <f t="shared" si="124"/>
        <v>247</v>
      </c>
      <c r="F375" s="3">
        <v>20</v>
      </c>
      <c r="G375" s="6">
        <f t="shared" si="125"/>
        <v>0.20837209518446526</v>
      </c>
    </row>
    <row r="376" spans="1:28" x14ac:dyDescent="0.3">
      <c r="F376" s="3">
        <v>21</v>
      </c>
      <c r="G376" s="6">
        <f t="shared" si="125"/>
        <v>0.16669767614757219</v>
      </c>
    </row>
    <row r="377" spans="1:28" x14ac:dyDescent="0.3">
      <c r="F377" s="3">
        <v>22</v>
      </c>
      <c r="G377" s="6">
        <f t="shared" si="125"/>
        <v>0.12502325711067913</v>
      </c>
    </row>
    <row r="378" spans="1:28" x14ac:dyDescent="0.3">
      <c r="F378" s="3">
        <v>23</v>
      </c>
      <c r="G378" s="6">
        <f t="shared" si="125"/>
        <v>8.3348838073786069E-2</v>
      </c>
    </row>
    <row r="379" spans="1:28" x14ac:dyDescent="0.3">
      <c r="F379" s="3">
        <v>24</v>
      </c>
      <c r="G379" s="6">
        <f t="shared" si="125"/>
        <v>4.1674419036893014E-2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475</v>
      </c>
      <c r="C387" s="9">
        <f t="shared" ref="C387:C410" si="126">B386*G356</f>
        <v>472.70217732076145</v>
      </c>
      <c r="D387" s="9">
        <f>C386*G356</f>
        <v>246.84447737468938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487</v>
      </c>
      <c r="C388" s="9">
        <f t="shared" si="126"/>
        <v>475</v>
      </c>
      <c r="D388" s="9">
        <f t="shared" ref="D388:D410" si="127">C387*G357</f>
        <v>472.70217732076145</v>
      </c>
      <c r="E388" s="9">
        <f>D387*G357</f>
        <v>246.84447737468938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374</v>
      </c>
      <c r="C389" s="9">
        <f t="shared" si="126"/>
        <v>487</v>
      </c>
      <c r="D389" s="9">
        <f t="shared" si="127"/>
        <v>475</v>
      </c>
      <c r="E389" s="9">
        <f t="shared" ref="E389:E410" si="128">D388*G358</f>
        <v>472.70217732076145</v>
      </c>
      <c r="F389" s="9">
        <f>E388*G358</f>
        <v>246.84447737468938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298</v>
      </c>
      <c r="C390" s="9">
        <f t="shared" si="126"/>
        <v>374</v>
      </c>
      <c r="D390" s="9">
        <f t="shared" si="127"/>
        <v>487</v>
      </c>
      <c r="E390" s="9">
        <f t="shared" si="128"/>
        <v>475</v>
      </c>
      <c r="F390" s="9">
        <f t="shared" ref="F390:F410" si="129">E389*G359</f>
        <v>472.70217732076145</v>
      </c>
      <c r="G390" s="9">
        <f>F389*G359</f>
        <v>246.84447737468938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229</v>
      </c>
      <c r="C391" s="9">
        <f t="shared" si="126"/>
        <v>298</v>
      </c>
      <c r="D391" s="9">
        <f t="shared" si="127"/>
        <v>374</v>
      </c>
      <c r="E391" s="9">
        <f t="shared" si="128"/>
        <v>487</v>
      </c>
      <c r="F391" s="9">
        <f t="shared" si="129"/>
        <v>475</v>
      </c>
      <c r="G391" s="9">
        <f t="shared" ref="G391:G410" si="130">F390*G360</f>
        <v>472.70217732076145</v>
      </c>
      <c r="H391" s="9">
        <f>G390*G360</f>
        <v>246.84447737468938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298</v>
      </c>
      <c r="E392" s="9">
        <f t="shared" si="128"/>
        <v>374</v>
      </c>
      <c r="F392" s="9">
        <f t="shared" si="129"/>
        <v>487</v>
      </c>
      <c r="G392" s="9">
        <f t="shared" si="130"/>
        <v>475</v>
      </c>
      <c r="H392" s="9">
        <f t="shared" ref="H392:H410" si="131">G391*G361</f>
        <v>472.70217732076145</v>
      </c>
      <c r="I392" s="9">
        <f>H391*G361</f>
        <v>246.84447737468938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201</v>
      </c>
      <c r="C393" s="9">
        <f t="shared" si="126"/>
        <v>165.29075993049472</v>
      </c>
      <c r="D393" s="9">
        <f t="shared" si="127"/>
        <v>226.65619176097778</v>
      </c>
      <c r="E393" s="9">
        <f t="shared" si="128"/>
        <v>294.94997879812831</v>
      </c>
      <c r="F393" s="9">
        <f t="shared" si="129"/>
        <v>370.17212104194624</v>
      </c>
      <c r="G393" s="9">
        <f t="shared" si="130"/>
        <v>482.01556937814922</v>
      </c>
      <c r="H393" s="9">
        <f t="shared" si="131"/>
        <v>470.1383890238622</v>
      </c>
      <c r="I393" s="9">
        <f t="shared" ref="I393:I410" si="132">H392*G362</f>
        <v>467.86408449190492</v>
      </c>
      <c r="J393" s="9">
        <f>I392*G362</f>
        <v>244.31803143657615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182</v>
      </c>
      <c r="C394" s="9">
        <f t="shared" si="126"/>
        <v>189.89268638853545</v>
      </c>
      <c r="D394" s="9">
        <f t="shared" si="127"/>
        <v>156.15674844977181</v>
      </c>
      <c r="E394" s="9">
        <f t="shared" si="128"/>
        <v>214.13111014968709</v>
      </c>
      <c r="F394" s="9">
        <f t="shared" si="129"/>
        <v>278.65096429959283</v>
      </c>
      <c r="G394" s="9">
        <f t="shared" si="130"/>
        <v>349.71631089948897</v>
      </c>
      <c r="H394" s="9">
        <f t="shared" si="131"/>
        <v>455.37926044933454</v>
      </c>
      <c r="I394" s="9">
        <f t="shared" si="132"/>
        <v>444.15841624935098</v>
      </c>
      <c r="J394" s="9">
        <f t="shared" ref="J394:J410" si="133">I393*G363</f>
        <v>442.00979039244055</v>
      </c>
      <c r="K394" s="9">
        <f>J393*G363</f>
        <v>230.81695185398061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179</v>
      </c>
      <c r="C395" s="9">
        <f t="shared" si="126"/>
        <v>162.21525938749244</v>
      </c>
      <c r="D395" s="9">
        <f t="shared" si="127"/>
        <v>169.24995262804416</v>
      </c>
      <c r="E395" s="9">
        <f t="shared" si="128"/>
        <v>139.18135964223706</v>
      </c>
      <c r="F395" s="9">
        <f t="shared" si="129"/>
        <v>190.85348118606157</v>
      </c>
      <c r="G395" s="9">
        <f t="shared" si="130"/>
        <v>248.35955193644696</v>
      </c>
      <c r="H395" s="9">
        <f t="shared" si="131"/>
        <v>311.69957189339317</v>
      </c>
      <c r="I395" s="9">
        <f t="shared" si="132"/>
        <v>405.87618051358947</v>
      </c>
      <c r="J395" s="9">
        <f t="shared" si="133"/>
        <v>395.8751247309138</v>
      </c>
      <c r="K395" s="9">
        <f t="shared" ref="K395:K410" si="134">J394*G364</f>
        <v>393.9600703314336</v>
      </c>
      <c r="L395" s="9">
        <f>K394*G364</f>
        <v>205.72544898914188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485</v>
      </c>
      <c r="C396" s="9">
        <f t="shared" si="126"/>
        <v>147.77576797440659</v>
      </c>
      <c r="D396" s="9">
        <f t="shared" si="127"/>
        <v>133.91890800644839</v>
      </c>
      <c r="E396" s="9">
        <f t="shared" si="128"/>
        <v>139.72649010749251</v>
      </c>
      <c r="F396" s="9">
        <f t="shared" si="129"/>
        <v>114.90297379247855</v>
      </c>
      <c r="G396" s="9">
        <f t="shared" si="130"/>
        <v>157.56156286513524</v>
      </c>
      <c r="H396" s="9">
        <f t="shared" si="131"/>
        <v>205.03644425244673</v>
      </c>
      <c r="I396" s="9">
        <f t="shared" si="132"/>
        <v>257.32761795441303</v>
      </c>
      <c r="J396" s="9">
        <f t="shared" si="133"/>
        <v>335.07633674812604</v>
      </c>
      <c r="K396" s="9">
        <f t="shared" si="134"/>
        <v>326.81983563728926</v>
      </c>
      <c r="L396" s="9">
        <f t="shared" ref="L396:L410" si="135">K395*G365</f>
        <v>325.23883767865266</v>
      </c>
      <c r="M396" s="9">
        <f>L395*G365</f>
        <v>169.83930847067066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554</v>
      </c>
      <c r="C397" s="9">
        <f t="shared" si="126"/>
        <v>364.28151390668239</v>
      </c>
      <c r="D397" s="9">
        <f t="shared" si="127"/>
        <v>110.99377417822571</v>
      </c>
      <c r="E397" s="9">
        <f t="shared" si="128"/>
        <v>100.58594340065721</v>
      </c>
      <c r="F397" s="9">
        <f t="shared" si="129"/>
        <v>104.94799453448341</v>
      </c>
      <c r="G397" s="9">
        <f t="shared" si="130"/>
        <v>86.30315308351328</v>
      </c>
      <c r="H397" s="9">
        <f t="shared" si="131"/>
        <v>118.34384464745233</v>
      </c>
      <c r="I397" s="9">
        <f t="shared" si="132"/>
        <v>154.00203364602967</v>
      </c>
      <c r="J397" s="9">
        <f t="shared" si="133"/>
        <v>193.27772007924528</v>
      </c>
      <c r="K397" s="9">
        <f t="shared" si="134"/>
        <v>251.67446438126325</v>
      </c>
      <c r="L397" s="9">
        <f t="shared" si="135"/>
        <v>245.47304020759762</v>
      </c>
      <c r="M397" s="9">
        <f t="shared" ref="M397:M410" si="136">L396*G366</f>
        <v>244.28555911511202</v>
      </c>
      <c r="N397" s="9">
        <f>M396*G366</f>
        <v>127.56560909393802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534</v>
      </c>
      <c r="C398" s="9">
        <f t="shared" si="126"/>
        <v>367.52948200482797</v>
      </c>
      <c r="D398" s="9">
        <f t="shared" si="127"/>
        <v>241.66822402537457</v>
      </c>
      <c r="E398" s="9">
        <f t="shared" si="128"/>
        <v>73.634448248166322</v>
      </c>
      <c r="F398" s="9">
        <f t="shared" si="129"/>
        <v>66.729782806878148</v>
      </c>
      <c r="G398" s="9">
        <f t="shared" si="130"/>
        <v>69.623613842426366</v>
      </c>
      <c r="H398" s="9">
        <f t="shared" si="131"/>
        <v>57.254428065283406</v>
      </c>
      <c r="I398" s="9">
        <f t="shared" si="132"/>
        <v>78.510563035628138</v>
      </c>
      <c r="J398" s="9">
        <f t="shared" si="133"/>
        <v>102.16658421230213</v>
      </c>
      <c r="K398" s="9">
        <f t="shared" si="134"/>
        <v>128.22249159530534</v>
      </c>
      <c r="L398" s="9">
        <f t="shared" si="135"/>
        <v>166.96351178319171</v>
      </c>
      <c r="M398" s="9">
        <f t="shared" si="136"/>
        <v>162.84942114377014</v>
      </c>
      <c r="N398" s="9">
        <f t="shared" ref="N398:N410" si="137">M397*G367</f>
        <v>162.061633579128</v>
      </c>
      <c r="O398" s="9">
        <f>N397*G367</f>
        <v>84.62837948000977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378</v>
      </c>
      <c r="C399" s="9">
        <f t="shared" si="126"/>
        <v>309.66470362369796</v>
      </c>
      <c r="D399" s="9">
        <f t="shared" si="127"/>
        <v>213.12904141946868</v>
      </c>
      <c r="E399" s="9">
        <f t="shared" si="128"/>
        <v>140.14254488405066</v>
      </c>
      <c r="F399" s="9">
        <f t="shared" si="129"/>
        <v>42.700355043563576</v>
      </c>
      <c r="G399" s="9">
        <f t="shared" si="130"/>
        <v>38.696364074467525</v>
      </c>
      <c r="H399" s="9">
        <f t="shared" si="131"/>
        <v>40.374486415216765</v>
      </c>
      <c r="I399" s="9">
        <f t="shared" si="132"/>
        <v>33.201639509326441</v>
      </c>
      <c r="J399" s="9">
        <f t="shared" si="133"/>
        <v>45.527996692429667</v>
      </c>
      <c r="K399" s="9">
        <f t="shared" si="134"/>
        <v>59.24603936394778</v>
      </c>
      <c r="L399" s="9">
        <f t="shared" si="135"/>
        <v>74.355767523880772</v>
      </c>
      <c r="M399" s="9">
        <f t="shared" si="136"/>
        <v>96.82154755114955</v>
      </c>
      <c r="N399" s="9">
        <f t="shared" si="137"/>
        <v>94.43580099958119</v>
      </c>
      <c r="O399" s="9">
        <f t="shared" ref="O399:O410" si="138">N398*G368</f>
        <v>93.978965788488779</v>
      </c>
      <c r="P399" s="9">
        <f>O398*G368</f>
        <v>49.07569672253009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254</v>
      </c>
      <c r="C400" s="9">
        <f t="shared" si="126"/>
        <v>188.70582435081241</v>
      </c>
      <c r="D400" s="9">
        <f t="shared" si="127"/>
        <v>154.59135759169294</v>
      </c>
      <c r="E400" s="9">
        <f t="shared" si="128"/>
        <v>106.39865464063301</v>
      </c>
      <c r="F400" s="9">
        <f t="shared" si="129"/>
        <v>69.962207563400824</v>
      </c>
      <c r="G400" s="9">
        <f t="shared" si="130"/>
        <v>21.316946292508028</v>
      </c>
      <c r="H400" s="9">
        <f t="shared" si="131"/>
        <v>19.318066883734275</v>
      </c>
      <c r="I400" s="9">
        <f t="shared" si="132"/>
        <v>20.155822068053325</v>
      </c>
      <c r="J400" s="9">
        <f t="shared" si="133"/>
        <v>16.574980829116267</v>
      </c>
      <c r="K400" s="9">
        <f t="shared" si="134"/>
        <v>22.728566526153443</v>
      </c>
      <c r="L400" s="9">
        <f t="shared" si="135"/>
        <v>29.576911898662562</v>
      </c>
      <c r="M400" s="9">
        <f t="shared" si="136"/>
        <v>37.120016946643617</v>
      </c>
      <c r="N400" s="9">
        <f t="shared" si="137"/>
        <v>48.33542313640492</v>
      </c>
      <c r="O400" s="9">
        <f t="shared" si="138"/>
        <v>47.144406549881595</v>
      </c>
      <c r="P400" s="9">
        <f t="shared" ref="P400:P410" si="139">O399*G369</f>
        <v>46.916344472893051</v>
      </c>
      <c r="Q400" s="9">
        <f>P399*G369</f>
        <v>24.499655570411385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185</v>
      </c>
      <c r="C401" s="9">
        <f t="shared" si="126"/>
        <v>105.85302435370836</v>
      </c>
      <c r="D401" s="9">
        <f t="shared" si="127"/>
        <v>78.642055986980935</v>
      </c>
      <c r="E401" s="9">
        <f t="shared" si="128"/>
        <v>64.425050157583897</v>
      </c>
      <c r="F401" s="9">
        <f t="shared" si="129"/>
        <v>44.341021184554059</v>
      </c>
      <c r="G401" s="9">
        <f t="shared" si="130"/>
        <v>29.156343547432545</v>
      </c>
      <c r="H401" s="9">
        <f t="shared" si="131"/>
        <v>8.8837135238092344</v>
      </c>
      <c r="I401" s="9">
        <f t="shared" si="132"/>
        <v>8.0506921429546896</v>
      </c>
      <c r="J401" s="9">
        <f t="shared" si="133"/>
        <v>8.3998217489711067</v>
      </c>
      <c r="K401" s="9">
        <f t="shared" si="134"/>
        <v>6.9075269660106047</v>
      </c>
      <c r="L401" s="9">
        <f t="shared" si="135"/>
        <v>9.4719980551881928</v>
      </c>
      <c r="M401" s="9">
        <f t="shared" si="136"/>
        <v>12.326006202821318</v>
      </c>
      <c r="N401" s="9">
        <f t="shared" si="137"/>
        <v>15.469551408909975</v>
      </c>
      <c r="O401" s="9">
        <f t="shared" si="138"/>
        <v>20.143506781120742</v>
      </c>
      <c r="P401" s="9">
        <f t="shared" si="139"/>
        <v>19.647157538054113</v>
      </c>
      <c r="Q401" s="9">
        <f t="shared" ref="Q401:Q410" si="140">P400*G370</f>
        <v>19.552113992425664</v>
      </c>
      <c r="R401" s="9">
        <f>Q400*G370</f>
        <v>10.210089125008752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145</v>
      </c>
      <c r="C402" s="9">
        <f t="shared" si="126"/>
        <v>69.387907696426936</v>
      </c>
      <c r="D402" s="9">
        <f t="shared" si="127"/>
        <v>39.702269639149996</v>
      </c>
      <c r="E402" s="9">
        <f t="shared" si="128"/>
        <v>29.496257956118232</v>
      </c>
      <c r="F402" s="9">
        <f t="shared" si="129"/>
        <v>24.163888830660039</v>
      </c>
      <c r="G402" s="9">
        <f t="shared" si="130"/>
        <v>16.630976676319722</v>
      </c>
      <c r="H402" s="9">
        <f t="shared" si="131"/>
        <v>10.935663107213852</v>
      </c>
      <c r="I402" s="9">
        <f t="shared" si="132"/>
        <v>3.3320123999544586</v>
      </c>
      <c r="J402" s="9">
        <f t="shared" si="133"/>
        <v>3.0195712611226466</v>
      </c>
      <c r="K402" s="9">
        <f t="shared" si="134"/>
        <v>3.1505192226164684</v>
      </c>
      <c r="L402" s="9">
        <f t="shared" si="135"/>
        <v>2.5908045596114802</v>
      </c>
      <c r="M402" s="9">
        <f t="shared" si="136"/>
        <v>3.5526601446169392</v>
      </c>
      <c r="N402" s="9">
        <f t="shared" si="137"/>
        <v>4.6231123279294675</v>
      </c>
      <c r="O402" s="9">
        <f t="shared" si="138"/>
        <v>5.8021611095490631</v>
      </c>
      <c r="P402" s="9">
        <f t="shared" si="139"/>
        <v>7.5552204822203031</v>
      </c>
      <c r="Q402" s="9">
        <f t="shared" si="140"/>
        <v>7.3690548851224733</v>
      </c>
      <c r="R402" s="9">
        <f t="shared" ref="R402:R410" si="141">Q401*G371</f>
        <v>7.3334069241970248</v>
      </c>
      <c r="S402" s="9">
        <f>R401*G371</f>
        <v>3.8294957933967555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87</v>
      </c>
      <c r="C403" s="9">
        <f t="shared" si="126"/>
        <v>48.342326082795942</v>
      </c>
      <c r="D403" s="9">
        <f t="shared" si="127"/>
        <v>23.133605931473223</v>
      </c>
      <c r="E403" s="9">
        <f t="shared" si="128"/>
        <v>13.236552173261231</v>
      </c>
      <c r="F403" s="9">
        <f t="shared" si="129"/>
        <v>9.8339153126684948</v>
      </c>
      <c r="G403" s="9">
        <f t="shared" si="130"/>
        <v>8.0561282295186096</v>
      </c>
      <c r="H403" s="9">
        <f t="shared" si="131"/>
        <v>5.5446903280139441</v>
      </c>
      <c r="I403" s="9">
        <f t="shared" si="132"/>
        <v>3.6458992542105761</v>
      </c>
      <c r="J403" s="9">
        <f t="shared" si="133"/>
        <v>1.1108774479346064</v>
      </c>
      <c r="K403" s="9">
        <f t="shared" si="134"/>
        <v>1.0067110243822783</v>
      </c>
      <c r="L403" s="9">
        <f t="shared" si="135"/>
        <v>1.0503684661368422</v>
      </c>
      <c r="M403" s="9">
        <f t="shared" si="136"/>
        <v>0.86376219887953598</v>
      </c>
      <c r="N403" s="9">
        <f t="shared" si="137"/>
        <v>1.1844403804994832</v>
      </c>
      <c r="O403" s="9">
        <f t="shared" si="138"/>
        <v>1.54132416327007</v>
      </c>
      <c r="P403" s="9">
        <f t="shared" si="139"/>
        <v>1.934413547191296</v>
      </c>
      <c r="Q403" s="9">
        <f t="shared" si="140"/>
        <v>2.518875394337329</v>
      </c>
      <c r="R403" s="9">
        <f t="shared" si="141"/>
        <v>2.456808649507662</v>
      </c>
      <c r="S403" s="9">
        <f t="shared" ref="S403:S410" si="142">R402*G372</f>
        <v>2.4449237850163188</v>
      </c>
      <c r="T403" s="11">
        <f>S402*G372</f>
        <v>1.2767360991522849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75</v>
      </c>
      <c r="C404" s="9">
        <f t="shared" si="126"/>
        <v>25.379721193467869</v>
      </c>
      <c r="D404" s="9">
        <f t="shared" si="127"/>
        <v>14.102468480747939</v>
      </c>
      <c r="E404" s="9">
        <f t="shared" si="128"/>
        <v>6.7485571119579886</v>
      </c>
      <c r="F404" s="9">
        <f t="shared" si="129"/>
        <v>3.8613793531053018</v>
      </c>
      <c r="G404" s="9">
        <f t="shared" si="130"/>
        <v>2.8687589525942623</v>
      </c>
      <c r="H404" s="9">
        <f t="shared" si="131"/>
        <v>2.3501412455633131</v>
      </c>
      <c r="I404" s="9">
        <f t="shared" si="132"/>
        <v>1.6175022371162278</v>
      </c>
      <c r="J404" s="9">
        <f t="shared" si="133"/>
        <v>1.0635851330038719</v>
      </c>
      <c r="K404" s="9">
        <f t="shared" si="134"/>
        <v>0.32406620584702794</v>
      </c>
      <c r="L404" s="9">
        <f t="shared" si="135"/>
        <v>0.29367867955416849</v>
      </c>
      <c r="M404" s="9">
        <f t="shared" si="136"/>
        <v>0.30641446920647764</v>
      </c>
      <c r="N404" s="9">
        <f t="shared" si="137"/>
        <v>0.25197751477033759</v>
      </c>
      <c r="O404" s="9">
        <f t="shared" si="138"/>
        <v>0.34552605318806762</v>
      </c>
      <c r="P404" s="9">
        <f t="shared" si="139"/>
        <v>0.44963652336263826</v>
      </c>
      <c r="Q404" s="9">
        <f t="shared" si="140"/>
        <v>0.56430892529404941</v>
      </c>
      <c r="R404" s="9">
        <f t="shared" si="141"/>
        <v>0.73480868079733153</v>
      </c>
      <c r="S404" s="9">
        <f t="shared" si="142"/>
        <v>0.71670251207131941</v>
      </c>
      <c r="T404" s="11">
        <f t="shared" ref="T404:T410" si="143">S403*G373</f>
        <v>0.71323544831025687</v>
      </c>
      <c r="U404" s="11">
        <f>T403*G373</f>
        <v>0.37245064636920394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22.333333333333332</v>
      </c>
      <c r="C405" s="9">
        <f t="shared" si="126"/>
        <v>18.753488566601874</v>
      </c>
      <c r="D405" s="9">
        <f t="shared" si="127"/>
        <v>6.3461108163365729</v>
      </c>
      <c r="E405" s="9">
        <f t="shared" si="128"/>
        <v>3.5262730855275972</v>
      </c>
      <c r="F405" s="9">
        <f t="shared" si="129"/>
        <v>1.6874531818688521</v>
      </c>
      <c r="G405" s="9">
        <f t="shared" si="130"/>
        <v>0.96552444733030418</v>
      </c>
      <c r="H405" s="9">
        <f t="shared" si="131"/>
        <v>0.71732317623751018</v>
      </c>
      <c r="I405" s="9">
        <f t="shared" si="132"/>
        <v>0.58764462638094772</v>
      </c>
      <c r="J405" s="9">
        <f t="shared" si="133"/>
        <v>0.40445079613616175</v>
      </c>
      <c r="K405" s="9">
        <f t="shared" si="134"/>
        <v>0.26594575508527796</v>
      </c>
      <c r="L405" s="9">
        <f t="shared" si="135"/>
        <v>8.103162514899051E-2</v>
      </c>
      <c r="M405" s="9">
        <f t="shared" si="136"/>
        <v>7.3433330123651122E-2</v>
      </c>
      <c r="N405" s="9">
        <f t="shared" si="137"/>
        <v>7.661786993206747E-2</v>
      </c>
      <c r="O405" s="9">
        <f t="shared" si="138"/>
        <v>6.3006099230483739E-2</v>
      </c>
      <c r="P405" s="9">
        <f t="shared" si="139"/>
        <v>8.6397585172339961E-2</v>
      </c>
      <c r="Q405" s="9">
        <f t="shared" si="140"/>
        <v>0.11243004533343803</v>
      </c>
      <c r="R405" s="9">
        <f t="shared" si="141"/>
        <v>0.14110347971377796</v>
      </c>
      <c r="S405" s="9">
        <f t="shared" si="142"/>
        <v>0.1837363492529675</v>
      </c>
      <c r="T405" s="11">
        <f t="shared" si="143"/>
        <v>0.1792089648771244</v>
      </c>
      <c r="U405" s="11">
        <f t="shared" ref="U405:U410" si="144">T404*G374</f>
        <v>0.17834203766908752</v>
      </c>
      <c r="V405" s="11">
        <f t="shared" ref="V405:V410" si="145">U404*G374</f>
        <v>9.3129985844111252E-2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22.333333333333332</v>
      </c>
      <c r="C406" s="9">
        <f t="shared" si="126"/>
        <v>4.6536434591197242</v>
      </c>
      <c r="D406" s="9">
        <f t="shared" si="127"/>
        <v>3.9077037046407463</v>
      </c>
      <c r="E406" s="9">
        <f t="shared" si="128"/>
        <v>1.322352407072849</v>
      </c>
      <c r="F406" s="9">
        <f t="shared" si="129"/>
        <v>0.73477691102397447</v>
      </c>
      <c r="G406" s="9">
        <f t="shared" si="130"/>
        <v>0.35161815503170518</v>
      </c>
      <c r="H406" s="9">
        <f t="shared" si="131"/>
        <v>0.20118835204203836</v>
      </c>
      <c r="I406" s="9">
        <f t="shared" si="132"/>
        <v>0.14947013315698543</v>
      </c>
      <c r="J406" s="9">
        <f t="shared" si="133"/>
        <v>0.12244874202289036</v>
      </c>
      <c r="K406" s="9">
        <f t="shared" si="134"/>
        <v>8.4276259789917055E-2</v>
      </c>
      <c r="L406" s="9">
        <f t="shared" si="135"/>
        <v>5.5415674192534022E-2</v>
      </c>
      <c r="M406" s="9">
        <f t="shared" si="136"/>
        <v>1.688472950849736E-2</v>
      </c>
      <c r="N406" s="9">
        <f t="shared" si="137"/>
        <v>1.5301456854237691E-2</v>
      </c>
      <c r="O406" s="9">
        <f t="shared" si="138"/>
        <v>1.5965026086315743E-2</v>
      </c>
      <c r="P406" s="9">
        <f t="shared" si="139"/>
        <v>1.312871290605622E-2</v>
      </c>
      <c r="Q406" s="9">
        <f t="shared" si="140"/>
        <v>1.8002845841238766E-2</v>
      </c>
      <c r="R406" s="9">
        <f t="shared" si="141"/>
        <v>2.3427284107812894E-2</v>
      </c>
      <c r="S406" s="9">
        <f t="shared" si="142"/>
        <v>2.9402027705778603E-2</v>
      </c>
      <c r="T406" s="11">
        <f t="shared" si="143"/>
        <v>3.8285528055385494E-2</v>
      </c>
      <c r="U406" s="11">
        <f t="shared" si="144"/>
        <v>3.7342147487285655E-2</v>
      </c>
      <c r="V406" s="11">
        <f t="shared" si="145"/>
        <v>3.7161504048574594E-2</v>
      </c>
      <c r="W406" s="11">
        <f>V405*G375</f>
        <v>1.9405690274837052E-2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22.333333333333332</v>
      </c>
      <c r="C407" s="9">
        <f t="shared" si="126"/>
        <v>3.7229147672957787</v>
      </c>
      <c r="D407" s="9">
        <f t="shared" si="127"/>
        <v>0.7757515502546074</v>
      </c>
      <c r="E407" s="9">
        <f t="shared" si="128"/>
        <v>0.65140512663687122</v>
      </c>
      <c r="F407" s="9">
        <f t="shared" si="129"/>
        <v>0.22043307330719233</v>
      </c>
      <c r="G407" s="9">
        <f t="shared" si="130"/>
        <v>0.12248560355458797</v>
      </c>
      <c r="H407" s="9">
        <f t="shared" si="131"/>
        <v>5.861392933508202E-2</v>
      </c>
      <c r="I407" s="9">
        <f t="shared" si="132"/>
        <v>3.3537630753367458E-2</v>
      </c>
      <c r="J407" s="9">
        <f t="shared" si="133"/>
        <v>2.4916323850737651E-2</v>
      </c>
      <c r="K407" s="9">
        <f t="shared" si="134"/>
        <v>2.0411920742409391E-2</v>
      </c>
      <c r="L407" s="9">
        <f t="shared" si="135"/>
        <v>1.4048656661388255E-2</v>
      </c>
      <c r="M407" s="9">
        <f t="shared" si="136"/>
        <v>9.2376641100464108E-3</v>
      </c>
      <c r="N407" s="9">
        <f t="shared" si="137"/>
        <v>2.8146451714468486E-3</v>
      </c>
      <c r="O407" s="9">
        <f t="shared" si="138"/>
        <v>2.5507172992737634E-3</v>
      </c>
      <c r="P407" s="9">
        <f t="shared" si="139"/>
        <v>2.6613327482242037E-3</v>
      </c>
      <c r="Q407" s="9">
        <f t="shared" si="140"/>
        <v>2.1885259322482111E-3</v>
      </c>
      <c r="R407" s="9">
        <f t="shared" si="141"/>
        <v>3.0010325657774868E-3</v>
      </c>
      <c r="S407" s="9">
        <f t="shared" si="142"/>
        <v>3.9052738192213586E-3</v>
      </c>
      <c r="T407" s="11">
        <f t="shared" si="143"/>
        <v>4.9012496925798267E-3</v>
      </c>
      <c r="U407" s="11">
        <f t="shared" si="144"/>
        <v>6.3821085569154409E-3</v>
      </c>
      <c r="V407" s="11">
        <f t="shared" si="145"/>
        <v>6.2248492084904213E-3</v>
      </c>
      <c r="W407" s="11">
        <f>V406*G376</f>
        <v>6.1947363670459806E-3</v>
      </c>
      <c r="X407" s="11">
        <f>W406*G376</f>
        <v>3.2348834728548781E-3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22.333333333333332</v>
      </c>
      <c r="C408" s="9">
        <f t="shared" si="126"/>
        <v>2.7921860754718337</v>
      </c>
      <c r="D408" s="9">
        <f t="shared" si="127"/>
        <v>0.46545093015276429</v>
      </c>
      <c r="E408" s="9">
        <f t="shared" si="128"/>
        <v>9.698698552148971E-2</v>
      </c>
      <c r="F408" s="9">
        <f t="shared" si="129"/>
        <v>8.1440790630736046E-2</v>
      </c>
      <c r="G408" s="9">
        <f t="shared" si="130"/>
        <v>2.7559260799782288E-2</v>
      </c>
      <c r="H408" s="9">
        <f t="shared" si="131"/>
        <v>1.5313549105561966E-2</v>
      </c>
      <c r="I408" s="9">
        <f t="shared" si="132"/>
        <v>7.3281043575271375E-3</v>
      </c>
      <c r="J408" s="9">
        <f t="shared" si="133"/>
        <v>4.1929838325612794E-3</v>
      </c>
      <c r="K408" s="9">
        <f t="shared" si="134"/>
        <v>3.1151199630437203E-3</v>
      </c>
      <c r="L408" s="9">
        <f t="shared" si="135"/>
        <v>2.5519648151010538E-3</v>
      </c>
      <c r="M408" s="9">
        <f t="shared" si="136"/>
        <v>1.7564088138363988E-3</v>
      </c>
      <c r="N408" s="9">
        <f t="shared" si="137"/>
        <v>1.1549228551324254E-3</v>
      </c>
      <c r="O408" s="9">
        <f t="shared" si="138"/>
        <v>3.518961069451309E-4</v>
      </c>
      <c r="P408" s="9">
        <f t="shared" si="139"/>
        <v>3.1889898472376083E-4</v>
      </c>
      <c r="Q408" s="9">
        <f t="shared" si="140"/>
        <v>3.327284884383049E-4</v>
      </c>
      <c r="R408" s="9">
        <f t="shared" si="141"/>
        <v>2.7361664032085685E-4</v>
      </c>
      <c r="S408" s="9">
        <f t="shared" si="142"/>
        <v>3.7519886606871981E-4</v>
      </c>
      <c r="T408" s="11">
        <f t="shared" si="143"/>
        <v>4.8825005278811575E-4</v>
      </c>
      <c r="U408" s="11">
        <f t="shared" si="144"/>
        <v>6.1277020047904472E-4</v>
      </c>
      <c r="V408" s="11">
        <f t="shared" si="145"/>
        <v>7.9791199901950449E-4</v>
      </c>
      <c r="W408" s="11">
        <f>V407*G377</f>
        <v>7.7825092306830546E-4</v>
      </c>
      <c r="X408" s="11">
        <f>W407*G377</f>
        <v>7.7448611755006399E-4</v>
      </c>
      <c r="Y408" s="11">
        <f>X407*G377</f>
        <v>4.0443566814982206E-4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22.333333333333332</v>
      </c>
      <c r="C409" s="9">
        <f t="shared" si="126"/>
        <v>1.8614573836478887</v>
      </c>
      <c r="D409" s="9">
        <f t="shared" si="127"/>
        <v>0.23272546507638209</v>
      </c>
      <c r="E409" s="9">
        <f t="shared" si="128"/>
        <v>3.8794794208595863E-2</v>
      </c>
      <c r="F409" s="9">
        <f t="shared" si="129"/>
        <v>8.0837525514952796E-3</v>
      </c>
      <c r="G409" s="9">
        <f t="shared" si="130"/>
        <v>6.787995270882332E-3</v>
      </c>
      <c r="H409" s="9">
        <f t="shared" si="131"/>
        <v>2.2970323658342939E-3</v>
      </c>
      <c r="I409" s="9">
        <f t="shared" si="132"/>
        <v>1.2763665247344559E-3</v>
      </c>
      <c r="J409" s="9">
        <f t="shared" si="133"/>
        <v>6.1078898348333548E-4</v>
      </c>
      <c r="K409" s="9">
        <f t="shared" si="134"/>
        <v>3.4948033050615299E-4</v>
      </c>
      <c r="L409" s="9">
        <f t="shared" si="135"/>
        <v>2.5964162938014947E-4</v>
      </c>
      <c r="M409" s="9">
        <f t="shared" si="136"/>
        <v>2.1270330214385715E-4</v>
      </c>
      <c r="N409" s="9">
        <f t="shared" si="137"/>
        <v>1.4639463381582065E-4</v>
      </c>
      <c r="O409" s="9">
        <f t="shared" si="138"/>
        <v>9.6261478040147213E-5</v>
      </c>
      <c r="P409" s="9">
        <f t="shared" si="139"/>
        <v>2.933013163656542E-5</v>
      </c>
      <c r="Q409" s="9">
        <f t="shared" si="140"/>
        <v>2.6579859839635518E-5</v>
      </c>
      <c r="R409" s="9">
        <f t="shared" si="141"/>
        <v>2.7732532905379877E-5</v>
      </c>
      <c r="S409" s="9">
        <f t="shared" si="142"/>
        <v>2.2805629048396461E-5</v>
      </c>
      <c r="T409" s="11">
        <f t="shared" si="143"/>
        <v>3.1272389533429873E-5</v>
      </c>
      <c r="U409" s="11">
        <f t="shared" si="144"/>
        <v>4.0695074589354159E-5</v>
      </c>
      <c r="V409" s="11">
        <f t="shared" si="145"/>
        <v>5.1073684216169322E-5</v>
      </c>
      <c r="W409" s="11">
        <f>V408*G378</f>
        <v>6.6505038003407632E-5</v>
      </c>
      <c r="X409" s="11">
        <f>W408*G378</f>
        <v>6.4866310167594732E-5</v>
      </c>
      <c r="Y409" s="11">
        <f>X408*G378</f>
        <v>6.455251800207552E-5</v>
      </c>
      <c r="Z409" s="11">
        <f>Y408*G378</f>
        <v>3.3709243015882996E-5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22.333333333333332</v>
      </c>
      <c r="C410" s="9">
        <f t="shared" si="126"/>
        <v>0.93072869182394391</v>
      </c>
      <c r="D410" s="9">
        <f t="shared" si="127"/>
        <v>7.757515502546064E-2</v>
      </c>
      <c r="E410" s="9">
        <f t="shared" si="128"/>
        <v>9.6986985521489572E-3</v>
      </c>
      <c r="F410" s="9">
        <f t="shared" si="129"/>
        <v>1.6167505102990542E-3</v>
      </c>
      <c r="G410" s="9">
        <f t="shared" si="130"/>
        <v>3.3688569122156733E-4</v>
      </c>
      <c r="H410" s="9">
        <f t="shared" si="131"/>
        <v>2.8288575933919843E-4</v>
      </c>
      <c r="I410" s="9">
        <f t="shared" si="132"/>
        <v>9.5727489355084097E-5</v>
      </c>
      <c r="J410" s="9">
        <f t="shared" si="133"/>
        <v>5.3191833396446586E-5</v>
      </c>
      <c r="K410" s="9">
        <f t="shared" si="134"/>
        <v>2.545427604080245E-5</v>
      </c>
      <c r="L410" s="9">
        <f t="shared" si="135"/>
        <v>1.4564389738665284E-5</v>
      </c>
      <c r="M410" s="9">
        <f t="shared" si="136"/>
        <v>1.0820414062210022E-5</v>
      </c>
      <c r="N410" s="9">
        <f t="shared" si="137"/>
        <v>8.8642865440739675E-6</v>
      </c>
      <c r="O410" s="9">
        <f t="shared" si="138"/>
        <v>6.1009113143930179E-6</v>
      </c>
      <c r="P410" s="9">
        <f t="shared" si="139"/>
        <v>4.0116411729557696E-6</v>
      </c>
      <c r="Q410" s="9">
        <f t="shared" si="140"/>
        <v>1.22231619622946E-6</v>
      </c>
      <c r="R410" s="9">
        <f t="shared" si="141"/>
        <v>1.1077002168988546E-6</v>
      </c>
      <c r="S410" s="9">
        <f t="shared" si="142"/>
        <v>1.1557371972532251E-6</v>
      </c>
      <c r="T410" s="11">
        <f t="shared" si="143"/>
        <v>9.5041134136281374E-7</v>
      </c>
      <c r="U410" s="11">
        <f t="shared" si="144"/>
        <v>1.3032586657011037E-6</v>
      </c>
      <c r="V410" s="11">
        <f t="shared" si="145"/>
        <v>1.6959435911743621E-6</v>
      </c>
      <c r="W410" s="11">
        <f>V409*G379</f>
        <v>2.1284661177825888E-6</v>
      </c>
      <c r="X410" s="11">
        <f>W409*G379</f>
        <v>2.7715588218185043E-6</v>
      </c>
      <c r="Y410" s="11">
        <f>X409*G379</f>
        <v>2.7032657913014168E-6</v>
      </c>
      <c r="Z410" s="11">
        <f>Y409*G379</f>
        <v>2.6901886851050749E-6</v>
      </c>
      <c r="AA410" s="11">
        <f>Z409*G379</f>
        <v>1.4048131188603672E-6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6142.9999999999982</v>
      </c>
      <c r="C411" s="12">
        <f t="shared" si="146"/>
        <v>4759.7355731580719</v>
      </c>
      <c r="D411" s="12">
        <f t="shared" si="146"/>
        <v>3927.2965704152925</v>
      </c>
      <c r="E411" s="12">
        <f t="shared" si="146"/>
        <v>3383.8491130629436</v>
      </c>
      <c r="F411" s="12">
        <f t="shared" si="146"/>
        <v>3005.4005441047366</v>
      </c>
      <c r="G411" s="12">
        <f t="shared" si="146"/>
        <v>2706.3262468211301</v>
      </c>
      <c r="H411" s="12">
        <f t="shared" si="146"/>
        <v>2425.80037345562</v>
      </c>
      <c r="I411" s="12">
        <f t="shared" si="146"/>
        <v>2125.3662934658837</v>
      </c>
      <c r="J411" s="12">
        <f t="shared" si="146"/>
        <v>1788.9770935388412</v>
      </c>
      <c r="K411" s="12">
        <f t="shared" si="146"/>
        <v>1425.2313670984167</v>
      </c>
      <c r="L411" s="12">
        <f t="shared" si="146"/>
        <v>1060.8936899684552</v>
      </c>
      <c r="M411" s="12">
        <f t="shared" si="146"/>
        <v>728.06623189914285</v>
      </c>
      <c r="N411" s="12">
        <f t="shared" si="146"/>
        <v>454.02359259489458</v>
      </c>
      <c r="O411" s="12">
        <f t="shared" si="146"/>
        <v>253.66624602662046</v>
      </c>
      <c r="P411" s="12">
        <f t="shared" si="146"/>
        <v>125.68100915783565</v>
      </c>
      <c r="Q411" s="12">
        <f t="shared" si="146"/>
        <v>54.636990715362302</v>
      </c>
      <c r="R411" s="12">
        <f t="shared" si="146"/>
        <v>20.902947632771586</v>
      </c>
      <c r="S411" s="12">
        <f t="shared" si="146"/>
        <v>7.2085649014946744</v>
      </c>
      <c r="T411" s="12">
        <f t="shared" si="146"/>
        <v>2.212887762941294</v>
      </c>
      <c r="U411" s="12">
        <f t="shared" si="146"/>
        <v>0.5951717086162267</v>
      </c>
      <c r="V411" s="12">
        <f t="shared" si="146"/>
        <v>0.13736702072800314</v>
      </c>
      <c r="W411" s="12">
        <f t="shared" si="146"/>
        <v>2.644731106907253E-2</v>
      </c>
      <c r="X411" s="12">
        <f t="shared" si="146"/>
        <v>4.0770074593943556E-3</v>
      </c>
      <c r="Y411" s="12">
        <f t="shared" si="146"/>
        <v>4.71691451943199E-4</v>
      </c>
      <c r="Z411" s="12">
        <f t="shared" si="146"/>
        <v>3.6399431700988069E-5</v>
      </c>
      <c r="AA411" s="12">
        <f t="shared" si="146"/>
        <v>1.4048131188603672E-6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0.77482265556862662</v>
      </c>
      <c r="D412" s="13">
        <f t="shared" si="147"/>
        <v>0.63931248094014226</v>
      </c>
      <c r="E412" s="13">
        <f t="shared" si="147"/>
        <v>0.5508463475603036</v>
      </c>
      <c r="F412" s="13">
        <f t="shared" si="147"/>
        <v>0.48923987369440625</v>
      </c>
      <c r="G412" s="13">
        <f t="shared" si="147"/>
        <v>0.44055449240129108</v>
      </c>
      <c r="H412" s="13">
        <f t="shared" si="147"/>
        <v>0.39488855175901361</v>
      </c>
      <c r="I412" s="13">
        <f t="shared" si="147"/>
        <v>0.34598181563826869</v>
      </c>
      <c r="J412" s="13">
        <f t="shared" si="147"/>
        <v>0.29122205657477485</v>
      </c>
      <c r="K412" s="13">
        <f t="shared" ref="K412:AA412" si="148">1-($B411-K411)/$B411</f>
        <v>0.23200901303897403</v>
      </c>
      <c r="L412" s="13">
        <f t="shared" si="148"/>
        <v>0.1726996076784072</v>
      </c>
      <c r="M412" s="13">
        <f t="shared" si="148"/>
        <v>0.11851965357303318</v>
      </c>
      <c r="N412" s="13">
        <f t="shared" si="148"/>
        <v>7.3909098582922828E-2</v>
      </c>
      <c r="O412" s="13">
        <f t="shared" si="148"/>
        <v>4.1293544852127773E-2</v>
      </c>
      <c r="P412" s="13">
        <f t="shared" si="148"/>
        <v>2.0459223369336699E-2</v>
      </c>
      <c r="Q412" s="13">
        <f t="shared" si="148"/>
        <v>8.8941869958264475E-3</v>
      </c>
      <c r="R412" s="13">
        <f t="shared" si="148"/>
        <v>3.4027262954210435E-3</v>
      </c>
      <c r="S412" s="13">
        <f t="shared" si="148"/>
        <v>1.1734600197776945E-3</v>
      </c>
      <c r="T412" s="13">
        <f t="shared" si="148"/>
        <v>3.6022916538192007E-4</v>
      </c>
      <c r="U412" s="13">
        <f t="shared" si="148"/>
        <v>9.688616451508647E-5</v>
      </c>
      <c r="V412" s="13">
        <f t="shared" si="148"/>
        <v>2.2361553105643139E-5</v>
      </c>
      <c r="W412" s="13">
        <f t="shared" si="148"/>
        <v>4.3052760978490312E-6</v>
      </c>
      <c r="X412" s="13">
        <f t="shared" si="148"/>
        <v>6.6368345419398622E-7</v>
      </c>
      <c r="Y412" s="13">
        <f t="shared" si="148"/>
        <v>7.6785194869088969E-8</v>
      </c>
      <c r="Z412" s="13">
        <f t="shared" si="148"/>
        <v>5.9253509876455723E-9</v>
      </c>
      <c r="AA412" s="13">
        <f t="shared" si="148"/>
        <v>2.2868518190222176E-10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44</v>
      </c>
      <c r="F421" s="3">
        <v>1</v>
      </c>
      <c r="G421" s="6">
        <f t="shared" si="150"/>
        <v>0.99937035374368166</v>
      </c>
    </row>
    <row r="422" spans="1:7" x14ac:dyDescent="0.3">
      <c r="A422" s="3">
        <v>2001</v>
      </c>
      <c r="B422" s="5">
        <f t="shared" si="149"/>
        <v>51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72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114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162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292</v>
      </c>
      <c r="F427" s="3">
        <v>7</v>
      </c>
      <c r="G427" s="6">
        <f t="shared" si="150"/>
        <v>0.98976502952392043</v>
      </c>
    </row>
    <row r="428" spans="1:7" x14ac:dyDescent="0.3">
      <c r="A428" s="3">
        <v>2007</v>
      </c>
      <c r="B428" s="5">
        <f t="shared" si="149"/>
        <v>402</v>
      </c>
      <c r="F428" s="3">
        <v>8</v>
      </c>
      <c r="G428" s="6">
        <f t="shared" si="150"/>
        <v>0.94473973327629579</v>
      </c>
    </row>
    <row r="429" spans="1:7" x14ac:dyDescent="0.3">
      <c r="A429" s="3">
        <v>2008</v>
      </c>
      <c r="B429" s="5">
        <f t="shared" si="149"/>
        <v>282</v>
      </c>
      <c r="F429" s="3">
        <v>9</v>
      </c>
      <c r="G429" s="6">
        <f t="shared" si="150"/>
        <v>0.89129263399721126</v>
      </c>
    </row>
    <row r="430" spans="1:7" x14ac:dyDescent="0.3">
      <c r="A430" s="3">
        <v>2009</v>
      </c>
      <c r="B430" s="5">
        <f t="shared" si="149"/>
        <v>128</v>
      </c>
      <c r="F430" s="3">
        <v>10</v>
      </c>
      <c r="G430" s="6">
        <f t="shared" si="150"/>
        <v>0.82556294957769039</v>
      </c>
    </row>
    <row r="431" spans="1:7" x14ac:dyDescent="0.3">
      <c r="A431" s="3">
        <v>2010</v>
      </c>
      <c r="B431" s="5">
        <f t="shared" si="149"/>
        <v>120</v>
      </c>
      <c r="F431" s="3">
        <v>11</v>
      </c>
      <c r="G431" s="6">
        <f t="shared" si="150"/>
        <v>0.75109590496223178</v>
      </c>
    </row>
    <row r="432" spans="1:7" x14ac:dyDescent="0.3">
      <c r="A432" s="3">
        <v>2011</v>
      </c>
      <c r="B432" s="5">
        <f t="shared" si="149"/>
        <v>121</v>
      </c>
      <c r="F432" s="3">
        <v>12</v>
      </c>
      <c r="G432" s="6">
        <f t="shared" si="150"/>
        <v>0.66341061733723461</v>
      </c>
    </row>
    <row r="433" spans="1:7" x14ac:dyDescent="0.3">
      <c r="A433" s="3">
        <v>2012</v>
      </c>
      <c r="B433" s="5">
        <f t="shared" si="149"/>
        <v>115</v>
      </c>
      <c r="F433" s="3">
        <v>13</v>
      </c>
      <c r="G433" s="6">
        <f t="shared" si="150"/>
        <v>0.57989644873351676</v>
      </c>
    </row>
    <row r="434" spans="1:7" x14ac:dyDescent="0.3">
      <c r="A434" s="3">
        <v>2013</v>
      </c>
      <c r="B434" s="5">
        <f t="shared" si="149"/>
        <v>165</v>
      </c>
      <c r="F434" s="3">
        <v>14</v>
      </c>
      <c r="G434" s="6">
        <f t="shared" si="150"/>
        <v>0.49922175754183179</v>
      </c>
    </row>
    <row r="435" spans="1:7" x14ac:dyDescent="0.3">
      <c r="A435" s="3">
        <v>2014</v>
      </c>
      <c r="B435" s="5">
        <f t="shared" si="149"/>
        <v>235</v>
      </c>
      <c r="F435" s="3">
        <v>15</v>
      </c>
      <c r="G435" s="6">
        <f t="shared" si="150"/>
        <v>0.41674419036893057</v>
      </c>
    </row>
    <row r="436" spans="1:7" x14ac:dyDescent="0.3">
      <c r="A436" s="3">
        <v>2015</v>
      </c>
      <c r="B436" s="5">
        <f t="shared" si="149"/>
        <v>246</v>
      </c>
      <c r="F436" s="3">
        <v>16</v>
      </c>
      <c r="G436" s="6">
        <f t="shared" si="150"/>
        <v>0.3750697713320375</v>
      </c>
    </row>
    <row r="437" spans="1:7" x14ac:dyDescent="0.3">
      <c r="A437" s="3">
        <v>2016</v>
      </c>
      <c r="B437" s="5">
        <f t="shared" si="149"/>
        <v>313</v>
      </c>
      <c r="F437" s="3">
        <v>17</v>
      </c>
      <c r="G437" s="6">
        <f t="shared" si="150"/>
        <v>0.33339535229514444</v>
      </c>
    </row>
    <row r="438" spans="1:7" x14ac:dyDescent="0.3">
      <c r="A438" s="3">
        <v>2017</v>
      </c>
      <c r="B438" s="5">
        <f t="shared" si="149"/>
        <v>372</v>
      </c>
      <c r="F438" s="3">
        <v>18</v>
      </c>
      <c r="G438" s="6">
        <f t="shared" si="150"/>
        <v>0.29172093325825138</v>
      </c>
    </row>
    <row r="439" spans="1:7" x14ac:dyDescent="0.3">
      <c r="A439" s="3">
        <v>2018</v>
      </c>
      <c r="B439" s="5">
        <f t="shared" si="149"/>
        <v>352</v>
      </c>
      <c r="F439" s="3">
        <v>19</v>
      </c>
      <c r="G439" s="6">
        <f t="shared" si="150"/>
        <v>0.25004651422135832</v>
      </c>
    </row>
    <row r="440" spans="1:7" x14ac:dyDescent="0.3">
      <c r="A440" s="3">
        <v>2019</v>
      </c>
      <c r="B440" s="5">
        <f t="shared" si="149"/>
        <v>164</v>
      </c>
      <c r="F440" s="3">
        <v>20</v>
      </c>
      <c r="G440" s="6">
        <f t="shared" si="150"/>
        <v>0.20837209518446526</v>
      </c>
    </row>
    <row r="441" spans="1:7" x14ac:dyDescent="0.3">
      <c r="F441" s="3">
        <v>21</v>
      </c>
      <c r="G441" s="6">
        <f t="shared" si="150"/>
        <v>0.16669767614757219</v>
      </c>
    </row>
    <row r="442" spans="1:7" x14ac:dyDescent="0.3">
      <c r="F442" s="3">
        <v>22</v>
      </c>
      <c r="G442" s="6">
        <f t="shared" si="150"/>
        <v>0.12502325711067913</v>
      </c>
    </row>
    <row r="443" spans="1:7" x14ac:dyDescent="0.3">
      <c r="F443" s="3">
        <v>23</v>
      </c>
      <c r="G443" s="6">
        <f t="shared" si="150"/>
        <v>8.3348838073786069E-2</v>
      </c>
    </row>
    <row r="444" spans="1:7" x14ac:dyDescent="0.3">
      <c r="F444" s="3">
        <v>24</v>
      </c>
      <c r="G444" s="6">
        <f t="shared" si="150"/>
        <v>4.1674419036893014E-2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372</v>
      </c>
      <c r="C452" s="9">
        <f t="shared" ref="C452:C475" si="151">B451*G421</f>
        <v>351.77836451777597</v>
      </c>
      <c r="D452" s="9">
        <f>C451*G421</f>
        <v>163.89673801396378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313</v>
      </c>
      <c r="C453" s="9">
        <f t="shared" si="151"/>
        <v>372</v>
      </c>
      <c r="D453" s="9">
        <f t="shared" ref="D453:D475" si="152">C452*G422</f>
        <v>351.77836451777597</v>
      </c>
      <c r="E453" s="9">
        <f>D452*G422</f>
        <v>163.89673801396378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246</v>
      </c>
      <c r="C454" s="9">
        <f t="shared" si="151"/>
        <v>313</v>
      </c>
      <c r="D454" s="9">
        <f t="shared" si="152"/>
        <v>372</v>
      </c>
      <c r="E454" s="9">
        <f t="shared" ref="E454:E475" si="153">D453*G423</f>
        <v>351.77836451777597</v>
      </c>
      <c r="F454" s="9">
        <f>E453*G423</f>
        <v>163.89673801396378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235</v>
      </c>
      <c r="C455" s="9">
        <f t="shared" si="151"/>
        <v>246</v>
      </c>
      <c r="D455" s="9">
        <f t="shared" si="152"/>
        <v>313</v>
      </c>
      <c r="E455" s="9">
        <f t="shared" si="153"/>
        <v>372</v>
      </c>
      <c r="F455" s="9">
        <f t="shared" ref="F455:F475" si="154">E454*G424</f>
        <v>351.77836451777597</v>
      </c>
      <c r="G455" s="9">
        <f>F454*G424</f>
        <v>163.89673801396378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165</v>
      </c>
      <c r="C456" s="9">
        <f t="shared" si="151"/>
        <v>235</v>
      </c>
      <c r="D456" s="9">
        <f t="shared" si="152"/>
        <v>246</v>
      </c>
      <c r="E456" s="9">
        <f t="shared" si="153"/>
        <v>313</v>
      </c>
      <c r="F456" s="9">
        <f t="shared" si="154"/>
        <v>372</v>
      </c>
      <c r="G456" s="9">
        <f t="shared" ref="G456:G475" si="155">F455*G425</f>
        <v>351.77836451777597</v>
      </c>
      <c r="H456" s="9">
        <f>G455*G425</f>
        <v>163.89673801396378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235</v>
      </c>
      <c r="E457" s="9">
        <f t="shared" si="153"/>
        <v>246</v>
      </c>
      <c r="F457" s="9">
        <f t="shared" si="154"/>
        <v>313</v>
      </c>
      <c r="G457" s="9">
        <f t="shared" si="155"/>
        <v>372</v>
      </c>
      <c r="H457" s="9">
        <f t="shared" ref="H457:H475" si="156">G456*G426</f>
        <v>351.77836451777597</v>
      </c>
      <c r="I457" s="9">
        <f>H456*G426</f>
        <v>163.89673801396378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121</v>
      </c>
      <c r="C458" s="9">
        <f t="shared" si="151"/>
        <v>113.82297839525084</v>
      </c>
      <c r="D458" s="9">
        <f t="shared" si="152"/>
        <v>163.31122987144687</v>
      </c>
      <c r="E458" s="9">
        <f t="shared" si="153"/>
        <v>232.59478193812129</v>
      </c>
      <c r="F458" s="9">
        <f t="shared" si="154"/>
        <v>243.48219726288443</v>
      </c>
      <c r="G458" s="9">
        <f t="shared" si="155"/>
        <v>309.79645424098709</v>
      </c>
      <c r="H458" s="9">
        <f t="shared" si="156"/>
        <v>368.19259098289842</v>
      </c>
      <c r="I458" s="9">
        <f t="shared" ref="I458:I475" si="157">H457*G427</f>
        <v>348.17792334281296</v>
      </c>
      <c r="J458" s="9">
        <f>I457*G427</f>
        <v>162.21925973926511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120</v>
      </c>
      <c r="C459" s="9">
        <f t="shared" si="151"/>
        <v>114.31350772643179</v>
      </c>
      <c r="D459" s="9">
        <f t="shared" si="152"/>
        <v>107.53309024984286</v>
      </c>
      <c r="E459" s="9">
        <f t="shared" si="153"/>
        <v>154.28660774977453</v>
      </c>
      <c r="F459" s="9">
        <f t="shared" si="154"/>
        <v>219.7415322496789</v>
      </c>
      <c r="G459" s="9">
        <f t="shared" si="155"/>
        <v>230.02730609966386</v>
      </c>
      <c r="H459" s="9">
        <f t="shared" si="156"/>
        <v>292.67701954957232</v>
      </c>
      <c r="I459" s="9">
        <f t="shared" si="157"/>
        <v>347.84617019949172</v>
      </c>
      <c r="J459" s="9">
        <f t="shared" ref="J459:J475" si="158">I458*G428</f>
        <v>328.93751843158367</v>
      </c>
      <c r="K459" s="9">
        <f>J458*G428</f>
        <v>153.25498017835147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128</v>
      </c>
      <c r="C460" s="9">
        <f t="shared" si="151"/>
        <v>106.95511607966534</v>
      </c>
      <c r="D460" s="9">
        <f t="shared" si="152"/>
        <v>101.88678740295195</v>
      </c>
      <c r="E460" s="9">
        <f t="shared" si="153"/>
        <v>95.843451250642275</v>
      </c>
      <c r="F460" s="9">
        <f t="shared" si="154"/>
        <v>137.5145170117911</v>
      </c>
      <c r="G460" s="9">
        <f t="shared" si="155"/>
        <v>195.85400907739944</v>
      </c>
      <c r="H460" s="9">
        <f t="shared" si="156"/>
        <v>205.0216435448522</v>
      </c>
      <c r="I460" s="9">
        <f t="shared" si="157"/>
        <v>260.8608716647916</v>
      </c>
      <c r="J460" s="9">
        <f t="shared" si="158"/>
        <v>310.03272926294721</v>
      </c>
      <c r="K460" s="9">
        <f t="shared" ref="K460:K475" si="159">J459*G429</f>
        <v>293.17958722339245</v>
      </c>
      <c r="L460" s="9">
        <f>K459*G429</f>
        <v>136.59503495635329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282</v>
      </c>
      <c r="C461" s="9">
        <f t="shared" si="151"/>
        <v>105.67205754594437</v>
      </c>
      <c r="D461" s="9">
        <f t="shared" si="152"/>
        <v>88.298181103152785</v>
      </c>
      <c r="E461" s="9">
        <f t="shared" si="153"/>
        <v>84.113956731376078</v>
      </c>
      <c r="F461" s="9">
        <f t="shared" si="154"/>
        <v>79.124802312185821</v>
      </c>
      <c r="G461" s="9">
        <f t="shared" si="155"/>
        <v>113.52689027400574</v>
      </c>
      <c r="H461" s="9">
        <f t="shared" si="156"/>
        <v>161.68981342055363</v>
      </c>
      <c r="I461" s="9">
        <f t="shared" si="157"/>
        <v>169.25827277215402</v>
      </c>
      <c r="J461" s="9">
        <f t="shared" si="158"/>
        <v>215.3570706409927</v>
      </c>
      <c r="K461" s="9">
        <f t="shared" si="159"/>
        <v>255.95153443594023</v>
      </c>
      <c r="L461" s="9">
        <f t="shared" ref="L461:L475" si="160">K460*G430</f>
        <v>242.03820478411362</v>
      </c>
      <c r="M461" s="9">
        <f>L460*G430</f>
        <v>112.76779995623474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402</v>
      </c>
      <c r="C462" s="9">
        <f t="shared" si="151"/>
        <v>211.80904519934936</v>
      </c>
      <c r="D462" s="9">
        <f t="shared" si="152"/>
        <v>79.369849691692124</v>
      </c>
      <c r="E462" s="9">
        <f t="shared" si="153"/>
        <v>66.320402242191577</v>
      </c>
      <c r="F462" s="9">
        <f t="shared" si="154"/>
        <v>63.177648451106926</v>
      </c>
      <c r="G462" s="9">
        <f t="shared" si="155"/>
        <v>59.430314997628898</v>
      </c>
      <c r="H462" s="9">
        <f t="shared" si="156"/>
        <v>85.269582387902332</v>
      </c>
      <c r="I462" s="9">
        <f t="shared" si="157"/>
        <v>121.44455673428514</v>
      </c>
      <c r="J462" s="9">
        <f t="shared" si="158"/>
        <v>127.12919556014529</v>
      </c>
      <c r="K462" s="9">
        <f t="shared" si="159"/>
        <v>161.7538138631117</v>
      </c>
      <c r="L462" s="9">
        <f t="shared" si="160"/>
        <v>192.24414938363435</v>
      </c>
      <c r="M462" s="9">
        <f t="shared" ref="M462:M475" si="161">L461*G431</f>
        <v>181.7939044577578</v>
      </c>
      <c r="N462" s="9">
        <f>M461*G431</f>
        <v>84.699432758728051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292</v>
      </c>
      <c r="C463" s="9">
        <f t="shared" si="151"/>
        <v>266.69106816956833</v>
      </c>
      <c r="D463" s="9">
        <f t="shared" si="152"/>
        <v>140.51636943331059</v>
      </c>
      <c r="E463" s="9">
        <f t="shared" si="153"/>
        <v>52.654800981928993</v>
      </c>
      <c r="F463" s="9">
        <f t="shared" si="154"/>
        <v>43.997658993546032</v>
      </c>
      <c r="G463" s="9">
        <f t="shared" si="155"/>
        <v>41.91272276086363</v>
      </c>
      <c r="H463" s="9">
        <f t="shared" si="156"/>
        <v>39.4267019611233</v>
      </c>
      <c r="I463" s="9">
        <f t="shared" si="157"/>
        <v>56.568746292046477</v>
      </c>
      <c r="J463" s="9">
        <f t="shared" si="158"/>
        <v>80.567608355338919</v>
      </c>
      <c r="K463" s="9">
        <f t="shared" si="159"/>
        <v>84.33885810814202</v>
      </c>
      <c r="L463" s="9">
        <f t="shared" si="160"/>
        <v>107.30919751157907</v>
      </c>
      <c r="M463" s="9">
        <f t="shared" si="161"/>
        <v>127.53680982206842</v>
      </c>
      <c r="N463" s="9">
        <f t="shared" ref="N463:N475" si="162">M462*G432</f>
        <v>120.60400638446735</v>
      </c>
      <c r="O463" s="9">
        <f>N462*G432</f>
        <v>56.190502974581371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249</v>
      </c>
      <c r="C464" s="9">
        <f t="shared" si="151"/>
        <v>169.32976303018688</v>
      </c>
      <c r="D464" s="9">
        <f t="shared" si="152"/>
        <v>154.6532033404809</v>
      </c>
      <c r="E464" s="9">
        <f t="shared" si="153"/>
        <v>81.484943623303693</v>
      </c>
      <c r="F464" s="9">
        <f t="shared" si="154"/>
        <v>30.534332098190713</v>
      </c>
      <c r="G464" s="9">
        <f t="shared" si="155"/>
        <v>25.51408620294562</v>
      </c>
      <c r="H464" s="9">
        <f t="shared" si="156"/>
        <v>24.305039085777256</v>
      </c>
      <c r="I464" s="9">
        <f t="shared" si="157"/>
        <v>22.863404452530183</v>
      </c>
      <c r="J464" s="9">
        <f t="shared" si="158"/>
        <v>32.804015084065043</v>
      </c>
      <c r="K464" s="9">
        <f t="shared" si="159"/>
        <v>46.720869968213854</v>
      </c>
      <c r="L464" s="9">
        <f t="shared" si="160"/>
        <v>48.907804307151522</v>
      </c>
      <c r="M464" s="9">
        <f t="shared" si="161"/>
        <v>62.228222553408237</v>
      </c>
      <c r="N464" s="9">
        <f t="shared" si="162"/>
        <v>73.958143098619374</v>
      </c>
      <c r="O464" s="9">
        <f t="shared" ref="O464:O475" si="163">N463*G433</f>
        <v>69.937835005387001</v>
      </c>
      <c r="P464" s="9">
        <f>O463*G433</f>
        <v>32.584673127509845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162</v>
      </c>
      <c r="C465" s="9">
        <f t="shared" si="151"/>
        <v>124.30621762791611</v>
      </c>
      <c r="D465" s="9">
        <f t="shared" si="152"/>
        <v>84.533101904071785</v>
      </c>
      <c r="E465" s="9">
        <f t="shared" si="153"/>
        <v>77.206243981109168</v>
      </c>
      <c r="F465" s="9">
        <f t="shared" si="154"/>
        <v>40.679056768822747</v>
      </c>
      <c r="G465" s="9">
        <f t="shared" si="155"/>
        <v>15.243402935424736</v>
      </c>
      <c r="H465" s="9">
        <f t="shared" si="156"/>
        <v>12.737186956308314</v>
      </c>
      <c r="I465" s="9">
        <f t="shared" si="157"/>
        <v>12.133604329524639</v>
      </c>
      <c r="J465" s="9">
        <f t="shared" si="158"/>
        <v>11.41390895418186</v>
      </c>
      <c r="K465" s="9">
        <f t="shared" si="159"/>
        <v>16.376478064695711</v>
      </c>
      <c r="L465" s="9">
        <f t="shared" si="160"/>
        <v>23.324074819415106</v>
      </c>
      <c r="M465" s="9">
        <f t="shared" si="161"/>
        <v>24.415840023728155</v>
      </c>
      <c r="N465" s="9">
        <f t="shared" si="162"/>
        <v>31.065682631816717</v>
      </c>
      <c r="O465" s="9">
        <f t="shared" si="163"/>
        <v>36.921514182223063</v>
      </c>
      <c r="P465" s="9">
        <f t="shared" ref="P465:P475" si="164">O464*G434</f>
        <v>34.914488910059944</v>
      </c>
      <c r="Q465" s="9">
        <f>P464*G434</f>
        <v>16.266977787641562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114</v>
      </c>
      <c r="C466" s="9">
        <f t="shared" si="151"/>
        <v>67.512558839766754</v>
      </c>
      <c r="D466" s="9">
        <f t="shared" si="152"/>
        <v>51.803894023169988</v>
      </c>
      <c r="E466" s="9">
        <f t="shared" si="153"/>
        <v>35.2286791123867</v>
      </c>
      <c r="F466" s="9">
        <f t="shared" si="154"/>
        <v>32.175253639333462</v>
      </c>
      <c r="G466" s="9">
        <f t="shared" si="155"/>
        <v>16.9527605780948</v>
      </c>
      <c r="H466" s="9">
        <f t="shared" si="156"/>
        <v>6.3525996147909618</v>
      </c>
      <c r="I466" s="9">
        <f t="shared" si="157"/>
        <v>5.3081486656844108</v>
      </c>
      <c r="J466" s="9">
        <f t="shared" si="158"/>
        <v>5.0566091125646961</v>
      </c>
      <c r="K466" s="9">
        <f t="shared" si="159"/>
        <v>4.7566802460552058</v>
      </c>
      <c r="L466" s="9">
        <f t="shared" si="160"/>
        <v>6.8248020921661645</v>
      </c>
      <c r="M466" s="9">
        <f t="shared" si="161"/>
        <v>9.7201726767215089</v>
      </c>
      <c r="N466" s="9">
        <f t="shared" si="162"/>
        <v>10.17515948286592</v>
      </c>
      <c r="O466" s="9">
        <f t="shared" si="163"/>
        <v>12.946442756654605</v>
      </c>
      <c r="P466" s="9">
        <f t="shared" si="164"/>
        <v>15.386826535065538</v>
      </c>
      <c r="Q466" s="9">
        <f t="shared" ref="Q466:Q475" si="165">P465*G435</f>
        <v>14.550410412967937</v>
      </c>
      <c r="R466" s="9">
        <f>Q465*G435</f>
        <v>6.7791684878600602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72</v>
      </c>
      <c r="C467" s="9">
        <f t="shared" si="151"/>
        <v>42.757953931852278</v>
      </c>
      <c r="D467" s="9">
        <f t="shared" si="152"/>
        <v>25.321920006072045</v>
      </c>
      <c r="E467" s="9">
        <f t="shared" si="153"/>
        <v>19.430074685379473</v>
      </c>
      <c r="F467" s="9">
        <f t="shared" si="154"/>
        <v>13.213212619012605</v>
      </c>
      <c r="G467" s="9">
        <f t="shared" si="155"/>
        <v>12.067965025055109</v>
      </c>
      <c r="H467" s="9">
        <f t="shared" si="156"/>
        <v>6.3584680334727963</v>
      </c>
      <c r="I467" s="9">
        <f t="shared" si="157"/>
        <v>2.3826680848836355</v>
      </c>
      <c r="J467" s="9">
        <f t="shared" si="158"/>
        <v>1.9909261062347119</v>
      </c>
      <c r="K467" s="9">
        <f t="shared" si="159"/>
        <v>1.8965812235651376</v>
      </c>
      <c r="L467" s="9">
        <f t="shared" si="160"/>
        <v>1.7840869721875459</v>
      </c>
      <c r="M467" s="9">
        <f t="shared" si="161"/>
        <v>2.5597769600951743</v>
      </c>
      <c r="N467" s="9">
        <f t="shared" si="162"/>
        <v>3.6457429431658555</v>
      </c>
      <c r="O467" s="9">
        <f t="shared" si="163"/>
        <v>3.8163947405055336</v>
      </c>
      <c r="P467" s="9">
        <f t="shared" si="164"/>
        <v>4.8558193243017556</v>
      </c>
      <c r="Q467" s="9">
        <f t="shared" si="165"/>
        <v>5.7711335100327581</v>
      </c>
      <c r="R467" s="9">
        <f t="shared" ref="R467:R475" si="166">Q466*G436</f>
        <v>5.4574191063791817</v>
      </c>
      <c r="S467" s="9">
        <f>R466*G436</f>
        <v>2.5426611745630274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51</v>
      </c>
      <c r="C468" s="9">
        <f t="shared" si="151"/>
        <v>24.0044653652504</v>
      </c>
      <c r="D468" s="9">
        <f t="shared" si="152"/>
        <v>14.255303114529447</v>
      </c>
      <c r="E468" s="9">
        <f t="shared" si="153"/>
        <v>8.4422104412138559</v>
      </c>
      <c r="F468" s="9">
        <f t="shared" si="154"/>
        <v>6.4778965948530578</v>
      </c>
      <c r="G468" s="9">
        <f t="shared" si="155"/>
        <v>4.4052236760663552</v>
      </c>
      <c r="H468" s="9">
        <f t="shared" si="156"/>
        <v>4.0234034510137295</v>
      </c>
      <c r="I468" s="9">
        <f t="shared" si="157"/>
        <v>2.119883690077077</v>
      </c>
      <c r="J468" s="9">
        <f t="shared" si="158"/>
        <v>0.79437046556217672</v>
      </c>
      <c r="K468" s="9">
        <f t="shared" si="159"/>
        <v>0.66376551058172195</v>
      </c>
      <c r="L468" s="9">
        <f t="shared" si="160"/>
        <v>0.63231136518685516</v>
      </c>
      <c r="M468" s="9">
        <f t="shared" si="161"/>
        <v>0.59480630461764439</v>
      </c>
      <c r="N468" s="9">
        <f t="shared" si="162"/>
        <v>0.85341774140792448</v>
      </c>
      <c r="O468" s="9">
        <f t="shared" si="163"/>
        <v>1.2154737529143171</v>
      </c>
      <c r="P468" s="9">
        <f t="shared" si="164"/>
        <v>1.2723682690081788</v>
      </c>
      <c r="Q468" s="9">
        <f t="shared" si="165"/>
        <v>1.618907594307154</v>
      </c>
      <c r="R468" s="9">
        <f t="shared" si="166"/>
        <v>1.9240690897196848</v>
      </c>
      <c r="S468" s="9">
        <f t="shared" ref="S468:S475" si="167">R467*G437</f>
        <v>1.8194781655935397</v>
      </c>
      <c r="T468" s="11">
        <f>S467*G437</f>
        <v>0.84771141806062633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44</v>
      </c>
      <c r="C469" s="9">
        <f t="shared" si="151"/>
        <v>14.87776759617082</v>
      </c>
      <c r="D469" s="9">
        <f t="shared" si="152"/>
        <v>7.0026050387162186</v>
      </c>
      <c r="E469" s="9">
        <f t="shared" si="153"/>
        <v>4.1585703284497875</v>
      </c>
      <c r="F469" s="9">
        <f t="shared" si="154"/>
        <v>2.46276950867346</v>
      </c>
      <c r="G469" s="9">
        <f t="shared" si="155"/>
        <v>1.8897380402009827</v>
      </c>
      <c r="H469" s="9">
        <f t="shared" si="156"/>
        <v>1.2850959619934219</v>
      </c>
      <c r="I469" s="9">
        <f t="shared" si="157"/>
        <v>1.1737110096041945</v>
      </c>
      <c r="J469" s="9">
        <f t="shared" si="158"/>
        <v>0.61841444846823068</v>
      </c>
      <c r="K469" s="9">
        <f t="shared" si="159"/>
        <v>0.23173449356658984</v>
      </c>
      <c r="L469" s="9">
        <f t="shared" si="160"/>
        <v>0.19363429421153966</v>
      </c>
      <c r="M469" s="9">
        <f t="shared" si="161"/>
        <v>0.18445846156210838</v>
      </c>
      <c r="N469" s="9">
        <f t="shared" si="162"/>
        <v>0.17351745029095098</v>
      </c>
      <c r="O469" s="9">
        <f t="shared" si="163"/>
        <v>0.24895981998266878</v>
      </c>
      <c r="P469" s="9">
        <f t="shared" si="164"/>
        <v>0.35457913755107384</v>
      </c>
      <c r="Q469" s="9">
        <f t="shared" si="165"/>
        <v>0.37117645888325174</v>
      </c>
      <c r="R469" s="9">
        <f t="shared" si="166"/>
        <v>0.4722692342701536</v>
      </c>
      <c r="S469" s="9">
        <f t="shared" si="167"/>
        <v>0.56129123050638063</v>
      </c>
      <c r="T469" s="11">
        <f t="shared" ref="T469:T475" si="168">S468*G438</f>
        <v>0.53077986850995862</v>
      </c>
      <c r="U469" s="11">
        <f>T468*G438</f>
        <v>0.24729516601032162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11</v>
      </c>
      <c r="C470" s="9">
        <f t="shared" si="151"/>
        <v>11.002046625739766</v>
      </c>
      <c r="D470" s="9">
        <f t="shared" si="152"/>
        <v>3.7201339268179909</v>
      </c>
      <c r="E470" s="9">
        <f t="shared" si="153"/>
        <v>1.7509769803999105</v>
      </c>
      <c r="F470" s="9">
        <f t="shared" si="154"/>
        <v>1.0398360147732386</v>
      </c>
      <c r="G470" s="9">
        <f t="shared" si="155"/>
        <v>0.61580693097444594</v>
      </c>
      <c r="H470" s="9">
        <f t="shared" si="156"/>
        <v>0.47252240974375681</v>
      </c>
      <c r="I470" s="9">
        <f t="shared" si="157"/>
        <v>0.32133376573639832</v>
      </c>
      <c r="J470" s="9">
        <f t="shared" si="158"/>
        <v>0.29348234665476003</v>
      </c>
      <c r="K470" s="9">
        <f t="shared" si="159"/>
        <v>0.1546323771836049</v>
      </c>
      <c r="L470" s="9">
        <f t="shared" si="160"/>
        <v>5.7944402341177578E-2</v>
      </c>
      <c r="M470" s="9">
        <f t="shared" si="161"/>
        <v>4.8417580301308431E-2</v>
      </c>
      <c r="N470" s="9">
        <f t="shared" si="162"/>
        <v>4.612319533223961E-2</v>
      </c>
      <c r="O470" s="9">
        <f t="shared" si="163"/>
        <v>4.338743360183011E-2</v>
      </c>
      <c r="P470" s="9">
        <f t="shared" si="164"/>
        <v>6.2251535167843194E-2</v>
      </c>
      <c r="Q470" s="9">
        <f t="shared" si="165"/>
        <v>8.8661277360261553E-2</v>
      </c>
      <c r="R470" s="9">
        <f t="shared" si="166"/>
        <v>9.2811379704784425E-2</v>
      </c>
      <c r="S470" s="9">
        <f t="shared" si="167"/>
        <v>0.11808927580324197</v>
      </c>
      <c r="T470" s="11">
        <f t="shared" si="168"/>
        <v>0.14034891565113741</v>
      </c>
      <c r="U470" s="11">
        <f t="shared" ref="U470:U475" si="169">T469*G439</f>
        <v>0.13271965593978607</v>
      </c>
      <c r="V470" s="11">
        <f t="shared" ref="V470:V475" si="170">U469*G439</f>
        <v>6.1835294244673052E-2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11</v>
      </c>
      <c r="C471" s="9">
        <f t="shared" si="151"/>
        <v>2.2920930470291179</v>
      </c>
      <c r="D471" s="9">
        <f t="shared" si="152"/>
        <v>2.2925195067225714</v>
      </c>
      <c r="E471" s="9">
        <f t="shared" si="153"/>
        <v>0.7751721006978769</v>
      </c>
      <c r="F471" s="9">
        <f t="shared" si="154"/>
        <v>0.36485474202569768</v>
      </c>
      <c r="G471" s="9">
        <f t="shared" si="155"/>
        <v>0.2166728090465643</v>
      </c>
      <c r="H471" s="9">
        <f t="shared" si="156"/>
        <v>0.12831698043626066</v>
      </c>
      <c r="I471" s="9">
        <f t="shared" si="157"/>
        <v>9.8460484539918985E-2</v>
      </c>
      <c r="J471" s="9">
        <f t="shared" si="158"/>
        <v>6.6956990020007448E-2</v>
      </c>
      <c r="K471" s="9">
        <f t="shared" si="159"/>
        <v>6.1153531472105886E-2</v>
      </c>
      <c r="L471" s="9">
        <f t="shared" si="160"/>
        <v>3.2221072417102252E-2</v>
      </c>
      <c r="M471" s="9">
        <f t="shared" si="161"/>
        <v>1.2073996520042806E-2</v>
      </c>
      <c r="N471" s="9">
        <f t="shared" si="162"/>
        <v>1.008887265114573E-2</v>
      </c>
      <c r="O471" s="9">
        <f t="shared" si="163"/>
        <v>9.6107868479811155E-3</v>
      </c>
      <c r="P471" s="9">
        <f t="shared" si="164"/>
        <v>9.0407304442902091E-3</v>
      </c>
      <c r="Q471" s="9">
        <f t="shared" si="165"/>
        <v>1.2971482811372908E-2</v>
      </c>
      <c r="R471" s="9">
        <f t="shared" si="166"/>
        <v>1.8474536125288696E-2</v>
      </c>
      <c r="S471" s="9">
        <f t="shared" si="167"/>
        <v>1.9339301646046886E-2</v>
      </c>
      <c r="T471" s="11">
        <f t="shared" si="168"/>
        <v>2.4606509817937706E-2</v>
      </c>
      <c r="U471" s="11">
        <f t="shared" si="169"/>
        <v>2.9244797611095292E-2</v>
      </c>
      <c r="V471" s="11">
        <f t="shared" si="170"/>
        <v>2.7655072780334584E-2</v>
      </c>
      <c r="W471" s="11">
        <f>V470*G440</f>
        <v>1.2884749818110429E-2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11</v>
      </c>
      <c r="C472" s="9">
        <f t="shared" si="151"/>
        <v>1.8336744376232941</v>
      </c>
      <c r="D472" s="9">
        <f t="shared" si="152"/>
        <v>0.38208658445376187</v>
      </c>
      <c r="E472" s="9">
        <f t="shared" si="153"/>
        <v>0.38215767429363118</v>
      </c>
      <c r="F472" s="9">
        <f t="shared" si="154"/>
        <v>0.12921938780076792</v>
      </c>
      <c r="G472" s="9">
        <f t="shared" si="155"/>
        <v>6.0820437627105747E-2</v>
      </c>
      <c r="H472" s="9">
        <f t="shared" si="156"/>
        <v>3.6118853752428924E-2</v>
      </c>
      <c r="I472" s="9">
        <f t="shared" si="157"/>
        <v>2.1390142448998138E-2</v>
      </c>
      <c r="J472" s="9">
        <f t="shared" si="158"/>
        <v>1.6413133965168455E-2</v>
      </c>
      <c r="K472" s="9">
        <f t="shared" si="159"/>
        <v>1.1161574638171424E-2</v>
      </c>
      <c r="L472" s="9">
        <f t="shared" si="160"/>
        <v>1.0194151584617471E-2</v>
      </c>
      <c r="M472" s="9">
        <f t="shared" si="161"/>
        <v>5.371177894913582E-3</v>
      </c>
      <c r="N472" s="9">
        <f t="shared" si="162"/>
        <v>2.0127071617050095E-3</v>
      </c>
      <c r="O472" s="9">
        <f t="shared" si="163"/>
        <v>1.6817916258947889E-3</v>
      </c>
      <c r="P472" s="9">
        <f t="shared" si="164"/>
        <v>1.6020958335081022E-3</v>
      </c>
      <c r="Q472" s="9">
        <f t="shared" si="165"/>
        <v>1.5070687557397857E-3</v>
      </c>
      <c r="R472" s="9">
        <f t="shared" si="166"/>
        <v>2.16231604084404E-3</v>
      </c>
      <c r="S472" s="9">
        <f t="shared" si="167"/>
        <v>3.0796622399899983E-3</v>
      </c>
      <c r="T472" s="11">
        <f t="shared" si="168"/>
        <v>3.2238166427129337E-3</v>
      </c>
      <c r="U472" s="11">
        <f t="shared" si="169"/>
        <v>4.1018480047526349E-3</v>
      </c>
      <c r="V472" s="11">
        <f t="shared" si="170"/>
        <v>4.8750398011756556E-3</v>
      </c>
      <c r="W472" s="11">
        <f>V471*G441</f>
        <v>4.6100363661737533E-3</v>
      </c>
      <c r="X472" s="11">
        <f>W471*G441</f>
        <v>2.1478578524218622E-3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11</v>
      </c>
      <c r="C473" s="9">
        <f t="shared" si="151"/>
        <v>1.3752558282174705</v>
      </c>
      <c r="D473" s="9">
        <f t="shared" si="152"/>
        <v>0.22925195067225707</v>
      </c>
      <c r="E473" s="9">
        <f t="shared" si="153"/>
        <v>4.7769709286703883E-2</v>
      </c>
      <c r="F473" s="9">
        <f t="shared" si="154"/>
        <v>4.7778597170031821E-2</v>
      </c>
      <c r="G473" s="9">
        <f t="shared" si="155"/>
        <v>1.6155428744699961E-2</v>
      </c>
      <c r="H473" s="9">
        <f t="shared" si="156"/>
        <v>7.6039692110376651E-3</v>
      </c>
      <c r="I473" s="9">
        <f t="shared" si="157"/>
        <v>4.5156967392329392E-3</v>
      </c>
      <c r="J473" s="9">
        <f t="shared" si="158"/>
        <v>2.674265279035146E-3</v>
      </c>
      <c r="K473" s="9">
        <f t="shared" si="159"/>
        <v>2.0520234677192761E-3</v>
      </c>
      <c r="L473" s="9">
        <f t="shared" si="160"/>
        <v>1.3954564157481414E-3</v>
      </c>
      <c r="M473" s="9">
        <f t="shared" si="161"/>
        <v>1.2745060345888673E-3</v>
      </c>
      <c r="N473" s="9">
        <f t="shared" si="162"/>
        <v>6.7152215494297709E-4</v>
      </c>
      <c r="O473" s="9">
        <f t="shared" si="163"/>
        <v>2.5163520496635064E-4</v>
      </c>
      <c r="P473" s="9">
        <f t="shared" si="164"/>
        <v>2.1026306685083127E-4</v>
      </c>
      <c r="Q473" s="9">
        <f t="shared" si="165"/>
        <v>2.0029923930863123E-4</v>
      </c>
      <c r="R473" s="9">
        <f t="shared" si="166"/>
        <v>1.8841864453232653E-4</v>
      </c>
      <c r="S473" s="9">
        <f t="shared" si="167"/>
        <v>2.703397943289902E-4</v>
      </c>
      <c r="T473" s="11">
        <f t="shared" si="168"/>
        <v>3.850294040443196E-4</v>
      </c>
      <c r="U473" s="11">
        <f t="shared" si="169"/>
        <v>4.0305205699958549E-4</v>
      </c>
      <c r="V473" s="11">
        <f t="shared" si="170"/>
        <v>5.1282639772711489E-4</v>
      </c>
      <c r="W473" s="11">
        <f>V472*G442</f>
        <v>6.0949335448717802E-4</v>
      </c>
      <c r="X473" s="11">
        <f>W472*G442</f>
        <v>5.7636176189772206E-4</v>
      </c>
      <c r="Y473" s="11">
        <f>X472*G442</f>
        <v>2.6853218452052959E-4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11</v>
      </c>
      <c r="C474" s="9">
        <f t="shared" si="151"/>
        <v>0.9168372188116467</v>
      </c>
      <c r="D474" s="9">
        <f t="shared" si="152"/>
        <v>0.1146259753361285</v>
      </c>
      <c r="E474" s="9">
        <f t="shared" si="153"/>
        <v>1.9107883714681546E-2</v>
      </c>
      <c r="F474" s="9">
        <f t="shared" si="154"/>
        <v>3.9815497641693164E-3</v>
      </c>
      <c r="G474" s="9">
        <f t="shared" si="155"/>
        <v>3.9822905589176356E-3</v>
      </c>
      <c r="H474" s="9">
        <f t="shared" si="156"/>
        <v>1.346536214454586E-3</v>
      </c>
      <c r="I474" s="9">
        <f t="shared" si="157"/>
        <v>6.3378199848883321E-4</v>
      </c>
      <c r="J474" s="9">
        <f t="shared" si="158"/>
        <v>3.7637807630865001E-4</v>
      </c>
      <c r="K474" s="9">
        <f t="shared" si="159"/>
        <v>2.228969037086487E-4</v>
      </c>
      <c r="L474" s="9">
        <f t="shared" si="160"/>
        <v>1.7103377173454293E-4</v>
      </c>
      <c r="M474" s="9">
        <f t="shared" si="161"/>
        <v>1.1630967083521773E-4</v>
      </c>
      <c r="N474" s="9">
        <f t="shared" si="162"/>
        <v>1.0622859710101068E-4</v>
      </c>
      <c r="O474" s="9">
        <f t="shared" si="163"/>
        <v>5.5970591355302076E-5</v>
      </c>
      <c r="P474" s="9">
        <f t="shared" si="164"/>
        <v>2.0973501952404328E-5</v>
      </c>
      <c r="Q474" s="9">
        <f t="shared" si="165"/>
        <v>1.7525182311847591E-5</v>
      </c>
      <c r="R474" s="9">
        <f t="shared" si="166"/>
        <v>1.6694708863437631E-5</v>
      </c>
      <c r="S474" s="9">
        <f t="shared" si="167"/>
        <v>1.570447509320714E-5</v>
      </c>
      <c r="T474" s="11">
        <f t="shared" si="168"/>
        <v>2.2532507742427635E-5</v>
      </c>
      <c r="U474" s="11">
        <f t="shared" si="169"/>
        <v>3.2091753451336344E-5</v>
      </c>
      <c r="V474" s="11">
        <f t="shared" si="170"/>
        <v>3.3593920634164845E-5</v>
      </c>
      <c r="W474" s="11">
        <f>V473*G443</f>
        <v>4.2743484384120312E-5</v>
      </c>
      <c r="X474" s="11">
        <f>W473*G443</f>
        <v>5.0800562910200489E-5</v>
      </c>
      <c r="Y474" s="11">
        <f>X473*G443</f>
        <v>4.803908316433528E-5</v>
      </c>
      <c r="Z474" s="11">
        <f>Y473*G443</f>
        <v>2.2381845565201663E-5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11</v>
      </c>
      <c r="C475" s="9">
        <f t="shared" si="151"/>
        <v>0.45841860940582313</v>
      </c>
      <c r="D475" s="9">
        <f t="shared" si="152"/>
        <v>3.8208658445376138E-2</v>
      </c>
      <c r="E475" s="9">
        <f t="shared" si="153"/>
        <v>4.776970928670383E-3</v>
      </c>
      <c r="F475" s="9">
        <f t="shared" si="154"/>
        <v>7.9630995283386263E-4</v>
      </c>
      <c r="G475" s="9">
        <f t="shared" si="155"/>
        <v>1.6592877328823463E-4</v>
      </c>
      <c r="H475" s="9">
        <f t="shared" si="156"/>
        <v>1.6595964547899643E-4</v>
      </c>
      <c r="I475" s="9">
        <f t="shared" si="157"/>
        <v>5.6116114449532055E-5</v>
      </c>
      <c r="J475" s="9">
        <f t="shared" si="158"/>
        <v>2.6412496583063129E-5</v>
      </c>
      <c r="K475" s="9">
        <f t="shared" si="159"/>
        <v>1.5685337668386375E-5</v>
      </c>
      <c r="L475" s="9">
        <f t="shared" si="160"/>
        <v>9.2890989671802188E-6</v>
      </c>
      <c r="M475" s="9">
        <f t="shared" si="161"/>
        <v>7.1277330727256498E-6</v>
      </c>
      <c r="N475" s="9">
        <f t="shared" si="162"/>
        <v>4.8471379604299575E-6</v>
      </c>
      <c r="O475" s="9">
        <f t="shared" si="163"/>
        <v>4.4270150692887981E-6</v>
      </c>
      <c r="P475" s="9">
        <f t="shared" si="164"/>
        <v>2.3325418778835603E-6</v>
      </c>
      <c r="Q475" s="9">
        <f t="shared" si="165"/>
        <v>8.7405850903559177E-7</v>
      </c>
      <c r="R475" s="9">
        <f t="shared" si="166"/>
        <v>7.3035179136188197E-7</v>
      </c>
      <c r="S475" s="9">
        <f t="shared" si="167"/>
        <v>6.9574229287383176E-7</v>
      </c>
      <c r="T475" s="11">
        <f t="shared" si="168"/>
        <v>6.5447487578876382E-7</v>
      </c>
      <c r="U475" s="11">
        <f t="shared" si="169"/>
        <v>9.3902916960996543E-7</v>
      </c>
      <c r="V475" s="11">
        <f t="shared" si="170"/>
        <v>1.3374051809596484E-6</v>
      </c>
      <c r="W475" s="11">
        <f>V474*G444</f>
        <v>1.4000071256003124E-6</v>
      </c>
      <c r="X475" s="11">
        <f>W474*G444</f>
        <v>1.7813098793207228E-6</v>
      </c>
      <c r="Y475" s="11">
        <f>X474*G444</f>
        <v>2.1170839460297406E-6</v>
      </c>
      <c r="Z475" s="11">
        <f>Y474*G444</f>
        <v>2.0020008819386609E-6</v>
      </c>
      <c r="AA475" s="11">
        <f>Z474*G444</f>
        <v>9.3275041090323961E-7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4065</v>
      </c>
      <c r="C476" s="12">
        <f t="shared" si="171"/>
        <v>3226.7091897919568</v>
      </c>
      <c r="D476" s="12">
        <f t="shared" si="171"/>
        <v>2706.9374643136257</v>
      </c>
      <c r="E476" s="12">
        <f t="shared" si="171"/>
        <v>2361.4197869169384</v>
      </c>
      <c r="F476" s="12">
        <f t="shared" si="171"/>
        <v>2114.8424466433066</v>
      </c>
      <c r="G476" s="12">
        <f t="shared" si="171"/>
        <v>1915.2095802658014</v>
      </c>
      <c r="H476" s="12">
        <f t="shared" si="171"/>
        <v>1723.660322191002</v>
      </c>
      <c r="I476" s="12">
        <f t="shared" si="171"/>
        <v>1514.4810892394271</v>
      </c>
      <c r="J476" s="12">
        <f t="shared" si="171"/>
        <v>1277.3015556878415</v>
      </c>
      <c r="K476" s="12">
        <f t="shared" si="171"/>
        <v>1019.354121404619</v>
      </c>
      <c r="L476" s="12">
        <f t="shared" si="171"/>
        <v>759.95523589162838</v>
      </c>
      <c r="M476" s="12">
        <f t="shared" si="171"/>
        <v>521.86905191434857</v>
      </c>
      <c r="N476" s="12">
        <f t="shared" si="171"/>
        <v>325.23410986439728</v>
      </c>
      <c r="O476" s="12">
        <f t="shared" si="171"/>
        <v>181.33211527713561</v>
      </c>
      <c r="P476" s="12">
        <f t="shared" si="171"/>
        <v>89.441883234052639</v>
      </c>
      <c r="Q476" s="12">
        <f t="shared" si="171"/>
        <v>38.68196429124017</v>
      </c>
      <c r="R476" s="12">
        <f t="shared" si="171"/>
        <v>14.746579993805186</v>
      </c>
      <c r="S476" s="12">
        <f t="shared" si="171"/>
        <v>5.0642255503639415</v>
      </c>
      <c r="T476" s="12">
        <f t="shared" si="171"/>
        <v>1.547078745069036</v>
      </c>
      <c r="U476" s="12">
        <f t="shared" si="171"/>
        <v>0.41379755040557614</v>
      </c>
      <c r="V476" s="12">
        <f t="shared" si="171"/>
        <v>9.4913164549725523E-2</v>
      </c>
      <c r="W476" s="12">
        <f t="shared" si="171"/>
        <v>1.8148423030281084E-2</v>
      </c>
      <c r="X476" s="12">
        <f t="shared" si="171"/>
        <v>2.7768014871091054E-3</v>
      </c>
      <c r="Y476" s="12">
        <f t="shared" si="171"/>
        <v>3.1868835163089462E-4</v>
      </c>
      <c r="Z476" s="12">
        <f t="shared" si="171"/>
        <v>2.4383846447140325E-5</v>
      </c>
      <c r="AA476" s="12">
        <f t="shared" si="171"/>
        <v>9.3275041090323961E-7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0.79377839847280607</v>
      </c>
      <c r="D477" s="13">
        <f t="shared" si="172"/>
        <v>0.66591327535390543</v>
      </c>
      <c r="E477" s="13">
        <f t="shared" si="172"/>
        <v>0.58091507673233411</v>
      </c>
      <c r="F477" s="13">
        <f t="shared" si="172"/>
        <v>0.5202564444386979</v>
      </c>
      <c r="G477" s="13">
        <f t="shared" si="172"/>
        <v>0.47114626820806926</v>
      </c>
      <c r="H477" s="13">
        <f t="shared" si="172"/>
        <v>0.42402467950578149</v>
      </c>
      <c r="I477" s="13">
        <f t="shared" si="172"/>
        <v>0.37256607361363525</v>
      </c>
      <c r="J477" s="13">
        <f t="shared" si="172"/>
        <v>0.31421932489245796</v>
      </c>
      <c r="K477" s="13">
        <f t="shared" ref="K477:AA477" si="173">1-($B476-K476)/$B476</f>
        <v>0.25076362150175135</v>
      </c>
      <c r="L477" s="13">
        <f t="shared" si="173"/>
        <v>0.18695085753791596</v>
      </c>
      <c r="M477" s="13">
        <f t="shared" si="173"/>
        <v>0.1283810705816355</v>
      </c>
      <c r="N477" s="13">
        <f t="shared" si="173"/>
        <v>8.0008391110552912E-2</v>
      </c>
      <c r="O477" s="13">
        <f t="shared" si="173"/>
        <v>4.4608146439639729E-2</v>
      </c>
      <c r="P477" s="13">
        <f t="shared" si="173"/>
        <v>2.2002923304810018E-2</v>
      </c>
      <c r="Q477" s="13">
        <f t="shared" si="173"/>
        <v>9.5158583742288583E-3</v>
      </c>
      <c r="R477" s="13">
        <f t="shared" si="173"/>
        <v>3.6276949554255866E-3</v>
      </c>
      <c r="S477" s="13">
        <f t="shared" si="173"/>
        <v>1.2458119435089232E-3</v>
      </c>
      <c r="T477" s="13">
        <f t="shared" si="173"/>
        <v>3.8058517713879247E-4</v>
      </c>
      <c r="U477" s="13">
        <f t="shared" si="173"/>
        <v>1.017952153519186E-4</v>
      </c>
      <c r="V477" s="13">
        <f t="shared" si="173"/>
        <v>2.3348871967976415E-5</v>
      </c>
      <c r="W477" s="13">
        <f t="shared" si="173"/>
        <v>4.46455671099244E-6</v>
      </c>
      <c r="X477" s="13">
        <f t="shared" si="173"/>
        <v>6.830999967899487E-7</v>
      </c>
      <c r="Y477" s="13">
        <f t="shared" si="173"/>
        <v>7.8398118552591711E-8</v>
      </c>
      <c r="Z477" s="13">
        <f t="shared" si="173"/>
        <v>5.9984861522366373E-9</v>
      </c>
      <c r="AA477" s="13">
        <f t="shared" si="173"/>
        <v>2.2945889632808303E-10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70</v>
      </c>
      <c r="F486" s="3">
        <v>1</v>
      </c>
      <c r="G486" s="6">
        <f t="shared" si="175"/>
        <v>0.99937035374368166</v>
      </c>
    </row>
    <row r="487" spans="1:28" x14ac:dyDescent="0.3">
      <c r="A487" s="3">
        <v>2001</v>
      </c>
      <c r="B487" s="3">
        <f t="shared" si="174"/>
        <v>76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103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147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192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521</v>
      </c>
      <c r="F492" s="3">
        <v>7</v>
      </c>
      <c r="G492" s="6">
        <f t="shared" si="175"/>
        <v>0.98976502952392043</v>
      </c>
    </row>
    <row r="493" spans="1:28" x14ac:dyDescent="0.3">
      <c r="A493" s="3">
        <v>2007</v>
      </c>
      <c r="B493" s="3">
        <f t="shared" si="174"/>
        <v>587</v>
      </c>
      <c r="F493" s="3">
        <v>8</v>
      </c>
      <c r="G493" s="6">
        <f t="shared" si="175"/>
        <v>0.94473973327629579</v>
      </c>
    </row>
    <row r="494" spans="1:28" x14ac:dyDescent="0.3">
      <c r="A494" s="3">
        <v>2008</v>
      </c>
      <c r="B494" s="3">
        <f t="shared" si="174"/>
        <v>493</v>
      </c>
      <c r="F494" s="3">
        <v>9</v>
      </c>
      <c r="G494" s="6">
        <f t="shared" si="175"/>
        <v>0.89129263399721126</v>
      </c>
    </row>
    <row r="495" spans="1:28" x14ac:dyDescent="0.3">
      <c r="A495" s="3">
        <v>2009</v>
      </c>
      <c r="B495" s="3">
        <f t="shared" si="174"/>
        <v>279</v>
      </c>
      <c r="F495" s="3">
        <v>10</v>
      </c>
      <c r="G495" s="6">
        <f t="shared" si="175"/>
        <v>0.82556294957769039</v>
      </c>
    </row>
    <row r="496" spans="1:28" x14ac:dyDescent="0.3">
      <c r="A496" s="3">
        <v>2010</v>
      </c>
      <c r="B496" s="3">
        <f t="shared" si="174"/>
        <v>224</v>
      </c>
      <c r="F496" s="3">
        <v>11</v>
      </c>
      <c r="G496" s="6">
        <f t="shared" si="175"/>
        <v>0.75109590496223178</v>
      </c>
    </row>
    <row r="497" spans="1:7" x14ac:dyDescent="0.3">
      <c r="A497" s="3">
        <v>2011</v>
      </c>
      <c r="B497" s="3">
        <f t="shared" si="174"/>
        <v>265</v>
      </c>
      <c r="F497" s="3">
        <v>12</v>
      </c>
      <c r="G497" s="6">
        <f t="shared" si="175"/>
        <v>0.66341061733723461</v>
      </c>
    </row>
    <row r="498" spans="1:7" x14ac:dyDescent="0.3">
      <c r="A498" s="3">
        <v>2012</v>
      </c>
      <c r="B498" s="3">
        <f t="shared" si="174"/>
        <v>225</v>
      </c>
      <c r="F498" s="3">
        <v>13</v>
      </c>
      <c r="G498" s="6">
        <f t="shared" si="175"/>
        <v>0.57989644873351676</v>
      </c>
    </row>
    <row r="499" spans="1:7" x14ac:dyDescent="0.3">
      <c r="A499" s="3">
        <v>2013</v>
      </c>
      <c r="B499" s="3">
        <f t="shared" si="174"/>
        <v>298</v>
      </c>
      <c r="F499" s="3">
        <v>14</v>
      </c>
      <c r="G499" s="6">
        <f t="shared" si="175"/>
        <v>0.49922175754183179</v>
      </c>
    </row>
    <row r="500" spans="1:7" x14ac:dyDescent="0.3">
      <c r="A500" s="3">
        <v>2014</v>
      </c>
      <c r="B500" s="3">
        <f t="shared" si="174"/>
        <v>477</v>
      </c>
      <c r="F500" s="3">
        <v>15</v>
      </c>
      <c r="G500" s="6">
        <f t="shared" si="175"/>
        <v>0.41674419036893057</v>
      </c>
    </row>
    <row r="501" spans="1:7" x14ac:dyDescent="0.3">
      <c r="A501" s="3">
        <v>2015</v>
      </c>
      <c r="B501" s="3">
        <f t="shared" si="174"/>
        <v>692</v>
      </c>
      <c r="F501" s="3">
        <v>16</v>
      </c>
      <c r="G501" s="6">
        <f t="shared" si="175"/>
        <v>0.3750697713320375</v>
      </c>
    </row>
    <row r="502" spans="1:7" x14ac:dyDescent="0.3">
      <c r="A502" s="3">
        <v>2016</v>
      </c>
      <c r="B502" s="3">
        <f t="shared" si="174"/>
        <v>881</v>
      </c>
      <c r="F502" s="3">
        <v>17</v>
      </c>
      <c r="G502" s="6">
        <f t="shared" si="175"/>
        <v>0.33339535229514444</v>
      </c>
    </row>
    <row r="503" spans="1:7" x14ac:dyDescent="0.3">
      <c r="A503" s="3">
        <v>2017</v>
      </c>
      <c r="B503" s="3">
        <f t="shared" si="174"/>
        <v>888</v>
      </c>
      <c r="F503" s="3">
        <v>18</v>
      </c>
      <c r="G503" s="6">
        <f t="shared" si="175"/>
        <v>0.29172093325825138</v>
      </c>
    </row>
    <row r="504" spans="1:7" x14ac:dyDescent="0.3">
      <c r="A504" s="3">
        <v>2018</v>
      </c>
      <c r="B504" s="3">
        <f t="shared" si="174"/>
        <v>892</v>
      </c>
      <c r="F504" s="3">
        <v>19</v>
      </c>
      <c r="G504" s="6">
        <f t="shared" si="175"/>
        <v>0.25004651422135832</v>
      </c>
    </row>
    <row r="505" spans="1:7" x14ac:dyDescent="0.3">
      <c r="A505" s="3">
        <v>2019</v>
      </c>
      <c r="B505" s="3">
        <f t="shared" si="174"/>
        <v>432</v>
      </c>
      <c r="F505" s="3">
        <v>20</v>
      </c>
      <c r="G505" s="6">
        <f t="shared" si="175"/>
        <v>0.20837209518446526</v>
      </c>
    </row>
    <row r="506" spans="1:7" x14ac:dyDescent="0.3">
      <c r="F506" s="3">
        <v>21</v>
      </c>
      <c r="G506" s="6">
        <f t="shared" si="175"/>
        <v>0.16669767614757219</v>
      </c>
    </row>
    <row r="507" spans="1:7" x14ac:dyDescent="0.3">
      <c r="F507" s="3">
        <v>22</v>
      </c>
      <c r="G507" s="6">
        <f t="shared" si="175"/>
        <v>0.12502325711067913</v>
      </c>
    </row>
    <row r="508" spans="1:7" x14ac:dyDescent="0.3">
      <c r="F508" s="3">
        <v>23</v>
      </c>
      <c r="G508" s="6">
        <f t="shared" si="175"/>
        <v>8.3348838073786069E-2</v>
      </c>
    </row>
    <row r="509" spans="1:7" x14ac:dyDescent="0.3">
      <c r="F509" s="3">
        <v>24</v>
      </c>
      <c r="G509" s="6">
        <f t="shared" si="175"/>
        <v>4.1674419036893014E-2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888</v>
      </c>
      <c r="C517" s="9">
        <f t="shared" ref="C517:C540" si="176">B516*G486</f>
        <v>891.43835553936401</v>
      </c>
      <c r="D517" s="9">
        <f>C516*G486</f>
        <v>431.72799281727049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881</v>
      </c>
      <c r="C518" s="9">
        <f t="shared" si="176"/>
        <v>888</v>
      </c>
      <c r="D518" s="9">
        <f t="shared" ref="D518:D540" si="177">C517*G487</f>
        <v>891.43835553936401</v>
      </c>
      <c r="E518" s="9">
        <f>D517*G487</f>
        <v>431.72799281727049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692</v>
      </c>
      <c r="C519" s="9">
        <f t="shared" si="176"/>
        <v>881</v>
      </c>
      <c r="D519" s="9">
        <f t="shared" si="177"/>
        <v>888</v>
      </c>
      <c r="E519" s="9">
        <f t="shared" ref="E519:E540" si="178">D518*G488</f>
        <v>891.43835553936401</v>
      </c>
      <c r="F519" s="9">
        <f>E518*G488</f>
        <v>431.72799281727049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477</v>
      </c>
      <c r="C520" s="9">
        <f t="shared" si="176"/>
        <v>692</v>
      </c>
      <c r="D520" s="9">
        <f t="shared" si="177"/>
        <v>881</v>
      </c>
      <c r="E520" s="9">
        <f t="shared" si="178"/>
        <v>888</v>
      </c>
      <c r="F520" s="9">
        <f t="shared" ref="F520:F540" si="179">E519*G489</f>
        <v>891.43835553936401</v>
      </c>
      <c r="G520" s="9">
        <f>F519*G489</f>
        <v>431.72799281727049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298</v>
      </c>
      <c r="C521" s="9">
        <f t="shared" si="176"/>
        <v>477</v>
      </c>
      <c r="D521" s="9">
        <f t="shared" si="177"/>
        <v>692</v>
      </c>
      <c r="E521" s="9">
        <f t="shared" si="178"/>
        <v>881</v>
      </c>
      <c r="F521" s="9">
        <f t="shared" si="179"/>
        <v>888</v>
      </c>
      <c r="G521" s="9">
        <f t="shared" ref="G521:G540" si="180">F520*G490</f>
        <v>891.43835553936401</v>
      </c>
      <c r="H521" s="9">
        <f>G520*G490</f>
        <v>431.72799281727049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477</v>
      </c>
      <c r="E522" s="9">
        <f t="shared" si="178"/>
        <v>692</v>
      </c>
      <c r="F522" s="9">
        <f t="shared" si="179"/>
        <v>881</v>
      </c>
      <c r="G522" s="9">
        <f t="shared" si="180"/>
        <v>888</v>
      </c>
      <c r="H522" s="9">
        <f t="shared" ref="H522:H540" si="181">G521*G491</f>
        <v>891.43835553936401</v>
      </c>
      <c r="I522" s="9">
        <f>H521*G491</f>
        <v>431.72799281727049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265</v>
      </c>
      <c r="C523" s="9">
        <f t="shared" si="176"/>
        <v>222.69713164288208</v>
      </c>
      <c r="D523" s="9">
        <f t="shared" si="177"/>
        <v>294.94997879812831</v>
      </c>
      <c r="E523" s="9">
        <f t="shared" si="178"/>
        <v>472.11791908291002</v>
      </c>
      <c r="F523" s="9">
        <f t="shared" si="179"/>
        <v>684.9174004305529</v>
      </c>
      <c r="G523" s="9">
        <f t="shared" si="180"/>
        <v>871.98299101057387</v>
      </c>
      <c r="H523" s="9">
        <f t="shared" si="181"/>
        <v>878.91134621724132</v>
      </c>
      <c r="I523" s="9">
        <f t="shared" ref="I523:I540" si="182">H522*G492</f>
        <v>882.31451028917365</v>
      </c>
      <c r="J523" s="9">
        <f>I522*G492</f>
        <v>427.30926955708861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224</v>
      </c>
      <c r="C524" s="9">
        <f t="shared" si="176"/>
        <v>250.35602931821839</v>
      </c>
      <c r="D524" s="9">
        <f t="shared" si="177"/>
        <v>210.39082874969256</v>
      </c>
      <c r="E524" s="9">
        <f t="shared" si="178"/>
        <v>278.65096429959283</v>
      </c>
      <c r="F524" s="9">
        <f t="shared" si="179"/>
        <v>446.02855694934823</v>
      </c>
      <c r="G524" s="9">
        <f t="shared" si="180"/>
        <v>647.06868219905448</v>
      </c>
      <c r="H524" s="9">
        <f t="shared" si="181"/>
        <v>823.79697834879619</v>
      </c>
      <c r="I524" s="9">
        <f t="shared" si="182"/>
        <v>830.34247079878662</v>
      </c>
      <c r="J524" s="9">
        <f t="shared" ref="J524:J540" si="183">I523*G493</f>
        <v>833.55757511639945</v>
      </c>
      <c r="K524" s="9">
        <f>J523*G493</f>
        <v>403.6960453478527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279</v>
      </c>
      <c r="C525" s="9">
        <f t="shared" si="176"/>
        <v>199.64955001537533</v>
      </c>
      <c r="D525" s="9">
        <f t="shared" si="177"/>
        <v>223.14048480811792</v>
      </c>
      <c r="E525" s="9">
        <f t="shared" si="178"/>
        <v>187.51979592516969</v>
      </c>
      <c r="F525" s="9">
        <f t="shared" si="179"/>
        <v>248.35955193644696</v>
      </c>
      <c r="G525" s="9">
        <f t="shared" si="180"/>
        <v>397.54196736135975</v>
      </c>
      <c r="H525" s="9">
        <f t="shared" si="181"/>
        <v>576.72755013429969</v>
      </c>
      <c r="I525" s="9">
        <f t="shared" si="182"/>
        <v>734.24417871144215</v>
      </c>
      <c r="J525" s="9">
        <f t="shared" si="183"/>
        <v>740.07812791800302</v>
      </c>
      <c r="K525" s="9">
        <f t="shared" ref="K525:K540" si="184">J524*G494</f>
        <v>742.94372671382393</v>
      </c>
      <c r="L525" s="9">
        <f>K524*G494</f>
        <v>359.81131159234531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493</v>
      </c>
      <c r="C526" s="9">
        <f t="shared" si="176"/>
        <v>230.33206293217563</v>
      </c>
      <c r="D526" s="9">
        <f t="shared" si="177"/>
        <v>164.82327139255187</v>
      </c>
      <c r="E526" s="9">
        <f t="shared" si="178"/>
        <v>184.21651680838565</v>
      </c>
      <c r="F526" s="9">
        <f t="shared" si="179"/>
        <v>154.80939582818965</v>
      </c>
      <c r="G526" s="9">
        <f t="shared" si="180"/>
        <v>205.03644425244673</v>
      </c>
      <c r="H526" s="9">
        <f t="shared" si="181"/>
        <v>328.19591915576206</v>
      </c>
      <c r="I526" s="9">
        <f t="shared" si="182"/>
        <v>476.12489739158775</v>
      </c>
      <c r="J526" s="9">
        <f t="shared" si="183"/>
        <v>606.16478988726703</v>
      </c>
      <c r="K526" s="9">
        <f t="shared" si="184"/>
        <v>610.98108220192182</v>
      </c>
      <c r="L526" s="9">
        <f t="shared" ref="L526:L540" si="185">K525*G495</f>
        <v>613.34681439610597</v>
      </c>
      <c r="M526" s="9">
        <f>L525*G495</f>
        <v>297.04688768959403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587</v>
      </c>
      <c r="C527" s="9">
        <f t="shared" si="176"/>
        <v>370.29028114638027</v>
      </c>
      <c r="D527" s="9">
        <f t="shared" si="177"/>
        <v>173.00146924986018</v>
      </c>
      <c r="E527" s="9">
        <f t="shared" si="178"/>
        <v>123.79808418542427</v>
      </c>
      <c r="F527" s="9">
        <f t="shared" si="179"/>
        <v>138.3642714011846</v>
      </c>
      <c r="G527" s="9">
        <f t="shared" si="180"/>
        <v>116.27670325623045</v>
      </c>
      <c r="H527" s="9">
        <f t="shared" si="181"/>
        <v>154.00203364602967</v>
      </c>
      <c r="I527" s="9">
        <f t="shared" si="182"/>
        <v>246.50661090320855</v>
      </c>
      <c r="J527" s="9">
        <f t="shared" si="183"/>
        <v>357.61546068138438</v>
      </c>
      <c r="K527" s="9">
        <f t="shared" si="184"/>
        <v>455.28789141661792</v>
      </c>
      <c r="L527" s="9">
        <f t="shared" si="185"/>
        <v>458.90538885125619</v>
      </c>
      <c r="M527" s="9">
        <f t="shared" ref="M527:M540" si="186">L526*G496</f>
        <v>460.68228061454522</v>
      </c>
      <c r="N527" s="9">
        <f>M526*G496</f>
        <v>223.11070092543005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521</v>
      </c>
      <c r="C528" s="9">
        <f t="shared" si="176"/>
        <v>389.42203237695674</v>
      </c>
      <c r="D528" s="9">
        <f t="shared" si="177"/>
        <v>245.65450400929831</v>
      </c>
      <c r="E528" s="9">
        <f t="shared" si="178"/>
        <v>114.77101151529835</v>
      </c>
      <c r="F528" s="9">
        <f t="shared" si="179"/>
        <v>82.128963454619253</v>
      </c>
      <c r="G528" s="9">
        <f t="shared" si="180"/>
        <v>91.792326707676551</v>
      </c>
      <c r="H528" s="9">
        <f t="shared" si="181"/>
        <v>77.139199489154279</v>
      </c>
      <c r="I528" s="9">
        <f t="shared" si="182"/>
        <v>102.16658421230213</v>
      </c>
      <c r="J528" s="9">
        <f t="shared" si="183"/>
        <v>163.53510291700707</v>
      </c>
      <c r="K528" s="9">
        <f t="shared" si="184"/>
        <v>237.24589353997675</v>
      </c>
      <c r="L528" s="9">
        <f t="shared" si="185"/>
        <v>302.04282111086633</v>
      </c>
      <c r="M528" s="9">
        <f t="shared" si="186"/>
        <v>304.44270731719558</v>
      </c>
      <c r="N528" s="9">
        <f t="shared" ref="N528:N540" si="187">M527*G497</f>
        <v>305.62151617882057</v>
      </c>
      <c r="O528" s="9">
        <f>N527*G497</f>
        <v>148.01400783548266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368</v>
      </c>
      <c r="C529" s="9">
        <f t="shared" si="176"/>
        <v>302.12604979016226</v>
      </c>
      <c r="D529" s="9">
        <f t="shared" si="177"/>
        <v>225.8244536339858</v>
      </c>
      <c r="E529" s="9">
        <f t="shared" si="178"/>
        <v>142.45417449038555</v>
      </c>
      <c r="F529" s="9">
        <f t="shared" si="179"/>
        <v>66.555301995275073</v>
      </c>
      <c r="G529" s="9">
        <f t="shared" si="180"/>
        <v>47.626294245498485</v>
      </c>
      <c r="H529" s="9">
        <f t="shared" si="181"/>
        <v>53.230044278768375</v>
      </c>
      <c r="I529" s="9">
        <f t="shared" si="182"/>
        <v>44.732747841906878</v>
      </c>
      <c r="J529" s="9">
        <f t="shared" si="183"/>
        <v>59.24603936394778</v>
      </c>
      <c r="K529" s="9">
        <f t="shared" si="184"/>
        <v>94.833425424842574</v>
      </c>
      <c r="L529" s="9">
        <f t="shared" si="185"/>
        <v>137.57805114044251</v>
      </c>
      <c r="M529" s="9">
        <f t="shared" si="186"/>
        <v>175.15355932764427</v>
      </c>
      <c r="N529" s="9">
        <f t="shared" si="187"/>
        <v>176.54524481605915</v>
      </c>
      <c r="O529" s="9">
        <f t="shared" ref="O529:O540" si="188">N528*G498</f>
        <v>177.22883188865109</v>
      </c>
      <c r="P529" s="9">
        <f>O528*G498</f>
        <v>85.832797506611314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192</v>
      </c>
      <c r="C530" s="9">
        <f t="shared" si="176"/>
        <v>183.71360677539411</v>
      </c>
      <c r="D530" s="9">
        <f t="shared" si="177"/>
        <v>150.82789757541579</v>
      </c>
      <c r="E530" s="9">
        <f t="shared" si="178"/>
        <v>112.73648063908229</v>
      </c>
      <c r="F530" s="9">
        <f t="shared" si="179"/>
        <v>71.116223358261053</v>
      </c>
      <c r="G530" s="9">
        <f t="shared" si="180"/>
        <v>33.225854835808605</v>
      </c>
      <c r="H530" s="9">
        <f t="shared" si="181"/>
        <v>23.776082318442182</v>
      </c>
      <c r="I530" s="9">
        <f t="shared" si="182"/>
        <v>26.573596258876275</v>
      </c>
      <c r="J530" s="9">
        <f t="shared" si="183"/>
        <v>22.331560997312334</v>
      </c>
      <c r="K530" s="9">
        <f t="shared" si="184"/>
        <v>29.576911898662562</v>
      </c>
      <c r="L530" s="9">
        <f t="shared" si="185"/>
        <v>47.342909314302148</v>
      </c>
      <c r="M530" s="9">
        <f t="shared" si="186"/>
        <v>68.68195648951172</v>
      </c>
      <c r="N530" s="9">
        <f t="shared" si="187"/>
        <v>87.440467727254074</v>
      </c>
      <c r="O530" s="9">
        <f t="shared" si="188"/>
        <v>88.135227402726017</v>
      </c>
      <c r="P530" s="9">
        <f t="shared" ref="P530:P540" si="189">O529*G499</f>
        <v>88.476488942538239</v>
      </c>
      <c r="Q530" s="9">
        <f>P529*G499</f>
        <v>42.84960002598266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147</v>
      </c>
      <c r="C531" s="9">
        <f t="shared" si="176"/>
        <v>80.014884550834665</v>
      </c>
      <c r="D531" s="9">
        <f t="shared" si="177"/>
        <v>76.561578315367697</v>
      </c>
      <c r="E531" s="9">
        <f t="shared" si="178"/>
        <v>62.856650060114639</v>
      </c>
      <c r="F531" s="9">
        <f t="shared" si="179"/>
        <v>46.982273348976967</v>
      </c>
      <c r="G531" s="9">
        <f t="shared" si="180"/>
        <v>29.637272925534532</v>
      </c>
      <c r="H531" s="9">
        <f t="shared" si="181"/>
        <v>13.846681972864673</v>
      </c>
      <c r="I531" s="9">
        <f t="shared" si="182"/>
        <v>9.9085441759442325</v>
      </c>
      <c r="J531" s="9">
        <f t="shared" si="183"/>
        <v>11.074391858096236</v>
      </c>
      <c r="K531" s="9">
        <f t="shared" si="184"/>
        <v>9.3065483074993161</v>
      </c>
      <c r="L531" s="9">
        <f t="shared" si="185"/>
        <v>12.326006202821318</v>
      </c>
      <c r="M531" s="9">
        <f t="shared" si="186"/>
        <v>19.729882411898551</v>
      </c>
      <c r="N531" s="9">
        <f t="shared" si="187"/>
        <v>28.622806350175679</v>
      </c>
      <c r="O531" s="9">
        <f t="shared" si="188"/>
        <v>36.440306928475103</v>
      </c>
      <c r="P531" s="9">
        <f t="shared" si="189"/>
        <v>36.729843986930639</v>
      </c>
      <c r="Q531" s="9">
        <f t="shared" ref="Q531:Q540" si="190">P530*G500</f>
        <v>36.872062751043735</v>
      </c>
      <c r="R531" s="9">
        <f>Q530*G500</f>
        <v>17.857321870460648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103</v>
      </c>
      <c r="C532" s="9">
        <f t="shared" si="176"/>
        <v>55.135256385809512</v>
      </c>
      <c r="D532" s="9">
        <f t="shared" si="177"/>
        <v>30.011164451640937</v>
      </c>
      <c r="E532" s="9">
        <f t="shared" si="178"/>
        <v>28.715933671564844</v>
      </c>
      <c r="F532" s="9">
        <f t="shared" si="179"/>
        <v>23.575629364745097</v>
      </c>
      <c r="G532" s="9">
        <f t="shared" si="180"/>
        <v>17.621630521660069</v>
      </c>
      <c r="H532" s="9">
        <f t="shared" si="181"/>
        <v>11.116045179085424</v>
      </c>
      <c r="I532" s="9">
        <f t="shared" si="182"/>
        <v>5.1934718412697984</v>
      </c>
      <c r="J532" s="9">
        <f t="shared" si="183"/>
        <v>3.7163953983047953</v>
      </c>
      <c r="K532" s="9">
        <f t="shared" si="184"/>
        <v>4.1536696218575333</v>
      </c>
      <c r="L532" s="9">
        <f t="shared" si="185"/>
        <v>3.4906049455843293</v>
      </c>
      <c r="M532" s="9">
        <f t="shared" si="186"/>
        <v>4.6231123279294675</v>
      </c>
      <c r="N532" s="9">
        <f t="shared" si="187"/>
        <v>7.4000824846387783</v>
      </c>
      <c r="O532" s="9">
        <f t="shared" si="188"/>
        <v>10.735549432641584</v>
      </c>
      <c r="P532" s="9">
        <f t="shared" si="189"/>
        <v>13.667657586932419</v>
      </c>
      <c r="Q532" s="9">
        <f t="shared" si="190"/>
        <v>13.776254185239488</v>
      </c>
      <c r="R532" s="9">
        <f t="shared" ref="R532:R540" si="191">Q531*G501</f>
        <v>13.829596144574511</v>
      </c>
      <c r="S532" s="9">
        <f>R531*G501</f>
        <v>6.6977416305562674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76</v>
      </c>
      <c r="C533" s="9">
        <f t="shared" si="176"/>
        <v>34.339721286399879</v>
      </c>
      <c r="D533" s="9">
        <f t="shared" si="177"/>
        <v>18.381838226630073</v>
      </c>
      <c r="E533" s="9">
        <f t="shared" si="178"/>
        <v>10.005582745142346</v>
      </c>
      <c r="F533" s="9">
        <f t="shared" si="179"/>
        <v>9.5737588229153623</v>
      </c>
      <c r="G533" s="9">
        <f t="shared" si="180"/>
        <v>7.8600052576389441</v>
      </c>
      <c r="H533" s="9">
        <f t="shared" si="181"/>
        <v>5.8749697157837284</v>
      </c>
      <c r="I533" s="9">
        <f t="shared" si="182"/>
        <v>3.7060377986099269</v>
      </c>
      <c r="J533" s="9">
        <f t="shared" si="183"/>
        <v>1.7314793741550569</v>
      </c>
      <c r="K533" s="9">
        <f t="shared" si="184"/>
        <v>1.2390289530858809</v>
      </c>
      <c r="L533" s="9">
        <f t="shared" si="185"/>
        <v>1.3848141468968318</v>
      </c>
      <c r="M533" s="9">
        <f t="shared" si="186"/>
        <v>1.1637514655562611</v>
      </c>
      <c r="N533" s="9">
        <f t="shared" si="187"/>
        <v>1.54132416327007</v>
      </c>
      <c r="O533" s="9">
        <f t="shared" si="188"/>
        <v>2.4671531069792731</v>
      </c>
      <c r="P533" s="9">
        <f t="shared" si="189"/>
        <v>3.5791822851774788</v>
      </c>
      <c r="Q533" s="9">
        <f t="shared" si="190"/>
        <v>4.556733516244738</v>
      </c>
      <c r="R533" s="9">
        <f t="shared" si="191"/>
        <v>4.5929391173953773</v>
      </c>
      <c r="S533" s="9">
        <f t="shared" ref="S533:S540" si="192">R532*G502</f>
        <v>4.6107230787199907</v>
      </c>
      <c r="T533" s="11">
        <f>S532*G502</f>
        <v>2.2329959305011617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70</v>
      </c>
      <c r="C534" s="9">
        <f t="shared" si="176"/>
        <v>22.170790927627106</v>
      </c>
      <c r="D534" s="9">
        <f t="shared" si="177"/>
        <v>10.017615541496813</v>
      </c>
      <c r="E534" s="9">
        <f t="shared" si="178"/>
        <v>5.3623670024747252</v>
      </c>
      <c r="F534" s="9">
        <f t="shared" si="179"/>
        <v>2.9188379362055823</v>
      </c>
      <c r="G534" s="9">
        <f t="shared" si="180"/>
        <v>2.7928658586102877</v>
      </c>
      <c r="H534" s="9">
        <f t="shared" si="181"/>
        <v>2.2929280691731955</v>
      </c>
      <c r="I534" s="9">
        <f t="shared" si="182"/>
        <v>1.7138516483523931</v>
      </c>
      <c r="J534" s="9">
        <f t="shared" si="183"/>
        <v>1.0811288053008434</v>
      </c>
      <c r="K534" s="9">
        <f t="shared" si="184"/>
        <v>0.50510877894592621</v>
      </c>
      <c r="L534" s="9">
        <f t="shared" si="185"/>
        <v>0.36145068252820733</v>
      </c>
      <c r="M534" s="9">
        <f t="shared" si="186"/>
        <v>0.40397927532197297</v>
      </c>
      <c r="N534" s="9">
        <f t="shared" si="187"/>
        <v>0.33949066361273028</v>
      </c>
      <c r="O534" s="9">
        <f t="shared" si="188"/>
        <v>0.44963652336263826</v>
      </c>
      <c r="P534" s="9">
        <f t="shared" si="189"/>
        <v>0.71972020685898808</v>
      </c>
      <c r="Q534" s="9">
        <f t="shared" si="190"/>
        <v>1.044122396533375</v>
      </c>
      <c r="R534" s="9">
        <f t="shared" si="191"/>
        <v>1.3292945539680683</v>
      </c>
      <c r="S534" s="9">
        <f t="shared" si="192"/>
        <v>1.3398564857249089</v>
      </c>
      <c r="T534" s="11">
        <f t="shared" ref="T534:T540" si="193">S533*G503</f>
        <v>1.3450444395195538</v>
      </c>
      <c r="U534" s="11">
        <f>T533*G503</f>
        <v>0.65141165680767632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17.166666666666668</v>
      </c>
      <c r="C535" s="9">
        <f t="shared" si="176"/>
        <v>17.503255995495081</v>
      </c>
      <c r="D535" s="9">
        <f t="shared" si="177"/>
        <v>5.5437289889836734</v>
      </c>
      <c r="E535" s="9">
        <f t="shared" si="178"/>
        <v>2.5048698469609829</v>
      </c>
      <c r="F535" s="9">
        <f t="shared" si="179"/>
        <v>1.3408411769444391</v>
      </c>
      <c r="G535" s="9">
        <f t="shared" si="180"/>
        <v>0.72984525152526925</v>
      </c>
      <c r="H535" s="9">
        <f t="shared" si="181"/>
        <v>0.69834637263334343</v>
      </c>
      <c r="I535" s="9">
        <f t="shared" si="182"/>
        <v>0.57333867105706704</v>
      </c>
      <c r="J535" s="9">
        <f t="shared" si="183"/>
        <v>0.42854263056304503</v>
      </c>
      <c r="K535" s="9">
        <f t="shared" si="184"/>
        <v>0.27033248918977748</v>
      </c>
      <c r="L535" s="9">
        <f t="shared" si="185"/>
        <v>0.12630068947803547</v>
      </c>
      <c r="M535" s="9">
        <f t="shared" si="186"/>
        <v>9.0379483229109062E-2</v>
      </c>
      <c r="N535" s="9">
        <f t="shared" si="187"/>
        <v>0.10101360961192975</v>
      </c>
      <c r="O535" s="9">
        <f t="shared" si="188"/>
        <v>8.4888457047058941E-2</v>
      </c>
      <c r="P535" s="9">
        <f t="shared" si="189"/>
        <v>0.11243004533343803</v>
      </c>
      <c r="Q535" s="9">
        <f t="shared" si="190"/>
        <v>0.17996352893976492</v>
      </c>
      <c r="R535" s="9">
        <f t="shared" si="191"/>
        <v>0.26107916567362127</v>
      </c>
      <c r="S535" s="9">
        <f t="shared" si="192"/>
        <v>0.33238546959315074</v>
      </c>
      <c r="T535" s="11">
        <f t="shared" si="193"/>
        <v>0.3350264438123926</v>
      </c>
      <c r="U535" s="11">
        <f t="shared" ref="U535:U540" si="194">T534*G504</f>
        <v>0.33632367357468501</v>
      </c>
      <c r="V535" s="11">
        <f t="shared" ref="V535:V540" si="195">U534*G504</f>
        <v>0.16288321410791923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17.166666666666668</v>
      </c>
      <c r="C536" s="9">
        <f t="shared" si="176"/>
        <v>3.5770543006666538</v>
      </c>
      <c r="D536" s="9">
        <f t="shared" si="177"/>
        <v>3.6471901243313631</v>
      </c>
      <c r="E536" s="9">
        <f t="shared" si="178"/>
        <v>1.1551584245693853</v>
      </c>
      <c r="F536" s="9">
        <f t="shared" si="179"/>
        <v>0.52194497817565089</v>
      </c>
      <c r="G536" s="9">
        <f t="shared" si="180"/>
        <v>0.27939388534951709</v>
      </c>
      <c r="H536" s="9">
        <f t="shared" si="181"/>
        <v>0.1520793842207534</v>
      </c>
      <c r="I536" s="9">
        <f t="shared" si="182"/>
        <v>0.14551589683008107</v>
      </c>
      <c r="J536" s="9">
        <f t="shared" si="183"/>
        <v>0.11946778013843799</v>
      </c>
      <c r="K536" s="9">
        <f t="shared" si="184"/>
        <v>8.9296325806283952E-2</v>
      </c>
      <c r="L536" s="9">
        <f t="shared" si="185"/>
        <v>5.6329747168905736E-2</v>
      </c>
      <c r="M536" s="9">
        <f t="shared" si="186"/>
        <v>2.6317539289780794E-2</v>
      </c>
      <c r="N536" s="9">
        <f t="shared" si="187"/>
        <v>1.8832562282138695E-2</v>
      </c>
      <c r="O536" s="9">
        <f t="shared" si="188"/>
        <v>2.1048417476983439E-2</v>
      </c>
      <c r="P536" s="9">
        <f t="shared" si="189"/>
        <v>1.7688385651872154E-2</v>
      </c>
      <c r="Q536" s="9">
        <f t="shared" si="190"/>
        <v>2.3427284107812894E-2</v>
      </c>
      <c r="R536" s="9">
        <f t="shared" si="191"/>
        <v>3.749937758196896E-2</v>
      </c>
      <c r="S536" s="9">
        <f t="shared" si="192"/>
        <v>5.4401612760424586E-2</v>
      </c>
      <c r="T536" s="11">
        <f t="shared" si="193"/>
        <v>6.9259856707997183E-2</v>
      </c>
      <c r="U536" s="11">
        <f t="shared" si="194"/>
        <v>6.9810162039388779E-2</v>
      </c>
      <c r="V536" s="11">
        <f t="shared" si="195"/>
        <v>7.0080468522893291E-2</v>
      </c>
      <c r="W536" s="11">
        <f>V535*G505</f>
        <v>3.3940316594046976E-2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17.166666666666668</v>
      </c>
      <c r="C537" s="9">
        <f t="shared" si="176"/>
        <v>2.8616434405333226</v>
      </c>
      <c r="D537" s="9">
        <f t="shared" si="177"/>
        <v>0.59628663937481019</v>
      </c>
      <c r="E537" s="9">
        <f t="shared" si="178"/>
        <v>0.60797811819441316</v>
      </c>
      <c r="F537" s="9">
        <f t="shared" si="179"/>
        <v>0.19256222495800709</v>
      </c>
      <c r="G537" s="9">
        <f t="shared" si="180"/>
        <v>8.7007014938776286E-2</v>
      </c>
      <c r="H537" s="9">
        <f t="shared" si="181"/>
        <v>4.6574311417605714E-2</v>
      </c>
      <c r="I537" s="9">
        <f t="shared" si="182"/>
        <v>2.5351279939553353E-2</v>
      </c>
      <c r="J537" s="9">
        <f t="shared" si="183"/>
        <v>2.4257161844104379E-2</v>
      </c>
      <c r="K537" s="9">
        <f t="shared" si="184"/>
        <v>1.9915001323586694E-2</v>
      </c>
      <c r="L537" s="9">
        <f t="shared" si="185"/>
        <v>1.4885490000424016E-2</v>
      </c>
      <c r="M537" s="9">
        <f t="shared" si="186"/>
        <v>9.3900379510368694E-3</v>
      </c>
      <c r="N537" s="9">
        <f t="shared" si="187"/>
        <v>4.3870726415288861E-3</v>
      </c>
      <c r="O537" s="9">
        <f t="shared" si="188"/>
        <v>3.1393443683369391E-3</v>
      </c>
      <c r="P537" s="9">
        <f t="shared" si="189"/>
        <v>3.5087222799970838E-3</v>
      </c>
      <c r="Q537" s="9">
        <f t="shared" si="190"/>
        <v>2.9486127829691472E-3</v>
      </c>
      <c r="R537" s="9">
        <f t="shared" si="191"/>
        <v>3.9052738192213586E-3</v>
      </c>
      <c r="S537" s="9">
        <f t="shared" si="192"/>
        <v>6.2510590998945906E-3</v>
      </c>
      <c r="T537" s="11">
        <f t="shared" si="193"/>
        <v>9.0686224258428889E-3</v>
      </c>
      <c r="U537" s="11">
        <f t="shared" si="194"/>
        <v>1.1545457163536971E-2</v>
      </c>
      <c r="V537" s="11">
        <f t="shared" si="195"/>
        <v>1.1637191783451569E-2</v>
      </c>
      <c r="W537" s="11">
        <f>V536*G506</f>
        <v>1.1682251246099394E-2</v>
      </c>
      <c r="X537" s="11">
        <f>W536*G506</f>
        <v>5.6577719039405134E-3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17.166666666666668</v>
      </c>
      <c r="C538" s="9">
        <f t="shared" si="176"/>
        <v>2.146232580399992</v>
      </c>
      <c r="D538" s="9">
        <f t="shared" si="177"/>
        <v>0.35777198362488605</v>
      </c>
      <c r="E538" s="9">
        <f t="shared" si="178"/>
        <v>7.4549697826219702E-2</v>
      </c>
      <c r="F538" s="9">
        <f t="shared" si="179"/>
        <v>7.6011404588686979E-2</v>
      </c>
      <c r="G538" s="9">
        <f t="shared" si="180"/>
        <v>2.4074756560729355E-2</v>
      </c>
      <c r="H538" s="9">
        <f t="shared" si="181"/>
        <v>1.0877900399123328E-2</v>
      </c>
      <c r="I538" s="9">
        <f t="shared" si="182"/>
        <v>5.8228721111161577E-3</v>
      </c>
      <c r="J538" s="9">
        <f t="shared" si="183"/>
        <v>3.169499589967581E-3</v>
      </c>
      <c r="K538" s="9">
        <f t="shared" si="184"/>
        <v>3.0327093820108173E-3</v>
      </c>
      <c r="L538" s="9">
        <f t="shared" si="185"/>
        <v>2.4898383308382946E-3</v>
      </c>
      <c r="M538" s="9">
        <f t="shared" si="186"/>
        <v>1.861032443541455E-3</v>
      </c>
      <c r="N538" s="9">
        <f t="shared" si="187"/>
        <v>1.1739731290315173E-3</v>
      </c>
      <c r="O538" s="9">
        <f t="shared" si="188"/>
        <v>5.4848611082509221E-4</v>
      </c>
      <c r="P538" s="9">
        <f t="shared" si="189"/>
        <v>3.924910581215517E-4</v>
      </c>
      <c r="Q538" s="9">
        <f t="shared" si="190"/>
        <v>4.3867188774204368E-4</v>
      </c>
      <c r="R538" s="9">
        <f t="shared" si="191"/>
        <v>3.6864517408498679E-4</v>
      </c>
      <c r="S538" s="9">
        <f t="shared" si="192"/>
        <v>4.8825005278811575E-4</v>
      </c>
      <c r="T538" s="11">
        <f t="shared" si="193"/>
        <v>7.8152776906017184E-4</v>
      </c>
      <c r="U538" s="11">
        <f t="shared" si="194"/>
        <v>1.1337887131858261E-3</v>
      </c>
      <c r="V538" s="11">
        <f t="shared" si="195"/>
        <v>1.4434506594172148E-3</v>
      </c>
      <c r="W538" s="11">
        <f>V537*G507</f>
        <v>1.4549196203887482E-3</v>
      </c>
      <c r="X538" s="11">
        <f>W537*G507</f>
        <v>1.4605531011726361E-3</v>
      </c>
      <c r="Y538" s="11">
        <f>X537*G507</f>
        <v>7.0735307141993136E-4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17.166666666666668</v>
      </c>
      <c r="C539" s="9">
        <f t="shared" si="176"/>
        <v>1.4308217202666609</v>
      </c>
      <c r="D539" s="9">
        <f t="shared" si="177"/>
        <v>0.17888599181244297</v>
      </c>
      <c r="E539" s="9">
        <f t="shared" si="178"/>
        <v>2.9819879130487868E-2</v>
      </c>
      <c r="F539" s="9">
        <f t="shared" si="179"/>
        <v>6.2136306925672669E-3</v>
      </c>
      <c r="G539" s="9">
        <f t="shared" si="180"/>
        <v>6.3354622528235104E-3</v>
      </c>
      <c r="H539" s="9">
        <f t="shared" si="181"/>
        <v>2.0066029862460498E-3</v>
      </c>
      <c r="I539" s="9">
        <f t="shared" si="182"/>
        <v>9.0666035894930311E-4</v>
      </c>
      <c r="J539" s="9">
        <f t="shared" si="183"/>
        <v>4.8532962471378548E-4</v>
      </c>
      <c r="K539" s="9">
        <f t="shared" si="184"/>
        <v>2.6417410809913923E-4</v>
      </c>
      <c r="L539" s="9">
        <f t="shared" si="185"/>
        <v>2.5277280320607144E-4</v>
      </c>
      <c r="M539" s="9">
        <f t="shared" si="186"/>
        <v>2.0752513186694679E-4</v>
      </c>
      <c r="N539" s="9">
        <f t="shared" si="187"/>
        <v>1.5511489178679914E-4</v>
      </c>
      <c r="O539" s="9">
        <f t="shared" si="188"/>
        <v>9.7849296234623899E-5</v>
      </c>
      <c r="P539" s="9">
        <f t="shared" si="189"/>
        <v>4.571568003688129E-5</v>
      </c>
      <c r="Q539" s="9">
        <f t="shared" si="190"/>
        <v>3.2713673648782166E-5</v>
      </c>
      <c r="R539" s="9">
        <f t="shared" si="191"/>
        <v>3.6562792138933657E-5</v>
      </c>
      <c r="S539" s="9">
        <f t="shared" si="192"/>
        <v>3.0726146921492242E-5</v>
      </c>
      <c r="T539" s="11">
        <f t="shared" si="193"/>
        <v>4.0695074589354159E-5</v>
      </c>
      <c r="U539" s="11">
        <f t="shared" si="194"/>
        <v>6.513943147356353E-5</v>
      </c>
      <c r="V539" s="11">
        <f t="shared" si="195"/>
        <v>9.4499971865211698E-5</v>
      </c>
      <c r="W539" s="11">
        <f>V538*G508</f>
        <v>1.2030993527926516E-4</v>
      </c>
      <c r="X539" s="11">
        <f>W538*G508</f>
        <v>1.2126585985015607E-4</v>
      </c>
      <c r="Y539" s="11">
        <f>X538*G508</f>
        <v>1.2173540392780413E-4</v>
      </c>
      <c r="Z539" s="11">
        <f>Y538*G508</f>
        <v>5.8957056610775094E-5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17.166666666666668</v>
      </c>
      <c r="C540" s="9">
        <f t="shared" si="176"/>
        <v>0.71541086013333011</v>
      </c>
      <c r="D540" s="9">
        <f t="shared" si="177"/>
        <v>5.9628663937480945E-2</v>
      </c>
      <c r="E540" s="9">
        <f t="shared" si="178"/>
        <v>7.4549697826219608E-3</v>
      </c>
      <c r="F540" s="9">
        <f t="shared" si="179"/>
        <v>1.2427261385134522E-3</v>
      </c>
      <c r="G540" s="9">
        <f t="shared" si="180"/>
        <v>2.5894944922254801E-4</v>
      </c>
      <c r="H540" s="9">
        <f t="shared" si="181"/>
        <v>2.640267087165852E-4</v>
      </c>
      <c r="I540" s="9">
        <f t="shared" si="182"/>
        <v>8.3624013689498751E-5</v>
      </c>
      <c r="J540" s="9">
        <f t="shared" si="183"/>
        <v>3.7784543722993092E-5</v>
      </c>
      <c r="K540" s="9">
        <f t="shared" si="184"/>
        <v>2.0225830151340323E-5</v>
      </c>
      <c r="L540" s="9">
        <f t="shared" si="185"/>
        <v>1.1009302479621E-5</v>
      </c>
      <c r="M540" s="9">
        <f t="shared" si="186"/>
        <v>1.0534159721939914E-5</v>
      </c>
      <c r="N540" s="9">
        <f t="shared" si="187"/>
        <v>8.6484893061096199E-6</v>
      </c>
      <c r="O540" s="9">
        <f t="shared" si="188"/>
        <v>6.4643229991853818E-6</v>
      </c>
      <c r="P540" s="9">
        <f t="shared" si="189"/>
        <v>4.0778125737467941E-6</v>
      </c>
      <c r="Q540" s="9">
        <f t="shared" si="190"/>
        <v>1.9051744064135157E-6</v>
      </c>
      <c r="R540" s="9">
        <f t="shared" si="191"/>
        <v>1.3633233438755127E-6</v>
      </c>
      <c r="S540" s="9">
        <f t="shared" si="192"/>
        <v>1.523733120756739E-6</v>
      </c>
      <c r="T540" s="11">
        <f t="shared" si="193"/>
        <v>1.280494322195408E-6</v>
      </c>
      <c r="U540" s="11">
        <f t="shared" si="194"/>
        <v>1.6959435911743621E-6</v>
      </c>
      <c r="V540" s="11">
        <f t="shared" si="195"/>
        <v>2.7146479630542637E-6</v>
      </c>
      <c r="W540" s="11">
        <f>V539*G509</f>
        <v>3.9382314264854322E-6</v>
      </c>
      <c r="X540" s="11">
        <f>W539*G509</f>
        <v>5.0138466571295744E-6</v>
      </c>
      <c r="Y540" s="11">
        <f>X539*G509</f>
        <v>5.0536842582645443E-6</v>
      </c>
      <c r="Z540" s="11">
        <f>Y539*G509</f>
        <v>5.073252234912741E-6</v>
      </c>
      <c r="AA540" s="11">
        <f>Z539*G509</f>
        <v>2.4570010823792648E-6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8213</v>
      </c>
      <c r="C541" s="12">
        <f t="shared" si="196"/>
        <v>6927.9201715850759</v>
      </c>
      <c r="D541" s="12">
        <f t="shared" si="196"/>
        <v>6095.1349255008845</v>
      </c>
      <c r="E541" s="12">
        <f t="shared" si="196"/>
        <v>5511.7516597186432</v>
      </c>
      <c r="F541" s="12">
        <f t="shared" si="196"/>
        <v>5069.635329324854</v>
      </c>
      <c r="G541" s="12">
        <f t="shared" si="196"/>
        <v>4680.7563021088035</v>
      </c>
      <c r="H541" s="12">
        <f t="shared" si="196"/>
        <v>4272.9862754804026</v>
      </c>
      <c r="I541" s="12">
        <f t="shared" si="196"/>
        <v>3796.0065136930416</v>
      </c>
      <c r="J541" s="12">
        <f t="shared" si="196"/>
        <v>3228.0172820605708</v>
      </c>
      <c r="K541" s="12">
        <f t="shared" si="196"/>
        <v>2590.1521931307275</v>
      </c>
      <c r="L541" s="12">
        <f t="shared" si="196"/>
        <v>1936.7904419302331</v>
      </c>
      <c r="M541" s="12">
        <f t="shared" si="196"/>
        <v>1332.0562830714018</v>
      </c>
      <c r="N541" s="12">
        <f t="shared" si="196"/>
        <v>830.74720429030674</v>
      </c>
      <c r="O541" s="12">
        <f t="shared" si="196"/>
        <v>463.58044213694075</v>
      </c>
      <c r="P541" s="12">
        <f t="shared" si="196"/>
        <v>229.13975995286512</v>
      </c>
      <c r="Q541" s="12">
        <f t="shared" si="196"/>
        <v>99.305585591610338</v>
      </c>
      <c r="R541" s="12">
        <f t="shared" si="196"/>
        <v>37.912042074762979</v>
      </c>
      <c r="S541" s="12">
        <f t="shared" si="196"/>
        <v>13.041879836387466</v>
      </c>
      <c r="T541" s="12">
        <f t="shared" si="196"/>
        <v>3.99221879630492</v>
      </c>
      <c r="U541" s="12">
        <f t="shared" si="196"/>
        <v>1.0702915736735374</v>
      </c>
      <c r="V541" s="12">
        <f t="shared" si="196"/>
        <v>0.2461415396935096</v>
      </c>
      <c r="W541" s="12">
        <f t="shared" si="196"/>
        <v>4.7201735627240865E-2</v>
      </c>
      <c r="X541" s="12">
        <f t="shared" si="196"/>
        <v>7.2446047116204353E-3</v>
      </c>
      <c r="Y541" s="12">
        <f t="shared" si="196"/>
        <v>8.3414215960600003E-4</v>
      </c>
      <c r="Z541" s="12">
        <f t="shared" si="196"/>
        <v>6.403030884568783E-5</v>
      </c>
      <c r="AA541" s="12">
        <f t="shared" si="196"/>
        <v>2.4570010823792648E-6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0.84353100835079453</v>
      </c>
      <c r="D542" s="13">
        <f t="shared" si="197"/>
        <v>0.74213258559611406</v>
      </c>
      <c r="E542" s="13">
        <f t="shared" si="197"/>
        <v>0.67110089610600787</v>
      </c>
      <c r="F542" s="13">
        <f t="shared" si="197"/>
        <v>0.61726961272675684</v>
      </c>
      <c r="G542" s="13">
        <f t="shared" si="197"/>
        <v>0.56992040692911283</v>
      </c>
      <c r="H542" s="13">
        <f t="shared" si="197"/>
        <v>0.52027106726901284</v>
      </c>
      <c r="I542" s="13">
        <f t="shared" si="197"/>
        <v>0.46219487564751516</v>
      </c>
      <c r="J542" s="13">
        <f t="shared" si="197"/>
        <v>0.39303753586516144</v>
      </c>
      <c r="K542" s="13">
        <f t="shared" ref="K542:AA542" si="198">1-($B541-K541)/$B541</f>
        <v>0.31537223829669148</v>
      </c>
      <c r="L542" s="13">
        <f t="shared" si="198"/>
        <v>0.23582009520640856</v>
      </c>
      <c r="M542" s="13">
        <f t="shared" si="198"/>
        <v>0.16218875965803015</v>
      </c>
      <c r="N542" s="13">
        <f t="shared" si="198"/>
        <v>0.10115027447830349</v>
      </c>
      <c r="O542" s="13">
        <f t="shared" si="198"/>
        <v>5.6444714737238666E-2</v>
      </c>
      <c r="P542" s="13">
        <f t="shared" si="198"/>
        <v>2.7899642025187577E-2</v>
      </c>
      <c r="Q542" s="13">
        <f t="shared" si="198"/>
        <v>1.2091268183563875E-2</v>
      </c>
      <c r="R542" s="13">
        <f t="shared" si="198"/>
        <v>4.6161015554320173E-3</v>
      </c>
      <c r="S542" s="13">
        <f t="shared" si="198"/>
        <v>1.5879556600983946E-3</v>
      </c>
      <c r="T542" s="13">
        <f t="shared" si="198"/>
        <v>4.8608532768845691E-4</v>
      </c>
      <c r="U542" s="13">
        <f t="shared" si="198"/>
        <v>1.3031676289698702E-4</v>
      </c>
      <c r="V542" s="13">
        <f t="shared" si="198"/>
        <v>2.9969747923241918E-5</v>
      </c>
      <c r="W542" s="13">
        <f t="shared" si="198"/>
        <v>5.7471978117673572E-6</v>
      </c>
      <c r="X542" s="13">
        <f t="shared" si="198"/>
        <v>8.820899443096053E-7</v>
      </c>
      <c r="Y542" s="13">
        <f t="shared" si="198"/>
        <v>1.0156363816626879E-7</v>
      </c>
      <c r="Z542" s="13">
        <f t="shared" si="198"/>
        <v>7.7962144517940146E-9</v>
      </c>
      <c r="AA542" s="13">
        <f t="shared" si="198"/>
        <v>2.9916003008167991E-10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153</v>
      </c>
      <c r="F551" s="3">
        <v>1</v>
      </c>
      <c r="G551" s="6">
        <f t="shared" si="200"/>
        <v>0.99937035374368166</v>
      </c>
    </row>
    <row r="552" spans="1:28" x14ac:dyDescent="0.3">
      <c r="A552" s="3">
        <v>2001</v>
      </c>
      <c r="B552" s="3">
        <f t="shared" si="199"/>
        <v>212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205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350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475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973</v>
      </c>
      <c r="F557" s="3">
        <v>7</v>
      </c>
      <c r="G557" s="6">
        <f t="shared" si="200"/>
        <v>0.98976502952392043</v>
      </c>
    </row>
    <row r="558" spans="1:28" x14ac:dyDescent="0.3">
      <c r="A558" s="3">
        <v>2007</v>
      </c>
      <c r="B558" s="3">
        <f t="shared" si="199"/>
        <v>1254</v>
      </c>
      <c r="F558" s="3">
        <v>8</v>
      </c>
      <c r="G558" s="6">
        <f t="shared" si="200"/>
        <v>0.94473973327629579</v>
      </c>
    </row>
    <row r="559" spans="1:28" x14ac:dyDescent="0.3">
      <c r="A559" s="3">
        <v>2008</v>
      </c>
      <c r="B559" s="3">
        <f t="shared" si="199"/>
        <v>905</v>
      </c>
      <c r="F559" s="3">
        <v>9</v>
      </c>
      <c r="G559" s="6">
        <f t="shared" si="200"/>
        <v>0.89129263399721126</v>
      </c>
    </row>
    <row r="560" spans="1:28" x14ac:dyDescent="0.3">
      <c r="A560" s="3">
        <v>2009</v>
      </c>
      <c r="B560" s="3">
        <f t="shared" si="199"/>
        <v>402</v>
      </c>
      <c r="F560" s="3">
        <v>10</v>
      </c>
      <c r="G560" s="6">
        <f t="shared" si="200"/>
        <v>0.82556294957769039</v>
      </c>
    </row>
    <row r="561" spans="1:7" x14ac:dyDescent="0.3">
      <c r="A561" s="3">
        <v>2010</v>
      </c>
      <c r="B561" s="3">
        <f t="shared" si="199"/>
        <v>408</v>
      </c>
      <c r="F561" s="3">
        <v>11</v>
      </c>
      <c r="G561" s="6">
        <f t="shared" si="200"/>
        <v>0.75109590496223178</v>
      </c>
    </row>
    <row r="562" spans="1:7" x14ac:dyDescent="0.3">
      <c r="A562" s="3">
        <v>2011</v>
      </c>
      <c r="B562" s="3">
        <f t="shared" si="199"/>
        <v>433</v>
      </c>
      <c r="F562" s="3">
        <v>12</v>
      </c>
      <c r="G562" s="6">
        <f t="shared" si="200"/>
        <v>0.66341061733723461</v>
      </c>
    </row>
    <row r="563" spans="1:7" x14ac:dyDescent="0.3">
      <c r="A563" s="3">
        <v>2012</v>
      </c>
      <c r="B563" s="3">
        <f t="shared" si="199"/>
        <v>463</v>
      </c>
      <c r="F563" s="3">
        <v>13</v>
      </c>
      <c r="G563" s="6">
        <f t="shared" si="200"/>
        <v>0.57989644873351676</v>
      </c>
    </row>
    <row r="564" spans="1:7" x14ac:dyDescent="0.3">
      <c r="A564" s="3">
        <v>2013</v>
      </c>
      <c r="B564" s="3">
        <f t="shared" si="199"/>
        <v>577</v>
      </c>
      <c r="F564" s="3">
        <v>14</v>
      </c>
      <c r="G564" s="6">
        <f t="shared" si="200"/>
        <v>0.49922175754183179</v>
      </c>
    </row>
    <row r="565" spans="1:7" x14ac:dyDescent="0.3">
      <c r="A565" s="3">
        <v>2014</v>
      </c>
      <c r="B565" s="3">
        <f t="shared" si="199"/>
        <v>876</v>
      </c>
      <c r="F565" s="3">
        <v>15</v>
      </c>
      <c r="G565" s="6">
        <f t="shared" si="200"/>
        <v>0.41674419036893057</v>
      </c>
    </row>
    <row r="566" spans="1:7" x14ac:dyDescent="0.3">
      <c r="A566" s="3">
        <v>2015</v>
      </c>
      <c r="B566" s="3">
        <f t="shared" si="199"/>
        <v>1226</v>
      </c>
      <c r="F566" s="3">
        <v>16</v>
      </c>
      <c r="G566" s="6">
        <f t="shared" si="200"/>
        <v>0.3750697713320375</v>
      </c>
    </row>
    <row r="567" spans="1:7" x14ac:dyDescent="0.3">
      <c r="A567" s="3">
        <v>2016</v>
      </c>
      <c r="B567" s="3">
        <f t="shared" si="199"/>
        <v>1586</v>
      </c>
      <c r="F567" s="3">
        <v>17</v>
      </c>
      <c r="G567" s="6">
        <f t="shared" si="200"/>
        <v>0.33339535229514444</v>
      </c>
    </row>
    <row r="568" spans="1:7" x14ac:dyDescent="0.3">
      <c r="A568" s="3">
        <v>2017</v>
      </c>
      <c r="B568" s="3">
        <f t="shared" si="199"/>
        <v>1454</v>
      </c>
      <c r="F568" s="3">
        <v>18</v>
      </c>
      <c r="G568" s="6">
        <f t="shared" si="200"/>
        <v>0.29172093325825138</v>
      </c>
    </row>
    <row r="569" spans="1:7" x14ac:dyDescent="0.3">
      <c r="A569" s="3">
        <v>2018</v>
      </c>
      <c r="B569" s="3">
        <f t="shared" si="199"/>
        <v>1508</v>
      </c>
      <c r="F569" s="3">
        <v>19</v>
      </c>
      <c r="G569" s="6">
        <f t="shared" si="200"/>
        <v>0.25004651422135832</v>
      </c>
    </row>
    <row r="570" spans="1:7" x14ac:dyDescent="0.3">
      <c r="A570" s="3">
        <v>2019</v>
      </c>
      <c r="B570" s="3">
        <f t="shared" si="199"/>
        <v>685</v>
      </c>
      <c r="F570" s="3">
        <v>20</v>
      </c>
      <c r="G570" s="6">
        <f t="shared" si="200"/>
        <v>0.20837209518446526</v>
      </c>
    </row>
    <row r="571" spans="1:7" x14ac:dyDescent="0.3">
      <c r="F571" s="3">
        <v>21</v>
      </c>
      <c r="G571" s="6">
        <f t="shared" si="200"/>
        <v>0.16669767614757219</v>
      </c>
    </row>
    <row r="572" spans="1:7" x14ac:dyDescent="0.3">
      <c r="F572" s="3">
        <v>22</v>
      </c>
      <c r="G572" s="6">
        <f t="shared" si="200"/>
        <v>0.12502325711067913</v>
      </c>
    </row>
    <row r="573" spans="1:7" x14ac:dyDescent="0.3">
      <c r="F573" s="3">
        <v>23</v>
      </c>
      <c r="G573" s="6">
        <f t="shared" si="200"/>
        <v>8.3348838073786069E-2</v>
      </c>
    </row>
    <row r="574" spans="1:7" x14ac:dyDescent="0.3">
      <c r="F574" s="3">
        <v>24</v>
      </c>
      <c r="G574" s="6">
        <f t="shared" si="200"/>
        <v>4.1674419036893014E-2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1454</v>
      </c>
      <c r="C582" s="9">
        <f t="shared" ref="C582:C605" si="201">B581*G551</f>
        <v>1507.0504934454721</v>
      </c>
      <c r="D582" s="9">
        <f>C581*G551</f>
        <v>684.56869231442192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1586</v>
      </c>
      <c r="C583" s="9">
        <f t="shared" si="201"/>
        <v>1454</v>
      </c>
      <c r="D583" s="9">
        <f t="shared" ref="D583:D605" si="202">C582*G552</f>
        <v>1507.0504934454721</v>
      </c>
      <c r="E583" s="9">
        <f>D582*G552</f>
        <v>684.56869231442192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1226</v>
      </c>
      <c r="C584" s="9">
        <f t="shared" si="201"/>
        <v>1586</v>
      </c>
      <c r="D584" s="9">
        <f t="shared" si="202"/>
        <v>1454</v>
      </c>
      <c r="E584" s="9">
        <f t="shared" ref="E584:E605" si="203">D583*G553</f>
        <v>1507.0504934454721</v>
      </c>
      <c r="F584" s="9">
        <f>E583*G553</f>
        <v>684.56869231442192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876</v>
      </c>
      <c r="C585" s="9">
        <f t="shared" si="201"/>
        <v>1226</v>
      </c>
      <c r="D585" s="9">
        <f t="shared" si="202"/>
        <v>1586</v>
      </c>
      <c r="E585" s="9">
        <f t="shared" si="203"/>
        <v>1454</v>
      </c>
      <c r="F585" s="9">
        <f t="shared" ref="F585:F605" si="204">E584*G554</f>
        <v>1507.0504934454721</v>
      </c>
      <c r="G585" s="9">
        <f>F584*G554</f>
        <v>684.56869231442192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577</v>
      </c>
      <c r="C586" s="9">
        <f t="shared" si="201"/>
        <v>876</v>
      </c>
      <c r="D586" s="9">
        <f t="shared" si="202"/>
        <v>1226</v>
      </c>
      <c r="E586" s="9">
        <f t="shared" si="203"/>
        <v>1586</v>
      </c>
      <c r="F586" s="9">
        <f t="shared" si="204"/>
        <v>1454</v>
      </c>
      <c r="G586" s="9">
        <f t="shared" ref="G586:G605" si="205">F585*G555</f>
        <v>1507.0504934454721</v>
      </c>
      <c r="H586" s="9">
        <f>G585*G555</f>
        <v>684.56869231442192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876</v>
      </c>
      <c r="E587" s="9">
        <f t="shared" si="203"/>
        <v>1226</v>
      </c>
      <c r="F587" s="9">
        <f t="shared" si="204"/>
        <v>1586</v>
      </c>
      <c r="G587" s="9">
        <f t="shared" si="205"/>
        <v>1454</v>
      </c>
      <c r="H587" s="9">
        <f t="shared" ref="H587:H605" si="206">G586*G556</f>
        <v>1507.0504934454721</v>
      </c>
      <c r="I587" s="9">
        <f>H586*G556</f>
        <v>684.56869231442192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433</v>
      </c>
      <c r="C588" s="9">
        <f t="shared" si="201"/>
        <v>458.26120866957518</v>
      </c>
      <c r="D588" s="9">
        <f t="shared" si="202"/>
        <v>571.09442203530205</v>
      </c>
      <c r="E588" s="9">
        <f t="shared" si="203"/>
        <v>867.0341658629543</v>
      </c>
      <c r="F588" s="9">
        <f t="shared" si="204"/>
        <v>1213.4519261963264</v>
      </c>
      <c r="G588" s="9">
        <f t="shared" si="205"/>
        <v>1569.7673368249377</v>
      </c>
      <c r="H588" s="9">
        <f t="shared" si="206"/>
        <v>1439.1183529277803</v>
      </c>
      <c r="I588" s="9">
        <f t="shared" ref="I588:I605" si="207">H587*G557</f>
        <v>1491.6258761390966</v>
      </c>
      <c r="J588" s="9">
        <f>I587*G557</f>
        <v>677.56215195973539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408</v>
      </c>
      <c r="C589" s="9">
        <f t="shared" si="201"/>
        <v>409.07230450863608</v>
      </c>
      <c r="D589" s="9">
        <f t="shared" si="202"/>
        <v>432.93757204936736</v>
      </c>
      <c r="E589" s="9">
        <f t="shared" si="203"/>
        <v>539.53559194921161</v>
      </c>
      <c r="F589" s="9">
        <f t="shared" si="204"/>
        <v>819.121626598803</v>
      </c>
      <c r="G589" s="9">
        <f t="shared" si="205"/>
        <v>1146.3962490983249</v>
      </c>
      <c r="H589" s="9">
        <f t="shared" si="206"/>
        <v>1483.0215750978327</v>
      </c>
      <c r="I589" s="9">
        <f t="shared" si="207"/>
        <v>1359.5922888980133</v>
      </c>
      <c r="J589" s="9">
        <f t="shared" ref="J589:J605" si="208">I588*G558</f>
        <v>1409.1982323716711</v>
      </c>
      <c r="K589" s="9">
        <f>J588*G558</f>
        <v>640.11988672055338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402</v>
      </c>
      <c r="C590" s="9">
        <f t="shared" si="201"/>
        <v>363.64739467086218</v>
      </c>
      <c r="D590" s="9">
        <f t="shared" si="202"/>
        <v>364.60313178081151</v>
      </c>
      <c r="E590" s="9">
        <f t="shared" si="203"/>
        <v>385.87406894823806</v>
      </c>
      <c r="F590" s="9">
        <f t="shared" si="204"/>
        <v>480.88409888365737</v>
      </c>
      <c r="G590" s="9">
        <f t="shared" si="205"/>
        <v>730.07707213532728</v>
      </c>
      <c r="H590" s="9">
        <f t="shared" si="206"/>
        <v>1021.7745324633692</v>
      </c>
      <c r="I590" s="9">
        <f t="shared" si="207"/>
        <v>1321.8062059436404</v>
      </c>
      <c r="J590" s="9">
        <f t="shared" si="208"/>
        <v>1211.7945923342077</v>
      </c>
      <c r="K590" s="9">
        <f t="shared" ref="K590:K605" si="209">J589*G559</f>
        <v>1256.0080043547609</v>
      </c>
      <c r="L590" s="9">
        <f>K589*G559</f>
        <v>570.53413990915851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905</v>
      </c>
      <c r="C591" s="9">
        <f t="shared" si="201"/>
        <v>331.87630573023154</v>
      </c>
      <c r="D591" s="9">
        <f t="shared" si="202"/>
        <v>300.21381575071945</v>
      </c>
      <c r="E591" s="9">
        <f t="shared" si="203"/>
        <v>301.0028368982301</v>
      </c>
      <c r="F591" s="9">
        <f t="shared" si="204"/>
        <v>318.56333452645248</v>
      </c>
      <c r="G591" s="9">
        <f t="shared" si="205"/>
        <v>397.00009507940189</v>
      </c>
      <c r="H591" s="9">
        <f t="shared" si="206"/>
        <v>602.72458109108504</v>
      </c>
      <c r="I591" s="9">
        <f t="shared" si="207"/>
        <v>843.53919682382457</v>
      </c>
      <c r="J591" s="9">
        <f t="shared" si="208"/>
        <v>1091.2342301489277</v>
      </c>
      <c r="K591" s="9">
        <f t="shared" si="209"/>
        <v>1000.4127179297234</v>
      </c>
      <c r="L591" s="9">
        <f t="shared" ref="L591:L605" si="210">K590*G560</f>
        <v>1036.9136727683051</v>
      </c>
      <c r="M591" s="9">
        <f>L590*G560</f>
        <v>471.01184737817556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1254</v>
      </c>
      <c r="C592" s="9">
        <f t="shared" si="201"/>
        <v>679.7417939908197</v>
      </c>
      <c r="D592" s="9">
        <f t="shared" si="202"/>
        <v>249.27093418797057</v>
      </c>
      <c r="E592" s="9">
        <f t="shared" si="203"/>
        <v>225.48936762345133</v>
      </c>
      <c r="F592" s="9">
        <f t="shared" si="204"/>
        <v>226.08199817627519</v>
      </c>
      <c r="G592" s="9">
        <f t="shared" si="205"/>
        <v>239.27161603393199</v>
      </c>
      <c r="H592" s="9">
        <f t="shared" si="206"/>
        <v>298.18514568375542</v>
      </c>
      <c r="I592" s="9">
        <f t="shared" si="207"/>
        <v>452.70396467759059</v>
      </c>
      <c r="J592" s="9">
        <f t="shared" si="208"/>
        <v>633.57883640950467</v>
      </c>
      <c r="K592" s="9">
        <f t="shared" si="209"/>
        <v>819.62156161947314</v>
      </c>
      <c r="L592" s="9">
        <f t="shared" si="210"/>
        <v>751.40589570915154</v>
      </c>
      <c r="M592" s="9">
        <f t="shared" ref="M592:M605" si="211">L591*G561</f>
        <v>778.82161341562164</v>
      </c>
      <c r="N592" s="9">
        <f>M591*G561</f>
        <v>353.77506975444339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973</v>
      </c>
      <c r="C593" s="9">
        <f t="shared" si="201"/>
        <v>831.91691414089223</v>
      </c>
      <c r="D593" s="9">
        <f t="shared" si="202"/>
        <v>450.94792318136905</v>
      </c>
      <c r="E593" s="9">
        <f t="shared" si="203"/>
        <v>165.36898433387074</v>
      </c>
      <c r="F593" s="9">
        <f t="shared" si="204"/>
        <v>149.5920405780565</v>
      </c>
      <c r="G593" s="9">
        <f t="shared" si="205"/>
        <v>149.98519797895827</v>
      </c>
      <c r="H593" s="9">
        <f t="shared" si="206"/>
        <v>158.73533050434858</v>
      </c>
      <c r="I593" s="9">
        <f t="shared" si="207"/>
        <v>197.81919157885343</v>
      </c>
      <c r="J593" s="9">
        <f t="shared" si="208"/>
        <v>300.32861667777405</v>
      </c>
      <c r="K593" s="9">
        <f t="shared" si="209"/>
        <v>420.3229269942363</v>
      </c>
      <c r="L593" s="9">
        <f t="shared" si="210"/>
        <v>543.74564617688293</v>
      </c>
      <c r="M593" s="9">
        <f t="shared" si="211"/>
        <v>498.49064914324595</v>
      </c>
      <c r="N593" s="9">
        <f t="shared" ref="N593:N605" si="212">M592*G562</f>
        <v>516.67852735163865</v>
      </c>
      <c r="O593" s="9">
        <f>N592*G562</f>
        <v>234.69813742431853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796</v>
      </c>
      <c r="C594" s="9">
        <f t="shared" si="201"/>
        <v>564.23924461771185</v>
      </c>
      <c r="D594" s="9">
        <f t="shared" si="202"/>
        <v>482.42566415164936</v>
      </c>
      <c r="E594" s="9">
        <f t="shared" si="203"/>
        <v>261.50309921663063</v>
      </c>
      <c r="F594" s="9">
        <f t="shared" si="204"/>
        <v>95.896886745880209</v>
      </c>
      <c r="G594" s="9">
        <f t="shared" si="205"/>
        <v>86.747893090015097</v>
      </c>
      <c r="H594" s="9">
        <f t="shared" si="206"/>
        <v>86.97588367059133</v>
      </c>
      <c r="I594" s="9">
        <f t="shared" si="207"/>
        <v>92.050054448012816</v>
      </c>
      <c r="J594" s="9">
        <f t="shared" si="208"/>
        <v>114.71464668791231</v>
      </c>
      <c r="K594" s="9">
        <f t="shared" si="209"/>
        <v>174.15949826449079</v>
      </c>
      <c r="L594" s="9">
        <f t="shared" si="210"/>
        <v>243.74377268523486</v>
      </c>
      <c r="M594" s="9">
        <f t="shared" si="211"/>
        <v>315.31616923228574</v>
      </c>
      <c r="N594" s="9">
        <f t="shared" si="212"/>
        <v>289.07295716503381</v>
      </c>
      <c r="O594" s="9">
        <f t="shared" ref="O594:O605" si="213">N593*G563</f>
        <v>299.62004314807848</v>
      </c>
      <c r="P594" s="9">
        <f>O593*G563</f>
        <v>136.1006164167332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475</v>
      </c>
      <c r="C595" s="9">
        <f t="shared" si="201"/>
        <v>397.3805190032981</v>
      </c>
      <c r="D595" s="9">
        <f t="shared" si="202"/>
        <v>281.68050737212968</v>
      </c>
      <c r="E595" s="9">
        <f t="shared" si="203"/>
        <v>240.83738794107188</v>
      </c>
      <c r="F595" s="9">
        <f t="shared" si="204"/>
        <v>130.54803679356235</v>
      </c>
      <c r="G595" s="9">
        <f t="shared" si="205"/>
        <v>47.873812344068313</v>
      </c>
      <c r="H595" s="9">
        <f t="shared" si="206"/>
        <v>43.306435651448261</v>
      </c>
      <c r="I595" s="9">
        <f t="shared" si="207"/>
        <v>43.420253509786512</v>
      </c>
      <c r="J595" s="9">
        <f t="shared" si="208"/>
        <v>45.953389963358269</v>
      </c>
      <c r="K595" s="9">
        <f t="shared" si="209"/>
        <v>57.268047535329856</v>
      </c>
      <c r="L595" s="9">
        <f t="shared" si="210"/>
        <v>86.944210816202698</v>
      </c>
      <c r="M595" s="9">
        <f t="shared" si="211"/>
        <v>121.68219458979968</v>
      </c>
      <c r="N595" s="9">
        <f t="shared" si="212"/>
        <v>157.41269218549937</v>
      </c>
      <c r="O595" s="9">
        <f t="shared" si="213"/>
        <v>144.31150973374284</v>
      </c>
      <c r="P595" s="9">
        <f t="shared" ref="P595:P605" si="214">O594*G564</f>
        <v>149.57684453514321</v>
      </c>
      <c r="Q595" s="9">
        <f>P594*G564</f>
        <v>67.944388930088238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350</v>
      </c>
      <c r="C596" s="9">
        <f t="shared" si="201"/>
        <v>197.95349042524202</v>
      </c>
      <c r="D596" s="9">
        <f t="shared" si="202"/>
        <v>165.60602266041491</v>
      </c>
      <c r="E596" s="9">
        <f t="shared" si="203"/>
        <v>117.38871498750777</v>
      </c>
      <c r="F596" s="9">
        <f t="shared" si="204"/>
        <v>100.36758224807004</v>
      </c>
      <c r="G596" s="9">
        <f t="shared" si="205"/>
        <v>54.405135897786501</v>
      </c>
      <c r="H596" s="9">
        <f t="shared" si="206"/>
        <v>19.951133165202862</v>
      </c>
      <c r="I596" s="9">
        <f t="shared" si="207"/>
        <v>18.047705463326995</v>
      </c>
      <c r="J596" s="9">
        <f t="shared" si="208"/>
        <v>18.095138394549696</v>
      </c>
      <c r="K596" s="9">
        <f t="shared" si="209"/>
        <v>19.150808294987481</v>
      </c>
      <c r="L596" s="9">
        <f t="shared" si="210"/>
        <v>23.866126104120472</v>
      </c>
      <c r="M596" s="9">
        <f t="shared" si="211"/>
        <v>36.233494743864007</v>
      </c>
      <c r="N596" s="9">
        <f t="shared" si="212"/>
        <v>50.710347666640729</v>
      </c>
      <c r="O596" s="9">
        <f t="shared" si="213"/>
        <v>65.60082495863962</v>
      </c>
      <c r="P596" s="9">
        <f t="shared" si="214"/>
        <v>60.140983284906703</v>
      </c>
      <c r="Q596" s="9">
        <f t="shared" ref="Q596:Q605" si="215">P595*G565</f>
        <v>62.335280973737653</v>
      </c>
      <c r="R596" s="9">
        <f>Q595*G565</f>
        <v>28.315429354781351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205</v>
      </c>
      <c r="C597" s="9">
        <f t="shared" si="201"/>
        <v>131.27441996621312</v>
      </c>
      <c r="D597" s="9">
        <f t="shared" si="202"/>
        <v>74.246370388174199</v>
      </c>
      <c r="E597" s="9">
        <f t="shared" si="203"/>
        <v>62.113813050450041</v>
      </c>
      <c r="F597" s="9">
        <f t="shared" si="204"/>
        <v>44.028958487326264</v>
      </c>
      <c r="G597" s="9">
        <f t="shared" si="205"/>
        <v>37.644846122933096</v>
      </c>
      <c r="H597" s="9">
        <f t="shared" si="206"/>
        <v>20.405721880471209</v>
      </c>
      <c r="I597" s="9">
        <f t="shared" si="207"/>
        <v>7.4830669540876666</v>
      </c>
      <c r="J597" s="9">
        <f t="shared" si="208"/>
        <v>6.7691487611980197</v>
      </c>
      <c r="K597" s="9">
        <f t="shared" si="209"/>
        <v>6.7869394198653268</v>
      </c>
      <c r="L597" s="9">
        <f t="shared" si="210"/>
        <v>7.1828892880246418</v>
      </c>
      <c r="M597" s="9">
        <f t="shared" si="211"/>
        <v>8.9514624604540369</v>
      </c>
      <c r="N597" s="9">
        <f t="shared" si="212"/>
        <v>13.590088588141656</v>
      </c>
      <c r="O597" s="9">
        <f t="shared" si="213"/>
        <v>19.01991850349506</v>
      </c>
      <c r="P597" s="9">
        <f t="shared" si="214"/>
        <v>24.604886416429981</v>
      </c>
      <c r="Q597" s="9">
        <f t="shared" si="215"/>
        <v>22.557064848353846</v>
      </c>
      <c r="R597" s="9">
        <f t="shared" ref="R597:R605" si="216">Q596*G566</f>
        <v>23.380079580738091</v>
      </c>
      <c r="S597" s="9">
        <f>R596*G566</f>
        <v>10.620261613266303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212</v>
      </c>
      <c r="C598" s="9">
        <f t="shared" si="201"/>
        <v>68.346047220504616</v>
      </c>
      <c r="D598" s="9">
        <f t="shared" si="202"/>
        <v>43.766281491976365</v>
      </c>
      <c r="E598" s="9">
        <f t="shared" si="203"/>
        <v>24.753394812201119</v>
      </c>
      <c r="F598" s="9">
        <f t="shared" si="204"/>
        <v>20.708456584349531</v>
      </c>
      <c r="G598" s="9">
        <f t="shared" si="205"/>
        <v>14.679050126070429</v>
      </c>
      <c r="H598" s="9">
        <f t="shared" si="206"/>
        <v>12.550616735251783</v>
      </c>
      <c r="I598" s="9">
        <f t="shared" si="207"/>
        <v>6.8031728351764356</v>
      </c>
      <c r="J598" s="9">
        <f t="shared" si="208"/>
        <v>2.4948197434062109</v>
      </c>
      <c r="K598" s="9">
        <f t="shared" si="209"/>
        <v>2.2568027359778542</v>
      </c>
      <c r="L598" s="9">
        <f t="shared" si="210"/>
        <v>2.2627340588918039</v>
      </c>
      <c r="M598" s="9">
        <f t="shared" si="211"/>
        <v>2.3947419046779945</v>
      </c>
      <c r="N598" s="9">
        <f t="shared" si="212"/>
        <v>2.9843759805598342</v>
      </c>
      <c r="O598" s="9">
        <f t="shared" si="213"/>
        <v>4.5308723725657094</v>
      </c>
      <c r="P598" s="9">
        <f t="shared" si="214"/>
        <v>6.3411524300976723</v>
      </c>
      <c r="Q598" s="9">
        <f t="shared" si="215"/>
        <v>8.2031547749876879</v>
      </c>
      <c r="R598" s="9">
        <f t="shared" si="216"/>
        <v>7.5204205818613499</v>
      </c>
      <c r="S598" s="9">
        <f t="shared" ref="S598:S605" si="217">R597*G567</f>
        <v>7.7948098685086888</v>
      </c>
      <c r="T598" s="11">
        <f>S597*G567</f>
        <v>3.540745862021518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153</v>
      </c>
      <c r="C599" s="9">
        <f t="shared" si="201"/>
        <v>61.844837850749293</v>
      </c>
      <c r="D599" s="9">
        <f t="shared" si="202"/>
        <v>19.937972679678126</v>
      </c>
      <c r="E599" s="9">
        <f t="shared" si="203"/>
        <v>12.76754048208268</v>
      </c>
      <c r="F599" s="9">
        <f t="shared" si="204"/>
        <v>7.2210834359252685</v>
      </c>
      <c r="G599" s="9">
        <f t="shared" si="205"/>
        <v>6.0410902811244256</v>
      </c>
      <c r="H599" s="9">
        <f t="shared" si="206"/>
        <v>4.2821862021219177</v>
      </c>
      <c r="I599" s="9">
        <f t="shared" si="207"/>
        <v>3.6612776269742779</v>
      </c>
      <c r="J599" s="9">
        <f t="shared" si="208"/>
        <v>1.9846279285948538</v>
      </c>
      <c r="K599" s="9">
        <f t="shared" si="209"/>
        <v>0.72779114385757104</v>
      </c>
      <c r="L599" s="9">
        <f t="shared" si="210"/>
        <v>0.65835660031923471</v>
      </c>
      <c r="M599" s="9">
        <f t="shared" si="211"/>
        <v>0.6600868913751482</v>
      </c>
      <c r="N599" s="9">
        <f t="shared" si="212"/>
        <v>0.69859634334530707</v>
      </c>
      <c r="O599" s="9">
        <f t="shared" si="213"/>
        <v>0.8706049462424239</v>
      </c>
      <c r="P599" s="9">
        <f t="shared" si="214"/>
        <v>1.3217503169988964</v>
      </c>
      <c r="Q599" s="9">
        <f t="shared" si="215"/>
        <v>1.8498469048409216</v>
      </c>
      <c r="R599" s="9">
        <f t="shared" si="216"/>
        <v>2.3930319666212894</v>
      </c>
      <c r="S599" s="9">
        <f t="shared" si="217"/>
        <v>2.1938641106351549</v>
      </c>
      <c r="T599" s="11">
        <f t="shared" ref="T599:T605" si="218">S598*G568</f>
        <v>2.2739092094119826</v>
      </c>
      <c r="U599" s="11">
        <f>T598*G568</f>
        <v>1.032909687299209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43</v>
      </c>
      <c r="C600" s="9">
        <f t="shared" si="201"/>
        <v>38.25711667586782</v>
      </c>
      <c r="D600" s="9">
        <f t="shared" si="202"/>
        <v>15.464086127164983</v>
      </c>
      <c r="E600" s="9">
        <f t="shared" si="203"/>
        <v>4.98542056919419</v>
      </c>
      <c r="F600" s="9">
        <f t="shared" si="204"/>
        <v>3.1924789927248547</v>
      </c>
      <c r="G600" s="9">
        <f t="shared" si="205"/>
        <v>1.8056067420547026</v>
      </c>
      <c r="H600" s="9">
        <f t="shared" si="206"/>
        <v>1.5105535668916883</v>
      </c>
      <c r="I600" s="9">
        <f t="shared" si="207"/>
        <v>1.0707457330873824</v>
      </c>
      <c r="J600" s="9">
        <f t="shared" si="208"/>
        <v>0.91548970822156484</v>
      </c>
      <c r="K600" s="9">
        <f t="shared" si="209"/>
        <v>0.49624929557149799</v>
      </c>
      <c r="L600" s="9">
        <f t="shared" si="210"/>
        <v>0.18198163860276079</v>
      </c>
      <c r="M600" s="9">
        <f t="shared" si="211"/>
        <v>0.16461977302444863</v>
      </c>
      <c r="N600" s="9">
        <f t="shared" si="212"/>
        <v>0.16505242627156819</v>
      </c>
      <c r="O600" s="9">
        <f t="shared" si="213"/>
        <v>0.17468158050128124</v>
      </c>
      <c r="P600" s="9">
        <f t="shared" si="214"/>
        <v>0.21769173207179116</v>
      </c>
      <c r="Q600" s="9">
        <f t="shared" si="215"/>
        <v>0.33049905943654945</v>
      </c>
      <c r="R600" s="9">
        <f t="shared" si="216"/>
        <v>0.4625477703986412</v>
      </c>
      <c r="S600" s="9">
        <f t="shared" si="217"/>
        <v>0.59836930167393532</v>
      </c>
      <c r="T600" s="11">
        <f t="shared" si="218"/>
        <v>0.54856807353966086</v>
      </c>
      <c r="U600" s="11">
        <f t="shared" ref="U600:U605" si="219">T599*G569</f>
        <v>0.56858307146931097</v>
      </c>
      <c r="V600" s="11">
        <f t="shared" ref="V600:V605" si="220">U599*G569</f>
        <v>0.25827546681464042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43</v>
      </c>
      <c r="C601" s="9">
        <f t="shared" si="201"/>
        <v>8.9600000929320061</v>
      </c>
      <c r="D601" s="9">
        <f t="shared" si="202"/>
        <v>7.9717155574671228</v>
      </c>
      <c r="E601" s="9">
        <f t="shared" si="203"/>
        <v>3.2222840264303905</v>
      </c>
      <c r="F601" s="9">
        <f t="shared" si="204"/>
        <v>1.0388225293787228</v>
      </c>
      <c r="G601" s="9">
        <f t="shared" si="205"/>
        <v>0.66522353654646915</v>
      </c>
      <c r="H601" s="9">
        <f t="shared" si="206"/>
        <v>0.37623805992113468</v>
      </c>
      <c r="I601" s="9">
        <f t="shared" si="207"/>
        <v>0.31475721162158837</v>
      </c>
      <c r="J601" s="9">
        <f t="shared" si="208"/>
        <v>0.22311353181324409</v>
      </c>
      <c r="K601" s="9">
        <f t="shared" si="209"/>
        <v>0.19076250862194225</v>
      </c>
      <c r="L601" s="9">
        <f t="shared" si="210"/>
        <v>0.10340450545204802</v>
      </c>
      <c r="M601" s="9">
        <f t="shared" si="211"/>
        <v>3.7919895320759428E-2</v>
      </c>
      <c r="N601" s="9">
        <f t="shared" si="212"/>
        <v>3.4302167013895477E-2</v>
      </c>
      <c r="O601" s="9">
        <f t="shared" si="213"/>
        <v>3.4392319877486137E-2</v>
      </c>
      <c r="P601" s="9">
        <f t="shared" si="214"/>
        <v>3.6398766919185803E-2</v>
      </c>
      <c r="Q601" s="9">
        <f t="shared" si="215"/>
        <v>4.5360882316134374E-2</v>
      </c>
      <c r="R601" s="9">
        <f t="shared" si="216"/>
        <v>6.8866781471288926E-2</v>
      </c>
      <c r="S601" s="9">
        <f t="shared" si="217"/>
        <v>9.6382048040867849E-2</v>
      </c>
      <c r="T601" s="11">
        <f t="shared" si="218"/>
        <v>0.12468346508386326</v>
      </c>
      <c r="U601" s="11">
        <f t="shared" si="219"/>
        <v>0.11430627883476495</v>
      </c>
      <c r="V601" s="11">
        <f t="shared" si="220"/>
        <v>0.11847684588847887</v>
      </c>
      <c r="W601" s="11">
        <f>V600*G570</f>
        <v>5.3817400154912452E-2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43</v>
      </c>
      <c r="C602" s="9">
        <f t="shared" si="201"/>
        <v>7.1680000743456045</v>
      </c>
      <c r="D602" s="9">
        <f t="shared" si="202"/>
        <v>1.4936111937737964</v>
      </c>
      <c r="E602" s="9">
        <f t="shared" si="203"/>
        <v>1.3288664583392173</v>
      </c>
      <c r="F602" s="9">
        <f t="shared" si="204"/>
        <v>0.53714725909338823</v>
      </c>
      <c r="G602" s="9">
        <f t="shared" si="205"/>
        <v>0.17316930157717614</v>
      </c>
      <c r="H602" s="9">
        <f t="shared" si="206"/>
        <v>0.11089121766096598</v>
      </c>
      <c r="I602" s="9">
        <f t="shared" si="207"/>
        <v>6.2718010267124175E-2</v>
      </c>
      <c r="J602" s="9">
        <f t="shared" si="208"/>
        <v>5.2469295728008389E-2</v>
      </c>
      <c r="K602" s="9">
        <f t="shared" si="209"/>
        <v>3.7192507270345211E-2</v>
      </c>
      <c r="L602" s="9">
        <f t="shared" si="210"/>
        <v>3.1799666883358974E-2</v>
      </c>
      <c r="M602" s="9">
        <f t="shared" si="211"/>
        <v>1.7237290762045363E-2</v>
      </c>
      <c r="N602" s="9">
        <f t="shared" si="212"/>
        <v>6.3211584297297937E-3</v>
      </c>
      <c r="O602" s="9">
        <f t="shared" si="213"/>
        <v>5.7180915280422816E-3</v>
      </c>
      <c r="P602" s="9">
        <f t="shared" si="214"/>
        <v>5.7331198009008934E-3</v>
      </c>
      <c r="Q602" s="9">
        <f t="shared" si="215"/>
        <v>6.0675898600653991E-3</v>
      </c>
      <c r="R602" s="9">
        <f t="shared" si="216"/>
        <v>7.5615536701031027E-3</v>
      </c>
      <c r="S602" s="9">
        <f t="shared" si="217"/>
        <v>1.1479932435026546E-2</v>
      </c>
      <c r="T602" s="11">
        <f t="shared" si="218"/>
        <v>1.6066663430756335E-2</v>
      </c>
      <c r="U602" s="11">
        <f t="shared" si="219"/>
        <v>2.0784443883506962E-2</v>
      </c>
      <c r="V602" s="11">
        <f t="shared" si="220"/>
        <v>1.9054591050831734E-2</v>
      </c>
      <c r="W602" s="11">
        <f>V601*G571</f>
        <v>1.9749814886903472E-2</v>
      </c>
      <c r="X602" s="11">
        <f>W601*G571</f>
        <v>8.9712355421278974E-3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43</v>
      </c>
      <c r="C603" s="9">
        <f t="shared" si="201"/>
        <v>5.3760000557592029</v>
      </c>
      <c r="D603" s="9">
        <f t="shared" si="202"/>
        <v>0.89616671626427769</v>
      </c>
      <c r="E603" s="9">
        <f t="shared" si="203"/>
        <v>0.18673613630256974</v>
      </c>
      <c r="F603" s="9">
        <f t="shared" si="204"/>
        <v>0.16613921288670155</v>
      </c>
      <c r="G603" s="9">
        <f t="shared" si="205"/>
        <v>6.7155899879929259E-2</v>
      </c>
      <c r="H603" s="9">
        <f t="shared" si="206"/>
        <v>2.1650190114760024E-2</v>
      </c>
      <c r="I603" s="9">
        <f t="shared" si="207"/>
        <v>1.3863981216943232E-2</v>
      </c>
      <c r="J603" s="9">
        <f t="shared" si="208"/>
        <v>7.8412099230968785E-3</v>
      </c>
      <c r="K603" s="9">
        <f t="shared" si="209"/>
        <v>6.5598822502190507E-3</v>
      </c>
      <c r="L603" s="9">
        <f t="shared" si="210"/>
        <v>4.6499283990511725E-3</v>
      </c>
      <c r="M603" s="9">
        <f t="shared" si="211"/>
        <v>3.9756979287921372E-3</v>
      </c>
      <c r="N603" s="9">
        <f t="shared" si="212"/>
        <v>2.1550622348347316E-3</v>
      </c>
      <c r="O603" s="9">
        <f t="shared" si="213"/>
        <v>7.9029181559744476E-4</v>
      </c>
      <c r="P603" s="9">
        <f t="shared" si="214"/>
        <v>7.1489442729282633E-4</v>
      </c>
      <c r="Q603" s="9">
        <f t="shared" si="215"/>
        <v>7.1677331091435793E-4</v>
      </c>
      <c r="R603" s="9">
        <f t="shared" si="216"/>
        <v>7.5858984711710601E-4</v>
      </c>
      <c r="S603" s="9">
        <f t="shared" si="217"/>
        <v>9.4537006865349962E-4</v>
      </c>
      <c r="T603" s="11">
        <f t="shared" si="218"/>
        <v>1.4352585444375487E-3</v>
      </c>
      <c r="U603" s="11">
        <f t="shared" si="219"/>
        <v>2.0087065930141953E-3</v>
      </c>
      <c r="V603" s="11">
        <f t="shared" si="220"/>
        <v>2.5985388715501732E-3</v>
      </c>
      <c r="W603" s="11">
        <f>V602*G572</f>
        <v>2.3822670360869815E-3</v>
      </c>
      <c r="X603" s="11">
        <f>W602*G572</f>
        <v>2.4691861844936512E-3</v>
      </c>
      <c r="Y603" s="11">
        <f>X602*G572</f>
        <v>1.1216130877839191E-3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43</v>
      </c>
      <c r="C604" s="9">
        <f t="shared" si="201"/>
        <v>3.5840000371728009</v>
      </c>
      <c r="D604" s="9">
        <f t="shared" si="202"/>
        <v>0.44808335813213868</v>
      </c>
      <c r="E604" s="9">
        <f t="shared" si="203"/>
        <v>7.4694454521027867E-2</v>
      </c>
      <c r="F604" s="9">
        <f t="shared" si="204"/>
        <v>1.556423998720733E-2</v>
      </c>
      <c r="G604" s="9">
        <f t="shared" si="205"/>
        <v>1.384751035259996E-2</v>
      </c>
      <c r="H604" s="9">
        <f t="shared" si="206"/>
        <v>5.5973662247916136E-3</v>
      </c>
      <c r="I604" s="9">
        <f t="shared" si="207"/>
        <v>1.8045181901418172E-3</v>
      </c>
      <c r="J604" s="9">
        <f t="shared" si="208"/>
        <v>1.155546725509013E-3</v>
      </c>
      <c r="K604" s="9">
        <f t="shared" si="209"/>
        <v>6.5355573618276622E-4</v>
      </c>
      <c r="L604" s="9">
        <f t="shared" si="210"/>
        <v>5.4675856345661107E-4</v>
      </c>
      <c r="M604" s="9">
        <f t="shared" si="211"/>
        <v>3.8756612918721545E-4</v>
      </c>
      <c r="N604" s="9">
        <f t="shared" si="212"/>
        <v>3.3136980289718253E-4</v>
      </c>
      <c r="O604" s="9">
        <f t="shared" si="213"/>
        <v>1.7962193325017157E-4</v>
      </c>
      <c r="P604" s="9">
        <f t="shared" si="214"/>
        <v>6.5869904569269819E-5</v>
      </c>
      <c r="Q604" s="9">
        <f t="shared" si="215"/>
        <v>5.9585619860281809E-5</v>
      </c>
      <c r="R604" s="9">
        <f t="shared" si="216"/>
        <v>5.9742222627012337E-5</v>
      </c>
      <c r="S604" s="9">
        <f t="shared" si="217"/>
        <v>6.3227582331781804E-5</v>
      </c>
      <c r="T604" s="11">
        <f t="shared" si="218"/>
        <v>7.8795496772004562E-5</v>
      </c>
      <c r="U604" s="11">
        <f t="shared" si="219"/>
        <v>1.1962713201434313E-4</v>
      </c>
      <c r="V604" s="11">
        <f t="shared" si="220"/>
        <v>1.6742336055888666E-4</v>
      </c>
      <c r="W604" s="11">
        <f>V603*G573</f>
        <v>2.1658519563327416E-4</v>
      </c>
      <c r="X604" s="11">
        <f>W603*G573</f>
        <v>1.9855918943933209E-4</v>
      </c>
      <c r="Y604" s="11">
        <f>X603*G573</f>
        <v>2.0580379946539098E-4</v>
      </c>
      <c r="Z604" s="11">
        <f>Y603*G573</f>
        <v>9.3485147635141068E-5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43</v>
      </c>
      <c r="C605" s="9">
        <f t="shared" si="201"/>
        <v>1.7920000185863996</v>
      </c>
      <c r="D605" s="9">
        <f t="shared" si="202"/>
        <v>0.14936111937737945</v>
      </c>
      <c r="E605" s="9">
        <f t="shared" si="203"/>
        <v>1.8673613630256949E-2</v>
      </c>
      <c r="F605" s="9">
        <f t="shared" si="204"/>
        <v>3.1128479974414634E-3</v>
      </c>
      <c r="G605" s="9">
        <f t="shared" si="205"/>
        <v>6.4863065921764464E-4</v>
      </c>
      <c r="H605" s="9">
        <f t="shared" si="206"/>
        <v>5.7708694905196482E-4</v>
      </c>
      <c r="I605" s="9">
        <f t="shared" si="207"/>
        <v>2.3326698555491761E-4</v>
      </c>
      <c r="J605" s="9">
        <f t="shared" si="208"/>
        <v>7.5202247215665869E-5</v>
      </c>
      <c r="K605" s="9">
        <f t="shared" si="209"/>
        <v>4.8156738455572202E-5</v>
      </c>
      <c r="L605" s="9">
        <f t="shared" si="210"/>
        <v>2.72365556136457E-5</v>
      </c>
      <c r="M605" s="9">
        <f t="shared" si="211"/>
        <v>2.2785845485500469E-5</v>
      </c>
      <c r="N605" s="9">
        <f t="shared" si="212"/>
        <v>1.6151593272254628E-5</v>
      </c>
      <c r="O605" s="9">
        <f t="shared" si="213"/>
        <v>1.3809644022109829E-5</v>
      </c>
      <c r="P605" s="9">
        <f t="shared" si="214"/>
        <v>7.4856397144844764E-6</v>
      </c>
      <c r="Q605" s="9">
        <f t="shared" si="215"/>
        <v>2.7450900049399041E-6</v>
      </c>
      <c r="R605" s="9">
        <f t="shared" si="216"/>
        <v>2.4831960906303986E-6</v>
      </c>
      <c r="S605" s="9">
        <f t="shared" si="217"/>
        <v>2.4897224199534637E-6</v>
      </c>
      <c r="T605" s="11">
        <f t="shared" si="218"/>
        <v>2.634972760784328E-6</v>
      </c>
      <c r="U605" s="11">
        <f t="shared" si="219"/>
        <v>3.2837565506966689E-6</v>
      </c>
      <c r="V605" s="11">
        <f t="shared" si="220"/>
        <v>4.9853912277474551E-6</v>
      </c>
      <c r="W605" s="11">
        <f>V604*G574</f>
        <v>6.9772712844958689E-6</v>
      </c>
      <c r="X605" s="11">
        <f>W604*G574</f>
        <v>9.0260622000085186E-6</v>
      </c>
      <c r="Y605" s="11">
        <f>X604*G574</f>
        <v>8.2748388643205472E-6</v>
      </c>
      <c r="Z605" s="11">
        <f>Y604*G574</f>
        <v>8.5767537783054024E-6</v>
      </c>
      <c r="AA605" s="11">
        <f>Z604*G574</f>
        <v>3.8959392162726771E-6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15199</v>
      </c>
      <c r="C606" s="12">
        <f t="shared" si="221"/>
        <v>12471.74209119487</v>
      </c>
      <c r="D606" s="12">
        <f t="shared" si="221"/>
        <v>10796.772827561641</v>
      </c>
      <c r="E606" s="12">
        <f t="shared" si="221"/>
        <v>9671.1048271242107</v>
      </c>
      <c r="F606" s="12">
        <f t="shared" si="221"/>
        <v>8843.0384800966476</v>
      </c>
      <c r="G606" s="12">
        <f t="shared" si="221"/>
        <v>8128.2342323938446</v>
      </c>
      <c r="H606" s="12">
        <f t="shared" si="221"/>
        <v>7384.6761883209147</v>
      </c>
      <c r="I606" s="12">
        <f t="shared" si="221"/>
        <v>6524.5850699341736</v>
      </c>
      <c r="J606" s="12">
        <f t="shared" si="221"/>
        <v>5514.9085758754982</v>
      </c>
      <c r="K606" s="12">
        <f t="shared" si="221"/>
        <v>4397.5664509194457</v>
      </c>
      <c r="L606" s="12">
        <f t="shared" si="221"/>
        <v>3267.5798538507479</v>
      </c>
      <c r="M606" s="12">
        <f t="shared" si="221"/>
        <v>2233.7864227685095</v>
      </c>
      <c r="N606" s="12">
        <f t="shared" si="221"/>
        <v>1385.130833370649</v>
      </c>
      <c r="O606" s="12">
        <f t="shared" si="221"/>
        <v>768.86768680238242</v>
      </c>
      <c r="P606" s="12">
        <f t="shared" si="221"/>
        <v>378.34684526907313</v>
      </c>
      <c r="Q606" s="12">
        <f t="shared" si="221"/>
        <v>163.27244306764189</v>
      </c>
      <c r="R606" s="12">
        <f t="shared" si="221"/>
        <v>62.148758404807943</v>
      </c>
      <c r="S606" s="12">
        <f t="shared" si="221"/>
        <v>21.316177961933377</v>
      </c>
      <c r="T606" s="12">
        <f t="shared" si="221"/>
        <v>6.505489962501751</v>
      </c>
      <c r="U606" s="12">
        <f t="shared" si="221"/>
        <v>1.7387150989683708</v>
      </c>
      <c r="V606" s="12">
        <f t="shared" si="221"/>
        <v>0.39857785137728774</v>
      </c>
      <c r="W606" s="12">
        <f t="shared" si="221"/>
        <v>7.6173044544820698E-2</v>
      </c>
      <c r="X606" s="12">
        <f t="shared" si="221"/>
        <v>1.1648006978260888E-2</v>
      </c>
      <c r="Y606" s="12">
        <f t="shared" si="221"/>
        <v>1.3356917261136308E-3</v>
      </c>
      <c r="Z606" s="12">
        <f t="shared" si="221"/>
        <v>1.0206190141344647E-4</v>
      </c>
      <c r="AA606" s="12">
        <f t="shared" si="221"/>
        <v>3.8959392162726771E-6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0.82056333253469771</v>
      </c>
      <c r="D607" s="13">
        <f t="shared" si="222"/>
        <v>0.71036073607221795</v>
      </c>
      <c r="E607" s="13">
        <f t="shared" si="222"/>
        <v>0.63629875828174298</v>
      </c>
      <c r="F607" s="13">
        <f t="shared" si="222"/>
        <v>0.58181712481720171</v>
      </c>
      <c r="G607" s="13">
        <f t="shared" si="222"/>
        <v>0.53478743551508945</v>
      </c>
      <c r="H607" s="13">
        <f t="shared" si="222"/>
        <v>0.48586592462141687</v>
      </c>
      <c r="I607" s="13">
        <f t="shared" si="222"/>
        <v>0.42927725968380637</v>
      </c>
      <c r="J607" s="13">
        <f t="shared" si="222"/>
        <v>0.36284680412365944</v>
      </c>
      <c r="K607" s="13">
        <f t="shared" ref="K607:AA607" si="223">1-($B606-K606)/$B606</f>
        <v>0.28933261733794635</v>
      </c>
      <c r="L607" s="13">
        <f t="shared" si="223"/>
        <v>0.2149865026548291</v>
      </c>
      <c r="M607" s="13">
        <f t="shared" si="223"/>
        <v>0.14696930210990922</v>
      </c>
      <c r="N607" s="13">
        <f t="shared" si="223"/>
        <v>9.1133024104918081E-2</v>
      </c>
      <c r="O607" s="13">
        <f t="shared" si="223"/>
        <v>5.0586728521770041E-2</v>
      </c>
      <c r="P607" s="13">
        <f t="shared" si="223"/>
        <v>2.489287750964353E-2</v>
      </c>
      <c r="Q607" s="13">
        <f t="shared" si="223"/>
        <v>1.0742314827794086E-2</v>
      </c>
      <c r="R607" s="13">
        <f t="shared" si="223"/>
        <v>4.089003118942558E-3</v>
      </c>
      <c r="S607" s="13">
        <f t="shared" si="223"/>
        <v>1.4024723969954245E-3</v>
      </c>
      <c r="T607" s="13">
        <f t="shared" si="223"/>
        <v>4.2802091996185787E-4</v>
      </c>
      <c r="U607" s="13">
        <f t="shared" si="223"/>
        <v>1.1439667734514103E-4</v>
      </c>
      <c r="V607" s="13">
        <f t="shared" si="223"/>
        <v>2.6223952324322397E-5</v>
      </c>
      <c r="W607" s="13">
        <f t="shared" si="223"/>
        <v>5.0117142275096782E-6</v>
      </c>
      <c r="X607" s="13">
        <f t="shared" si="223"/>
        <v>7.663666674595504E-7</v>
      </c>
      <c r="Y607" s="13">
        <f t="shared" si="223"/>
        <v>8.7880237309434506E-8</v>
      </c>
      <c r="Z607" s="13">
        <f t="shared" si="223"/>
        <v>6.7150406346527802E-9</v>
      </c>
      <c r="AA607" s="13">
        <f t="shared" si="223"/>
        <v>2.5632862499236353E-10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110</v>
      </c>
      <c r="F616" s="3">
        <v>1</v>
      </c>
      <c r="G616" s="6">
        <f t="shared" si="225"/>
        <v>0.99937035374368166</v>
      </c>
    </row>
    <row r="617" spans="1:28" x14ac:dyDescent="0.3">
      <c r="A617" s="3">
        <v>2001</v>
      </c>
      <c r="B617" s="3">
        <f t="shared" si="224"/>
        <v>127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146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226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280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527</v>
      </c>
      <c r="F622" s="3">
        <v>7</v>
      </c>
      <c r="G622" s="6">
        <f t="shared" si="225"/>
        <v>0.98976502952392043</v>
      </c>
    </row>
    <row r="623" spans="1:28" x14ac:dyDescent="0.3">
      <c r="A623" s="3">
        <v>2007</v>
      </c>
      <c r="B623" s="3">
        <f t="shared" si="224"/>
        <v>618</v>
      </c>
      <c r="F623" s="3">
        <v>8</v>
      </c>
      <c r="G623" s="6">
        <f t="shared" si="225"/>
        <v>0.94473973327629579</v>
      </c>
    </row>
    <row r="624" spans="1:28" x14ac:dyDescent="0.3">
      <c r="A624" s="3">
        <v>2008</v>
      </c>
      <c r="B624" s="3">
        <f t="shared" si="224"/>
        <v>459</v>
      </c>
      <c r="F624" s="3">
        <v>9</v>
      </c>
      <c r="G624" s="6">
        <f t="shared" si="225"/>
        <v>0.89129263399721126</v>
      </c>
    </row>
    <row r="625" spans="1:7" x14ac:dyDescent="0.3">
      <c r="A625" s="3">
        <v>2009</v>
      </c>
      <c r="B625" s="3">
        <f t="shared" si="224"/>
        <v>197</v>
      </c>
      <c r="F625" s="3">
        <v>10</v>
      </c>
      <c r="G625" s="6">
        <f t="shared" si="225"/>
        <v>0.82556294957769039</v>
      </c>
    </row>
    <row r="626" spans="1:7" x14ac:dyDescent="0.3">
      <c r="A626" s="3">
        <v>2010</v>
      </c>
      <c r="B626" s="3">
        <f t="shared" si="224"/>
        <v>190</v>
      </c>
      <c r="F626" s="3">
        <v>11</v>
      </c>
      <c r="G626" s="6">
        <f t="shared" si="225"/>
        <v>0.75109590496223178</v>
      </c>
    </row>
    <row r="627" spans="1:7" x14ac:dyDescent="0.3">
      <c r="A627" s="3">
        <v>2011</v>
      </c>
      <c r="B627" s="3">
        <f t="shared" si="224"/>
        <v>161</v>
      </c>
      <c r="F627" s="3">
        <v>12</v>
      </c>
      <c r="G627" s="6">
        <f t="shared" si="225"/>
        <v>0.66341061733723461</v>
      </c>
    </row>
    <row r="628" spans="1:7" x14ac:dyDescent="0.3">
      <c r="A628" s="3">
        <v>2012</v>
      </c>
      <c r="B628" s="3">
        <f t="shared" si="224"/>
        <v>185</v>
      </c>
      <c r="F628" s="3">
        <v>13</v>
      </c>
      <c r="G628" s="6">
        <f t="shared" si="225"/>
        <v>0.57989644873351676</v>
      </c>
    </row>
    <row r="629" spans="1:7" x14ac:dyDescent="0.3">
      <c r="A629" s="3">
        <v>2013</v>
      </c>
      <c r="B629" s="3">
        <f t="shared" si="224"/>
        <v>243</v>
      </c>
      <c r="F629" s="3">
        <v>14</v>
      </c>
      <c r="G629" s="6">
        <f t="shared" si="225"/>
        <v>0.49922175754183179</v>
      </c>
    </row>
    <row r="630" spans="1:7" x14ac:dyDescent="0.3">
      <c r="A630" s="3">
        <v>2014</v>
      </c>
      <c r="B630" s="3">
        <f t="shared" si="224"/>
        <v>309</v>
      </c>
      <c r="F630" s="3">
        <v>15</v>
      </c>
      <c r="G630" s="6">
        <f t="shared" si="225"/>
        <v>0.41674419036893057</v>
      </c>
    </row>
    <row r="631" spans="1:7" x14ac:dyDescent="0.3">
      <c r="A631" s="3">
        <v>2015</v>
      </c>
      <c r="B631" s="3">
        <f t="shared" si="224"/>
        <v>397</v>
      </c>
      <c r="F631" s="3">
        <v>16</v>
      </c>
      <c r="G631" s="6">
        <f t="shared" si="225"/>
        <v>0.3750697713320375</v>
      </c>
    </row>
    <row r="632" spans="1:7" x14ac:dyDescent="0.3">
      <c r="A632" s="3">
        <v>2016</v>
      </c>
      <c r="B632" s="3">
        <f t="shared" si="224"/>
        <v>526</v>
      </c>
      <c r="F632" s="3">
        <v>17</v>
      </c>
      <c r="G632" s="6">
        <f t="shared" si="225"/>
        <v>0.33339535229514444</v>
      </c>
    </row>
    <row r="633" spans="1:7" x14ac:dyDescent="0.3">
      <c r="A633" s="3">
        <v>2017</v>
      </c>
      <c r="B633" s="3">
        <f t="shared" si="224"/>
        <v>534</v>
      </c>
      <c r="F633" s="3">
        <v>18</v>
      </c>
      <c r="G633" s="6">
        <f t="shared" si="225"/>
        <v>0.29172093325825138</v>
      </c>
    </row>
    <row r="634" spans="1:7" x14ac:dyDescent="0.3">
      <c r="A634" s="3">
        <v>2018</v>
      </c>
      <c r="B634" s="3">
        <f t="shared" si="224"/>
        <v>578</v>
      </c>
      <c r="F634" s="3">
        <v>19</v>
      </c>
      <c r="G634" s="6">
        <f t="shared" si="225"/>
        <v>0.25004651422135832</v>
      </c>
    </row>
    <row r="635" spans="1:7" x14ac:dyDescent="0.3">
      <c r="A635" s="3">
        <v>2019</v>
      </c>
      <c r="B635" s="3">
        <f t="shared" si="224"/>
        <v>259</v>
      </c>
      <c r="F635" s="3">
        <v>20</v>
      </c>
      <c r="G635" s="6">
        <f t="shared" si="225"/>
        <v>0.20837209518446526</v>
      </c>
    </row>
    <row r="636" spans="1:7" x14ac:dyDescent="0.3">
      <c r="F636" s="3">
        <v>21</v>
      </c>
      <c r="G636" s="6">
        <f t="shared" si="225"/>
        <v>0.16669767614757219</v>
      </c>
    </row>
    <row r="637" spans="1:7" x14ac:dyDescent="0.3">
      <c r="F637" s="3">
        <v>22</v>
      </c>
      <c r="G637" s="6">
        <f t="shared" si="225"/>
        <v>0.12502325711067913</v>
      </c>
    </row>
    <row r="638" spans="1:7" x14ac:dyDescent="0.3">
      <c r="F638" s="3">
        <v>23</v>
      </c>
      <c r="G638" s="6">
        <f t="shared" si="225"/>
        <v>8.3348838073786069E-2</v>
      </c>
    </row>
    <row r="639" spans="1:7" x14ac:dyDescent="0.3">
      <c r="F639" s="3">
        <v>24</v>
      </c>
      <c r="G639" s="6">
        <f t="shared" si="225"/>
        <v>4.1674419036893014E-2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534</v>
      </c>
      <c r="C647" s="9">
        <f t="shared" ref="C647:C670" si="226">B646*G616</f>
        <v>577.63606446384802</v>
      </c>
      <c r="D647" s="9">
        <f>C646*G616</f>
        <v>258.83692161961358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526</v>
      </c>
      <c r="C648" s="9">
        <f t="shared" si="226"/>
        <v>534</v>
      </c>
      <c r="D648" s="9">
        <f t="shared" ref="D648:D670" si="227">C647*G617</f>
        <v>577.63606446384802</v>
      </c>
      <c r="E648" s="9">
        <f>D647*G617</f>
        <v>258.83692161961358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397</v>
      </c>
      <c r="C649" s="9">
        <f t="shared" si="226"/>
        <v>526</v>
      </c>
      <c r="D649" s="9">
        <f t="shared" si="227"/>
        <v>534</v>
      </c>
      <c r="E649" s="9">
        <f t="shared" ref="E649:E670" si="228">D648*G618</f>
        <v>577.63606446384802</v>
      </c>
      <c r="F649" s="9">
        <f>E648*G618</f>
        <v>258.83692161961358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309</v>
      </c>
      <c r="C650" s="9">
        <f t="shared" si="226"/>
        <v>397</v>
      </c>
      <c r="D650" s="9">
        <f t="shared" si="227"/>
        <v>526</v>
      </c>
      <c r="E650" s="9">
        <f t="shared" si="228"/>
        <v>534</v>
      </c>
      <c r="F650" s="9">
        <f t="shared" ref="F650:F670" si="229">E649*G619</f>
        <v>577.63606446384802</v>
      </c>
      <c r="G650" s="9">
        <f>F649*G619</f>
        <v>258.83692161961358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243</v>
      </c>
      <c r="C651" s="9">
        <f t="shared" si="226"/>
        <v>309</v>
      </c>
      <c r="D651" s="9">
        <f t="shared" si="227"/>
        <v>397</v>
      </c>
      <c r="E651" s="9">
        <f t="shared" si="228"/>
        <v>526</v>
      </c>
      <c r="F651" s="9">
        <f t="shared" si="229"/>
        <v>534</v>
      </c>
      <c r="G651" s="9">
        <f t="shared" ref="G651:G670" si="230">F650*G620</f>
        <v>577.63606446384802</v>
      </c>
      <c r="H651" s="9">
        <f>G650*G620</f>
        <v>258.83692161961358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309</v>
      </c>
      <c r="E652" s="9">
        <f t="shared" si="228"/>
        <v>397</v>
      </c>
      <c r="F652" s="9">
        <f t="shared" si="229"/>
        <v>526</v>
      </c>
      <c r="G652" s="9">
        <f t="shared" si="230"/>
        <v>534</v>
      </c>
      <c r="H652" s="9">
        <f t="shared" ref="H652:H670" si="231">G651*G621</f>
        <v>577.63606446384802</v>
      </c>
      <c r="I652" s="9">
        <f>H651*G621</f>
        <v>258.83692161961358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161</v>
      </c>
      <c r="C653" s="9">
        <f t="shared" si="226"/>
        <v>183.10653046192527</v>
      </c>
      <c r="D653" s="9">
        <f t="shared" si="227"/>
        <v>240.51290217431267</v>
      </c>
      <c r="E653" s="9">
        <f t="shared" si="228"/>
        <v>305.8373941228914</v>
      </c>
      <c r="F653" s="9">
        <f t="shared" si="229"/>
        <v>392.9367167209964</v>
      </c>
      <c r="G653" s="9">
        <f t="shared" si="230"/>
        <v>520.61640552958215</v>
      </c>
      <c r="H653" s="9">
        <f t="shared" si="231"/>
        <v>528.53452576577354</v>
      </c>
      <c r="I653" s="9">
        <f t="shared" ref="I653:I670" si="232">H652*G622</f>
        <v>571.72397639814176</v>
      </c>
      <c r="J653" s="9">
        <f>I652*G622</f>
        <v>256.18773336871749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190</v>
      </c>
      <c r="C654" s="9">
        <f t="shared" si="226"/>
        <v>152.10309705748361</v>
      </c>
      <c r="D654" s="9">
        <f t="shared" si="227"/>
        <v>172.98801474974721</v>
      </c>
      <c r="E654" s="9">
        <f t="shared" si="228"/>
        <v>227.22209504966798</v>
      </c>
      <c r="F654" s="9">
        <f t="shared" si="229"/>
        <v>288.93673814957776</v>
      </c>
      <c r="G654" s="9">
        <f t="shared" si="230"/>
        <v>371.22292894945753</v>
      </c>
      <c r="H654" s="9">
        <f t="shared" si="231"/>
        <v>491.84700409928126</v>
      </c>
      <c r="I654" s="9">
        <f t="shared" si="232"/>
        <v>499.32756689927038</v>
      </c>
      <c r="J654" s="9">
        <f t="shared" ref="J654:J670" si="233">I653*G623</f>
        <v>540.13035697004364</v>
      </c>
      <c r="K654" s="9">
        <f>J653*G623</f>
        <v>242.03073089142094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197</v>
      </c>
      <c r="C655" s="9">
        <f t="shared" si="226"/>
        <v>169.34560045947015</v>
      </c>
      <c r="D655" s="9">
        <f t="shared" si="227"/>
        <v>135.56837001549803</v>
      </c>
      <c r="E655" s="9">
        <f t="shared" si="228"/>
        <v>154.18294331625063</v>
      </c>
      <c r="F655" s="9">
        <f t="shared" si="229"/>
        <v>202.52137959918326</v>
      </c>
      <c r="G655" s="9">
        <f t="shared" si="230"/>
        <v>257.52718640389969</v>
      </c>
      <c r="H655" s="9">
        <f t="shared" si="231"/>
        <v>330.86826214352163</v>
      </c>
      <c r="I655" s="9">
        <f t="shared" si="232"/>
        <v>438.37961180728558</v>
      </c>
      <c r="J655" s="9">
        <f t="shared" si="233"/>
        <v>445.04698232906941</v>
      </c>
      <c r="K655" s="9">
        <f t="shared" ref="K655:K670" si="234">J654*G624</f>
        <v>481.41420856568419</v>
      </c>
      <c r="L655" s="9">
        <f>K654*G624</f>
        <v>215.72020764448479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459</v>
      </c>
      <c r="C656" s="9">
        <f t="shared" si="226"/>
        <v>162.63590106680502</v>
      </c>
      <c r="D656" s="9">
        <f t="shared" si="227"/>
        <v>139.80545341332527</v>
      </c>
      <c r="E656" s="9">
        <f t="shared" si="228"/>
        <v>111.92022341943428</v>
      </c>
      <c r="F656" s="9">
        <f t="shared" si="229"/>
        <v>127.28772545873372</v>
      </c>
      <c r="G656" s="9">
        <f t="shared" si="230"/>
        <v>167.19414749444482</v>
      </c>
      <c r="H656" s="9">
        <f t="shared" si="231"/>
        <v>212.60490360404711</v>
      </c>
      <c r="I656" s="9">
        <f t="shared" si="232"/>
        <v>273.15257841685019</v>
      </c>
      <c r="J656" s="9">
        <f t="shared" si="233"/>
        <v>361.90996535834557</v>
      </c>
      <c r="K656" s="9">
        <f t="shared" si="234"/>
        <v>367.41429943223682</v>
      </c>
      <c r="L656" s="9">
        <f t="shared" ref="L656:L670" si="235">K655*G625</f>
        <v>397.43773399209567</v>
      </c>
      <c r="M656" s="9">
        <f>L655*G625</f>
        <v>178.09061090649269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618</v>
      </c>
      <c r="C657" s="9">
        <f t="shared" si="226"/>
        <v>344.75302037766437</v>
      </c>
      <c r="D657" s="9">
        <f t="shared" si="227"/>
        <v>122.15515929111992</v>
      </c>
      <c r="E657" s="9">
        <f t="shared" si="228"/>
        <v>105.00730355013668</v>
      </c>
      <c r="F657" s="9">
        <f t="shared" si="229"/>
        <v>84.062821492795152</v>
      </c>
      <c r="G657" s="9">
        <f t="shared" si="230"/>
        <v>95.605289344011709</v>
      </c>
      <c r="H657" s="9">
        <f t="shared" si="231"/>
        <v>125.57883951672889</v>
      </c>
      <c r="I657" s="9">
        <f t="shared" si="232"/>
        <v>159.68667247188981</v>
      </c>
      <c r="J657" s="9">
        <f t="shared" si="233"/>
        <v>205.16378307877108</v>
      </c>
      <c r="K657" s="9">
        <f t="shared" si="234"/>
        <v>271.82909294567651</v>
      </c>
      <c r="L657" s="9">
        <f t="shared" si="235"/>
        <v>275.9633757281203</v>
      </c>
      <c r="M657" s="9">
        <f t="shared" ref="M657:M670" si="236">L656*G626</f>
        <v>298.51385447893182</v>
      </c>
      <c r="N657" s="9">
        <f>M656*G626</f>
        <v>133.76312856408882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527</v>
      </c>
      <c r="C658" s="9">
        <f t="shared" si="226"/>
        <v>409.98776151441098</v>
      </c>
      <c r="D658" s="9">
        <f t="shared" si="227"/>
        <v>228.71281407762254</v>
      </c>
      <c r="E658" s="9">
        <f t="shared" si="228"/>
        <v>81.039029636250092</v>
      </c>
      <c r="F658" s="9">
        <f t="shared" si="229"/>
        <v>69.662960073114562</v>
      </c>
      <c r="G658" s="9">
        <f t="shared" si="230"/>
        <v>55.768168301644984</v>
      </c>
      <c r="H658" s="9">
        <f t="shared" si="231"/>
        <v>63.425564024415742</v>
      </c>
      <c r="I658" s="9">
        <f t="shared" si="232"/>
        <v>83.310335448286622</v>
      </c>
      <c r="J658" s="9">
        <f t="shared" si="233"/>
        <v>105.9378339651052</v>
      </c>
      <c r="K658" s="9">
        <f t="shared" si="234"/>
        <v>136.10783198753001</v>
      </c>
      <c r="L658" s="9">
        <f t="shared" si="235"/>
        <v>180.33430636131177</v>
      </c>
      <c r="M658" s="9">
        <f t="shared" si="236"/>
        <v>183.07703345425952</v>
      </c>
      <c r="N658" s="9">
        <f t="shared" ref="N658:N670" si="237">M657*G627</f>
        <v>198.03726048358558</v>
      </c>
      <c r="O658" s="9">
        <f>N657*G627</f>
        <v>88.739879697662047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390</v>
      </c>
      <c r="C659" s="9">
        <f t="shared" si="226"/>
        <v>305.60542848256335</v>
      </c>
      <c r="D659" s="9">
        <f t="shared" si="227"/>
        <v>237.75044692641092</v>
      </c>
      <c r="E659" s="9">
        <f t="shared" si="228"/>
        <v>132.62974866346238</v>
      </c>
      <c r="F659" s="9">
        <f t="shared" si="229"/>
        <v>46.994245494871649</v>
      </c>
      <c r="G659" s="9">
        <f t="shared" si="230"/>
        <v>40.397303154663902</v>
      </c>
      <c r="H659" s="9">
        <f t="shared" si="231"/>
        <v>32.339762750497002</v>
      </c>
      <c r="I659" s="9">
        <f t="shared" si="232"/>
        <v>36.780259336678988</v>
      </c>
      <c r="J659" s="9">
        <f t="shared" si="233"/>
        <v>48.311367669259425</v>
      </c>
      <c r="K659" s="9">
        <f t="shared" si="234"/>
        <v>61.432973702885434</v>
      </c>
      <c r="L659" s="9">
        <f t="shared" si="235"/>
        <v>78.928448414386807</v>
      </c>
      <c r="M659" s="9">
        <f t="shared" si="236"/>
        <v>104.57522384374674</v>
      </c>
      <c r="N659" s="9">
        <f t="shared" si="237"/>
        <v>106.16572154479233</v>
      </c>
      <c r="O659" s="9">
        <f t="shared" ref="O659:O670" si="238">N658*G628</f>
        <v>114.8411040713457</v>
      </c>
      <c r="P659" s="9">
        <f>O658*G628</f>
        <v>51.459941097713724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280</v>
      </c>
      <c r="C660" s="9">
        <f t="shared" si="226"/>
        <v>194.69648544131439</v>
      </c>
      <c r="D660" s="9">
        <f t="shared" si="227"/>
        <v>152.56487912138985</v>
      </c>
      <c r="E660" s="9">
        <f t="shared" si="228"/>
        <v>118.69019597095885</v>
      </c>
      <c r="F660" s="9">
        <f t="shared" si="229"/>
        <v>66.211656230105106</v>
      </c>
      <c r="G660" s="9">
        <f t="shared" si="230"/>
        <v>23.460549830302135</v>
      </c>
      <c r="H660" s="9">
        <f t="shared" si="231"/>
        <v>20.1672126808215</v>
      </c>
      <c r="I660" s="9">
        <f t="shared" si="232"/>
        <v>16.144713198788978</v>
      </c>
      <c r="J660" s="9">
        <f t="shared" si="233"/>
        <v>18.361505708901252</v>
      </c>
      <c r="K660" s="9">
        <f t="shared" si="234"/>
        <v>24.118085877097322</v>
      </c>
      <c r="L660" s="9">
        <f t="shared" si="235"/>
        <v>30.6686771029756</v>
      </c>
      <c r="M660" s="9">
        <f t="shared" si="236"/>
        <v>39.402798737479991</v>
      </c>
      <c r="N660" s="9">
        <f t="shared" si="237"/>
        <v>52.206227042605725</v>
      </c>
      <c r="O660" s="9">
        <f t="shared" si="238"/>
        <v>53.000238100287945</v>
      </c>
      <c r="P660" s="9">
        <f t="shared" ref="P660:P670" si="239">O659*G629</f>
        <v>57.331177812541611</v>
      </c>
      <c r="Q660" s="9">
        <f>P659*G629</f>
        <v>25.689922237799784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226</v>
      </c>
      <c r="C661" s="9">
        <f t="shared" si="226"/>
        <v>116.68837330330057</v>
      </c>
      <c r="D661" s="9">
        <f t="shared" si="227"/>
        <v>81.138629192916838</v>
      </c>
      <c r="E661" s="9">
        <f t="shared" si="228"/>
        <v>63.580527028177372</v>
      </c>
      <c r="F661" s="9">
        <f t="shared" si="229"/>
        <v>49.463449624646955</v>
      </c>
      <c r="G661" s="9">
        <f t="shared" si="230"/>
        <v>27.593323068601109</v>
      </c>
      <c r="H661" s="9">
        <f t="shared" si="231"/>
        <v>9.7770478446392151</v>
      </c>
      <c r="I661" s="9">
        <f t="shared" si="232"/>
        <v>8.404568720666985</v>
      </c>
      <c r="J661" s="9">
        <f t="shared" si="233"/>
        <v>6.7282154307679001</v>
      </c>
      <c r="K661" s="9">
        <f t="shared" si="234"/>
        <v>7.6520508306105484</v>
      </c>
      <c r="L661" s="9">
        <f t="shared" si="235"/>
        <v>10.051072172099262</v>
      </c>
      <c r="M661" s="9">
        <f t="shared" si="236"/>
        <v>12.780993008965726</v>
      </c>
      <c r="N661" s="9">
        <f t="shared" si="237"/>
        <v>16.420887458121019</v>
      </c>
      <c r="O661" s="9">
        <f t="shared" si="238"/>
        <v>21.756641821087292</v>
      </c>
      <c r="P661" s="9">
        <f t="shared" si="239"/>
        <v>22.087541316465046</v>
      </c>
      <c r="Q661" s="9">
        <f t="shared" ref="Q661:Q670" si="240">P660*G630</f>
        <v>23.892435280384849</v>
      </c>
      <c r="R661" s="9">
        <f>Q660*G630</f>
        <v>10.706125843632655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146</v>
      </c>
      <c r="C662" s="9">
        <f t="shared" si="226"/>
        <v>84.765768321040483</v>
      </c>
      <c r="D662" s="9">
        <f t="shared" si="227"/>
        <v>43.766281491976372</v>
      </c>
      <c r="E662" s="9">
        <f t="shared" si="228"/>
        <v>30.432647097582301</v>
      </c>
      <c r="F662" s="9">
        <f t="shared" si="229"/>
        <v>23.847133733628915</v>
      </c>
      <c r="G662" s="9">
        <f t="shared" si="230"/>
        <v>18.552244740010089</v>
      </c>
      <c r="H662" s="9">
        <f t="shared" si="231"/>
        <v>10.349421373631253</v>
      </c>
      <c r="I662" s="9">
        <f t="shared" si="232"/>
        <v>3.6670750993912207</v>
      </c>
      <c r="J662" s="9">
        <f t="shared" si="233"/>
        <v>3.1522996682049609</v>
      </c>
      <c r="K662" s="9">
        <f t="shared" si="234"/>
        <v>2.5235502230908025</v>
      </c>
      <c r="L662" s="9">
        <f t="shared" si="235"/>
        <v>2.8700529552582261</v>
      </c>
      <c r="M662" s="9">
        <f t="shared" si="236"/>
        <v>3.7698533412310757</v>
      </c>
      <c r="N662" s="9">
        <f t="shared" si="237"/>
        <v>4.7937641252691447</v>
      </c>
      <c r="O662" s="9">
        <f t="shared" si="238"/>
        <v>6.1589785039865728</v>
      </c>
      <c r="P662" s="9">
        <f t="shared" si="239"/>
        <v>8.1602586727882542</v>
      </c>
      <c r="Q662" s="9">
        <f t="shared" si="240"/>
        <v>8.2843690708534758</v>
      </c>
      <c r="R662" s="9">
        <f t="shared" ref="R662:R670" si="241">Q661*G631</f>
        <v>8.9613302371794497</v>
      </c>
      <c r="S662" s="9">
        <f>R661*G631</f>
        <v>4.0155441720233176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127</v>
      </c>
      <c r="C663" s="9">
        <f t="shared" si="226"/>
        <v>48.675721435091091</v>
      </c>
      <c r="D663" s="9">
        <f t="shared" si="227"/>
        <v>28.260513191961888</v>
      </c>
      <c r="E663" s="9">
        <f t="shared" si="228"/>
        <v>14.591474836665922</v>
      </c>
      <c r="F663" s="9">
        <f t="shared" si="229"/>
        <v>10.146103100372256</v>
      </c>
      <c r="G663" s="9">
        <f t="shared" si="230"/>
        <v>7.9505235523526352</v>
      </c>
      <c r="H663" s="9">
        <f t="shared" si="231"/>
        <v>6.1852321709614042</v>
      </c>
      <c r="I663" s="9">
        <f t="shared" si="232"/>
        <v>3.4504489849126894</v>
      </c>
      <c r="J663" s="9">
        <f t="shared" si="233"/>
        <v>1.2225857946542877</v>
      </c>
      <c r="K663" s="9">
        <f t="shared" si="234"/>
        <v>1.0509620584210599</v>
      </c>
      <c r="L663" s="9">
        <f t="shared" si="235"/>
        <v>0.8413399156618484</v>
      </c>
      <c r="M663" s="9">
        <f t="shared" si="236"/>
        <v>0.95686231612403672</v>
      </c>
      <c r="N663" s="9">
        <f t="shared" si="237"/>
        <v>1.2568515828007618</v>
      </c>
      <c r="O663" s="9">
        <f t="shared" si="238"/>
        <v>1.5982186793639315</v>
      </c>
      <c r="P663" s="9">
        <f t="shared" si="239"/>
        <v>2.0533748081148251</v>
      </c>
      <c r="Q663" s="9">
        <f t="shared" si="240"/>
        <v>2.7205923150337479</v>
      </c>
      <c r="R663" s="9">
        <f t="shared" si="241"/>
        <v>2.761970144920193</v>
      </c>
      <c r="S663" s="9">
        <f t="shared" ref="S663:S670" si="242">R662*G632</f>
        <v>2.9876658514575731</v>
      </c>
      <c r="T663" s="11">
        <f>S662*G632</f>
        <v>1.338763763888428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110</v>
      </c>
      <c r="C664" s="9">
        <f t="shared" si="226"/>
        <v>37.048558523797922</v>
      </c>
      <c r="D664" s="9">
        <f t="shared" si="227"/>
        <v>14.199726884063445</v>
      </c>
      <c r="E664" s="9">
        <f t="shared" si="228"/>
        <v>8.2441832827162465</v>
      </c>
      <c r="F664" s="9">
        <f t="shared" si="229"/>
        <v>4.2566386569664738</v>
      </c>
      <c r="G664" s="9">
        <f t="shared" si="230"/>
        <v>2.9598306653750326</v>
      </c>
      <c r="H664" s="9">
        <f t="shared" si="231"/>
        <v>2.3193341505840186</v>
      </c>
      <c r="I664" s="9">
        <f t="shared" si="232"/>
        <v>1.8043617013318212</v>
      </c>
      <c r="J664" s="9">
        <f t="shared" si="233"/>
        <v>1.0065681980387158</v>
      </c>
      <c r="K664" s="9">
        <f t="shared" si="234"/>
        <v>0.3566538690048297</v>
      </c>
      <c r="L664" s="9">
        <f t="shared" si="235"/>
        <v>0.30658763250160453</v>
      </c>
      <c r="M664" s="9">
        <f t="shared" si="236"/>
        <v>0.24543646538429292</v>
      </c>
      <c r="N664" s="9">
        <f t="shared" si="237"/>
        <v>0.27913676785935593</v>
      </c>
      <c r="O664" s="9">
        <f t="shared" si="238"/>
        <v>0.36664991670174862</v>
      </c>
      <c r="P664" s="9">
        <f t="shared" si="239"/>
        <v>0.4662338446948161</v>
      </c>
      <c r="Q664" s="9">
        <f t="shared" si="240"/>
        <v>0.59901241535223959</v>
      </c>
      <c r="R664" s="9">
        <f t="shared" si="241"/>
        <v>0.7936537291568716</v>
      </c>
      <c r="S664" s="9">
        <f t="shared" si="242"/>
        <v>0.80572450830754649</v>
      </c>
      <c r="T664" s="11">
        <f t="shared" ref="T664:T670" si="243">S663*G633</f>
        <v>0.87156467045101149</v>
      </c>
      <c r="U664" s="11">
        <f>T663*G633</f>
        <v>0.3905454146138615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27.333333333333332</v>
      </c>
      <c r="C665" s="9">
        <f t="shared" si="226"/>
        <v>27.505116564349414</v>
      </c>
      <c r="D665" s="9">
        <f t="shared" si="227"/>
        <v>9.2638629158016634</v>
      </c>
      <c r="E665" s="9">
        <f t="shared" si="228"/>
        <v>3.550592210255374</v>
      </c>
      <c r="F665" s="9">
        <f t="shared" si="229"/>
        <v>2.0614292924451925</v>
      </c>
      <c r="G665" s="9">
        <f t="shared" si="230"/>
        <v>1.064357658474351</v>
      </c>
      <c r="H665" s="9">
        <f t="shared" si="231"/>
        <v>0.74009534056251058</v>
      </c>
      <c r="I665" s="9">
        <f t="shared" si="232"/>
        <v>0.57994141966808888</v>
      </c>
      <c r="J665" s="9">
        <f t="shared" si="233"/>
        <v>0.45117435381254151</v>
      </c>
      <c r="K665" s="9">
        <f t="shared" si="234"/>
        <v>0.25168886924565476</v>
      </c>
      <c r="L665" s="9">
        <f t="shared" si="235"/>
        <v>8.9180056728218618E-2</v>
      </c>
      <c r="M665" s="9">
        <f t="shared" si="236"/>
        <v>7.6661168810405037E-2</v>
      </c>
      <c r="N665" s="9">
        <f t="shared" si="237"/>
        <v>6.1370532632153522E-2</v>
      </c>
      <c r="O665" s="9">
        <f t="shared" si="238"/>
        <v>6.9797175794248434E-2</v>
      </c>
      <c r="P665" s="9">
        <f t="shared" si="239"/>
        <v>9.1679533610823635E-2</v>
      </c>
      <c r="Q665" s="9">
        <f t="shared" si="240"/>
        <v>0.1165801476779609</v>
      </c>
      <c r="R665" s="9">
        <f t="shared" si="241"/>
        <v>0.14978096643414399</v>
      </c>
      <c r="S665" s="9">
        <f t="shared" si="242"/>
        <v>0.19845034847445775</v>
      </c>
      <c r="T665" s="11">
        <f t="shared" si="243"/>
        <v>0.20146860472501987</v>
      </c>
      <c r="U665" s="11">
        <f t="shared" ref="U665:U670" si="244">T664*G634</f>
        <v>0.21793170776476231</v>
      </c>
      <c r="V665" s="11">
        <f t="shared" ref="V665:V670" si="245">U664*G634</f>
        <v>9.7654519569331202E-2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27.333333333333332</v>
      </c>
      <c r="C666" s="9">
        <f t="shared" si="226"/>
        <v>5.6955039350420504</v>
      </c>
      <c r="D666" s="9">
        <f t="shared" si="227"/>
        <v>5.7312987668064279</v>
      </c>
      <c r="E666" s="9">
        <f t="shared" si="228"/>
        <v>1.930330525267262</v>
      </c>
      <c r="F666" s="9">
        <f t="shared" si="229"/>
        <v>0.73984433799655369</v>
      </c>
      <c r="G666" s="9">
        <f t="shared" si="230"/>
        <v>0.42954434074143449</v>
      </c>
      <c r="H666" s="9">
        <f t="shared" si="231"/>
        <v>0.22178243532193204</v>
      </c>
      <c r="I666" s="9">
        <f t="shared" si="232"/>
        <v>0.15421521674927069</v>
      </c>
      <c r="J666" s="9">
        <f t="shared" si="233"/>
        <v>0.12084360870049293</v>
      </c>
      <c r="K666" s="9">
        <f t="shared" si="234"/>
        <v>9.4012145397416508E-2</v>
      </c>
      <c r="L666" s="9">
        <f t="shared" si="235"/>
        <v>5.2444937019326003E-2</v>
      </c>
      <c r="M666" s="9">
        <f t="shared" si="236"/>
        <v>1.8582635269128379E-2</v>
      </c>
      <c r="N666" s="9">
        <f t="shared" si="237"/>
        <v>1.5974048364314077E-2</v>
      </c>
      <c r="O666" s="9">
        <f t="shared" si="238"/>
        <v>1.2787906467148424E-2</v>
      </c>
      <c r="P666" s="9">
        <f t="shared" si="239"/>
        <v>1.4543783758205989E-2</v>
      </c>
      <c r="Q666" s="9">
        <f t="shared" si="240"/>
        <v>1.9103456504021923E-2</v>
      </c>
      <c r="R666" s="9">
        <f t="shared" si="241"/>
        <v>2.4292049628571087E-2</v>
      </c>
      <c r="S666" s="9">
        <f t="shared" si="242"/>
        <v>3.1210173794636645E-2</v>
      </c>
      <c r="T666" s="11">
        <f t="shared" si="243"/>
        <v>4.1351514901710011E-2</v>
      </c>
      <c r="U666" s="11">
        <f t="shared" si="244"/>
        <v>4.1980435280443248E-2</v>
      </c>
      <c r="V666" s="11">
        <f t="shared" si="245"/>
        <v>4.5410886554072119E-2</v>
      </c>
      <c r="W666" s="11">
        <f>V665*G635</f>
        <v>2.0348476846893906E-2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27.333333333333332</v>
      </c>
      <c r="C667" s="9">
        <f t="shared" si="226"/>
        <v>4.55640314803364</v>
      </c>
      <c r="D667" s="9">
        <f t="shared" si="227"/>
        <v>0.94942727046086273</v>
      </c>
      <c r="E667" s="9">
        <f t="shared" si="228"/>
        <v>0.95539418573407786</v>
      </c>
      <c r="F667" s="9">
        <f t="shared" si="229"/>
        <v>0.32178161275877498</v>
      </c>
      <c r="G667" s="9">
        <f t="shared" si="230"/>
        <v>0.12333033185496445</v>
      </c>
      <c r="H667" s="9">
        <f t="shared" si="231"/>
        <v>7.1604043403938042E-2</v>
      </c>
      <c r="I667" s="9">
        <f t="shared" si="232"/>
        <v>3.6970616578515303E-2</v>
      </c>
      <c r="J667" s="9">
        <f t="shared" si="233"/>
        <v>2.5707318258697577E-2</v>
      </c>
      <c r="K667" s="9">
        <f t="shared" si="234"/>
        <v>2.0144348747658709E-2</v>
      </c>
      <c r="L667" s="9">
        <f t="shared" si="235"/>
        <v>1.5671606167397007E-2</v>
      </c>
      <c r="M667" s="9">
        <f t="shared" si="236"/>
        <v>8.7424491268274264E-3</v>
      </c>
      <c r="N667" s="9">
        <f t="shared" si="237"/>
        <v>3.0976821160616157E-3</v>
      </c>
      <c r="O667" s="9">
        <f t="shared" si="238"/>
        <v>2.6628367410000834E-3</v>
      </c>
      <c r="P667" s="9">
        <f t="shared" si="239"/>
        <v>2.1317142908661522E-3</v>
      </c>
      <c r="Q667" s="9">
        <f t="shared" si="240"/>
        <v>2.4244149548857423E-3</v>
      </c>
      <c r="R667" s="9">
        <f t="shared" si="241"/>
        <v>3.1845018056066783E-3</v>
      </c>
      <c r="S667" s="9">
        <f t="shared" si="242"/>
        <v>4.0494282219442944E-3</v>
      </c>
      <c r="T667" s="11">
        <f t="shared" si="243"/>
        <v>5.2026634437277843E-3</v>
      </c>
      <c r="U667" s="11">
        <f t="shared" si="244"/>
        <v>6.8932014392967611E-3</v>
      </c>
      <c r="V667" s="11">
        <f t="shared" si="245"/>
        <v>6.9980410049134429E-3</v>
      </c>
      <c r="W667" s="11">
        <f>V666*G636</f>
        <v>7.5698892603648545E-3</v>
      </c>
      <c r="X667" s="11">
        <f>W666*G636</f>
        <v>3.3920438035198912E-3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27.333333333333332</v>
      </c>
      <c r="C668" s="9">
        <f t="shared" si="226"/>
        <v>3.4173023610252296</v>
      </c>
      <c r="D668" s="9">
        <f t="shared" si="227"/>
        <v>0.56965636227651761</v>
      </c>
      <c r="E668" s="9">
        <f t="shared" si="228"/>
        <v>0.11870048974271874</v>
      </c>
      <c r="F668" s="9">
        <f t="shared" si="229"/>
        <v>0.11944649292507954</v>
      </c>
      <c r="G668" s="9">
        <f t="shared" si="230"/>
        <v>4.0230185305429315E-2</v>
      </c>
      <c r="H668" s="9">
        <f t="shared" si="231"/>
        <v>1.5419159789048601E-2</v>
      </c>
      <c r="I668" s="9">
        <f t="shared" si="232"/>
        <v>8.9521707286547743E-3</v>
      </c>
      <c r="J668" s="9">
        <f t="shared" si="233"/>
        <v>4.6221869020360547E-3</v>
      </c>
      <c r="K668" s="9">
        <f t="shared" si="234"/>
        <v>3.2140126602832031E-3</v>
      </c>
      <c r="L668" s="9">
        <f t="shared" si="235"/>
        <v>2.518512092805722E-3</v>
      </c>
      <c r="M668" s="9">
        <f t="shared" si="236"/>
        <v>1.959315247203781E-3</v>
      </c>
      <c r="N668" s="9">
        <f t="shared" si="237"/>
        <v>1.0930094649603775E-3</v>
      </c>
      <c r="O668" s="9">
        <f t="shared" si="238"/>
        <v>3.8728230764352396E-4</v>
      </c>
      <c r="P668" s="9">
        <f t="shared" si="239"/>
        <v>3.3291652251381634E-4</v>
      </c>
      <c r="Q668" s="9">
        <f t="shared" si="240"/>
        <v>2.66513863873468E-4</v>
      </c>
      <c r="R668" s="9">
        <f t="shared" si="241"/>
        <v>3.0310825424765571E-4</v>
      </c>
      <c r="S668" s="9">
        <f t="shared" si="242"/>
        <v>3.981367880117857E-4</v>
      </c>
      <c r="T668" s="11">
        <f t="shared" si="243"/>
        <v>5.0627270574338181E-4</v>
      </c>
      <c r="U668" s="11">
        <f t="shared" si="244"/>
        <v>6.5045392938551012E-4</v>
      </c>
      <c r="V668" s="11">
        <f t="shared" si="245"/>
        <v>8.6181049586090243E-4</v>
      </c>
      <c r="W668" s="11">
        <f>V667*G637</f>
        <v>8.749178798283687E-4</v>
      </c>
      <c r="X668" s="11">
        <f>W667*G637</f>
        <v>9.4641221129796393E-4</v>
      </c>
      <c r="Y668" s="11">
        <f>X667*G637</f>
        <v>4.2408436457815334E-4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27.333333333333332</v>
      </c>
      <c r="C669" s="9">
        <f t="shared" si="226"/>
        <v>2.2782015740168191</v>
      </c>
      <c r="D669" s="9">
        <f t="shared" si="227"/>
        <v>0.2848281811382587</v>
      </c>
      <c r="E669" s="9">
        <f t="shared" si="228"/>
        <v>4.7480195897087484E-2</v>
      </c>
      <c r="F669" s="9">
        <f t="shared" si="229"/>
        <v>9.893547898844968E-3</v>
      </c>
      <c r="G669" s="9">
        <f t="shared" si="230"/>
        <v>9.9557263972940881E-3</v>
      </c>
      <c r="H669" s="9">
        <f t="shared" si="231"/>
        <v>3.3531392007006356E-3</v>
      </c>
      <c r="I669" s="9">
        <f t="shared" si="232"/>
        <v>1.2851690524912451E-3</v>
      </c>
      <c r="J669" s="9">
        <f t="shared" si="233"/>
        <v>7.4615302847153421E-4</v>
      </c>
      <c r="K669" s="9">
        <f t="shared" si="234"/>
        <v>3.8525390764457799E-4</v>
      </c>
      <c r="L669" s="9">
        <f t="shared" si="235"/>
        <v>2.6788422078904311E-4</v>
      </c>
      <c r="M669" s="9">
        <f t="shared" si="236"/>
        <v>2.099150566101362E-4</v>
      </c>
      <c r="N669" s="9">
        <f t="shared" si="237"/>
        <v>1.6330664927468808E-4</v>
      </c>
      <c r="O669" s="9">
        <f t="shared" si="238"/>
        <v>9.1101068908098053E-5</v>
      </c>
      <c r="P669" s="9">
        <f t="shared" si="239"/>
        <v>3.2279530348622278E-5</v>
      </c>
      <c r="Q669" s="9">
        <f t="shared" si="240"/>
        <v>2.7748205327092032E-5</v>
      </c>
      <c r="R669" s="9">
        <f t="shared" si="241"/>
        <v>2.2213620884408749E-5</v>
      </c>
      <c r="S669" s="9">
        <f t="shared" si="242"/>
        <v>2.5263720802115835E-5</v>
      </c>
      <c r="T669" s="11">
        <f t="shared" si="243"/>
        <v>3.318423867521162E-5</v>
      </c>
      <c r="U669" s="11">
        <f t="shared" si="244"/>
        <v>4.2197241772182674E-5</v>
      </c>
      <c r="V669" s="11">
        <f t="shared" si="245"/>
        <v>5.4214579234810764E-5</v>
      </c>
      <c r="W669" s="11">
        <f>V668*G638</f>
        <v>7.1830903469799633E-5</v>
      </c>
      <c r="X669" s="11">
        <f>W668*G638</f>
        <v>7.2923388693674923E-5</v>
      </c>
      <c r="Y669" s="11">
        <f>X668*G638</f>
        <v>7.8882358150527798E-5</v>
      </c>
      <c r="Z669" s="11">
        <f>Y668*G638</f>
        <v>3.534693903284896E-5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27.333333333333332</v>
      </c>
      <c r="C670" s="9">
        <f t="shared" si="226"/>
        <v>1.1391007870084089</v>
      </c>
      <c r="D670" s="9">
        <f t="shared" si="227"/>
        <v>9.4942727046086153E-2</v>
      </c>
      <c r="E670" s="9">
        <f t="shared" si="228"/>
        <v>1.187004897427186E-2</v>
      </c>
      <c r="F670" s="9">
        <f t="shared" si="229"/>
        <v>1.9787095797689923E-3</v>
      </c>
      <c r="G670" s="9">
        <f t="shared" si="230"/>
        <v>4.1230786089803759E-4</v>
      </c>
      <c r="H670" s="9">
        <f t="shared" si="231"/>
        <v>4.1489911369749102E-4</v>
      </c>
      <c r="I670" s="9">
        <f t="shared" si="232"/>
        <v>1.3974012813903079E-4</v>
      </c>
      <c r="J670" s="9">
        <f t="shared" si="233"/>
        <v>5.35586736267669E-5</v>
      </c>
      <c r="K670" s="9">
        <f t="shared" si="234"/>
        <v>3.1095493974169477E-5</v>
      </c>
      <c r="L670" s="9">
        <f t="shared" si="235"/>
        <v>1.6055232782780625E-5</v>
      </c>
      <c r="M670" s="9">
        <f t="shared" si="236"/>
        <v>1.116391927053415E-5</v>
      </c>
      <c r="N670" s="9">
        <f t="shared" si="237"/>
        <v>8.7480880313239347E-6</v>
      </c>
      <c r="O670" s="9">
        <f t="shared" si="238"/>
        <v>6.8057097333842713E-6</v>
      </c>
      <c r="P670" s="9">
        <f t="shared" si="239"/>
        <v>3.7965841203849436E-6</v>
      </c>
      <c r="Q670" s="9">
        <f t="shared" si="240"/>
        <v>1.34523067406259E-6</v>
      </c>
      <c r="R670" s="9">
        <f t="shared" si="241"/>
        <v>1.1563903363229804E-6</v>
      </c>
      <c r="S670" s="9">
        <f t="shared" si="242"/>
        <v>9.2573974506352816E-7</v>
      </c>
      <c r="T670" s="11">
        <f t="shared" si="243"/>
        <v>1.0528508871384462E-6</v>
      </c>
      <c r="U670" s="11">
        <f t="shared" si="244"/>
        <v>1.3829338679710405E-6</v>
      </c>
      <c r="V670" s="11">
        <f t="shared" si="245"/>
        <v>1.7585455358150266E-6</v>
      </c>
      <c r="W670" s="11">
        <f>V669*G639</f>
        <v>2.2593610929403423E-6</v>
      </c>
      <c r="X670" s="11">
        <f>W669*G639</f>
        <v>2.9935111709990422E-6</v>
      </c>
      <c r="Y670" s="11">
        <f>X669*G639</f>
        <v>3.039039858010435E-6</v>
      </c>
      <c r="Z670" s="11">
        <f>Y669*G639</f>
        <v>3.2873764481833684E-6</v>
      </c>
      <c r="AA670" s="11">
        <f>Z669*G639</f>
        <v>1.4730631489264574E-6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6625.9999999999982</v>
      </c>
      <c r="C671" s="12">
        <f t="shared" si="246"/>
        <v>5099.6399392781914</v>
      </c>
      <c r="D671" s="12">
        <f t="shared" si="246"/>
        <v>4216.7901928373376</v>
      </c>
      <c r="E671" s="12">
        <f t="shared" si="246"/>
        <v>3653.4651197135277</v>
      </c>
      <c r="F671" s="12">
        <f t="shared" si="246"/>
        <v>3266.054928412058</v>
      </c>
      <c r="G671" s="12">
        <f t="shared" si="246"/>
        <v>2960.9887176684415</v>
      </c>
      <c r="H671" s="12">
        <f t="shared" si="246"/>
        <v>2671.5227652257563</v>
      </c>
      <c r="I671" s="12">
        <f t="shared" si="246"/>
        <v>2355.4505944360144</v>
      </c>
      <c r="J671" s="12">
        <f t="shared" si="246"/>
        <v>1993.7623447192548</v>
      </c>
      <c r="K671" s="12">
        <f t="shared" si="246"/>
        <v>1596.2999161091113</v>
      </c>
      <c r="L671" s="12">
        <f t="shared" si="246"/>
        <v>1193.2819009703576</v>
      </c>
      <c r="M671" s="12">
        <f t="shared" si="246"/>
        <v>821.51883320004526</v>
      </c>
      <c r="N671" s="12">
        <f t="shared" si="246"/>
        <v>513.00468489643754</v>
      </c>
      <c r="O671" s="12">
        <f t="shared" si="246"/>
        <v>286.54744389852397</v>
      </c>
      <c r="P671" s="12">
        <f t="shared" si="246"/>
        <v>141.66725157661514</v>
      </c>
      <c r="Q671" s="12">
        <f t="shared" si="246"/>
        <v>61.324734945860833</v>
      </c>
      <c r="R671" s="12">
        <f t="shared" si="246"/>
        <v>23.40066395102296</v>
      </c>
      <c r="S671" s="12">
        <f t="shared" si="246"/>
        <v>8.0430688085280355</v>
      </c>
      <c r="T671" s="12">
        <f t="shared" si="246"/>
        <v>2.4588917272052027</v>
      </c>
      <c r="U671" s="12">
        <f t="shared" si="246"/>
        <v>0.6580447932033896</v>
      </c>
      <c r="V671" s="12">
        <f t="shared" si="246"/>
        <v>0.15098123074894829</v>
      </c>
      <c r="W671" s="12">
        <f t="shared" si="246"/>
        <v>2.8867374251649872E-2</v>
      </c>
      <c r="X671" s="12">
        <f t="shared" si="246"/>
        <v>4.41437291468253E-3</v>
      </c>
      <c r="Y671" s="12">
        <f t="shared" si="246"/>
        <v>5.0600576258669162E-4</v>
      </c>
      <c r="Z671" s="12">
        <f t="shared" si="246"/>
        <v>3.8634315481032326E-5</v>
      </c>
      <c r="AA671" s="12">
        <f t="shared" si="246"/>
        <v>1.4730631489264574E-6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0.76964079977032795</v>
      </c>
      <c r="D672" s="13">
        <f t="shared" si="247"/>
        <v>0.63640057241734671</v>
      </c>
      <c r="E672" s="13">
        <f t="shared" si="247"/>
        <v>0.55138320551064424</v>
      </c>
      <c r="F672" s="13">
        <f t="shared" si="247"/>
        <v>0.49291502088923311</v>
      </c>
      <c r="G672" s="13">
        <f t="shared" si="247"/>
        <v>0.44687424051742264</v>
      </c>
      <c r="H672" s="13">
        <f t="shared" si="247"/>
        <v>0.4031878607343431</v>
      </c>
      <c r="I672" s="13">
        <f t="shared" si="247"/>
        <v>0.35548605409538414</v>
      </c>
      <c r="J672" s="13">
        <f t="shared" si="247"/>
        <v>0.30089984073638021</v>
      </c>
      <c r="K672" s="13">
        <f t="shared" ref="K672:AA672" si="248">1-($B671-K671)/$B671</f>
        <v>0.24091456627061747</v>
      </c>
      <c r="L672" s="13">
        <f t="shared" si="248"/>
        <v>0.18009083926507063</v>
      </c>
      <c r="M672" s="13">
        <f t="shared" si="248"/>
        <v>0.12398412816179372</v>
      </c>
      <c r="N672" s="13">
        <f t="shared" si="248"/>
        <v>7.7422982930340778E-2</v>
      </c>
      <c r="O672" s="13">
        <f t="shared" si="248"/>
        <v>4.3245916676505236E-2</v>
      </c>
      <c r="P672" s="13">
        <f t="shared" si="248"/>
        <v>2.1380508840418755E-2</v>
      </c>
      <c r="Q672" s="13">
        <f t="shared" si="248"/>
        <v>9.2551667591096454E-3</v>
      </c>
      <c r="R672" s="13">
        <f t="shared" si="248"/>
        <v>3.5316426125902023E-3</v>
      </c>
      <c r="S672" s="13">
        <f t="shared" si="248"/>
        <v>1.2138648971518062E-3</v>
      </c>
      <c r="T672" s="13">
        <f t="shared" si="248"/>
        <v>3.7109745354735324E-4</v>
      </c>
      <c r="U672" s="13">
        <f t="shared" si="248"/>
        <v>9.9312525385419903E-5</v>
      </c>
      <c r="V672" s="13">
        <f t="shared" si="248"/>
        <v>2.2786180312150961E-5</v>
      </c>
      <c r="W672" s="13">
        <f t="shared" si="248"/>
        <v>4.3566818973550525E-6</v>
      </c>
      <c r="X672" s="13">
        <f t="shared" si="248"/>
        <v>6.6621987848680675E-7</v>
      </c>
      <c r="Y672" s="13">
        <f t="shared" si="248"/>
        <v>7.6366701295960127E-8</v>
      </c>
      <c r="Z672" s="13">
        <f t="shared" si="248"/>
        <v>5.8307146888481043E-9</v>
      </c>
      <c r="AA672" s="13">
        <f t="shared" si="248"/>
        <v>2.2231561036534231E-10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83</v>
      </c>
      <c r="F681" s="3">
        <v>1</v>
      </c>
      <c r="G681" s="6">
        <f t="shared" si="250"/>
        <v>0.99937035374368166</v>
      </c>
    </row>
    <row r="682" spans="1:28" x14ac:dyDescent="0.3">
      <c r="A682" s="3">
        <v>2001</v>
      </c>
      <c r="B682" s="3">
        <f t="shared" si="249"/>
        <v>108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147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201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261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551</v>
      </c>
      <c r="F687" s="3">
        <v>7</v>
      </c>
      <c r="G687" s="6">
        <f t="shared" si="250"/>
        <v>0.98976502952392043</v>
      </c>
    </row>
    <row r="688" spans="1:28" x14ac:dyDescent="0.3">
      <c r="A688" s="3">
        <v>2007</v>
      </c>
      <c r="B688" s="3">
        <f t="shared" si="249"/>
        <v>699</v>
      </c>
      <c r="F688" s="3">
        <v>8</v>
      </c>
      <c r="G688" s="6">
        <f t="shared" si="250"/>
        <v>0.94473973327629579</v>
      </c>
    </row>
    <row r="689" spans="1:7" x14ac:dyDescent="0.3">
      <c r="A689" s="3">
        <v>2008</v>
      </c>
      <c r="B689" s="3">
        <f t="shared" si="249"/>
        <v>497</v>
      </c>
      <c r="F689" s="3">
        <v>9</v>
      </c>
      <c r="G689" s="6">
        <f t="shared" si="250"/>
        <v>0.89129263399721126</v>
      </c>
    </row>
    <row r="690" spans="1:7" x14ac:dyDescent="0.3">
      <c r="A690" s="3">
        <v>2009</v>
      </c>
      <c r="B690" s="3">
        <f t="shared" si="249"/>
        <v>212</v>
      </c>
      <c r="F690" s="3">
        <v>10</v>
      </c>
      <c r="G690" s="6">
        <f t="shared" si="250"/>
        <v>0.82556294957769039</v>
      </c>
    </row>
    <row r="691" spans="1:7" x14ac:dyDescent="0.3">
      <c r="A691" s="3">
        <v>2010</v>
      </c>
      <c r="B691" s="3">
        <f t="shared" si="249"/>
        <v>230</v>
      </c>
      <c r="F691" s="3">
        <v>11</v>
      </c>
      <c r="G691" s="6">
        <f t="shared" si="250"/>
        <v>0.75109590496223178</v>
      </c>
    </row>
    <row r="692" spans="1:7" x14ac:dyDescent="0.3">
      <c r="A692" s="3">
        <v>2011</v>
      </c>
      <c r="B692" s="3">
        <f t="shared" si="249"/>
        <v>218</v>
      </c>
      <c r="F692" s="3">
        <v>12</v>
      </c>
      <c r="G692" s="6">
        <f t="shared" si="250"/>
        <v>0.66341061733723461</v>
      </c>
    </row>
    <row r="693" spans="1:7" x14ac:dyDescent="0.3">
      <c r="A693" s="3">
        <v>2012</v>
      </c>
      <c r="B693" s="3">
        <f t="shared" si="249"/>
        <v>197</v>
      </c>
      <c r="F693" s="3">
        <v>13</v>
      </c>
      <c r="G693" s="6">
        <f t="shared" si="250"/>
        <v>0.57989644873351676</v>
      </c>
    </row>
    <row r="694" spans="1:7" x14ac:dyDescent="0.3">
      <c r="A694" s="3">
        <v>2013</v>
      </c>
      <c r="B694" s="3">
        <f t="shared" si="249"/>
        <v>250</v>
      </c>
      <c r="F694" s="3">
        <v>14</v>
      </c>
      <c r="G694" s="6">
        <f t="shared" si="250"/>
        <v>0.49922175754183179</v>
      </c>
    </row>
    <row r="695" spans="1:7" x14ac:dyDescent="0.3">
      <c r="A695" s="3">
        <v>2014</v>
      </c>
      <c r="B695" s="3">
        <f t="shared" si="249"/>
        <v>406</v>
      </c>
      <c r="F695" s="3">
        <v>15</v>
      </c>
      <c r="G695" s="6">
        <f t="shared" si="250"/>
        <v>0.41674419036893057</v>
      </c>
    </row>
    <row r="696" spans="1:7" x14ac:dyDescent="0.3">
      <c r="A696" s="3">
        <v>2015</v>
      </c>
      <c r="B696" s="3">
        <f t="shared" si="249"/>
        <v>502</v>
      </c>
      <c r="F696" s="3">
        <v>16</v>
      </c>
      <c r="G696" s="6">
        <f t="shared" si="250"/>
        <v>0.3750697713320375</v>
      </c>
    </row>
    <row r="697" spans="1:7" x14ac:dyDescent="0.3">
      <c r="A697" s="3">
        <v>2016</v>
      </c>
      <c r="B697" s="3">
        <f t="shared" si="249"/>
        <v>1455</v>
      </c>
      <c r="F697" s="3">
        <v>17</v>
      </c>
      <c r="G697" s="6">
        <f t="shared" si="250"/>
        <v>0.33339535229514444</v>
      </c>
    </row>
    <row r="698" spans="1:7" x14ac:dyDescent="0.3">
      <c r="A698" s="3">
        <v>2017</v>
      </c>
      <c r="B698" s="3">
        <f t="shared" si="249"/>
        <v>658</v>
      </c>
      <c r="F698" s="3">
        <v>18</v>
      </c>
      <c r="G698" s="6">
        <f t="shared" si="250"/>
        <v>0.29172093325825138</v>
      </c>
    </row>
    <row r="699" spans="1:7" x14ac:dyDescent="0.3">
      <c r="A699" s="3">
        <v>2018</v>
      </c>
      <c r="B699" s="3">
        <f t="shared" si="249"/>
        <v>666</v>
      </c>
      <c r="F699" s="3">
        <v>19</v>
      </c>
      <c r="G699" s="6">
        <f t="shared" si="250"/>
        <v>0.25004651422135832</v>
      </c>
    </row>
    <row r="700" spans="1:7" x14ac:dyDescent="0.3">
      <c r="A700" s="3">
        <v>2019</v>
      </c>
      <c r="B700" s="3">
        <f t="shared" si="249"/>
        <v>301</v>
      </c>
      <c r="F700" s="3">
        <v>20</v>
      </c>
      <c r="G700" s="6">
        <f t="shared" si="250"/>
        <v>0.20837209518446526</v>
      </c>
    </row>
    <row r="701" spans="1:7" x14ac:dyDescent="0.3">
      <c r="F701" s="3">
        <v>21</v>
      </c>
      <c r="G701" s="6">
        <f t="shared" si="250"/>
        <v>0.16669767614757219</v>
      </c>
    </row>
    <row r="702" spans="1:7" x14ac:dyDescent="0.3">
      <c r="F702" s="3">
        <v>22</v>
      </c>
      <c r="G702" s="6">
        <f t="shared" si="250"/>
        <v>0.12502325711067913</v>
      </c>
    </row>
    <row r="703" spans="1:7" x14ac:dyDescent="0.3">
      <c r="F703" s="3">
        <v>23</v>
      </c>
      <c r="G703" s="6">
        <f t="shared" si="250"/>
        <v>8.3348838073786069E-2</v>
      </c>
    </row>
    <row r="704" spans="1:7" x14ac:dyDescent="0.3">
      <c r="F704" s="3">
        <v>24</v>
      </c>
      <c r="G704" s="6">
        <f t="shared" si="250"/>
        <v>4.1674419036893014E-2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658</v>
      </c>
      <c r="C712" s="9">
        <f t="shared" ref="C712:C735" si="251">B711*G681</f>
        <v>665.58065559329202</v>
      </c>
      <c r="D712" s="9">
        <f>C711*G681</f>
        <v>300.81047647684818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1455</v>
      </c>
      <c r="C713" s="9">
        <f t="shared" si="251"/>
        <v>658</v>
      </c>
      <c r="D713" s="9">
        <f t="shared" ref="D713:D735" si="252">C712*G682</f>
        <v>665.58065559329202</v>
      </c>
      <c r="E713" s="9">
        <f>D712*G682</f>
        <v>300.81047647684818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502</v>
      </c>
      <c r="C714" s="9">
        <f t="shared" si="251"/>
        <v>1455</v>
      </c>
      <c r="D714" s="9">
        <f t="shared" si="252"/>
        <v>658</v>
      </c>
      <c r="E714" s="9">
        <f t="shared" ref="E714:E735" si="253">D713*G683</f>
        <v>665.58065559329202</v>
      </c>
      <c r="F714" s="9">
        <f>E713*G683</f>
        <v>300.81047647684818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406</v>
      </c>
      <c r="C715" s="9">
        <f t="shared" si="251"/>
        <v>502</v>
      </c>
      <c r="D715" s="9">
        <f t="shared" si="252"/>
        <v>1455</v>
      </c>
      <c r="E715" s="9">
        <f t="shared" si="253"/>
        <v>658</v>
      </c>
      <c r="F715" s="9">
        <f t="shared" ref="F715:F735" si="254">E714*G684</f>
        <v>665.58065559329202</v>
      </c>
      <c r="G715" s="9">
        <f>F714*G684</f>
        <v>300.81047647684818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250</v>
      </c>
      <c r="C716" s="9">
        <f t="shared" si="251"/>
        <v>406</v>
      </c>
      <c r="D716" s="9">
        <f t="shared" si="252"/>
        <v>502</v>
      </c>
      <c r="E716" s="9">
        <f t="shared" si="253"/>
        <v>1455</v>
      </c>
      <c r="F716" s="9">
        <f t="shared" si="254"/>
        <v>658</v>
      </c>
      <c r="G716" s="9">
        <f t="shared" ref="G716:G735" si="255">F715*G685</f>
        <v>665.58065559329202</v>
      </c>
      <c r="H716" s="9">
        <f>G715*G685</f>
        <v>300.81047647684818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406</v>
      </c>
      <c r="E717" s="9">
        <f t="shared" si="253"/>
        <v>502</v>
      </c>
      <c r="F717" s="9">
        <f t="shared" si="254"/>
        <v>1455</v>
      </c>
      <c r="G717" s="9">
        <f t="shared" si="255"/>
        <v>658</v>
      </c>
      <c r="H717" s="9">
        <f t="shared" ref="H717:H735" si="256">G716*G686</f>
        <v>665.58065559329202</v>
      </c>
      <c r="I717" s="9">
        <f>H716*G686</f>
        <v>300.81047647684818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218</v>
      </c>
      <c r="C718" s="9">
        <f t="shared" si="251"/>
        <v>194.98371081621232</v>
      </c>
      <c r="D718" s="9">
        <f t="shared" si="252"/>
        <v>247.44125738098012</v>
      </c>
      <c r="E718" s="9">
        <f t="shared" si="253"/>
        <v>401.84460198671167</v>
      </c>
      <c r="F718" s="9">
        <f t="shared" si="254"/>
        <v>496.86204482100806</v>
      </c>
      <c r="G718" s="9">
        <f t="shared" si="255"/>
        <v>1440.1081179573043</v>
      </c>
      <c r="H718" s="9">
        <f t="shared" si="256"/>
        <v>651.2653894267396</v>
      </c>
      <c r="I718" s="9">
        <f t="shared" ref="I718:I735" si="257">H717*G687</f>
        <v>658.76845723384497</v>
      </c>
      <c r="J718" s="9">
        <f>I717*G687</f>
        <v>297.73169013121219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230</v>
      </c>
      <c r="C719" s="9">
        <f t="shared" si="251"/>
        <v>205.95326185423249</v>
      </c>
      <c r="D719" s="9">
        <f t="shared" si="252"/>
        <v>184.20885894973082</v>
      </c>
      <c r="E719" s="9">
        <f t="shared" si="253"/>
        <v>233.76758749965842</v>
      </c>
      <c r="F719" s="9">
        <f t="shared" si="254"/>
        <v>379.63856209944521</v>
      </c>
      <c r="G719" s="9">
        <f t="shared" si="255"/>
        <v>469.40531569931409</v>
      </c>
      <c r="H719" s="9">
        <f t="shared" si="256"/>
        <v>1360.5273592480121</v>
      </c>
      <c r="I719" s="9">
        <f t="shared" si="257"/>
        <v>615.27629029910088</v>
      </c>
      <c r="J719" s="9">
        <f t="shared" ref="J719:J735" si="258">I718*G688</f>
        <v>622.36473657793954</v>
      </c>
      <c r="K719" s="9">
        <f>J718*G688</f>
        <v>281.27895752246218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212</v>
      </c>
      <c r="C720" s="9">
        <f t="shared" si="251"/>
        <v>204.99730581935859</v>
      </c>
      <c r="D720" s="9">
        <f t="shared" si="252"/>
        <v>183.56462523837627</v>
      </c>
      <c r="E720" s="9">
        <f t="shared" si="253"/>
        <v>164.18399909892634</v>
      </c>
      <c r="F720" s="9">
        <f t="shared" si="254"/>
        <v>208.35532880574411</v>
      </c>
      <c r="G720" s="9">
        <f t="shared" si="255"/>
        <v>338.36905398052835</v>
      </c>
      <c r="H720" s="9">
        <f t="shared" si="256"/>
        <v>418.37750024193417</v>
      </c>
      <c r="I720" s="9">
        <f t="shared" si="257"/>
        <v>1212.6280136494308</v>
      </c>
      <c r="J720" s="9">
        <f t="shared" si="258"/>
        <v>548.39122541671838</v>
      </c>
      <c r="K720" s="9">
        <f t="shared" ref="K720:K735" si="259">J719*G689</f>
        <v>554.70910537153225</v>
      </c>
      <c r="L720" s="9">
        <f>K719*G689</f>
        <v>250.701862938185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497</v>
      </c>
      <c r="C721" s="9">
        <f t="shared" si="251"/>
        <v>175.01934531047036</v>
      </c>
      <c r="D721" s="9">
        <f t="shared" si="252"/>
        <v>169.23818044770951</v>
      </c>
      <c r="E721" s="9">
        <f t="shared" si="253"/>
        <v>151.54415344991725</v>
      </c>
      <c r="F721" s="9">
        <f t="shared" si="254"/>
        <v>135.5442265695705</v>
      </c>
      <c r="G721" s="9">
        <f t="shared" si="255"/>
        <v>172.01043980909964</v>
      </c>
      <c r="H721" s="9">
        <f t="shared" si="256"/>
        <v>279.34495424997772</v>
      </c>
      <c r="I721" s="9">
        <f t="shared" si="257"/>
        <v>345.39696313667207</v>
      </c>
      <c r="J721" s="9">
        <f t="shared" si="258"/>
        <v>1001.1007596889599</v>
      </c>
      <c r="K721" s="9">
        <f t="shared" si="259"/>
        <v>452.73147757755009</v>
      </c>
      <c r="L721" s="9">
        <f t="shared" ref="L721:L735" si="260">K720*G690</f>
        <v>457.947285188124</v>
      </c>
      <c r="M721" s="9">
        <f>L720*G690</f>
        <v>206.97016943186986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699</v>
      </c>
      <c r="C722" s="9">
        <f t="shared" si="251"/>
        <v>373.29466476622918</v>
      </c>
      <c r="D722" s="9">
        <f t="shared" si="252"/>
        <v>131.45631355186507</v>
      </c>
      <c r="E722" s="9">
        <f t="shared" si="253"/>
        <v>127.11410429753386</v>
      </c>
      <c r="F722" s="9">
        <f t="shared" si="254"/>
        <v>113.82419307720092</v>
      </c>
      <c r="G722" s="9">
        <f t="shared" si="255"/>
        <v>101.80671351767734</v>
      </c>
      <c r="H722" s="9">
        <f t="shared" si="256"/>
        <v>129.19633695136719</v>
      </c>
      <c r="I722" s="9">
        <f t="shared" si="257"/>
        <v>209.81485120902025</v>
      </c>
      <c r="J722" s="9">
        <f t="shared" si="258"/>
        <v>259.42624459834531</v>
      </c>
      <c r="K722" s="9">
        <f t="shared" si="259"/>
        <v>751.922681056957</v>
      </c>
      <c r="L722" s="9">
        <f t="shared" si="260"/>
        <v>340.04475885599834</v>
      </c>
      <c r="M722" s="9">
        <f t="shared" ref="M722:M735" si="261">L721*G691</f>
        <v>343.96233059337123</v>
      </c>
      <c r="N722" s="9">
        <f>M721*G691</f>
        <v>155.45444670961675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551</v>
      </c>
      <c r="C723" s="9">
        <f t="shared" si="251"/>
        <v>463.724021518727</v>
      </c>
      <c r="D723" s="9">
        <f t="shared" si="252"/>
        <v>247.64764400126015</v>
      </c>
      <c r="E723" s="9">
        <f t="shared" si="253"/>
        <v>87.209514126319888</v>
      </c>
      <c r="F723" s="9">
        <f t="shared" si="254"/>
        <v>84.328846404296556</v>
      </c>
      <c r="G723" s="9">
        <f t="shared" si="255"/>
        <v>75.51217819725845</v>
      </c>
      <c r="H723" s="9">
        <f t="shared" si="256"/>
        <v>67.539654663837311</v>
      </c>
      <c r="I723" s="9">
        <f t="shared" si="257"/>
        <v>85.710221654615879</v>
      </c>
      <c r="J723" s="9">
        <f t="shared" si="258"/>
        <v>139.19339996709616</v>
      </c>
      <c r="K723" s="9">
        <f t="shared" si="259"/>
        <v>172.10612508246868</v>
      </c>
      <c r="L723" s="9">
        <f t="shared" si="260"/>
        <v>498.83349002986444</v>
      </c>
      <c r="M723" s="9">
        <f t="shared" si="261"/>
        <v>225.58930339494893</v>
      </c>
      <c r="N723" s="9">
        <f t="shared" ref="N723:N735" si="262">M722*G692</f>
        <v>228.18826207970238</v>
      </c>
      <c r="O723" s="9">
        <f>N722*G692</f>
        <v>103.13013045944508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421</v>
      </c>
      <c r="C724" s="9">
        <f t="shared" si="251"/>
        <v>319.52294325216775</v>
      </c>
      <c r="D724" s="9">
        <f t="shared" si="252"/>
        <v>268.91191327113467</v>
      </c>
      <c r="E724" s="9">
        <f t="shared" si="253"/>
        <v>143.60998929355296</v>
      </c>
      <c r="F724" s="9">
        <f t="shared" si="254"/>
        <v>50.572487537628369</v>
      </c>
      <c r="G724" s="9">
        <f t="shared" si="255"/>
        <v>48.901998555645768</v>
      </c>
      <c r="H724" s="9">
        <f t="shared" si="256"/>
        <v>43.789243972722666</v>
      </c>
      <c r="I724" s="9">
        <f t="shared" si="257"/>
        <v>39.166005888247362</v>
      </c>
      <c r="J724" s="9">
        <f t="shared" si="258"/>
        <v>49.703053157674312</v>
      </c>
      <c r="K724" s="9">
        <f t="shared" si="259"/>
        <v>80.71775832806307</v>
      </c>
      <c r="L724" s="9">
        <f t="shared" si="260"/>
        <v>99.803730740610021</v>
      </c>
      <c r="M724" s="9">
        <f t="shared" si="261"/>
        <v>289.2717693776645</v>
      </c>
      <c r="N724" s="9">
        <f t="shared" si="262"/>
        <v>130.81843591099877</v>
      </c>
      <c r="O724" s="9">
        <f t="shared" ref="O724:O735" si="263">N723*G693</f>
        <v>132.3255628226924</v>
      </c>
      <c r="P724" s="9">
        <f>O723*G693</f>
        <v>59.80479641085649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261</v>
      </c>
      <c r="C725" s="9">
        <f t="shared" si="251"/>
        <v>210.17235992511118</v>
      </c>
      <c r="D725" s="9">
        <f t="shared" si="252"/>
        <v>159.51280530528618</v>
      </c>
      <c r="E725" s="9">
        <f t="shared" si="253"/>
        <v>134.24667796715249</v>
      </c>
      <c r="F725" s="9">
        <f t="shared" si="254"/>
        <v>71.69323125569116</v>
      </c>
      <c r="G725" s="9">
        <f t="shared" si="255"/>
        <v>25.24688611179722</v>
      </c>
      <c r="H725" s="9">
        <f t="shared" si="256"/>
        <v>24.412941666257598</v>
      </c>
      <c r="I725" s="9">
        <f t="shared" si="257"/>
        <v>21.860543337490675</v>
      </c>
      <c r="J725" s="9">
        <f t="shared" si="258"/>
        <v>19.552522295424581</v>
      </c>
      <c r="K725" s="9">
        <f t="shared" si="259"/>
        <v>24.812845552569261</v>
      </c>
      <c r="L725" s="9">
        <f t="shared" si="260"/>
        <v>40.296061177372472</v>
      </c>
      <c r="M725" s="9">
        <f t="shared" si="261"/>
        <v>49.824193869559082</v>
      </c>
      <c r="N725" s="9">
        <f t="shared" si="262"/>
        <v>144.41076111595311</v>
      </c>
      <c r="O725" s="9">
        <f t="shared" si="263"/>
        <v>65.30740949436229</v>
      </c>
      <c r="P725" s="9">
        <f t="shared" ref="P725:P735" si="264">O724*G694</f>
        <v>66.059800040056572</v>
      </c>
      <c r="Q725" s="9">
        <f>P724*G694</f>
        <v>29.855855573659209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201</v>
      </c>
      <c r="C726" s="9">
        <f t="shared" si="251"/>
        <v>108.77023368629088</v>
      </c>
      <c r="D726" s="9">
        <f t="shared" si="252"/>
        <v>87.588109974917927</v>
      </c>
      <c r="E726" s="9">
        <f t="shared" si="253"/>
        <v>66.476034900428346</v>
      </c>
      <c r="F726" s="9">
        <f t="shared" si="254"/>
        <v>55.946523119139513</v>
      </c>
      <c r="G726" s="9">
        <f t="shared" si="255"/>
        <v>29.87773761458552</v>
      </c>
      <c r="H726" s="9">
        <f t="shared" si="256"/>
        <v>10.521493111997531</v>
      </c>
      <c r="I726" s="9">
        <f t="shared" si="257"/>
        <v>10.173951609228453</v>
      </c>
      <c r="J726" s="9">
        <f t="shared" si="258"/>
        <v>9.1102544342074712</v>
      </c>
      <c r="K726" s="9">
        <f t="shared" si="259"/>
        <v>8.1484000736771804</v>
      </c>
      <c r="L726" s="9">
        <f t="shared" si="260"/>
        <v>10.340609230554795</v>
      </c>
      <c r="M726" s="9">
        <f t="shared" si="261"/>
        <v>16.793149390420986</v>
      </c>
      <c r="N726" s="9">
        <f t="shared" si="262"/>
        <v>20.763943334954032</v>
      </c>
      <c r="O726" s="9">
        <f t="shared" si="263"/>
        <v>60.182345721828916</v>
      </c>
      <c r="P726" s="9">
        <f t="shared" si="264"/>
        <v>27.216483494820221</v>
      </c>
      <c r="Q726" s="9">
        <f t="shared" ref="Q726:Q735" si="265">P725*G695</f>
        <v>27.530037883626822</v>
      </c>
      <c r="R726" s="9">
        <f>Q725*G695</f>
        <v>12.44225435881633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147</v>
      </c>
      <c r="C727" s="9">
        <f t="shared" si="251"/>
        <v>75.389024037739532</v>
      </c>
      <c r="D727" s="9">
        <f t="shared" si="252"/>
        <v>40.7964266764494</v>
      </c>
      <c r="E727" s="9">
        <f t="shared" si="253"/>
        <v>32.851652379697818</v>
      </c>
      <c r="F727" s="9">
        <f t="shared" si="254"/>
        <v>24.933151209164205</v>
      </c>
      <c r="G727" s="9">
        <f t="shared" si="255"/>
        <v>20.983849633118208</v>
      </c>
      <c r="H727" s="9">
        <f t="shared" si="256"/>
        <v>11.206236215021207</v>
      </c>
      <c r="I727" s="9">
        <f t="shared" si="257"/>
        <v>3.9462940155885216</v>
      </c>
      <c r="J727" s="9">
        <f t="shared" si="258"/>
        <v>3.8159417036165308</v>
      </c>
      <c r="K727" s="9">
        <f t="shared" si="259"/>
        <v>3.4169810474148767</v>
      </c>
      <c r="L727" s="9">
        <f t="shared" si="260"/>
        <v>3.0562185523560577</v>
      </c>
      <c r="M727" s="9">
        <f t="shared" si="261"/>
        <v>3.8784499395381435</v>
      </c>
      <c r="N727" s="9">
        <f t="shared" si="262"/>
        <v>6.2986027018099442</v>
      </c>
      <c r="O727" s="9">
        <f t="shared" si="263"/>
        <v>7.7879274785925929</v>
      </c>
      <c r="P727" s="9">
        <f t="shared" si="264"/>
        <v>22.572578648111996</v>
      </c>
      <c r="Q727" s="9">
        <f t="shared" si="265"/>
        <v>10.208080240864392</v>
      </c>
      <c r="R727" s="9">
        <f t="shared" ref="R727:R735" si="266">Q726*G696</f>
        <v>10.325685013774242</v>
      </c>
      <c r="S727" s="9">
        <f>R726*G696</f>
        <v>4.6667134972162874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108</v>
      </c>
      <c r="C728" s="9">
        <f t="shared" si="251"/>
        <v>49.009116787386233</v>
      </c>
      <c r="D728" s="9">
        <f t="shared" si="252"/>
        <v>25.134350228249282</v>
      </c>
      <c r="E728" s="9">
        <f t="shared" si="253"/>
        <v>13.601339044177877</v>
      </c>
      <c r="F728" s="9">
        <f t="shared" si="254"/>
        <v>10.952588218606975</v>
      </c>
      <c r="G728" s="9">
        <f t="shared" si="255"/>
        <v>8.3125967312074067</v>
      </c>
      <c r="H728" s="9">
        <f t="shared" si="256"/>
        <v>6.9959179409417827</v>
      </c>
      <c r="I728" s="9">
        <f t="shared" si="257"/>
        <v>3.7361070708096014</v>
      </c>
      <c r="J728" s="9">
        <f t="shared" si="258"/>
        <v>1.3156760835873553</v>
      </c>
      <c r="K728" s="9">
        <f t="shared" si="259"/>
        <v>1.2722172286149669</v>
      </c>
      <c r="L728" s="9">
        <f t="shared" si="260"/>
        <v>1.1392056000887145</v>
      </c>
      <c r="M728" s="9">
        <f t="shared" si="261"/>
        <v>1.0189290609537043</v>
      </c>
      <c r="N728" s="9">
        <f t="shared" si="262"/>
        <v>1.2930571839514011</v>
      </c>
      <c r="O728" s="9">
        <f t="shared" si="263"/>
        <v>2.0999248667370751</v>
      </c>
      <c r="P728" s="9">
        <f t="shared" si="264"/>
        <v>2.5964588253744134</v>
      </c>
      <c r="Q728" s="9">
        <f t="shared" si="265"/>
        <v>7.5255928105971543</v>
      </c>
      <c r="R728" s="9">
        <f t="shared" si="266"/>
        <v>3.4033265081600872</v>
      </c>
      <c r="S728" s="9">
        <f t="shared" ref="S728:S735" si="267">R727*G697</f>
        <v>3.442535392855957</v>
      </c>
      <c r="T728" s="11">
        <f>S727*G697</f>
        <v>1.5558605904649296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83</v>
      </c>
      <c r="C729" s="9">
        <f t="shared" si="251"/>
        <v>31.505860791891148</v>
      </c>
      <c r="D729" s="9">
        <f t="shared" si="252"/>
        <v>14.296985287378947</v>
      </c>
      <c r="E729" s="9">
        <f t="shared" si="253"/>
        <v>7.3322161054246244</v>
      </c>
      <c r="F729" s="9">
        <f t="shared" si="254"/>
        <v>3.9677953195294631</v>
      </c>
      <c r="G729" s="9">
        <f t="shared" si="255"/>
        <v>3.1950992567253556</v>
      </c>
      <c r="H729" s="9">
        <f t="shared" si="256"/>
        <v>2.4249584762273146</v>
      </c>
      <c r="I729" s="9">
        <f t="shared" si="257"/>
        <v>2.0408557107296814</v>
      </c>
      <c r="J729" s="9">
        <f t="shared" si="258"/>
        <v>1.0899006414493289</v>
      </c>
      <c r="K729" s="9">
        <f t="shared" si="259"/>
        <v>0.38381025496966442</v>
      </c>
      <c r="L729" s="9">
        <f t="shared" si="260"/>
        <v>0.37113239723878427</v>
      </c>
      <c r="M729" s="9">
        <f t="shared" si="261"/>
        <v>0.33233012083090613</v>
      </c>
      <c r="N729" s="9">
        <f t="shared" si="262"/>
        <v>0.29724293658536832</v>
      </c>
      <c r="O729" s="9">
        <f t="shared" si="263"/>
        <v>0.37721184845858918</v>
      </c>
      <c r="P729" s="9">
        <f t="shared" si="264"/>
        <v>0.61259204189674876</v>
      </c>
      <c r="Q729" s="9">
        <f t="shared" si="265"/>
        <v>0.75744139170484703</v>
      </c>
      <c r="R729" s="9">
        <f t="shared" si="266"/>
        <v>2.1953729580289889</v>
      </c>
      <c r="S729" s="9">
        <f t="shared" si="267"/>
        <v>0.99282158514300656</v>
      </c>
      <c r="T729" s="11">
        <f t="shared" ref="T729:T735" si="268">S728*G698</f>
        <v>1.0042596375785009</v>
      </c>
      <c r="U729" s="11">
        <f>T728*G698</f>
        <v>0.4538771034701633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22</v>
      </c>
      <c r="C730" s="9">
        <f t="shared" si="251"/>
        <v>20.753860680372739</v>
      </c>
      <c r="D730" s="9">
        <f t="shared" si="252"/>
        <v>7.8779306685557451</v>
      </c>
      <c r="E730" s="9">
        <f t="shared" si="253"/>
        <v>3.5749113349831503</v>
      </c>
      <c r="F730" s="9">
        <f t="shared" si="254"/>
        <v>1.8333950786791309</v>
      </c>
      <c r="G730" s="9">
        <f t="shared" si="255"/>
        <v>0.99213338879216284</v>
      </c>
      <c r="H730" s="9">
        <f t="shared" si="256"/>
        <v>0.79892343173542801</v>
      </c>
      <c r="I730" s="9">
        <f t="shared" si="257"/>
        <v>0.60635241411217666</v>
      </c>
      <c r="J730" s="9">
        <f t="shared" si="258"/>
        <v>0.51030885649670965</v>
      </c>
      <c r="K730" s="9">
        <f t="shared" si="259"/>
        <v>0.27252585624202719</v>
      </c>
      <c r="L730" s="9">
        <f t="shared" si="260"/>
        <v>9.5970416377575363E-2</v>
      </c>
      <c r="M730" s="9">
        <f t="shared" si="261"/>
        <v>9.280036224417447E-2</v>
      </c>
      <c r="N730" s="9">
        <f t="shared" si="262"/>
        <v>8.3097988284530896E-2</v>
      </c>
      <c r="O730" s="9">
        <f t="shared" si="263"/>
        <v>7.4324560170091605E-2</v>
      </c>
      <c r="P730" s="9">
        <f t="shared" si="264"/>
        <v>9.4320507830065473E-2</v>
      </c>
      <c r="Q730" s="9">
        <f t="shared" si="265"/>
        <v>0.15317650471602631</v>
      </c>
      <c r="R730" s="9">
        <f t="shared" si="266"/>
        <v>0.18939557972277146</v>
      </c>
      <c r="S730" s="9">
        <f t="shared" si="267"/>
        <v>0.54894535557098101</v>
      </c>
      <c r="T730" s="11">
        <f t="shared" si="268"/>
        <v>0.24825157660873229</v>
      </c>
      <c r="U730" s="11">
        <f t="shared" ref="U730:U735" si="269">T729*G699</f>
        <v>0.2511116217497088</v>
      </c>
      <c r="V730" s="11">
        <f t="shared" ref="V730:V735" si="270">U729*G699</f>
        <v>0.11349038760760111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22</v>
      </c>
      <c r="C731" s="9">
        <f t="shared" si="251"/>
        <v>4.5841860940582357</v>
      </c>
      <c r="D731" s="9">
        <f t="shared" si="252"/>
        <v>4.3245254331357597</v>
      </c>
      <c r="E731" s="9">
        <f t="shared" si="253"/>
        <v>1.6415409191249157</v>
      </c>
      <c r="F731" s="9">
        <f t="shared" si="254"/>
        <v>0.74491176496913269</v>
      </c>
      <c r="G731" s="9">
        <f t="shared" si="255"/>
        <v>0.38202837384525801</v>
      </c>
      <c r="H731" s="9">
        <f t="shared" si="256"/>
        <v>0.20673291292508664</v>
      </c>
      <c r="I731" s="9">
        <f t="shared" si="257"/>
        <v>0.16647334936267424</v>
      </c>
      <c r="J731" s="9">
        <f t="shared" si="258"/>
        <v>0.12634692294871278</v>
      </c>
      <c r="K731" s="9">
        <f t="shared" si="259"/>
        <v>0.106334125619408</v>
      </c>
      <c r="L731" s="9">
        <f t="shared" si="260"/>
        <v>5.6786783657091583E-2</v>
      </c>
      <c r="M731" s="9">
        <f t="shared" si="261"/>
        <v>1.9997556736320896E-2</v>
      </c>
      <c r="N731" s="9">
        <f t="shared" si="262"/>
        <v>1.933700591469598E-2</v>
      </c>
      <c r="O731" s="9">
        <f t="shared" si="263"/>
        <v>1.7315301924461849E-2</v>
      </c>
      <c r="P731" s="9">
        <f t="shared" si="264"/>
        <v>1.5487164326305843E-2</v>
      </c>
      <c r="Q731" s="9">
        <f t="shared" si="265"/>
        <v>1.9653761835413504E-2</v>
      </c>
      <c r="R731" s="9">
        <f t="shared" si="266"/>
        <v>3.1917709220711528E-2</v>
      </c>
      <c r="S731" s="9">
        <f t="shared" si="267"/>
        <v>3.9464753765510313E-2</v>
      </c>
      <c r="T731" s="11">
        <f t="shared" si="268"/>
        <v>0.11438489388210658</v>
      </c>
      <c r="U731" s="11">
        <f t="shared" si="269"/>
        <v>5.1728701150808333E-2</v>
      </c>
      <c r="V731" s="11">
        <f t="shared" si="270"/>
        <v>5.2324654749155756E-2</v>
      </c>
      <c r="W731" s="11">
        <f>V730*G700</f>
        <v>2.3648229849092914E-2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22</v>
      </c>
      <c r="C732" s="9">
        <f t="shared" si="251"/>
        <v>3.6673488752465881</v>
      </c>
      <c r="D732" s="9">
        <f t="shared" si="252"/>
        <v>0.76417316890752374</v>
      </c>
      <c r="E732" s="9">
        <f t="shared" si="253"/>
        <v>0.72088834014480418</v>
      </c>
      <c r="F732" s="9">
        <f t="shared" si="254"/>
        <v>0.27364105651927317</v>
      </c>
      <c r="G732" s="9">
        <f t="shared" si="255"/>
        <v>0.1241750601553409</v>
      </c>
      <c r="H732" s="9">
        <f t="shared" si="256"/>
        <v>6.3683242142440463E-2</v>
      </c>
      <c r="I732" s="9">
        <f t="shared" si="257"/>
        <v>3.4461896167830332E-2</v>
      </c>
      <c r="J732" s="9">
        <f t="shared" si="258"/>
        <v>2.7750720479260714E-2</v>
      </c>
      <c r="K732" s="9">
        <f t="shared" si="259"/>
        <v>2.1061738443946779E-2</v>
      </c>
      <c r="L732" s="9">
        <f t="shared" si="260"/>
        <v>1.7725651635939334E-2</v>
      </c>
      <c r="M732" s="9">
        <f t="shared" si="261"/>
        <v>9.4662248715320987E-3</v>
      </c>
      <c r="N732" s="9">
        <f t="shared" si="262"/>
        <v>3.3335462365739216E-3</v>
      </c>
      <c r="O732" s="9">
        <f t="shared" si="263"/>
        <v>3.2234339496316784E-3</v>
      </c>
      <c r="P732" s="9">
        <f t="shared" si="264"/>
        <v>2.8864205926013749E-3</v>
      </c>
      <c r="Q732" s="9">
        <f t="shared" si="265"/>
        <v>2.5816743033107645E-3</v>
      </c>
      <c r="R732" s="9">
        <f t="shared" si="266"/>
        <v>3.2762364255212745E-3</v>
      </c>
      <c r="S732" s="9">
        <f t="shared" si="267"/>
        <v>5.3206079550465494E-3</v>
      </c>
      <c r="T732" s="11">
        <f t="shared" si="268"/>
        <v>6.5786827424467184E-3</v>
      </c>
      <c r="U732" s="11">
        <f t="shared" si="269"/>
        <v>1.9067695996533816E-2</v>
      </c>
      <c r="V732" s="11">
        <f t="shared" si="270"/>
        <v>8.6230542719719933E-3</v>
      </c>
      <c r="W732" s="11">
        <f>V731*G701</f>
        <v>8.7223983519082917E-3</v>
      </c>
      <c r="X732" s="11">
        <f>W731*G701</f>
        <v>3.9421049608474408E-3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22</v>
      </c>
      <c r="C733" s="9">
        <f t="shared" si="251"/>
        <v>2.750511656434941</v>
      </c>
      <c r="D733" s="9">
        <f t="shared" si="252"/>
        <v>0.45850390134451413</v>
      </c>
      <c r="E733" s="9">
        <f t="shared" si="253"/>
        <v>9.5539418573407767E-2</v>
      </c>
      <c r="F733" s="9">
        <f t="shared" si="254"/>
        <v>9.0127808298014561E-2</v>
      </c>
      <c r="G733" s="9">
        <f t="shared" si="255"/>
        <v>3.421149616524697E-2</v>
      </c>
      <c r="H733" s="9">
        <f t="shared" si="256"/>
        <v>1.5524770472535233E-2</v>
      </c>
      <c r="I733" s="9">
        <f t="shared" si="257"/>
        <v>7.9618863560159698E-3</v>
      </c>
      <c r="J733" s="9">
        <f t="shared" si="258"/>
        <v>4.3085385051121793E-3</v>
      </c>
      <c r="K733" s="9">
        <f t="shared" si="259"/>
        <v>3.4694854614852012E-3</v>
      </c>
      <c r="L733" s="9">
        <f t="shared" si="260"/>
        <v>2.6332071406754329E-3</v>
      </c>
      <c r="M733" s="9">
        <f t="shared" si="261"/>
        <v>2.2161187019343735E-3</v>
      </c>
      <c r="N733" s="9">
        <f t="shared" si="262"/>
        <v>1.1834982659810632E-3</v>
      </c>
      <c r="O733" s="9">
        <f t="shared" si="263"/>
        <v>4.1677080822551821E-4</v>
      </c>
      <c r="P733" s="9">
        <f t="shared" si="264"/>
        <v>4.0300421146409324E-4</v>
      </c>
      <c r="Q733" s="9">
        <f t="shared" si="265"/>
        <v>3.6086970387836054E-4</v>
      </c>
      <c r="R733" s="9">
        <f t="shared" si="266"/>
        <v>3.2276933019885511E-4</v>
      </c>
      <c r="S733" s="9">
        <f t="shared" si="267"/>
        <v>4.0960574898331868E-4</v>
      </c>
      <c r="T733" s="11">
        <f t="shared" si="268"/>
        <v>6.6519973634890947E-4</v>
      </c>
      <c r="U733" s="11">
        <f t="shared" si="269"/>
        <v>8.2248834395850373E-4</v>
      </c>
      <c r="V733" s="11">
        <f t="shared" si="270"/>
        <v>2.3839054590829144E-3</v>
      </c>
      <c r="W733" s="11">
        <f>V732*G702</f>
        <v>1.0780823313240946E-3</v>
      </c>
      <c r="X733" s="11">
        <f>W732*G702</f>
        <v>1.0905026517723942E-3</v>
      </c>
      <c r="Y733" s="11">
        <f>X732*G702</f>
        <v>4.9285480207731324E-4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22</v>
      </c>
      <c r="C734" s="9">
        <f t="shared" si="251"/>
        <v>1.8336744376232934</v>
      </c>
      <c r="D734" s="9">
        <f t="shared" si="252"/>
        <v>0.22925195067225701</v>
      </c>
      <c r="E734" s="9">
        <f t="shared" si="253"/>
        <v>3.8215767429363091E-2</v>
      </c>
      <c r="F734" s="9">
        <f t="shared" si="254"/>
        <v>7.9630995283386328E-3</v>
      </c>
      <c r="G734" s="9">
        <f t="shared" si="255"/>
        <v>7.5120480997764479E-3</v>
      </c>
      <c r="H734" s="9">
        <f t="shared" si="256"/>
        <v>2.8514884541391227E-3</v>
      </c>
      <c r="I734" s="9">
        <f t="shared" si="257"/>
        <v>1.2939715802480344E-3</v>
      </c>
      <c r="J734" s="9">
        <f t="shared" si="258"/>
        <v>6.6361397664946168E-4</v>
      </c>
      <c r="K734" s="9">
        <f t="shared" si="259"/>
        <v>3.5911167819726735E-4</v>
      </c>
      <c r="L734" s="9">
        <f t="shared" si="260"/>
        <v>2.8917758192868498E-4</v>
      </c>
      <c r="M734" s="9">
        <f t="shared" si="261"/>
        <v>2.1947475558289388E-4</v>
      </c>
      <c r="N734" s="9">
        <f t="shared" si="262"/>
        <v>1.8471091883981707E-4</v>
      </c>
      <c r="O734" s="9">
        <f t="shared" si="263"/>
        <v>9.8643205331862228E-5</v>
      </c>
      <c r="P734" s="9">
        <f t="shared" si="264"/>
        <v>3.4737362608669663E-5</v>
      </c>
      <c r="Q734" s="9">
        <f t="shared" si="265"/>
        <v>3.3589932764374549E-5</v>
      </c>
      <c r="R734" s="9">
        <f t="shared" si="266"/>
        <v>3.0078070514292602E-5</v>
      </c>
      <c r="S734" s="9">
        <f t="shared" si="267"/>
        <v>2.6902448637928763E-5</v>
      </c>
      <c r="T734" s="11">
        <f t="shared" si="268"/>
        <v>3.414016324610249E-5</v>
      </c>
      <c r="U734" s="11">
        <f t="shared" si="269"/>
        <v>5.5443625111670439E-5</v>
      </c>
      <c r="V734" s="11">
        <f t="shared" si="270"/>
        <v>6.8553447798173792E-5</v>
      </c>
      <c r="W734" s="11">
        <f>V733*G703</f>
        <v>1.9869575009231647E-4</v>
      </c>
      <c r="X734" s="11">
        <f>W733*G703</f>
        <v>8.9856909663741741E-5</v>
      </c>
      <c r="Y734" s="11">
        <f>X733*G703</f>
        <v>9.0892128941611603E-5</v>
      </c>
      <c r="Z734" s="11">
        <f>Y733*G703</f>
        <v>4.1078875092229862E-5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22</v>
      </c>
      <c r="C735" s="9">
        <f t="shared" si="251"/>
        <v>0.91683721881164626</v>
      </c>
      <c r="D735" s="9">
        <f t="shared" si="252"/>
        <v>7.6417316890752277E-2</v>
      </c>
      <c r="E735" s="9">
        <f t="shared" si="253"/>
        <v>9.5539418573407659E-3</v>
      </c>
      <c r="F735" s="9">
        <f t="shared" si="254"/>
        <v>1.5926199056677253E-3</v>
      </c>
      <c r="G735" s="9">
        <f t="shared" si="255"/>
        <v>3.3185754657646927E-4</v>
      </c>
      <c r="H735" s="9">
        <f t="shared" si="256"/>
        <v>3.1306024033537957E-4</v>
      </c>
      <c r="I735" s="9">
        <f t="shared" si="257"/>
        <v>1.1883412471665609E-4</v>
      </c>
      <c r="J735" s="9">
        <f t="shared" si="258"/>
        <v>5.3925513857087221E-5</v>
      </c>
      <c r="K735" s="9">
        <f t="shared" si="259"/>
        <v>2.7655726941628602E-5</v>
      </c>
      <c r="L735" s="9">
        <f t="shared" si="260"/>
        <v>1.4965770558234797E-5</v>
      </c>
      <c r="M735" s="9">
        <f t="shared" si="261"/>
        <v>1.2051307725371479E-5</v>
      </c>
      <c r="N735" s="9">
        <f t="shared" si="262"/>
        <v>9.1464829321811938E-6</v>
      </c>
      <c r="O735" s="9">
        <f t="shared" si="263"/>
        <v>7.697720232420073E-6</v>
      </c>
      <c r="P735" s="9">
        <f t="shared" si="264"/>
        <v>4.110898274142306E-6</v>
      </c>
      <c r="Q735" s="9">
        <f t="shared" si="265"/>
        <v>1.4476594055901985E-6</v>
      </c>
      <c r="R735" s="9">
        <f t="shared" si="266"/>
        <v>1.3998409334436071E-6</v>
      </c>
      <c r="S735" s="9">
        <f t="shared" si="267"/>
        <v>1.253486114433846E-6</v>
      </c>
      <c r="T735" s="11">
        <f t="shared" si="268"/>
        <v>1.121143917655535E-6</v>
      </c>
      <c r="U735" s="11">
        <f t="shared" si="269"/>
        <v>1.4227714691060088E-6</v>
      </c>
      <c r="V735" s="11">
        <f t="shared" si="270"/>
        <v>2.310580865828158E-6</v>
      </c>
      <c r="W735" s="11">
        <f>V734*G704</f>
        <v>2.8569251099648654E-6</v>
      </c>
      <c r="X735" s="11">
        <f>W734*G704</f>
        <v>8.2805299501969701E-6</v>
      </c>
      <c r="Y735" s="11">
        <f>X734*G704</f>
        <v>3.7447345066870148E-6</v>
      </c>
      <c r="Z735" s="11">
        <f>Y734*G704</f>
        <v>3.7878766686680331E-6</v>
      </c>
      <c r="AA735" s="11">
        <f>Z734*G704</f>
        <v>1.7119382541577744E-6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8195</v>
      </c>
      <c r="C736" s="12">
        <f t="shared" si="271"/>
        <v>6684.4289231216544</v>
      </c>
      <c r="D736" s="12">
        <f t="shared" si="271"/>
        <v>5760.9194048229847</v>
      </c>
      <c r="E736" s="12">
        <f t="shared" si="271"/>
        <v>5151.2536519417527</v>
      </c>
      <c r="F736" s="12">
        <f t="shared" si="271"/>
        <v>4718.9617419350652</v>
      </c>
      <c r="G736" s="12">
        <f t="shared" si="271"/>
        <v>4359.661511359006</v>
      </c>
      <c r="H736" s="12">
        <f t="shared" si="271"/>
        <v>3973.0811471411466</v>
      </c>
      <c r="I736" s="12">
        <f t="shared" si="271"/>
        <v>3510.1456936433315</v>
      </c>
      <c r="J736" s="12">
        <f t="shared" si="271"/>
        <v>2953.4648372741508</v>
      </c>
      <c r="K736" s="12">
        <f t="shared" si="271"/>
        <v>2331.9041370694522</v>
      </c>
      <c r="L736" s="12">
        <f t="shared" si="271"/>
        <v>1702.7077749125563</v>
      </c>
      <c r="M736" s="12">
        <f t="shared" si="271"/>
        <v>1137.7653369677746</v>
      </c>
      <c r="N736" s="12">
        <f t="shared" si="271"/>
        <v>687.6318978696753</v>
      </c>
      <c r="O736" s="12">
        <f t="shared" si="271"/>
        <v>371.30589909989487</v>
      </c>
      <c r="P736" s="12">
        <f t="shared" si="271"/>
        <v>178.97584540633778</v>
      </c>
      <c r="Q736" s="12">
        <f t="shared" si="271"/>
        <v>76.052815748603237</v>
      </c>
      <c r="R736" s="12">
        <f t="shared" si="271"/>
        <v>28.591582611390301</v>
      </c>
      <c r="S736" s="12">
        <f t="shared" si="271"/>
        <v>9.6962389541905267</v>
      </c>
      <c r="T736" s="12">
        <f t="shared" si="271"/>
        <v>2.9300358423202288</v>
      </c>
      <c r="U736" s="12">
        <f t="shared" si="271"/>
        <v>0.77666447710775344</v>
      </c>
      <c r="V736" s="12">
        <f t="shared" si="271"/>
        <v>0.17689286611647578</v>
      </c>
      <c r="W736" s="12">
        <f t="shared" si="271"/>
        <v>3.3650263207527578E-2</v>
      </c>
      <c r="X736" s="12">
        <f t="shared" si="271"/>
        <v>5.1307450522337737E-3</v>
      </c>
      <c r="Y736" s="12">
        <f t="shared" si="271"/>
        <v>5.8749166552561182E-4</v>
      </c>
      <c r="Z736" s="12">
        <f t="shared" si="271"/>
        <v>4.4866751760897897E-5</v>
      </c>
      <c r="AA736" s="12">
        <f t="shared" si="271"/>
        <v>1.7119382541577744E-6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0.81567161966097068</v>
      </c>
      <c r="D737" s="13">
        <f t="shared" si="272"/>
        <v>0.70297979314496462</v>
      </c>
      <c r="E737" s="13">
        <f t="shared" si="272"/>
        <v>0.62858494837605283</v>
      </c>
      <c r="F737" s="13">
        <f t="shared" si="272"/>
        <v>0.57583425771019714</v>
      </c>
      <c r="G737" s="13">
        <f t="shared" si="272"/>
        <v>0.53199042237449734</v>
      </c>
      <c r="H737" s="13">
        <f t="shared" si="272"/>
        <v>0.48481771167067078</v>
      </c>
      <c r="I737" s="13">
        <f t="shared" si="272"/>
        <v>0.42832772344641024</v>
      </c>
      <c r="J737" s="13">
        <f t="shared" si="272"/>
        <v>0.36039839381014649</v>
      </c>
      <c r="K737" s="13">
        <f t="shared" ref="K737:AA737" si="273">1-($B736-K736)/$B736</f>
        <v>0.28455206065521077</v>
      </c>
      <c r="L737" s="13">
        <f t="shared" si="273"/>
        <v>0.20777398107535772</v>
      </c>
      <c r="M737" s="13">
        <f t="shared" si="273"/>
        <v>0.13883652678069247</v>
      </c>
      <c r="N737" s="13">
        <f t="shared" si="273"/>
        <v>8.3908712369697991E-2</v>
      </c>
      <c r="O737" s="13">
        <f t="shared" si="273"/>
        <v>4.5308834545441767E-2</v>
      </c>
      <c r="P737" s="13">
        <f t="shared" si="273"/>
        <v>2.1839639463860583E-2</v>
      </c>
      <c r="Q737" s="13">
        <f t="shared" si="273"/>
        <v>9.2803924037343499E-3</v>
      </c>
      <c r="R737" s="13">
        <f t="shared" si="273"/>
        <v>3.4889057487969E-3</v>
      </c>
      <c r="S737" s="13">
        <f t="shared" si="273"/>
        <v>1.1831896222318505E-3</v>
      </c>
      <c r="T737" s="13">
        <f t="shared" si="273"/>
        <v>3.5753945604888315E-4</v>
      </c>
      <c r="U737" s="13">
        <f t="shared" si="273"/>
        <v>9.4772968530443258E-5</v>
      </c>
      <c r="V737" s="13">
        <f t="shared" si="273"/>
        <v>2.1585462613438189E-5</v>
      </c>
      <c r="W737" s="13">
        <f t="shared" si="273"/>
        <v>4.1061944120457383E-6</v>
      </c>
      <c r="X737" s="13">
        <f t="shared" si="273"/>
        <v>6.2608237361150287E-7</v>
      </c>
      <c r="Y737" s="13">
        <f t="shared" si="273"/>
        <v>7.1689037928202026E-8</v>
      </c>
      <c r="Z737" s="13">
        <f t="shared" si="273"/>
        <v>5.4748935385262598E-9</v>
      </c>
      <c r="AA737" s="13">
        <f t="shared" si="273"/>
        <v>2.0890034146958669E-10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186</v>
      </c>
      <c r="F746" s="3">
        <v>1</v>
      </c>
      <c r="G746" s="6">
        <f t="shared" si="275"/>
        <v>0.99937035374368166</v>
      </c>
    </row>
    <row r="747" spans="1:28" x14ac:dyDescent="0.3">
      <c r="A747" s="3">
        <v>2001</v>
      </c>
      <c r="B747" s="3">
        <f t="shared" si="274"/>
        <v>207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277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422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551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1192</v>
      </c>
      <c r="F752" s="3">
        <v>7</v>
      </c>
      <c r="G752" s="6">
        <f t="shared" si="275"/>
        <v>0.98976502952392043</v>
      </c>
    </row>
    <row r="753" spans="1:7" x14ac:dyDescent="0.3">
      <c r="A753" s="3">
        <v>2007</v>
      </c>
      <c r="B753" s="3">
        <f t="shared" si="274"/>
        <v>1281</v>
      </c>
      <c r="F753" s="3">
        <v>8</v>
      </c>
      <c r="G753" s="6">
        <f t="shared" si="275"/>
        <v>0.94473973327629579</v>
      </c>
    </row>
    <row r="754" spans="1:7" x14ac:dyDescent="0.3">
      <c r="A754" s="3">
        <v>2008</v>
      </c>
      <c r="B754" s="3">
        <f t="shared" si="274"/>
        <v>878</v>
      </c>
      <c r="F754" s="3">
        <v>9</v>
      </c>
      <c r="G754" s="6">
        <f t="shared" si="275"/>
        <v>0.89129263399721126</v>
      </c>
    </row>
    <row r="755" spans="1:7" x14ac:dyDescent="0.3">
      <c r="A755" s="3">
        <v>2009</v>
      </c>
      <c r="B755" s="3">
        <f t="shared" si="274"/>
        <v>380</v>
      </c>
      <c r="F755" s="3">
        <v>10</v>
      </c>
      <c r="G755" s="6">
        <f t="shared" si="275"/>
        <v>0.82556294957769039</v>
      </c>
    </row>
    <row r="756" spans="1:7" x14ac:dyDescent="0.3">
      <c r="A756" s="3">
        <v>2010</v>
      </c>
      <c r="B756" s="3">
        <f t="shared" si="274"/>
        <v>384</v>
      </c>
      <c r="F756" s="3">
        <v>11</v>
      </c>
      <c r="G756" s="6">
        <f t="shared" si="275"/>
        <v>0.75109590496223178</v>
      </c>
    </row>
    <row r="757" spans="1:7" x14ac:dyDescent="0.3">
      <c r="A757" s="3">
        <v>2011</v>
      </c>
      <c r="B757" s="3">
        <f t="shared" si="274"/>
        <v>371</v>
      </c>
      <c r="F757" s="3">
        <v>12</v>
      </c>
      <c r="G757" s="6">
        <f t="shared" si="275"/>
        <v>0.66341061733723461</v>
      </c>
    </row>
    <row r="758" spans="1:7" x14ac:dyDescent="0.3">
      <c r="A758" s="3">
        <v>2012</v>
      </c>
      <c r="B758" s="3">
        <f t="shared" si="274"/>
        <v>340</v>
      </c>
      <c r="F758" s="3">
        <v>13</v>
      </c>
      <c r="G758" s="6">
        <f t="shared" si="275"/>
        <v>0.57989644873351676</v>
      </c>
    </row>
    <row r="759" spans="1:7" x14ac:dyDescent="0.3">
      <c r="A759" s="3">
        <v>2013</v>
      </c>
      <c r="B759" s="3">
        <f t="shared" si="274"/>
        <v>514</v>
      </c>
      <c r="F759" s="3">
        <v>14</v>
      </c>
      <c r="G759" s="6">
        <f t="shared" si="275"/>
        <v>0.49922175754183179</v>
      </c>
    </row>
    <row r="760" spans="1:7" x14ac:dyDescent="0.3">
      <c r="A760" s="3">
        <v>2014</v>
      </c>
      <c r="B760" s="3">
        <f t="shared" si="274"/>
        <v>744</v>
      </c>
      <c r="F760" s="3">
        <v>15</v>
      </c>
      <c r="G760" s="6">
        <f t="shared" si="275"/>
        <v>0.41674419036893057</v>
      </c>
    </row>
    <row r="761" spans="1:7" x14ac:dyDescent="0.3">
      <c r="A761" s="3">
        <v>2015</v>
      </c>
      <c r="B761" s="3">
        <f t="shared" si="274"/>
        <v>922</v>
      </c>
      <c r="F761" s="3">
        <v>16</v>
      </c>
      <c r="G761" s="6">
        <f t="shared" si="275"/>
        <v>0.3750697713320375</v>
      </c>
    </row>
    <row r="762" spans="1:7" x14ac:dyDescent="0.3">
      <c r="A762" s="3">
        <v>2016</v>
      </c>
      <c r="B762" s="3">
        <f t="shared" si="274"/>
        <v>1153</v>
      </c>
      <c r="F762" s="3">
        <v>17</v>
      </c>
      <c r="G762" s="6">
        <f t="shared" si="275"/>
        <v>0.33339535229514444</v>
      </c>
    </row>
    <row r="763" spans="1:7" x14ac:dyDescent="0.3">
      <c r="A763" s="3">
        <v>2017</v>
      </c>
      <c r="B763" s="3">
        <f t="shared" si="274"/>
        <v>1167</v>
      </c>
      <c r="F763" s="3">
        <v>18</v>
      </c>
      <c r="G763" s="6">
        <f t="shared" si="275"/>
        <v>0.29172093325825138</v>
      </c>
    </row>
    <row r="764" spans="1:7" x14ac:dyDescent="0.3">
      <c r="A764" s="3">
        <v>2018</v>
      </c>
      <c r="B764" s="3">
        <f t="shared" si="274"/>
        <v>1140</v>
      </c>
      <c r="F764" s="3">
        <v>19</v>
      </c>
      <c r="G764" s="6">
        <f t="shared" si="275"/>
        <v>0.25004651422135832</v>
      </c>
    </row>
    <row r="765" spans="1:7" x14ac:dyDescent="0.3">
      <c r="A765" s="3">
        <v>2019</v>
      </c>
      <c r="B765" s="3">
        <f t="shared" si="274"/>
        <v>627</v>
      </c>
      <c r="F765" s="3">
        <v>20</v>
      </c>
      <c r="G765" s="6">
        <f t="shared" si="275"/>
        <v>0.20837209518446526</v>
      </c>
    </row>
    <row r="766" spans="1:7" x14ac:dyDescent="0.3">
      <c r="F766" s="3">
        <v>21</v>
      </c>
      <c r="G766" s="6">
        <f t="shared" si="275"/>
        <v>0.16669767614757219</v>
      </c>
    </row>
    <row r="767" spans="1:7" x14ac:dyDescent="0.3">
      <c r="F767" s="3">
        <v>22</v>
      </c>
      <c r="G767" s="6">
        <f t="shared" si="275"/>
        <v>0.12502325711067913</v>
      </c>
    </row>
    <row r="768" spans="1:7" x14ac:dyDescent="0.3">
      <c r="F768" s="3">
        <v>23</v>
      </c>
      <c r="G768" s="6">
        <f t="shared" si="275"/>
        <v>8.3348838073786069E-2</v>
      </c>
    </row>
    <row r="769" spans="1:28" x14ac:dyDescent="0.3">
      <c r="F769" s="3">
        <v>24</v>
      </c>
      <c r="G769" s="6">
        <f t="shared" si="275"/>
        <v>4.1674419036893014E-2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1167</v>
      </c>
      <c r="C777" s="9">
        <f t="shared" ref="C777:C800" si="276">B776*G746</f>
        <v>1139.2822032677971</v>
      </c>
      <c r="D777" s="9">
        <f>C776*G746</f>
        <v>626.60521179728835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1153</v>
      </c>
      <c r="C778" s="9">
        <f t="shared" si="276"/>
        <v>1167</v>
      </c>
      <c r="D778" s="9">
        <f t="shared" ref="D778:D800" si="277">C777*G747</f>
        <v>1139.2822032677971</v>
      </c>
      <c r="E778" s="9">
        <f>D777*G747</f>
        <v>626.60521179728835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922</v>
      </c>
      <c r="C779" s="9">
        <f t="shared" si="276"/>
        <v>1153</v>
      </c>
      <c r="D779" s="9">
        <f t="shared" si="277"/>
        <v>1167</v>
      </c>
      <c r="E779" s="9">
        <f t="shared" ref="E779:E800" si="278">D778*G748</f>
        <v>1139.2822032677971</v>
      </c>
      <c r="F779" s="9">
        <f>E778*G748</f>
        <v>626.60521179728835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744</v>
      </c>
      <c r="C780" s="9">
        <f t="shared" si="276"/>
        <v>922</v>
      </c>
      <c r="D780" s="9">
        <f t="shared" si="277"/>
        <v>1153</v>
      </c>
      <c r="E780" s="9">
        <f t="shared" si="278"/>
        <v>1167</v>
      </c>
      <c r="F780" s="9">
        <f t="shared" ref="F780:F800" si="279">E779*G749</f>
        <v>1139.2822032677971</v>
      </c>
      <c r="G780" s="9">
        <f>F779*G749</f>
        <v>626.60521179728835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514</v>
      </c>
      <c r="C781" s="9">
        <f t="shared" si="276"/>
        <v>744</v>
      </c>
      <c r="D781" s="9">
        <f t="shared" si="277"/>
        <v>922</v>
      </c>
      <c r="E781" s="9">
        <f t="shared" si="278"/>
        <v>1153</v>
      </c>
      <c r="F781" s="9">
        <f t="shared" si="279"/>
        <v>1167</v>
      </c>
      <c r="G781" s="9">
        <f t="shared" ref="G781:G800" si="280">F780*G750</f>
        <v>1139.2822032677971</v>
      </c>
      <c r="H781" s="9">
        <f>G780*G750</f>
        <v>626.60521179728835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744</v>
      </c>
      <c r="E782" s="9">
        <f t="shared" si="278"/>
        <v>922</v>
      </c>
      <c r="F782" s="9">
        <f t="shared" si="279"/>
        <v>1153</v>
      </c>
      <c r="G782" s="9">
        <f t="shared" si="280"/>
        <v>1167</v>
      </c>
      <c r="H782" s="9">
        <f t="shared" ref="H782:H800" si="281">G781*G751</f>
        <v>1139.2822032677971</v>
      </c>
      <c r="I782" s="9">
        <f>H781*G751</f>
        <v>626.60521179728835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371</v>
      </c>
      <c r="C783" s="9">
        <f t="shared" si="276"/>
        <v>336.52011003813294</v>
      </c>
      <c r="D783" s="9">
        <f t="shared" si="277"/>
        <v>508.73922517529508</v>
      </c>
      <c r="E783" s="9">
        <f t="shared" si="278"/>
        <v>736.38518196579685</v>
      </c>
      <c r="F783" s="9">
        <f t="shared" si="279"/>
        <v>912.56335722105462</v>
      </c>
      <c r="G783" s="9">
        <f t="shared" si="280"/>
        <v>1141.1990790410803</v>
      </c>
      <c r="H783" s="9">
        <f t="shared" si="281"/>
        <v>1155.0557894544152</v>
      </c>
      <c r="I783" s="9">
        <f t="shared" ref="I783:I800" si="282">H782*G752</f>
        <v>1127.6216835534283</v>
      </c>
      <c r="J783" s="9">
        <f>I782*G752</f>
        <v>620.19192595438551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384</v>
      </c>
      <c r="C784" s="9">
        <f t="shared" si="276"/>
        <v>350.49844104550573</v>
      </c>
      <c r="D784" s="9">
        <f t="shared" si="277"/>
        <v>317.92391899953543</v>
      </c>
      <c r="E784" s="9">
        <f t="shared" si="278"/>
        <v>480.62615989929765</v>
      </c>
      <c r="F784" s="9">
        <f t="shared" si="279"/>
        <v>695.69234039898345</v>
      </c>
      <c r="G784" s="9">
        <f t="shared" si="280"/>
        <v>862.13486269874022</v>
      </c>
      <c r="H784" s="9">
        <f t="shared" si="281"/>
        <v>1078.1361135484246</v>
      </c>
      <c r="I784" s="9">
        <f t="shared" si="282"/>
        <v>1091.2270984484055</v>
      </c>
      <c r="J784" s="9">
        <f t="shared" ref="J784:J800" si="283">I783*G753</f>
        <v>1065.3090085568335</v>
      </c>
      <c r="K784" s="9">
        <f>J783*G753</f>
        <v>585.91995470625841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380</v>
      </c>
      <c r="C785" s="9">
        <f t="shared" si="276"/>
        <v>342.25637145492914</v>
      </c>
      <c r="D785" s="9">
        <f t="shared" si="277"/>
        <v>312.39667873136506</v>
      </c>
      <c r="E785" s="9">
        <f t="shared" si="278"/>
        <v>283.36324717581198</v>
      </c>
      <c r="F785" s="9">
        <f t="shared" si="279"/>
        <v>428.37855602460985</v>
      </c>
      <c r="G785" s="9">
        <f t="shared" si="280"/>
        <v>620.06545852589443</v>
      </c>
      <c r="H785" s="9">
        <f t="shared" si="281"/>
        <v>768.41445263558421</v>
      </c>
      <c r="I785" s="9">
        <f t="shared" si="282"/>
        <v>960.9347764520918</v>
      </c>
      <c r="J785" s="9">
        <f t="shared" si="283"/>
        <v>972.60267486521354</v>
      </c>
      <c r="K785" s="9">
        <f t="shared" ref="K785:K800" si="284">J784*G754</f>
        <v>949.50207225757788</v>
      </c>
      <c r="L785" s="9">
        <f>K784*G754</f>
        <v>522.22613974166779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878</v>
      </c>
      <c r="C786" s="9">
        <f t="shared" si="276"/>
        <v>313.71392083952236</v>
      </c>
      <c r="D786" s="9">
        <f t="shared" si="277"/>
        <v>282.55417953008896</v>
      </c>
      <c r="E786" s="9">
        <f t="shared" si="278"/>
        <v>257.90312353173988</v>
      </c>
      <c r="F786" s="9">
        <f t="shared" si="279"/>
        <v>233.93419814037549</v>
      </c>
      <c r="G786" s="9">
        <f t="shared" si="280"/>
        <v>353.65346424750879</v>
      </c>
      <c r="H786" s="9">
        <f t="shared" si="281"/>
        <v>511.90306887188046</v>
      </c>
      <c r="I786" s="9">
        <f t="shared" si="282"/>
        <v>634.37450201595937</v>
      </c>
      <c r="J786" s="9">
        <f t="shared" si="283"/>
        <v>793.31214839956749</v>
      </c>
      <c r="K786" s="9">
        <f t="shared" si="284"/>
        <v>802.94473302887707</v>
      </c>
      <c r="L786" s="9">
        <f t="shared" ref="L786:L800" si="285">K785*G755</f>
        <v>783.87373140309535</v>
      </c>
      <c r="M786" s="9">
        <f>L785*G755</f>
        <v>431.13055227170236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1281</v>
      </c>
      <c r="C787" s="9">
        <f t="shared" si="276"/>
        <v>659.46220455683954</v>
      </c>
      <c r="D787" s="9">
        <f t="shared" si="277"/>
        <v>235.62924127221098</v>
      </c>
      <c r="E787" s="9">
        <f t="shared" si="278"/>
        <v>212.22528717501308</v>
      </c>
      <c r="F787" s="9">
        <f t="shared" si="279"/>
        <v>193.70997996165841</v>
      </c>
      <c r="G787" s="9">
        <f t="shared" si="280"/>
        <v>175.70701825385936</v>
      </c>
      <c r="H787" s="9">
        <f t="shared" si="281"/>
        <v>265.62766877201091</v>
      </c>
      <c r="I787" s="9">
        <f t="shared" si="282"/>
        <v>384.4882987672687</v>
      </c>
      <c r="J787" s="9">
        <f t="shared" si="283"/>
        <v>476.47609067664212</v>
      </c>
      <c r="K787" s="9">
        <f t="shared" si="284"/>
        <v>595.85350601970549</v>
      </c>
      <c r="L787" s="9">
        <f t="shared" si="285"/>
        <v>603.08850088898203</v>
      </c>
      <c r="M787" s="9">
        <f t="shared" ref="M787:M800" si="286">L786*G756</f>
        <v>588.7643496643293</v>
      </c>
      <c r="N787" s="9">
        <f>M786*G756</f>
        <v>323.82039231538107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1192</v>
      </c>
      <c r="C788" s="9">
        <f t="shared" si="276"/>
        <v>849.82900080899753</v>
      </c>
      <c r="D788" s="9">
        <f t="shared" si="277"/>
        <v>437.49422823562662</v>
      </c>
      <c r="E788" s="9">
        <f t="shared" si="278"/>
        <v>156.31894041510168</v>
      </c>
      <c r="F788" s="9">
        <f t="shared" si="279"/>
        <v>140.79250877934732</v>
      </c>
      <c r="G788" s="9">
        <f t="shared" si="280"/>
        <v>128.50925739074714</v>
      </c>
      <c r="H788" s="9">
        <f t="shared" si="281"/>
        <v>116.56590145027759</v>
      </c>
      <c r="I788" s="9">
        <f t="shared" si="282"/>
        <v>176.22021572189024</v>
      </c>
      <c r="J788" s="9">
        <f t="shared" si="283"/>
        <v>255.07361964413684</v>
      </c>
      <c r="K788" s="9">
        <f t="shared" si="284"/>
        <v>316.09929746222332</v>
      </c>
      <c r="L788" s="9">
        <f t="shared" si="285"/>
        <v>395.29554227108844</v>
      </c>
      <c r="M788" s="9">
        <f t="shared" si="286"/>
        <v>400.09531468374695</v>
      </c>
      <c r="N788" s="9">
        <f t="shared" ref="N788:N800" si="287">M787*G757</f>
        <v>390.59252067696815</v>
      </c>
      <c r="O788" s="9">
        <f>N787*G757</f>
        <v>214.82588637233246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851</v>
      </c>
      <c r="C789" s="9">
        <f t="shared" si="276"/>
        <v>691.23656689035192</v>
      </c>
      <c r="D789" s="9">
        <f t="shared" si="277"/>
        <v>492.81281959989059</v>
      </c>
      <c r="E789" s="9">
        <f t="shared" si="278"/>
        <v>253.70134929525054</v>
      </c>
      <c r="F789" s="9">
        <f t="shared" si="279"/>
        <v>90.648798416503666</v>
      </c>
      <c r="G789" s="9">
        <f t="shared" si="280"/>
        <v>81.645075849425993</v>
      </c>
      <c r="H789" s="9">
        <f t="shared" si="281"/>
        <v>74.522061990275702</v>
      </c>
      <c r="I789" s="9">
        <f t="shared" si="282"/>
        <v>67.596152294437061</v>
      </c>
      <c r="J789" s="9">
        <f t="shared" si="283"/>
        <v>102.18947729217838</v>
      </c>
      <c r="K789" s="9">
        <f t="shared" si="284"/>
        <v>147.91628619723875</v>
      </c>
      <c r="L789" s="9">
        <f t="shared" si="285"/>
        <v>183.30486004550283</v>
      </c>
      <c r="M789" s="9">
        <f t="shared" si="286"/>
        <v>229.23048116319393</v>
      </c>
      <c r="N789" s="9">
        <f t="shared" si="287"/>
        <v>232.01385214002372</v>
      </c>
      <c r="O789" s="9">
        <f t="shared" ref="O789:O800" si="288">N788*G758</f>
        <v>226.50321564244655</v>
      </c>
      <c r="P789" s="9">
        <f>O788*G758</f>
        <v>124.57676860334558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551</v>
      </c>
      <c r="C790" s="9">
        <f t="shared" si="276"/>
        <v>424.83771566809884</v>
      </c>
      <c r="D790" s="9">
        <f t="shared" si="277"/>
        <v>345.08033380018344</v>
      </c>
      <c r="E790" s="9">
        <f t="shared" si="278"/>
        <v>246.02288193980306</v>
      </c>
      <c r="F790" s="9">
        <f t="shared" si="279"/>
        <v>126.65323348590914</v>
      </c>
      <c r="G790" s="9">
        <f t="shared" si="280"/>
        <v>45.253852464542177</v>
      </c>
      <c r="H790" s="9">
        <f t="shared" si="281"/>
        <v>40.758998260186608</v>
      </c>
      <c r="I790" s="9">
        <f t="shared" si="282"/>
        <v>37.203034762426775</v>
      </c>
      <c r="J790" s="9">
        <f t="shared" si="283"/>
        <v>33.745469951494194</v>
      </c>
      <c r="K790" s="9">
        <f t="shared" si="284"/>
        <v>51.0152104560824</v>
      </c>
      <c r="L790" s="9">
        <f t="shared" si="285"/>
        <v>73.843028364446127</v>
      </c>
      <c r="M790" s="9">
        <f t="shared" si="286"/>
        <v>91.509774397875432</v>
      </c>
      <c r="N790" s="9">
        <f t="shared" si="287"/>
        <v>114.43684368844944</v>
      </c>
      <c r="O790" s="9">
        <f t="shared" si="288"/>
        <v>115.82636303939333</v>
      </c>
      <c r="P790" s="9">
        <f t="shared" ref="P790:P800" si="289">O789*G759</f>
        <v>113.07533340189869</v>
      </c>
      <c r="Q790" s="9">
        <f>P789*G759</f>
        <v>62.191433371044269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422</v>
      </c>
      <c r="C791" s="9">
        <f t="shared" si="276"/>
        <v>229.62604889328074</v>
      </c>
      <c r="D791" s="9">
        <f t="shared" si="277"/>
        <v>177.04864985428779</v>
      </c>
      <c r="E791" s="9">
        <f t="shared" si="278"/>
        <v>143.81022432179776</v>
      </c>
      <c r="F791" s="9">
        <f t="shared" si="279"/>
        <v>102.52860674623422</v>
      </c>
      <c r="G791" s="9">
        <f t="shared" si="280"/>
        <v>52.78199924669233</v>
      </c>
      <c r="H791" s="9">
        <f t="shared" si="281"/>
        <v>18.859280106410662</v>
      </c>
      <c r="I791" s="9">
        <f t="shared" si="282"/>
        <v>16.986075730190116</v>
      </c>
      <c r="J791" s="9">
        <f t="shared" si="283"/>
        <v>15.504148601334725</v>
      </c>
      <c r="K791" s="9">
        <f t="shared" si="284"/>
        <v>14.063228553554522</v>
      </c>
      <c r="L791" s="9">
        <f t="shared" si="285"/>
        <v>21.26029257802066</v>
      </c>
      <c r="M791" s="9">
        <f t="shared" si="286"/>
        <v>30.773653070131076</v>
      </c>
      <c r="N791" s="9">
        <f t="shared" si="287"/>
        <v>38.136166842286087</v>
      </c>
      <c r="O791" s="9">
        <f t="shared" si="288"/>
        <v>47.690889771318723</v>
      </c>
      <c r="P791" s="9">
        <f t="shared" si="289"/>
        <v>48.269963888229796</v>
      </c>
      <c r="Q791" s="9">
        <f t="shared" ref="Q791:Q800" si="290">P790*G760</f>
        <v>47.123488269271164</v>
      </c>
      <c r="R791" s="9">
        <f>Q790*G760</f>
        <v>25.917918548099134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277</v>
      </c>
      <c r="C792" s="9">
        <f t="shared" si="276"/>
        <v>158.27944350211982</v>
      </c>
      <c r="D792" s="9">
        <f t="shared" si="277"/>
        <v>86.125789650282073</v>
      </c>
      <c r="E792" s="9">
        <f t="shared" si="278"/>
        <v>66.405596615493693</v>
      </c>
      <c r="F792" s="9">
        <f t="shared" si="279"/>
        <v>53.938867951585706</v>
      </c>
      <c r="G792" s="9">
        <f t="shared" si="280"/>
        <v>38.455381087302463</v>
      </c>
      <c r="H792" s="9">
        <f t="shared" si="281"/>
        <v>19.796932387904668</v>
      </c>
      <c r="I792" s="9">
        <f t="shared" si="282"/>
        <v>7.0735458769982911</v>
      </c>
      <c r="J792" s="9">
        <f t="shared" si="283"/>
        <v>6.3709635399510791</v>
      </c>
      <c r="K792" s="9">
        <f t="shared" si="284"/>
        <v>5.8151374706005443</v>
      </c>
      <c r="L792" s="9">
        <f t="shared" si="285"/>
        <v>5.2746919177718752</v>
      </c>
      <c r="M792" s="9">
        <f t="shared" si="286"/>
        <v>7.9740930756904236</v>
      </c>
      <c r="N792" s="9">
        <f t="shared" si="287"/>
        <v>11.542267020065516</v>
      </c>
      <c r="O792" s="9">
        <f t="shared" si="288"/>
        <v>14.303723377016674</v>
      </c>
      <c r="P792" s="9">
        <f t="shared" si="289"/>
        <v>17.88741112114992</v>
      </c>
      <c r="Q792" s="9">
        <f t="shared" si="290"/>
        <v>18.104604317764057</v>
      </c>
      <c r="R792" s="9">
        <f t="shared" ref="R792:R800" si="291">Q791*G761</f>
        <v>17.674595969523487</v>
      </c>
      <c r="S792" s="9">
        <f>R791*G761</f>
        <v>9.7210277832379166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207</v>
      </c>
      <c r="C793" s="9">
        <f t="shared" si="276"/>
        <v>92.350512585755013</v>
      </c>
      <c r="D793" s="9">
        <f t="shared" si="277"/>
        <v>52.769630827468646</v>
      </c>
      <c r="E793" s="9">
        <f t="shared" si="278"/>
        <v>28.713937982153297</v>
      </c>
      <c r="F793" s="9">
        <f t="shared" si="279"/>
        <v>22.139317277991772</v>
      </c>
      <c r="G793" s="9">
        <f t="shared" si="280"/>
        <v>17.982967883120192</v>
      </c>
      <c r="H793" s="9">
        <f t="shared" si="281"/>
        <v>12.820845325245239</v>
      </c>
      <c r="I793" s="9">
        <f t="shared" si="282"/>
        <v>6.6002052478286322</v>
      </c>
      <c r="J793" s="9">
        <f t="shared" si="283"/>
        <v>2.3582873196377117</v>
      </c>
      <c r="K793" s="9">
        <f t="shared" si="284"/>
        <v>2.1240496338615107</v>
      </c>
      <c r="L793" s="9">
        <f t="shared" si="285"/>
        <v>1.9387398056555636</v>
      </c>
      <c r="M793" s="9">
        <f t="shared" si="286"/>
        <v>1.7585577701739055</v>
      </c>
      <c r="N793" s="9">
        <f t="shared" si="287"/>
        <v>2.6585255702040809</v>
      </c>
      <c r="O793" s="9">
        <f t="shared" si="288"/>
        <v>3.8481381794393696</v>
      </c>
      <c r="P793" s="9">
        <f t="shared" si="289"/>
        <v>4.7687948944127667</v>
      </c>
      <c r="Q793" s="9">
        <f t="shared" si="290"/>
        <v>5.9635797323838622</v>
      </c>
      <c r="R793" s="9">
        <f t="shared" si="291"/>
        <v>6.0359909346851408</v>
      </c>
      <c r="S793" s="9">
        <f t="shared" ref="S793:S800" si="292">R792*G762</f>
        <v>5.892628149933623</v>
      </c>
      <c r="T793" s="11">
        <f>S792*G762</f>
        <v>3.2409454824634922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186</v>
      </c>
      <c r="C794" s="9">
        <f t="shared" si="276"/>
        <v>60.386233184458035</v>
      </c>
      <c r="D794" s="9">
        <f t="shared" si="277"/>
        <v>26.940577718394341</v>
      </c>
      <c r="E794" s="9">
        <f t="shared" si="278"/>
        <v>15.394005952682546</v>
      </c>
      <c r="F794" s="9">
        <f t="shared" si="279"/>
        <v>8.3764567856733105</v>
      </c>
      <c r="G794" s="9">
        <f t="shared" si="280"/>
        <v>6.4585022980362892</v>
      </c>
      <c r="H794" s="9">
        <f t="shared" si="281"/>
        <v>5.2460081736169837</v>
      </c>
      <c r="I794" s="9">
        <f t="shared" si="282"/>
        <v>3.7401089634402305</v>
      </c>
      <c r="J794" s="9">
        <f t="shared" si="283"/>
        <v>1.9254180345925769</v>
      </c>
      <c r="K794" s="9">
        <f t="shared" si="284"/>
        <v>0.68796177777581347</v>
      </c>
      <c r="L794" s="9">
        <f t="shared" si="285"/>
        <v>0.61962974147692707</v>
      </c>
      <c r="M794" s="9">
        <f t="shared" si="286"/>
        <v>0.5655709854507619</v>
      </c>
      <c r="N794" s="9">
        <f t="shared" si="287"/>
        <v>0.51300811390368128</v>
      </c>
      <c r="O794" s="9">
        <f t="shared" si="288"/>
        <v>0.77554756043085937</v>
      </c>
      <c r="P794" s="9">
        <f t="shared" si="289"/>
        <v>1.1225824610127613</v>
      </c>
      <c r="Q794" s="9">
        <f t="shared" si="290"/>
        <v>1.3911572971152766</v>
      </c>
      <c r="R794" s="9">
        <f t="shared" si="291"/>
        <v>1.7397010450910133</v>
      </c>
      <c r="S794" s="9">
        <f t="shared" si="292"/>
        <v>1.7608249086046943</v>
      </c>
      <c r="T794" s="11">
        <f t="shared" ref="T794:T800" si="293">S793*G763</f>
        <v>1.7190029832424798</v>
      </c>
      <c r="U794" s="11">
        <f>T793*G763</f>
        <v>0.94545164078336374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61.833333333333336</v>
      </c>
      <c r="C795" s="9">
        <f t="shared" si="276"/>
        <v>46.508651645172648</v>
      </c>
      <c r="D795" s="9">
        <f t="shared" si="277"/>
        <v>15.099367114731846</v>
      </c>
      <c r="E795" s="9">
        <f t="shared" si="278"/>
        <v>6.7363975495940993</v>
      </c>
      <c r="F795" s="9">
        <f t="shared" si="279"/>
        <v>3.8492175283711108</v>
      </c>
      <c r="G795" s="9">
        <f t="shared" si="280"/>
        <v>2.094503820783455</v>
      </c>
      <c r="H795" s="9">
        <f t="shared" si="281"/>
        <v>1.6149259867146064</v>
      </c>
      <c r="I795" s="9">
        <f t="shared" si="282"/>
        <v>1.3117460573896811</v>
      </c>
      <c r="J795" s="9">
        <f t="shared" si="283"/>
        <v>0.93520120911628735</v>
      </c>
      <c r="K795" s="9">
        <f t="shared" si="284"/>
        <v>0.48144406796881256</v>
      </c>
      <c r="L795" s="9">
        <f t="shared" si="285"/>
        <v>0.1720224444503709</v>
      </c>
      <c r="M795" s="9">
        <f t="shared" si="286"/>
        <v>0.15493625696418703</v>
      </c>
      <c r="N795" s="9">
        <f t="shared" si="287"/>
        <v>0.14141905345670158</v>
      </c>
      <c r="O795" s="9">
        <f t="shared" si="288"/>
        <v>0.12827589064888906</v>
      </c>
      <c r="P795" s="9">
        <f t="shared" si="289"/>
        <v>0.19392296409861462</v>
      </c>
      <c r="Q795" s="9">
        <f t="shared" si="290"/>
        <v>0.28069783130227483</v>
      </c>
      <c r="R795" s="9">
        <f t="shared" si="291"/>
        <v>0.34785403287728139</v>
      </c>
      <c r="S795" s="9">
        <f t="shared" si="292"/>
        <v>0.435006182112262</v>
      </c>
      <c r="T795" s="11">
        <f t="shared" si="293"/>
        <v>0.44028813055074567</v>
      </c>
      <c r="U795" s="11">
        <f t="shared" ref="U795:U800" si="294">T794*G764</f>
        <v>0.42983070389589811</v>
      </c>
      <c r="V795" s="11">
        <f t="shared" ref="V795:V800" si="295">U794*G764</f>
        <v>0.23640688714274391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61.833333333333336</v>
      </c>
      <c r="C796" s="9">
        <f t="shared" si="276"/>
        <v>12.884341218906101</v>
      </c>
      <c r="D796" s="9">
        <f t="shared" si="277"/>
        <v>9.6911051875090521</v>
      </c>
      <c r="E796" s="9">
        <f t="shared" si="278"/>
        <v>3.1462867616560888</v>
      </c>
      <c r="F796" s="9">
        <f t="shared" si="279"/>
        <v>1.4036772714044201</v>
      </c>
      <c r="G796" s="9">
        <f t="shared" si="280"/>
        <v>0.80206952120745723</v>
      </c>
      <c r="H796" s="9">
        <f t="shared" si="281"/>
        <v>0.43643614950851622</v>
      </c>
      <c r="I796" s="9">
        <f t="shared" si="282"/>
        <v>0.33650551141956242</v>
      </c>
      <c r="J796" s="9">
        <f t="shared" si="283"/>
        <v>0.27333127432824966</v>
      </c>
      <c r="K796" s="9">
        <f t="shared" si="284"/>
        <v>0.19486983536260602</v>
      </c>
      <c r="L796" s="9">
        <f t="shared" si="285"/>
        <v>0.10031950915679357</v>
      </c>
      <c r="M796" s="9">
        <f t="shared" si="286"/>
        <v>3.584467716887707E-2</v>
      </c>
      <c r="N796" s="9">
        <f t="shared" si="287"/>
        <v>3.2284392483666345E-2</v>
      </c>
      <c r="O796" s="9">
        <f t="shared" si="288"/>
        <v>2.9467784467776804E-2</v>
      </c>
      <c r="P796" s="9">
        <f t="shared" si="289"/>
        <v>2.6729116096162367E-2</v>
      </c>
      <c r="Q796" s="9">
        <f t="shared" si="290"/>
        <v>4.0408134333610166E-2</v>
      </c>
      <c r="R796" s="9">
        <f t="shared" si="291"/>
        <v>5.8489595222190584E-2</v>
      </c>
      <c r="S796" s="9">
        <f t="shared" si="292"/>
        <v>7.2483073649004984E-2</v>
      </c>
      <c r="T796" s="11">
        <f t="shared" si="293"/>
        <v>9.0643149584927085E-2</v>
      </c>
      <c r="U796" s="11">
        <f t="shared" si="294"/>
        <v>9.1743760247710249E-2</v>
      </c>
      <c r="V796" s="11">
        <f t="shared" si="295"/>
        <v>8.9564724345401789E-2</v>
      </c>
      <c r="W796" s="11">
        <f>V795*G765</f>
        <v>4.9260598389970968E-2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61.833333333333336</v>
      </c>
      <c r="C797" s="9">
        <f t="shared" si="276"/>
        <v>10.307472975124881</v>
      </c>
      <c r="D797" s="9">
        <f t="shared" si="277"/>
        <v>2.1477897398840247</v>
      </c>
      <c r="E797" s="9">
        <f t="shared" si="278"/>
        <v>1.6154847140594408</v>
      </c>
      <c r="F797" s="9">
        <f t="shared" si="279"/>
        <v>0.52447869166194039</v>
      </c>
      <c r="G797" s="9">
        <f t="shared" si="280"/>
        <v>0.23398973920428182</v>
      </c>
      <c r="H797" s="9">
        <f t="shared" si="281"/>
        <v>0.13370312529407899</v>
      </c>
      <c r="I797" s="9">
        <f t="shared" si="282"/>
        <v>7.2752891909864031E-2</v>
      </c>
      <c r="J797" s="9">
        <f t="shared" si="283"/>
        <v>5.6094686764491371E-2</v>
      </c>
      <c r="K797" s="9">
        <f t="shared" si="284"/>
        <v>4.5563688248973777E-2</v>
      </c>
      <c r="L797" s="9">
        <f t="shared" si="285"/>
        <v>3.2484348706206409E-2</v>
      </c>
      <c r="M797" s="9">
        <f t="shared" si="286"/>
        <v>1.6723029048702577E-2</v>
      </c>
      <c r="N797" s="9">
        <f t="shared" si="287"/>
        <v>5.9752243863117451E-3</v>
      </c>
      <c r="O797" s="9">
        <f t="shared" si="288"/>
        <v>5.3817332028633265E-3</v>
      </c>
      <c r="P797" s="9">
        <f t="shared" si="289"/>
        <v>4.9122111919959154E-3</v>
      </c>
      <c r="Q797" s="9">
        <f t="shared" si="290"/>
        <v>4.4556815387089338E-3</v>
      </c>
      <c r="R797" s="9">
        <f t="shared" si="291"/>
        <v>6.7359420908717407E-3</v>
      </c>
      <c r="S797" s="9">
        <f t="shared" si="292"/>
        <v>9.7500796023513112E-3</v>
      </c>
      <c r="T797" s="11">
        <f t="shared" si="293"/>
        <v>1.2082759937322456E-2</v>
      </c>
      <c r="U797" s="11">
        <f t="shared" si="294"/>
        <v>1.5110002394504118E-2</v>
      </c>
      <c r="V797" s="11">
        <f t="shared" si="295"/>
        <v>1.5293471634333311E-2</v>
      </c>
      <c r="W797" s="11">
        <f>V796*G766</f>
        <v>1.4930231413176362E-2</v>
      </c>
      <c r="X797" s="11">
        <f>W796*G766</f>
        <v>8.2116272772469971E-3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61.833333333333336</v>
      </c>
      <c r="C798" s="9">
        <f t="shared" si="276"/>
        <v>7.7306047313436599</v>
      </c>
      <c r="D798" s="9">
        <f t="shared" si="277"/>
        <v>1.2886738439304148</v>
      </c>
      <c r="E798" s="9">
        <f t="shared" si="278"/>
        <v>0.26852366886919909</v>
      </c>
      <c r="F798" s="9">
        <f t="shared" si="279"/>
        <v>0.20197316076422542</v>
      </c>
      <c r="G798" s="9">
        <f t="shared" si="280"/>
        <v>6.5572034316723371E-2</v>
      </c>
      <c r="H798" s="9">
        <f t="shared" si="281"/>
        <v>2.9254159325797682E-2</v>
      </c>
      <c r="I798" s="9">
        <f t="shared" si="282"/>
        <v>1.6716000210142985E-2</v>
      </c>
      <c r="J798" s="9">
        <f t="shared" si="283"/>
        <v>9.0958035107923784E-3</v>
      </c>
      <c r="K798" s="9">
        <f t="shared" si="284"/>
        <v>7.0131404459000141E-3</v>
      </c>
      <c r="L798" s="9">
        <f t="shared" si="285"/>
        <v>5.696520710862278E-3</v>
      </c>
      <c r="M798" s="9">
        <f t="shared" si="286"/>
        <v>4.0612990803690005E-3</v>
      </c>
      <c r="N798" s="9">
        <f t="shared" si="287"/>
        <v>2.0907675604252981E-3</v>
      </c>
      <c r="O798" s="9">
        <f t="shared" si="288"/>
        <v>7.4704201474385323E-4</v>
      </c>
      <c r="P798" s="9">
        <f t="shared" si="289"/>
        <v>6.7284181392266037E-4</v>
      </c>
      <c r="Q798" s="9">
        <f t="shared" si="290"/>
        <v>6.1414064283886092E-4</v>
      </c>
      <c r="R798" s="9">
        <f t="shared" si="291"/>
        <v>5.5706381861731348E-4</v>
      </c>
      <c r="S798" s="9">
        <f t="shared" si="292"/>
        <v>8.4214941990970319E-4</v>
      </c>
      <c r="T798" s="11">
        <f t="shared" si="293"/>
        <v>1.218986708974356E-3</v>
      </c>
      <c r="U798" s="11">
        <f t="shared" si="294"/>
        <v>1.5106260022504786E-3</v>
      </c>
      <c r="V798" s="11">
        <f t="shared" si="295"/>
        <v>1.8891017143110656E-3</v>
      </c>
      <c r="W798" s="11">
        <f>V797*G767</f>
        <v>1.9120396362541318E-3</v>
      </c>
      <c r="X798" s="11">
        <f>W797*G767</f>
        <v>1.8666261606914865E-3</v>
      </c>
      <c r="Y798" s="11">
        <f>X797*G767</f>
        <v>1.0266443883803174E-3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61.833333333333336</v>
      </c>
      <c r="C799" s="9">
        <f t="shared" si="276"/>
        <v>5.1537364875624387</v>
      </c>
      <c r="D799" s="9">
        <f t="shared" si="277"/>
        <v>0.6443369219652072</v>
      </c>
      <c r="E799" s="9">
        <f t="shared" si="278"/>
        <v>0.1074094675476796</v>
      </c>
      <c r="F799" s="9">
        <f t="shared" si="279"/>
        <v>2.2381135795557824E-2</v>
      </c>
      <c r="G799" s="9">
        <f t="shared" si="280"/>
        <v>1.6834228271788185E-2</v>
      </c>
      <c r="H799" s="9">
        <f t="shared" si="281"/>
        <v>5.4653528704333197E-3</v>
      </c>
      <c r="I799" s="9">
        <f t="shared" si="282"/>
        <v>2.4383001886306497E-3</v>
      </c>
      <c r="J799" s="9">
        <f t="shared" si="283"/>
        <v>1.3932591947565815E-3</v>
      </c>
      <c r="K799" s="9">
        <f t="shared" si="284"/>
        <v>7.5812465397200881E-4</v>
      </c>
      <c r="L799" s="9">
        <f t="shared" si="285"/>
        <v>5.8453710741404011E-4</v>
      </c>
      <c r="M799" s="9">
        <f t="shared" si="286"/>
        <v>4.7479838231362869E-4</v>
      </c>
      <c r="N799" s="9">
        <f t="shared" si="287"/>
        <v>3.3850455941889212E-4</v>
      </c>
      <c r="O799" s="9">
        <f t="shared" si="288"/>
        <v>1.7426304684381289E-4</v>
      </c>
      <c r="P799" s="9">
        <f t="shared" si="289"/>
        <v>6.2265083921200326E-5</v>
      </c>
      <c r="Q799" s="9">
        <f t="shared" si="290"/>
        <v>5.6080583397912314E-5</v>
      </c>
      <c r="R799" s="9">
        <f t="shared" si="291"/>
        <v>5.1187908994507103E-5</v>
      </c>
      <c r="S799" s="9">
        <f t="shared" si="292"/>
        <v>4.6430622014699392E-5</v>
      </c>
      <c r="T799" s="11">
        <f t="shared" si="293"/>
        <v>7.0192175633986719E-5</v>
      </c>
      <c r="U799" s="11">
        <f t="shared" si="294"/>
        <v>1.0160112582040098E-4</v>
      </c>
      <c r="V799" s="11">
        <f t="shared" si="295"/>
        <v>1.2590892205162593E-4</v>
      </c>
      <c r="W799" s="11">
        <f>V798*G768</f>
        <v>1.5745443289102469E-4</v>
      </c>
      <c r="X799" s="11">
        <f>W798*G768</f>
        <v>1.5936628203280646E-4</v>
      </c>
      <c r="Y799" s="11">
        <f>X798*G768</f>
        <v>1.5558112161176768E-4</v>
      </c>
      <c r="Z799" s="11">
        <f>Y798*G768</f>
        <v>8.5569616886472209E-5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61.833333333333336</v>
      </c>
      <c r="C800" s="9">
        <f t="shared" si="276"/>
        <v>2.576868243781218</v>
      </c>
      <c r="D800" s="9">
        <f t="shared" si="277"/>
        <v>0.21477897398840223</v>
      </c>
      <c r="E800" s="9">
        <f t="shared" si="278"/>
        <v>2.685236688691988E-2</v>
      </c>
      <c r="F800" s="9">
        <f t="shared" si="279"/>
        <v>4.4762271591115609E-3</v>
      </c>
      <c r="G800" s="9">
        <f t="shared" si="280"/>
        <v>9.3272083166568267E-4</v>
      </c>
      <c r="H800" s="9">
        <f t="shared" si="281"/>
        <v>7.0155668316121216E-4</v>
      </c>
      <c r="I800" s="9">
        <f t="shared" si="282"/>
        <v>2.2776540570692422E-4</v>
      </c>
      <c r="J800" s="9">
        <f t="shared" si="283"/>
        <v>1.0161474379872898E-4</v>
      </c>
      <c r="K800" s="9">
        <f t="shared" si="284"/>
        <v>5.806326750928991E-5</v>
      </c>
      <c r="L800" s="9">
        <f t="shared" si="285"/>
        <v>3.1594404511829011E-5</v>
      </c>
      <c r="M800" s="9">
        <f t="shared" si="286"/>
        <v>2.4360244356986049E-5</v>
      </c>
      <c r="N800" s="9">
        <f t="shared" si="287"/>
        <v>1.9786946742577096E-5</v>
      </c>
      <c r="O800" s="9">
        <f t="shared" si="288"/>
        <v>1.410698085512176E-5</v>
      </c>
      <c r="P800" s="9">
        <f t="shared" si="289"/>
        <v>7.262311236814775E-6</v>
      </c>
      <c r="Q800" s="9">
        <f t="shared" si="290"/>
        <v>2.594861198699412E-6</v>
      </c>
      <c r="R800" s="9">
        <f t="shared" si="291"/>
        <v>2.3371257323580232E-6</v>
      </c>
      <c r="S800" s="9">
        <f t="shared" si="292"/>
        <v>2.1332263690594338E-6</v>
      </c>
      <c r="T800" s="11">
        <f t="shared" si="293"/>
        <v>1.9349691979841723E-6</v>
      </c>
      <c r="U800" s="11">
        <f t="shared" si="294"/>
        <v>2.9252181404819542E-6</v>
      </c>
      <c r="V800" s="11">
        <f t="shared" si="295"/>
        <v>4.2341678920594812E-6</v>
      </c>
      <c r="W800" s="11">
        <f>V799*G769</f>
        <v>5.2471811780629579E-6</v>
      </c>
      <c r="X800" s="11">
        <f>W799*G769</f>
        <v>6.5618220155169132E-6</v>
      </c>
      <c r="Y800" s="11">
        <f>X799*G769</f>
        <v>6.6414972177868507E-6</v>
      </c>
      <c r="Z800" s="11">
        <f>Y799*G769</f>
        <v>6.4837528562786177E-6</v>
      </c>
      <c r="AA800" s="11">
        <f>Z799*G769</f>
        <v>3.5660640709532394E-6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13958.000000000004</v>
      </c>
      <c r="C801" s="12">
        <f t="shared" si="296"/>
        <v>10860.440448037674</v>
      </c>
      <c r="D801" s="12">
        <f t="shared" si="296"/>
        <v>9056.4887402417244</v>
      </c>
      <c r="E801" s="12">
        <f t="shared" si="296"/>
        <v>7900.6583058636406</v>
      </c>
      <c r="F801" s="12">
        <f t="shared" si="296"/>
        <v>7101.2498402701676</v>
      </c>
      <c r="G801" s="12">
        <f t="shared" si="296"/>
        <v>6459.9482361166483</v>
      </c>
      <c r="H801" s="12">
        <f t="shared" si="296"/>
        <v>5835.8150223717157</v>
      </c>
      <c r="I801" s="12">
        <f t="shared" si="296"/>
        <v>5142.4112961581777</v>
      </c>
      <c r="J801" s="12">
        <f t="shared" si="296"/>
        <v>4346.3344506836256</v>
      </c>
      <c r="K801" s="12">
        <f t="shared" si="296"/>
        <v>3472.6711444837033</v>
      </c>
      <c r="L801" s="12">
        <f t="shared" si="296"/>
        <v>2591.0362957122434</v>
      </c>
      <c r="M801" s="12">
        <f t="shared" si="296"/>
        <v>1782.0144115031828</v>
      </c>
      <c r="N801" s="12">
        <f t="shared" si="296"/>
        <v>1113.895704096675</v>
      </c>
      <c r="O801" s="12">
        <f t="shared" si="296"/>
        <v>623.93782476273987</v>
      </c>
      <c r="P801" s="12">
        <f t="shared" si="296"/>
        <v>309.92716103064527</v>
      </c>
      <c r="Q801" s="12">
        <f t="shared" si="296"/>
        <v>135.10049745084063</v>
      </c>
      <c r="R801" s="12">
        <f t="shared" si="296"/>
        <v>51.781896656442456</v>
      </c>
      <c r="S801" s="12">
        <f t="shared" si="296"/>
        <v>17.892610890408143</v>
      </c>
      <c r="T801" s="12">
        <f t="shared" si="296"/>
        <v>5.5042536196327738</v>
      </c>
      <c r="U801" s="12">
        <f t="shared" si="296"/>
        <v>1.4837512596676874</v>
      </c>
      <c r="V801" s="12">
        <f t="shared" si="296"/>
        <v>0.34328432792673375</v>
      </c>
      <c r="W801" s="12">
        <f t="shared" si="296"/>
        <v>6.6265571053470557E-2</v>
      </c>
      <c r="X801" s="12">
        <f t="shared" si="296"/>
        <v>1.0244181541986806E-2</v>
      </c>
      <c r="Y801" s="12">
        <f t="shared" si="296"/>
        <v>1.1888670072098719E-3</v>
      </c>
      <c r="Z801" s="12">
        <f t="shared" si="296"/>
        <v>9.2053369742750829E-5</v>
      </c>
      <c r="AA801" s="12">
        <f t="shared" si="296"/>
        <v>3.5660640709532394E-6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0.77807998624714658</v>
      </c>
      <c r="D802" s="13">
        <f t="shared" si="297"/>
        <v>0.64883856858014921</v>
      </c>
      <c r="E802" s="13">
        <f t="shared" si="297"/>
        <v>0.56603082861897391</v>
      </c>
      <c r="F802" s="13">
        <f t="shared" si="297"/>
        <v>0.50875840666787253</v>
      </c>
      <c r="G802" s="13">
        <f t="shared" si="297"/>
        <v>0.46281331395018244</v>
      </c>
      <c r="H802" s="13">
        <f t="shared" si="297"/>
        <v>0.41809822484393999</v>
      </c>
      <c r="I802" s="13">
        <f t="shared" si="297"/>
        <v>0.36842035364365788</v>
      </c>
      <c r="J802" s="13">
        <f t="shared" si="297"/>
        <v>0.31138662062499101</v>
      </c>
      <c r="K802" s="13">
        <f t="shared" ref="K802:AA802" si="298">1-($B801-K801)/$B801</f>
        <v>0.24879432185726491</v>
      </c>
      <c r="L802" s="13">
        <f t="shared" si="298"/>
        <v>0.18563091386389474</v>
      </c>
      <c r="M802" s="13">
        <f t="shared" si="298"/>
        <v>0.12766975293761162</v>
      </c>
      <c r="N802" s="13">
        <f t="shared" si="298"/>
        <v>7.9803389031141592E-2</v>
      </c>
      <c r="O802" s="13">
        <f t="shared" si="298"/>
        <v>4.4701090755318695E-2</v>
      </c>
      <c r="P802" s="13">
        <f t="shared" si="298"/>
        <v>2.2204267160814251E-2</v>
      </c>
      <c r="Q802" s="13">
        <f t="shared" si="298"/>
        <v>9.6790727504543206E-3</v>
      </c>
      <c r="R802" s="13">
        <f t="shared" si="298"/>
        <v>3.7098364132714945E-3</v>
      </c>
      <c r="S802" s="13">
        <f t="shared" si="298"/>
        <v>1.281889302938044E-3</v>
      </c>
      <c r="T802" s="13">
        <f t="shared" si="298"/>
        <v>3.9434400484539278E-4</v>
      </c>
      <c r="U802" s="13">
        <f t="shared" si="298"/>
        <v>1.0630113624210402E-4</v>
      </c>
      <c r="V802" s="13">
        <f t="shared" si="298"/>
        <v>2.459409141186697E-5</v>
      </c>
      <c r="W802" s="13">
        <f t="shared" si="298"/>
        <v>4.7474975679584475E-6</v>
      </c>
      <c r="X802" s="13">
        <f t="shared" si="298"/>
        <v>7.3392904009761395E-7</v>
      </c>
      <c r="Y802" s="13">
        <f t="shared" si="298"/>
        <v>8.5174595709780476E-8</v>
      </c>
      <c r="Z802" s="13">
        <f t="shared" si="298"/>
        <v>6.5950257477354057E-9</v>
      </c>
      <c r="AA802" s="13">
        <f t="shared" si="298"/>
        <v>2.5548529958285826E-10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148</v>
      </c>
      <c r="F811" s="3">
        <v>1</v>
      </c>
      <c r="G811" s="6">
        <f t="shared" si="300"/>
        <v>0.99937035374368166</v>
      </c>
    </row>
    <row r="812" spans="1:28" x14ac:dyDescent="0.3">
      <c r="A812" s="3">
        <v>2001</v>
      </c>
      <c r="B812" s="3">
        <f t="shared" si="299"/>
        <v>191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225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266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414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748</v>
      </c>
      <c r="F817" s="3">
        <v>7</v>
      </c>
      <c r="G817" s="6">
        <f t="shared" si="300"/>
        <v>0.98976502952392043</v>
      </c>
    </row>
    <row r="818" spans="1:7" x14ac:dyDescent="0.3">
      <c r="A818" s="3">
        <v>2007</v>
      </c>
      <c r="B818" s="3">
        <f t="shared" si="299"/>
        <v>894</v>
      </c>
      <c r="F818" s="3">
        <v>8</v>
      </c>
      <c r="G818" s="6">
        <f t="shared" si="300"/>
        <v>0.94473973327629579</v>
      </c>
    </row>
    <row r="819" spans="1:7" x14ac:dyDescent="0.3">
      <c r="A819" s="3">
        <v>2008</v>
      </c>
      <c r="B819" s="3">
        <f t="shared" si="299"/>
        <v>650</v>
      </c>
      <c r="F819" s="3">
        <v>9</v>
      </c>
      <c r="G819" s="6">
        <f t="shared" si="300"/>
        <v>0.89129263399721126</v>
      </c>
    </row>
    <row r="820" spans="1:7" x14ac:dyDescent="0.3">
      <c r="A820" s="3">
        <v>2009</v>
      </c>
      <c r="B820" s="3">
        <f t="shared" si="299"/>
        <v>265</v>
      </c>
      <c r="F820" s="3">
        <v>10</v>
      </c>
      <c r="G820" s="6">
        <f t="shared" si="300"/>
        <v>0.82556294957769039</v>
      </c>
    </row>
    <row r="821" spans="1:7" x14ac:dyDescent="0.3">
      <c r="A821" s="3">
        <v>2010</v>
      </c>
      <c r="B821" s="3">
        <f t="shared" si="299"/>
        <v>284</v>
      </c>
      <c r="F821" s="3">
        <v>11</v>
      </c>
      <c r="G821" s="6">
        <f t="shared" si="300"/>
        <v>0.75109590496223178</v>
      </c>
    </row>
    <row r="822" spans="1:7" x14ac:dyDescent="0.3">
      <c r="A822" s="3">
        <v>2011</v>
      </c>
      <c r="B822" s="3">
        <f t="shared" si="299"/>
        <v>258</v>
      </c>
      <c r="F822" s="3">
        <v>12</v>
      </c>
      <c r="G822" s="6">
        <f t="shared" si="300"/>
        <v>0.66341061733723461</v>
      </c>
    </row>
    <row r="823" spans="1:7" x14ac:dyDescent="0.3">
      <c r="A823" s="3">
        <v>2012</v>
      </c>
      <c r="B823" s="3">
        <f t="shared" si="299"/>
        <v>250</v>
      </c>
      <c r="F823" s="3">
        <v>13</v>
      </c>
      <c r="G823" s="6">
        <f t="shared" si="300"/>
        <v>0.57989644873351676</v>
      </c>
    </row>
    <row r="824" spans="1:7" x14ac:dyDescent="0.3">
      <c r="A824" s="3">
        <v>2013</v>
      </c>
      <c r="B824" s="3">
        <f t="shared" si="299"/>
        <v>291</v>
      </c>
      <c r="F824" s="3">
        <v>14</v>
      </c>
      <c r="G824" s="6">
        <f t="shared" si="300"/>
        <v>0.49922175754183179</v>
      </c>
    </row>
    <row r="825" spans="1:7" x14ac:dyDescent="0.3">
      <c r="A825" s="3">
        <v>2014</v>
      </c>
      <c r="B825" s="3">
        <f t="shared" si="299"/>
        <v>513</v>
      </c>
      <c r="F825" s="3">
        <v>15</v>
      </c>
      <c r="G825" s="6">
        <f t="shared" si="300"/>
        <v>0.41674419036893057</v>
      </c>
    </row>
    <row r="826" spans="1:7" x14ac:dyDescent="0.3">
      <c r="A826" s="3">
        <v>2015</v>
      </c>
      <c r="B826" s="3">
        <f t="shared" si="299"/>
        <v>656</v>
      </c>
      <c r="F826" s="3">
        <v>16</v>
      </c>
      <c r="G826" s="6">
        <f t="shared" si="300"/>
        <v>0.3750697713320375</v>
      </c>
    </row>
    <row r="827" spans="1:7" x14ac:dyDescent="0.3">
      <c r="A827" s="3">
        <v>2016</v>
      </c>
      <c r="B827" s="3">
        <f t="shared" si="299"/>
        <v>810</v>
      </c>
      <c r="F827" s="3">
        <v>17</v>
      </c>
      <c r="G827" s="6">
        <f t="shared" si="300"/>
        <v>0.33339535229514444</v>
      </c>
    </row>
    <row r="828" spans="1:7" x14ac:dyDescent="0.3">
      <c r="A828" s="3">
        <v>2017</v>
      </c>
      <c r="B828" s="3">
        <f t="shared" si="299"/>
        <v>783</v>
      </c>
      <c r="F828" s="3">
        <v>18</v>
      </c>
      <c r="G828" s="6">
        <f t="shared" si="300"/>
        <v>0.29172093325825138</v>
      </c>
    </row>
    <row r="829" spans="1:7" x14ac:dyDescent="0.3">
      <c r="A829" s="3">
        <v>2018</v>
      </c>
      <c r="B829" s="3">
        <f t="shared" si="299"/>
        <v>836</v>
      </c>
      <c r="F829" s="3">
        <v>19</v>
      </c>
      <c r="G829" s="6">
        <f t="shared" si="300"/>
        <v>0.25004651422135832</v>
      </c>
    </row>
    <row r="830" spans="1:7" x14ac:dyDescent="0.3">
      <c r="A830" s="3">
        <v>2019</v>
      </c>
      <c r="B830" s="3">
        <f t="shared" si="299"/>
        <v>358</v>
      </c>
      <c r="F830" s="3">
        <v>20</v>
      </c>
      <c r="G830" s="6">
        <f t="shared" si="300"/>
        <v>0.20837209518446526</v>
      </c>
    </row>
    <row r="831" spans="1:7" x14ac:dyDescent="0.3">
      <c r="F831" s="3">
        <v>21</v>
      </c>
      <c r="G831" s="6">
        <f t="shared" si="300"/>
        <v>0.16669767614757219</v>
      </c>
    </row>
    <row r="832" spans="1:7" x14ac:dyDescent="0.3">
      <c r="F832" s="3">
        <v>22</v>
      </c>
      <c r="G832" s="6">
        <f t="shared" si="300"/>
        <v>0.12502325711067913</v>
      </c>
    </row>
    <row r="833" spans="1:28" x14ac:dyDescent="0.3">
      <c r="F833" s="3">
        <v>23</v>
      </c>
      <c r="G833" s="6">
        <f t="shared" si="300"/>
        <v>8.3348838073786069E-2</v>
      </c>
    </row>
    <row r="834" spans="1:28" x14ac:dyDescent="0.3">
      <c r="F834" s="3">
        <v>24</v>
      </c>
      <c r="G834" s="6">
        <f t="shared" si="300"/>
        <v>4.1674419036893014E-2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783</v>
      </c>
      <c r="C842" s="9">
        <f t="shared" ref="C842:C865" si="301">B841*G811</f>
        <v>835.47361572971784</v>
      </c>
      <c r="D842" s="9">
        <f>C841*G811</f>
        <v>357.77458664023806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810</v>
      </c>
      <c r="C843" s="9">
        <f t="shared" si="301"/>
        <v>783</v>
      </c>
      <c r="D843" s="9">
        <f t="shared" ref="D843:D865" si="302">C842*G812</f>
        <v>835.47361572971784</v>
      </c>
      <c r="E843" s="9">
        <f>D842*G812</f>
        <v>357.77458664023806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656</v>
      </c>
      <c r="C844" s="9">
        <f t="shared" si="301"/>
        <v>810</v>
      </c>
      <c r="D844" s="9">
        <f t="shared" si="302"/>
        <v>783</v>
      </c>
      <c r="E844" s="9">
        <f t="shared" ref="E844:E865" si="303">D843*G813</f>
        <v>835.47361572971784</v>
      </c>
      <c r="F844" s="9">
        <f>E843*G813</f>
        <v>357.77458664023806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513</v>
      </c>
      <c r="C845" s="9">
        <f t="shared" si="301"/>
        <v>656</v>
      </c>
      <c r="D845" s="9">
        <f t="shared" si="302"/>
        <v>810</v>
      </c>
      <c r="E845" s="9">
        <f t="shared" si="303"/>
        <v>783</v>
      </c>
      <c r="F845" s="9">
        <f t="shared" ref="F845:F865" si="304">E844*G814</f>
        <v>835.47361572971784</v>
      </c>
      <c r="G845" s="9">
        <f>F844*G814</f>
        <v>357.77458664023806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291</v>
      </c>
      <c r="C846" s="9">
        <f t="shared" si="301"/>
        <v>513</v>
      </c>
      <c r="D846" s="9">
        <f t="shared" si="302"/>
        <v>656</v>
      </c>
      <c r="E846" s="9">
        <f t="shared" si="303"/>
        <v>810</v>
      </c>
      <c r="F846" s="9">
        <f t="shared" si="304"/>
        <v>783</v>
      </c>
      <c r="G846" s="9">
        <f t="shared" ref="G846:G865" si="305">F845*G815</f>
        <v>835.47361572971784</v>
      </c>
      <c r="H846" s="9">
        <f>G845*G815</f>
        <v>357.77458664023806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513</v>
      </c>
      <c r="E847" s="9">
        <f t="shared" si="303"/>
        <v>656</v>
      </c>
      <c r="F847" s="9">
        <f t="shared" si="304"/>
        <v>810</v>
      </c>
      <c r="G847" s="9">
        <f t="shared" si="305"/>
        <v>783</v>
      </c>
      <c r="H847" s="9">
        <f t="shared" ref="H847:H865" si="306">G846*G816</f>
        <v>835.47361572971784</v>
      </c>
      <c r="I847" s="9">
        <f>H846*G816</f>
        <v>357.77458664023806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258</v>
      </c>
      <c r="C848" s="9">
        <f t="shared" si="301"/>
        <v>247.44125738098012</v>
      </c>
      <c r="D848" s="9">
        <f t="shared" si="302"/>
        <v>288.02162359146087</v>
      </c>
      <c r="E848" s="9">
        <f t="shared" si="303"/>
        <v>507.7494601457712</v>
      </c>
      <c r="F848" s="9">
        <f t="shared" si="304"/>
        <v>649.28585936769184</v>
      </c>
      <c r="G848" s="9">
        <f t="shared" si="305"/>
        <v>801.70967391437557</v>
      </c>
      <c r="H848" s="9">
        <f t="shared" si="306"/>
        <v>774.98601811722972</v>
      </c>
      <c r="I848" s="9">
        <f t="shared" ref="I848:I865" si="307">H847*G817</f>
        <v>826.92256793918068</v>
      </c>
      <c r="J848" s="9">
        <f>I847*G817</f>
        <v>354.11277430888367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284</v>
      </c>
      <c r="C849" s="9">
        <f t="shared" si="301"/>
        <v>243.74285118528431</v>
      </c>
      <c r="D849" s="9">
        <f t="shared" si="302"/>
        <v>233.76758749965842</v>
      </c>
      <c r="E849" s="9">
        <f t="shared" si="303"/>
        <v>272.1054718496024</v>
      </c>
      <c r="F849" s="9">
        <f t="shared" si="304"/>
        <v>479.69108954929908</v>
      </c>
      <c r="G849" s="9">
        <f t="shared" si="305"/>
        <v>613.40614959910374</v>
      </c>
      <c r="H849" s="9">
        <f t="shared" si="306"/>
        <v>757.40698349889328</v>
      </c>
      <c r="I849" s="9">
        <f t="shared" si="307"/>
        <v>732.16008404893012</v>
      </c>
      <c r="J849" s="9">
        <f t="shared" ref="J849:J865" si="308">I848*G818</f>
        <v>781.22660627501114</v>
      </c>
      <c r="K849" s="9">
        <f>J848*G818</f>
        <v>334.54440795030388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265</v>
      </c>
      <c r="C850" s="9">
        <f t="shared" si="301"/>
        <v>253.127108055208</v>
      </c>
      <c r="D850" s="9">
        <f t="shared" si="302"/>
        <v>217.24620785092233</v>
      </c>
      <c r="E850" s="9">
        <f t="shared" si="303"/>
        <v>208.35532880574411</v>
      </c>
      <c r="F850" s="9">
        <f t="shared" si="304"/>
        <v>242.52560272988615</v>
      </c>
      <c r="G850" s="9">
        <f t="shared" si="305"/>
        <v>427.5451347093869</v>
      </c>
      <c r="H850" s="9">
        <f t="shared" si="306"/>
        <v>546.7243827862726</v>
      </c>
      <c r="I850" s="9">
        <f t="shared" si="307"/>
        <v>675.07126533061091</v>
      </c>
      <c r="J850" s="9">
        <f t="shared" si="308"/>
        <v>652.56888981959048</v>
      </c>
      <c r="K850" s="9">
        <f t="shared" ref="K850:K865" si="309">J849*G819</f>
        <v>696.30151965555694</v>
      </c>
      <c r="L850" s="9">
        <f>K849*G819</f>
        <v>298.17696655106391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650</v>
      </c>
      <c r="C851" s="9">
        <f t="shared" si="301"/>
        <v>218.77418163808795</v>
      </c>
      <c r="D851" s="9">
        <f t="shared" si="302"/>
        <v>208.97236194412827</v>
      </c>
      <c r="E851" s="9">
        <f t="shared" si="303"/>
        <v>179.35042013797545</v>
      </c>
      <c r="F851" s="9">
        <f t="shared" si="304"/>
        <v>172.01043980909964</v>
      </c>
      <c r="G851" s="9">
        <f t="shared" si="305"/>
        <v>200.22015193779197</v>
      </c>
      <c r="H851" s="9">
        <f t="shared" si="306"/>
        <v>352.9654224882724</v>
      </c>
      <c r="I851" s="9">
        <f t="shared" si="307"/>
        <v>451.35539405907747</v>
      </c>
      <c r="J851" s="9">
        <f t="shared" si="308"/>
        <v>557.31382498148275</v>
      </c>
      <c r="K851" s="9">
        <f t="shared" si="309"/>
        <v>538.7366974821</v>
      </c>
      <c r="L851" s="9">
        <f t="shared" ref="L851:L865" si="310">K850*G820</f>
        <v>574.84073636226969</v>
      </c>
      <c r="M851" s="9">
        <f>L850*G820</f>
        <v>246.16385600202466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894</v>
      </c>
      <c r="C852" s="9">
        <f t="shared" si="301"/>
        <v>488.21233822545065</v>
      </c>
      <c r="D852" s="9">
        <f t="shared" si="302"/>
        <v>164.32039193983135</v>
      </c>
      <c r="E852" s="9">
        <f t="shared" si="303"/>
        <v>156.95828530652005</v>
      </c>
      <c r="F852" s="9">
        <f t="shared" si="304"/>
        <v>134.70936611888914</v>
      </c>
      <c r="G852" s="9">
        <f t="shared" si="305"/>
        <v>129.19633695136719</v>
      </c>
      <c r="H852" s="9">
        <f t="shared" si="306"/>
        <v>150.38453621139141</v>
      </c>
      <c r="I852" s="9">
        <f t="shared" si="307"/>
        <v>265.11088342420544</v>
      </c>
      <c r="J852" s="9">
        <f t="shared" si="308"/>
        <v>339.01118816038752</v>
      </c>
      <c r="K852" s="9">
        <f t="shared" si="309"/>
        <v>418.59613172242962</v>
      </c>
      <c r="L852" s="9">
        <f t="shared" si="310"/>
        <v>404.64292733168202</v>
      </c>
      <c r="M852" s="9">
        <f t="shared" ref="M852:M865" si="311">L851*G821</f>
        <v>431.76052308717465</v>
      </c>
      <c r="N852" s="9">
        <f>M851*G821</f>
        <v>184.89266419283322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748</v>
      </c>
      <c r="C853" s="9">
        <f t="shared" si="301"/>
        <v>593.0890918994877</v>
      </c>
      <c r="D853" s="9">
        <f t="shared" si="302"/>
        <v>323.88524869380097</v>
      </c>
      <c r="E853" s="9">
        <f t="shared" si="303"/>
        <v>109.01189265789986</v>
      </c>
      <c r="F853" s="9">
        <f t="shared" si="304"/>
        <v>104.12779295139227</v>
      </c>
      <c r="G853" s="9">
        <f t="shared" si="305"/>
        <v>89.367623738039796</v>
      </c>
      <c r="H853" s="9">
        <f t="shared" si="306"/>
        <v>85.710221654615879</v>
      </c>
      <c r="I853" s="9">
        <f t="shared" si="307"/>
        <v>99.766698005972884</v>
      </c>
      <c r="J853" s="9">
        <f t="shared" si="308"/>
        <v>175.87737483527178</v>
      </c>
      <c r="K853" s="9">
        <f t="shared" si="309"/>
        <v>224.90362162171209</v>
      </c>
      <c r="L853" s="9">
        <f t="shared" si="310"/>
        <v>277.70111816095539</v>
      </c>
      <c r="M853" s="9">
        <f t="shared" si="311"/>
        <v>268.44441422225691</v>
      </c>
      <c r="N853" s="9">
        <f t="shared" ref="N853:N865" si="312">M852*G822</f>
        <v>286.43451516310989</v>
      </c>
      <c r="O853" s="9">
        <f>N852*G822</f>
        <v>122.6597564932935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549</v>
      </c>
      <c r="C854" s="9">
        <f t="shared" si="301"/>
        <v>433.76254365267056</v>
      </c>
      <c r="D854" s="9">
        <f t="shared" si="302"/>
        <v>343.93025817509925</v>
      </c>
      <c r="E854" s="9">
        <f t="shared" si="303"/>
        <v>187.81990551470707</v>
      </c>
      <c r="F854" s="9">
        <f t="shared" si="304"/>
        <v>63.215609422035463</v>
      </c>
      <c r="G854" s="9">
        <f t="shared" si="305"/>
        <v>60.383337346971295</v>
      </c>
      <c r="H854" s="9">
        <f t="shared" si="306"/>
        <v>51.823967637442408</v>
      </c>
      <c r="I854" s="9">
        <f t="shared" si="307"/>
        <v>49.703053157674312</v>
      </c>
      <c r="J854" s="9">
        <f t="shared" si="308"/>
        <v>57.854353875532901</v>
      </c>
      <c r="K854" s="9">
        <f t="shared" si="309"/>
        <v>101.9906650795477</v>
      </c>
      <c r="L854" s="9">
        <f t="shared" si="310"/>
        <v>130.4208114857374</v>
      </c>
      <c r="M854" s="9">
        <f t="shared" si="311"/>
        <v>161.03789223086474</v>
      </c>
      <c r="N854" s="9">
        <f t="shared" si="312"/>
        <v>155.66996248983594</v>
      </c>
      <c r="O854" s="9">
        <f t="shared" ref="O854:O865" si="313">N853*G823</f>
        <v>166.10235813779408</v>
      </c>
      <c r="P854" s="9">
        <f>O853*G823</f>
        <v>71.129957192978821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414</v>
      </c>
      <c r="C855" s="9">
        <f t="shared" si="301"/>
        <v>274.07274489046563</v>
      </c>
      <c r="D855" s="9">
        <f t="shared" si="302"/>
        <v>216.54369939810172</v>
      </c>
      <c r="E855" s="9">
        <f t="shared" si="303"/>
        <v>171.69746795798901</v>
      </c>
      <c r="F855" s="9">
        <f t="shared" si="304"/>
        <v>93.763783332392848</v>
      </c>
      <c r="G855" s="9">
        <f t="shared" si="305"/>
        <v>31.558607639746526</v>
      </c>
      <c r="H855" s="9">
        <f t="shared" si="306"/>
        <v>30.144675796596342</v>
      </c>
      <c r="I855" s="9">
        <f t="shared" si="307"/>
        <v>25.871652206755012</v>
      </c>
      <c r="J855" s="9">
        <f t="shared" si="308"/>
        <v>24.812845552569261</v>
      </c>
      <c r="K855" s="9">
        <f t="shared" si="309"/>
        <v>28.882152223190623</v>
      </c>
      <c r="L855" s="9">
        <f t="shared" si="310"/>
        <v>50.915959073872131</v>
      </c>
      <c r="M855" s="9">
        <f t="shared" si="311"/>
        <v>65.108906729941751</v>
      </c>
      <c r="N855" s="9">
        <f t="shared" si="312"/>
        <v>80.393619590324391</v>
      </c>
      <c r="O855" s="9">
        <f t="shared" si="313"/>
        <v>77.713832270646932</v>
      </c>
      <c r="P855" s="9">
        <f t="shared" ref="P855:P865" si="314">O854*G824</f>
        <v>82.921911161392345</v>
      </c>
      <c r="Q855" s="9">
        <f>P854*G824</f>
        <v>35.509622243754144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266</v>
      </c>
      <c r="C856" s="9">
        <f t="shared" si="301"/>
        <v>172.53209481273726</v>
      </c>
      <c r="D856" s="9">
        <f t="shared" si="302"/>
        <v>114.21822417156756</v>
      </c>
      <c r="E856" s="9">
        <f t="shared" si="303"/>
        <v>90.243328685154978</v>
      </c>
      <c r="F856" s="9">
        <f t="shared" si="304"/>
        <v>71.553922272547524</v>
      </c>
      <c r="G856" s="9">
        <f t="shared" si="305"/>
        <v>39.075511970785882</v>
      </c>
      <c r="H856" s="9">
        <f t="shared" si="306"/>
        <v>13.151866389996913</v>
      </c>
      <c r="I856" s="9">
        <f t="shared" si="307"/>
        <v>12.562618508786439</v>
      </c>
      <c r="J856" s="9">
        <f t="shared" si="308"/>
        <v>10.781860752410674</v>
      </c>
      <c r="K856" s="9">
        <f t="shared" si="309"/>
        <v>10.340609230554795</v>
      </c>
      <c r="L856" s="9">
        <f t="shared" si="310"/>
        <v>12.036469144365784</v>
      </c>
      <c r="M856" s="9">
        <f t="shared" si="311"/>
        <v>21.218930141098443</v>
      </c>
      <c r="N856" s="9">
        <f t="shared" si="312"/>
        <v>27.13375862097579</v>
      </c>
      <c r="O856" s="9">
        <f t="shared" si="313"/>
        <v>33.503573906997531</v>
      </c>
      <c r="P856" s="9">
        <f t="shared" si="314"/>
        <v>32.386788110097626</v>
      </c>
      <c r="Q856" s="9">
        <f t="shared" ref="Q856:Q865" si="315">P855*G825</f>
        <v>34.557224730798836</v>
      </c>
      <c r="R856" s="9">
        <f>Q855*G825</f>
        <v>14.798428772279889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225</v>
      </c>
      <c r="C857" s="9">
        <f t="shared" si="301"/>
        <v>99.768559174321979</v>
      </c>
      <c r="D857" s="9">
        <f t="shared" si="302"/>
        <v>64.711573348850777</v>
      </c>
      <c r="E857" s="9">
        <f t="shared" si="303"/>
        <v>42.839803221981242</v>
      </c>
      <c r="F857" s="9">
        <f t="shared" si="304"/>
        <v>33.847544654182975</v>
      </c>
      <c r="G857" s="9">
        <f t="shared" si="305"/>
        <v>26.837713264674786</v>
      </c>
      <c r="H857" s="9">
        <f t="shared" si="306"/>
        <v>14.656043339564954</v>
      </c>
      <c r="I857" s="9">
        <f t="shared" si="307"/>
        <v>4.9328675194856517</v>
      </c>
      <c r="J857" s="9">
        <f t="shared" si="308"/>
        <v>4.7118584514221515</v>
      </c>
      <c r="K857" s="9">
        <f t="shared" si="309"/>
        <v>4.0439500469405418</v>
      </c>
      <c r="L857" s="9">
        <f t="shared" si="310"/>
        <v>3.8784499395381435</v>
      </c>
      <c r="M857" s="9">
        <f t="shared" si="311"/>
        <v>4.5145157296223992</v>
      </c>
      <c r="N857" s="9">
        <f t="shared" si="312"/>
        <v>7.9585792759322711</v>
      </c>
      <c r="O857" s="9">
        <f t="shared" si="313"/>
        <v>10.177052641348091</v>
      </c>
      <c r="P857" s="9">
        <f t="shared" si="314"/>
        <v>12.566177804103582</v>
      </c>
      <c r="Q857" s="9">
        <f t="shared" si="315"/>
        <v>12.147305210633467</v>
      </c>
      <c r="R857" s="9">
        <f t="shared" ref="R857:R865" si="316">Q856*G826</f>
        <v>12.961370377650551</v>
      </c>
      <c r="S857" s="9">
        <f>R856*G826</f>
        <v>5.550443295692463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191</v>
      </c>
      <c r="C858" s="9">
        <f t="shared" si="301"/>
        <v>75.013954266407495</v>
      </c>
      <c r="D858" s="9">
        <f t="shared" si="302"/>
        <v>33.26237393390204</v>
      </c>
      <c r="E858" s="9">
        <f t="shared" si="303"/>
        <v>21.574537794213185</v>
      </c>
      <c r="F858" s="9">
        <f t="shared" si="304"/>
        <v>14.282591287447101</v>
      </c>
      <c r="G858" s="9">
        <f t="shared" si="305"/>
        <v>11.284614074306965</v>
      </c>
      <c r="H858" s="9">
        <f t="shared" si="306"/>
        <v>8.947568868672322</v>
      </c>
      <c r="I858" s="9">
        <f t="shared" si="307"/>
        <v>4.8862567324471629</v>
      </c>
      <c r="J858" s="9">
        <f t="shared" si="308"/>
        <v>1.6445951044841942</v>
      </c>
      <c r="K858" s="9">
        <f t="shared" si="309"/>
        <v>1.5709117083767419</v>
      </c>
      <c r="L858" s="9">
        <f t="shared" si="310"/>
        <v>1.3482341505637079</v>
      </c>
      <c r="M858" s="9">
        <f t="shared" si="311"/>
        <v>1.2930571839514011</v>
      </c>
      <c r="N858" s="9">
        <f t="shared" si="312"/>
        <v>1.5051185621194307</v>
      </c>
      <c r="O858" s="9">
        <f t="shared" si="313"/>
        <v>2.6533533414682751</v>
      </c>
      <c r="P858" s="9">
        <f t="shared" si="314"/>
        <v>3.3929820506884769</v>
      </c>
      <c r="Q858" s="9">
        <f t="shared" si="315"/>
        <v>4.1895052760025386</v>
      </c>
      <c r="R858" s="9">
        <f t="shared" si="316"/>
        <v>4.0498551001357885</v>
      </c>
      <c r="S858" s="9">
        <f t="shared" ref="S858:S865" si="317">R857*G827</f>
        <v>4.3212606432846545</v>
      </c>
      <c r="T858" s="11">
        <f>S857*G827</f>
        <v>1.8504919979616112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148</v>
      </c>
      <c r="C859" s="9">
        <f t="shared" si="301"/>
        <v>55.718698252326014</v>
      </c>
      <c r="D859" s="9">
        <f t="shared" si="302"/>
        <v>21.883140745988182</v>
      </c>
      <c r="E859" s="9">
        <f t="shared" si="303"/>
        <v>9.7033307663828374</v>
      </c>
      <c r="F859" s="9">
        <f t="shared" si="304"/>
        <v>6.2937442999432864</v>
      </c>
      <c r="G859" s="9">
        <f t="shared" si="305"/>
        <v>4.166530859720238</v>
      </c>
      <c r="H859" s="9">
        <f t="shared" si="306"/>
        <v>3.2919581492160264</v>
      </c>
      <c r="I859" s="9">
        <f t="shared" si="307"/>
        <v>2.6101931407615662</v>
      </c>
      <c r="J859" s="9">
        <f t="shared" si="308"/>
        <v>1.4254233741289002</v>
      </c>
      <c r="K859" s="9">
        <f t="shared" si="309"/>
        <v>0.4797628187120806</v>
      </c>
      <c r="L859" s="9">
        <f t="shared" si="310"/>
        <v>0.45826782963397716</v>
      </c>
      <c r="M859" s="9">
        <f t="shared" si="311"/>
        <v>0.39330812465309067</v>
      </c>
      <c r="N859" s="9">
        <f t="shared" si="312"/>
        <v>0.37721184845858918</v>
      </c>
      <c r="O859" s="9">
        <f t="shared" si="313"/>
        <v>0.43907459160579776</v>
      </c>
      <c r="P859" s="9">
        <f t="shared" si="314"/>
        <v>0.77403871303702498</v>
      </c>
      <c r="Q859" s="9">
        <f t="shared" si="315"/>
        <v>0.98980389035533811</v>
      </c>
      <c r="R859" s="9">
        <f t="shared" si="316"/>
        <v>1.2221663890058285</v>
      </c>
      <c r="S859" s="9">
        <f t="shared" si="317"/>
        <v>1.1814275093723012</v>
      </c>
      <c r="T859" s="11">
        <f t="shared" ref="T859:T865" si="318">S858*G828</f>
        <v>1.2606021877111511</v>
      </c>
      <c r="U859" s="11">
        <f>T858*G828</f>
        <v>0.53982725263228748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46.833333333333336</v>
      </c>
      <c r="C860" s="9">
        <f t="shared" si="301"/>
        <v>37.006884104761028</v>
      </c>
      <c r="D860" s="9">
        <f t="shared" si="302"/>
        <v>13.93226627494581</v>
      </c>
      <c r="E860" s="9">
        <f t="shared" si="303"/>
        <v>5.4718030637497197</v>
      </c>
      <c r="F860" s="9">
        <f t="shared" si="304"/>
        <v>2.42628403447089</v>
      </c>
      <c r="G860" s="9">
        <f t="shared" si="305"/>
        <v>1.5737288236013618</v>
      </c>
      <c r="H860" s="9">
        <f t="shared" si="306"/>
        <v>1.0418265178687647</v>
      </c>
      <c r="I860" s="9">
        <f t="shared" si="307"/>
        <v>0.82314266017406157</v>
      </c>
      <c r="J860" s="9">
        <f t="shared" si="308"/>
        <v>0.65266969629192884</v>
      </c>
      <c r="K860" s="9">
        <f t="shared" si="309"/>
        <v>0.35642214599057859</v>
      </c>
      <c r="L860" s="9">
        <f t="shared" si="310"/>
        <v>0.11996302047196922</v>
      </c>
      <c r="M860" s="9">
        <f t="shared" si="311"/>
        <v>0.11458827337976328</v>
      </c>
      <c r="N860" s="9">
        <f t="shared" si="312"/>
        <v>9.8345325584444809E-2</v>
      </c>
      <c r="O860" s="9">
        <f t="shared" si="313"/>
        <v>9.4320507830065473E-2</v>
      </c>
      <c r="P860" s="9">
        <f t="shared" si="314"/>
        <v>0.10978907111419621</v>
      </c>
      <c r="Q860" s="9">
        <f t="shared" si="315"/>
        <v>0.19354568206729436</v>
      </c>
      <c r="R860" s="9">
        <f t="shared" si="316"/>
        <v>0.24749701254609183</v>
      </c>
      <c r="S860" s="9">
        <f t="shared" si="317"/>
        <v>0.30559844536941205</v>
      </c>
      <c r="T860" s="11">
        <f t="shared" si="318"/>
        <v>0.29541183052376507</v>
      </c>
      <c r="U860" s="11">
        <f t="shared" ref="U860:U865" si="319">T859*G829</f>
        <v>0.31520918285699173</v>
      </c>
      <c r="V860" s="11">
        <f t="shared" ref="V860:V865" si="320">U859*G829</f>
        <v>0.13498192280239607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46.833333333333336</v>
      </c>
      <c r="C861" s="9">
        <f t="shared" si="301"/>
        <v>9.7587597911391235</v>
      </c>
      <c r="D861" s="9">
        <f t="shared" si="302"/>
        <v>7.7112019771577396</v>
      </c>
      <c r="E861" s="9">
        <f t="shared" si="303"/>
        <v>2.9030955143783235</v>
      </c>
      <c r="F861" s="9">
        <f t="shared" si="304"/>
        <v>1.1401710688303053</v>
      </c>
      <c r="G861" s="9">
        <f t="shared" si="305"/>
        <v>0.50556988777531664</v>
      </c>
      <c r="H861" s="9">
        <f t="shared" si="306"/>
        <v>0.32792117222599948</v>
      </c>
      <c r="I861" s="9">
        <f t="shared" si="307"/>
        <v>0.21708757434705023</v>
      </c>
      <c r="J861" s="9">
        <f t="shared" si="308"/>
        <v>0.1715199607361835</v>
      </c>
      <c r="K861" s="9">
        <f t="shared" si="309"/>
        <v>0.13599815207975782</v>
      </c>
      <c r="L861" s="9">
        <f t="shared" si="310"/>
        <v>7.4268429330200211E-2</v>
      </c>
      <c r="M861" s="9">
        <f t="shared" si="311"/>
        <v>2.4996945920401123E-2</v>
      </c>
      <c r="N861" s="9">
        <f t="shared" si="312"/>
        <v>2.3876998607711562E-2</v>
      </c>
      <c r="O861" s="9">
        <f t="shared" si="313"/>
        <v>2.0492421543629159E-2</v>
      </c>
      <c r="P861" s="9">
        <f t="shared" si="314"/>
        <v>1.9653761835413504E-2</v>
      </c>
      <c r="Q861" s="9">
        <f t="shared" si="315"/>
        <v>2.2876978776421319E-2</v>
      </c>
      <c r="R861" s="9">
        <f t="shared" si="316"/>
        <v>4.032951928626851E-2</v>
      </c>
      <c r="S861" s="9">
        <f t="shared" si="317"/>
        <v>5.1571471056125036E-2</v>
      </c>
      <c r="T861" s="11">
        <f t="shared" si="318"/>
        <v>6.3678188346739731E-2</v>
      </c>
      <c r="U861" s="11">
        <f t="shared" si="319"/>
        <v>6.1555582068515094E-2</v>
      </c>
      <c r="V861" s="11">
        <f t="shared" si="320"/>
        <v>6.5680797853294601E-2</v>
      </c>
      <c r="W861" s="11">
        <f>V860*G830</f>
        <v>2.8126466066363015E-2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46.833333333333336</v>
      </c>
      <c r="C862" s="9">
        <f t="shared" si="301"/>
        <v>7.8070078329112977</v>
      </c>
      <c r="D862" s="9">
        <f t="shared" si="302"/>
        <v>1.6267625792652589</v>
      </c>
      <c r="E862" s="9">
        <f t="shared" si="303"/>
        <v>1.2854394498967592</v>
      </c>
      <c r="F862" s="9">
        <f t="shared" si="304"/>
        <v>0.48393927588130731</v>
      </c>
      <c r="G862" s="9">
        <f t="shared" si="305"/>
        <v>0.19006386758470548</v>
      </c>
      <c r="H862" s="9">
        <f t="shared" si="306"/>
        <v>8.4277325422334154E-2</v>
      </c>
      <c r="I862" s="9">
        <f t="shared" si="307"/>
        <v>5.4663697369661909E-2</v>
      </c>
      <c r="J862" s="9">
        <f t="shared" si="308"/>
        <v>3.6187994164166577E-2</v>
      </c>
      <c r="K862" s="9">
        <f t="shared" si="309"/>
        <v>2.8591978867644616E-2</v>
      </c>
      <c r="L862" s="9">
        <f t="shared" si="310"/>
        <v>2.2670575912059742E-2</v>
      </c>
      <c r="M862" s="9">
        <f t="shared" si="311"/>
        <v>1.2380374580474567E-2</v>
      </c>
      <c r="N862" s="9">
        <f t="shared" si="312"/>
        <v>4.1669327957174025E-3</v>
      </c>
      <c r="O862" s="9">
        <f t="shared" si="313"/>
        <v>3.9802401812843342E-3</v>
      </c>
      <c r="P862" s="9">
        <f t="shared" si="314"/>
        <v>3.4160390499594251E-3</v>
      </c>
      <c r="Q862" s="9">
        <f t="shared" si="315"/>
        <v>3.2762364255212745E-3</v>
      </c>
      <c r="R862" s="9">
        <f t="shared" si="316"/>
        <v>3.8135391993067633E-3</v>
      </c>
      <c r="S862" s="9">
        <f t="shared" si="317"/>
        <v>6.7228371451696547E-3</v>
      </c>
      <c r="T862" s="11">
        <f t="shared" si="318"/>
        <v>8.5968443805678248E-3</v>
      </c>
      <c r="U862" s="11">
        <f t="shared" si="319"/>
        <v>1.0615006018688925E-2</v>
      </c>
      <c r="V862" s="11">
        <f t="shared" si="320"/>
        <v>1.0261172484732631E-2</v>
      </c>
      <c r="W862" s="11">
        <f>V861*G831</f>
        <v>1.0948836369662658E-2</v>
      </c>
      <c r="X862" s="11">
        <f>W861*G831</f>
        <v>4.6886165315062605E-3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46.833333333333336</v>
      </c>
      <c r="C863" s="9">
        <f t="shared" si="301"/>
        <v>5.8552558746834729</v>
      </c>
      <c r="D863" s="9">
        <f t="shared" si="302"/>
        <v>0.97605754755915508</v>
      </c>
      <c r="E863" s="9">
        <f t="shared" si="303"/>
        <v>0.20338315620551201</v>
      </c>
      <c r="F863" s="9">
        <f t="shared" si="304"/>
        <v>0.16070982684465246</v>
      </c>
      <c r="G863" s="9">
        <f t="shared" si="305"/>
        <v>6.0503664514464567E-2</v>
      </c>
      <c r="H863" s="9">
        <f t="shared" si="306"/>
        <v>2.3762403784492705E-2</v>
      </c>
      <c r="I863" s="9">
        <f t="shared" si="307"/>
        <v>1.0536625724876857E-2</v>
      </c>
      <c r="J863" s="9">
        <f t="shared" si="308"/>
        <v>6.8342334908675952E-3</v>
      </c>
      <c r="K863" s="9">
        <f t="shared" si="309"/>
        <v>4.5243408987063541E-3</v>
      </c>
      <c r="L863" s="9">
        <f t="shared" si="310"/>
        <v>3.5746623252726371E-3</v>
      </c>
      <c r="M863" s="9">
        <f t="shared" si="311"/>
        <v>2.8343492411006142E-3</v>
      </c>
      <c r="N863" s="9">
        <f t="shared" si="312"/>
        <v>1.547834754301188E-3</v>
      </c>
      <c r="O863" s="9">
        <f t="shared" si="313"/>
        <v>5.2096351028189784E-4</v>
      </c>
      <c r="P863" s="9">
        <f t="shared" si="314"/>
        <v>4.9762259154696742E-4</v>
      </c>
      <c r="Q863" s="9">
        <f t="shared" si="315"/>
        <v>4.2708432844319727E-4</v>
      </c>
      <c r="R863" s="9">
        <f t="shared" si="316"/>
        <v>4.0960574898331868E-4</v>
      </c>
      <c r="S863" s="9">
        <f t="shared" si="317"/>
        <v>4.7678109181658289E-4</v>
      </c>
      <c r="T863" s="11">
        <f t="shared" si="318"/>
        <v>8.4051099691376978E-4</v>
      </c>
      <c r="U863" s="11">
        <f t="shared" si="319"/>
        <v>1.0748054853322283E-3</v>
      </c>
      <c r="V863" s="11">
        <f t="shared" si="320"/>
        <v>1.3271226267059519E-3</v>
      </c>
      <c r="W863" s="11">
        <f>V862*G832</f>
        <v>1.2828852058157541E-3</v>
      </c>
      <c r="X863" s="11">
        <f>W862*G832</f>
        <v>1.3688591845070891E-3</v>
      </c>
      <c r="Y863" s="11">
        <f>X862*G832</f>
        <v>5.8618611011188786E-4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46.833333333333336</v>
      </c>
      <c r="C864" s="9">
        <f t="shared" si="301"/>
        <v>3.903503916455648</v>
      </c>
      <c r="D864" s="9">
        <f t="shared" si="302"/>
        <v>0.48802877377957737</v>
      </c>
      <c r="E864" s="9">
        <f t="shared" si="303"/>
        <v>8.1353262482204758E-2</v>
      </c>
      <c r="F864" s="9">
        <f t="shared" si="304"/>
        <v>1.6951749753508757E-2</v>
      </c>
      <c r="G864" s="9">
        <f t="shared" si="305"/>
        <v>1.3394977334541135E-2</v>
      </c>
      <c r="H864" s="9">
        <f t="shared" si="306"/>
        <v>5.0429101364867831E-3</v>
      </c>
      <c r="I864" s="9">
        <f t="shared" si="307"/>
        <v>1.9805687452776038E-3</v>
      </c>
      <c r="J864" s="9">
        <f t="shared" si="308"/>
        <v>8.7821551138684997E-4</v>
      </c>
      <c r="K864" s="9">
        <f t="shared" si="309"/>
        <v>5.6962542058876893E-4</v>
      </c>
      <c r="L864" s="9">
        <f t="shared" si="310"/>
        <v>3.7709855695688363E-4</v>
      </c>
      <c r="M864" s="9">
        <f t="shared" si="311"/>
        <v>2.9794395131761263E-4</v>
      </c>
      <c r="N864" s="9">
        <f t="shared" si="312"/>
        <v>2.3623971594105352E-4</v>
      </c>
      <c r="O864" s="9">
        <f t="shared" si="313"/>
        <v>1.2901022830122817E-4</v>
      </c>
      <c r="P864" s="9">
        <f t="shared" si="314"/>
        <v>4.3421703260837087E-5</v>
      </c>
      <c r="Q864" s="9">
        <f t="shared" si="315"/>
        <v>4.1476264804705968E-5</v>
      </c>
      <c r="R864" s="9">
        <f t="shared" si="316"/>
        <v>3.5596982535263717E-5</v>
      </c>
      <c r="S864" s="9">
        <f t="shared" si="317"/>
        <v>3.414016324610249E-5</v>
      </c>
      <c r="T864" s="11">
        <f t="shared" si="318"/>
        <v>3.9739150018463296E-5</v>
      </c>
      <c r="U864" s="11">
        <f t="shared" si="319"/>
        <v>7.0055614981002299E-5</v>
      </c>
      <c r="V864" s="11">
        <f t="shared" si="320"/>
        <v>8.9583788357772942E-5</v>
      </c>
      <c r="W864" s="11">
        <f>V863*G833</f>
        <v>1.1061412891737203E-4</v>
      </c>
      <c r="X864" s="11">
        <f>W863*G833</f>
        <v>1.0692699128679301E-4</v>
      </c>
      <c r="Y864" s="11">
        <f>X863*G833</f>
        <v>1.1409282251529622E-4</v>
      </c>
      <c r="Z864" s="11">
        <f>Y863*G833</f>
        <v>4.8857931172818272E-5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46.833333333333336</v>
      </c>
      <c r="C865" s="9">
        <f t="shared" si="301"/>
        <v>1.9517519582278229</v>
      </c>
      <c r="D865" s="9">
        <f t="shared" si="302"/>
        <v>0.16267625792652568</v>
      </c>
      <c r="E865" s="9">
        <f t="shared" si="303"/>
        <v>2.0338315620551172E-2</v>
      </c>
      <c r="F865" s="9">
        <f t="shared" si="304"/>
        <v>3.3903499507017482E-3</v>
      </c>
      <c r="G865" s="9">
        <f t="shared" si="305"/>
        <v>7.0645432263627178E-4</v>
      </c>
      <c r="H865" s="9">
        <f t="shared" si="306"/>
        <v>5.5822789842935154E-4</v>
      </c>
      <c r="I865" s="9">
        <f t="shared" si="307"/>
        <v>2.1016035019334555E-4</v>
      </c>
      <c r="J865" s="9">
        <f t="shared" si="308"/>
        <v>8.2539051822072285E-5</v>
      </c>
      <c r="K865" s="9">
        <f t="shared" si="309"/>
        <v>3.6599121226234874E-5</v>
      </c>
      <c r="L865" s="9">
        <f t="shared" si="310"/>
        <v>2.3738808471682781E-5</v>
      </c>
      <c r="M865" s="9">
        <f t="shared" si="311"/>
        <v>1.5715363280828835E-5</v>
      </c>
      <c r="N865" s="9">
        <f t="shared" si="312"/>
        <v>1.2416641076717842E-5</v>
      </c>
      <c r="O865" s="9">
        <f t="shared" si="313"/>
        <v>9.8451529152840387E-6</v>
      </c>
      <c r="P865" s="9">
        <f t="shared" si="314"/>
        <v>5.3764263142706171E-6</v>
      </c>
      <c r="Q865" s="9">
        <f t="shared" si="315"/>
        <v>1.8095742569877486E-6</v>
      </c>
      <c r="R865" s="9">
        <f t="shared" si="316"/>
        <v>1.728499239556454E-6</v>
      </c>
      <c r="S865" s="9">
        <f t="shared" si="317"/>
        <v>1.4834835666235424E-6</v>
      </c>
      <c r="T865" s="11">
        <f t="shared" si="318"/>
        <v>1.4227714691060088E-6</v>
      </c>
      <c r="U865" s="11">
        <f t="shared" si="319"/>
        <v>1.6561059900393941E-6</v>
      </c>
      <c r="V865" s="11">
        <f t="shared" si="320"/>
        <v>2.9195270546055297E-6</v>
      </c>
      <c r="W865" s="11">
        <f>V864*G834</f>
        <v>3.7333523349341674E-6</v>
      </c>
      <c r="X865" s="11">
        <f>W864*G834</f>
        <v>4.6097795599034669E-6</v>
      </c>
      <c r="Y865" s="11">
        <f>X864*G834</f>
        <v>4.45612024124002E-6</v>
      </c>
      <c r="Z865" s="11">
        <f>Y864*G834</f>
        <v>4.7547520946043164E-6</v>
      </c>
      <c r="AA865" s="11">
        <f>Z864*G834</f>
        <v>2.0361258969717062E-6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9670.0000000000036</v>
      </c>
      <c r="C866" s="12">
        <f t="shared" si="321"/>
        <v>7468.0122026413219</v>
      </c>
      <c r="D866" s="12">
        <f t="shared" si="321"/>
        <v>6210.9078870739022</v>
      </c>
      <c r="E866" s="12">
        <f t="shared" si="321"/>
        <v>5409.6228479762294</v>
      </c>
      <c r="F866" s="12">
        <f t="shared" si="321"/>
        <v>4855.7869944704962</v>
      </c>
      <c r="G866" s="12">
        <f t="shared" si="321"/>
        <v>4413.3435560513581</v>
      </c>
      <c r="H866" s="12">
        <f t="shared" si="321"/>
        <v>3984.9252358654571</v>
      </c>
      <c r="I866" s="12">
        <f t="shared" si="321"/>
        <v>3509.8357420008365</v>
      </c>
      <c r="J866" s="12">
        <f t="shared" si="321"/>
        <v>2962.2097681304222</v>
      </c>
      <c r="K866" s="12">
        <f t="shared" si="321"/>
        <v>2360.9165723818037</v>
      </c>
      <c r="L866" s="12">
        <f t="shared" si="321"/>
        <v>1754.6408175550871</v>
      </c>
      <c r="M866" s="12">
        <f t="shared" si="321"/>
        <v>1200.0905170540243</v>
      </c>
      <c r="N866" s="12">
        <f t="shared" si="321"/>
        <v>744.49361549168873</v>
      </c>
      <c r="O866" s="12">
        <f t="shared" si="321"/>
        <v>413.36845437160071</v>
      </c>
      <c r="P866" s="12">
        <f t="shared" si="321"/>
        <v>203.30526032501854</v>
      </c>
      <c r="Q866" s="12">
        <f t="shared" si="321"/>
        <v>87.613630618981063</v>
      </c>
      <c r="R866" s="12">
        <f t="shared" si="321"/>
        <v>33.323907641334486</v>
      </c>
      <c r="S866" s="12">
        <f t="shared" si="321"/>
        <v>11.417536606658754</v>
      </c>
      <c r="T866" s="12">
        <f t="shared" si="321"/>
        <v>3.4796627218422365</v>
      </c>
      <c r="U866" s="12">
        <f t="shared" si="321"/>
        <v>0.92835354078278642</v>
      </c>
      <c r="V866" s="12">
        <f t="shared" si="321"/>
        <v>0.21234351908254165</v>
      </c>
      <c r="W866" s="12">
        <f t="shared" si="321"/>
        <v>4.0472535123093727E-2</v>
      </c>
      <c r="X866" s="12">
        <f t="shared" si="321"/>
        <v>6.1690124868600468E-3</v>
      </c>
      <c r="Y866" s="12">
        <f t="shared" si="321"/>
        <v>7.0473505286842411E-4</v>
      </c>
      <c r="Z866" s="12">
        <f t="shared" si="321"/>
        <v>5.3612683267422589E-5</v>
      </c>
      <c r="AA866" s="12">
        <f t="shared" si="321"/>
        <v>2.0361258969717062E-6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0.7722866807281612</v>
      </c>
      <c r="D867" s="13">
        <f t="shared" si="322"/>
        <v>0.64228623444404342</v>
      </c>
      <c r="E867" s="13">
        <f t="shared" si="322"/>
        <v>0.55942325211750021</v>
      </c>
      <c r="F867" s="13">
        <f t="shared" si="322"/>
        <v>0.50214963748402219</v>
      </c>
      <c r="G867" s="13">
        <f t="shared" si="322"/>
        <v>0.45639540393499034</v>
      </c>
      <c r="H867" s="13">
        <f t="shared" si="322"/>
        <v>0.41209154455692409</v>
      </c>
      <c r="I867" s="13">
        <f t="shared" si="322"/>
        <v>0.36296129700112045</v>
      </c>
      <c r="J867" s="13">
        <f t="shared" si="322"/>
        <v>0.30632986226788217</v>
      </c>
      <c r="K867" s="13">
        <f t="shared" ref="K867:AA867" si="323">1-($B866-K866)/$B866</f>
        <v>0.24414855970856286</v>
      </c>
      <c r="L867" s="13">
        <f t="shared" si="323"/>
        <v>0.18145199767891274</v>
      </c>
      <c r="M867" s="13">
        <f t="shared" si="323"/>
        <v>0.12410450021241204</v>
      </c>
      <c r="N867" s="13">
        <f t="shared" si="323"/>
        <v>7.6990032625820937E-2</v>
      </c>
      <c r="O867" s="13">
        <f t="shared" si="323"/>
        <v>4.2747513378655677E-2</v>
      </c>
      <c r="P867" s="13">
        <f t="shared" si="323"/>
        <v>2.1024328885730914E-2</v>
      </c>
      <c r="Q867" s="13">
        <f t="shared" si="323"/>
        <v>9.0603547692845732E-3</v>
      </c>
      <c r="R867" s="13">
        <f t="shared" si="323"/>
        <v>3.4461124758359274E-3</v>
      </c>
      <c r="S867" s="13">
        <f t="shared" si="323"/>
        <v>1.1807173326431331E-3</v>
      </c>
      <c r="T867" s="13">
        <f t="shared" si="323"/>
        <v>3.5984102604369461E-4</v>
      </c>
      <c r="U867" s="13">
        <f t="shared" si="323"/>
        <v>9.6003468540106773E-5</v>
      </c>
      <c r="V867" s="13">
        <f t="shared" si="323"/>
        <v>2.1958998871030033E-5</v>
      </c>
      <c r="W867" s="13">
        <f t="shared" si="323"/>
        <v>4.1853707469785562E-6</v>
      </c>
      <c r="X867" s="13">
        <f t="shared" si="323"/>
        <v>6.3795372151620455E-7</v>
      </c>
      <c r="Y867" s="13">
        <f t="shared" si="323"/>
        <v>7.2878495682715538E-8</v>
      </c>
      <c r="Z867" s="13">
        <f t="shared" si="323"/>
        <v>5.5442277435702181E-9</v>
      </c>
      <c r="AA867" s="13">
        <f t="shared" si="323"/>
        <v>2.1056112409212346E-10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144</v>
      </c>
      <c r="F876" s="3">
        <v>1</v>
      </c>
      <c r="G876" s="6">
        <f t="shared" si="325"/>
        <v>0.99937035374368166</v>
      </c>
    </row>
    <row r="877" spans="1:28" x14ac:dyDescent="0.3">
      <c r="A877" s="3">
        <v>2001</v>
      </c>
      <c r="B877" s="3">
        <f t="shared" si="324"/>
        <v>172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213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290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402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776</v>
      </c>
      <c r="F882" s="3">
        <v>7</v>
      </c>
      <c r="G882" s="6">
        <f t="shared" si="325"/>
        <v>0.98976502952392043</v>
      </c>
    </row>
    <row r="883" spans="1:7" x14ac:dyDescent="0.3">
      <c r="A883" s="3">
        <v>2007</v>
      </c>
      <c r="B883" s="3">
        <f t="shared" si="324"/>
        <v>902</v>
      </c>
      <c r="F883" s="3">
        <v>8</v>
      </c>
      <c r="G883" s="6">
        <f t="shared" si="325"/>
        <v>0.94473973327629579</v>
      </c>
    </row>
    <row r="884" spans="1:7" x14ac:dyDescent="0.3">
      <c r="A884" s="3">
        <v>2008</v>
      </c>
      <c r="B884" s="3">
        <f t="shared" si="324"/>
        <v>708</v>
      </c>
      <c r="F884" s="3">
        <v>9</v>
      </c>
      <c r="G884" s="6">
        <f t="shared" si="325"/>
        <v>0.89129263399721126</v>
      </c>
    </row>
    <row r="885" spans="1:7" x14ac:dyDescent="0.3">
      <c r="A885" s="3">
        <v>2009</v>
      </c>
      <c r="B885" s="3">
        <f t="shared" si="324"/>
        <v>308</v>
      </c>
      <c r="F885" s="3">
        <v>10</v>
      </c>
      <c r="G885" s="6">
        <f t="shared" si="325"/>
        <v>0.82556294957769039</v>
      </c>
    </row>
    <row r="886" spans="1:7" x14ac:dyDescent="0.3">
      <c r="A886" s="3">
        <v>2010</v>
      </c>
      <c r="B886" s="3">
        <f t="shared" si="324"/>
        <v>279</v>
      </c>
      <c r="F886" s="3">
        <v>11</v>
      </c>
      <c r="G886" s="6">
        <f t="shared" si="325"/>
        <v>0.75109590496223178</v>
      </c>
    </row>
    <row r="887" spans="1:7" x14ac:dyDescent="0.3">
      <c r="A887" s="3">
        <v>2011</v>
      </c>
      <c r="B887" s="3">
        <f t="shared" si="324"/>
        <v>302</v>
      </c>
      <c r="F887" s="3">
        <v>12</v>
      </c>
      <c r="G887" s="6">
        <f t="shared" si="325"/>
        <v>0.66341061733723461</v>
      </c>
    </row>
    <row r="888" spans="1:7" x14ac:dyDescent="0.3">
      <c r="A888" s="3">
        <v>2012</v>
      </c>
      <c r="B888" s="3">
        <f t="shared" si="324"/>
        <v>255</v>
      </c>
      <c r="F888" s="3">
        <v>13</v>
      </c>
      <c r="G888" s="6">
        <f t="shared" si="325"/>
        <v>0.57989644873351676</v>
      </c>
    </row>
    <row r="889" spans="1:7" x14ac:dyDescent="0.3">
      <c r="A889" s="3">
        <v>2013</v>
      </c>
      <c r="B889" s="3">
        <f t="shared" si="324"/>
        <v>310</v>
      </c>
      <c r="F889" s="3">
        <v>14</v>
      </c>
      <c r="G889" s="6">
        <f t="shared" si="325"/>
        <v>0.49922175754183179</v>
      </c>
    </row>
    <row r="890" spans="1:7" x14ac:dyDescent="0.3">
      <c r="A890" s="3">
        <v>2014</v>
      </c>
      <c r="B890" s="3">
        <f t="shared" si="324"/>
        <v>436</v>
      </c>
      <c r="F890" s="3">
        <v>15</v>
      </c>
      <c r="G890" s="6">
        <f t="shared" si="325"/>
        <v>0.41674419036893057</v>
      </c>
    </row>
    <row r="891" spans="1:7" x14ac:dyDescent="0.3">
      <c r="A891" s="3">
        <v>2015</v>
      </c>
      <c r="B891" s="3">
        <f t="shared" si="324"/>
        <v>571</v>
      </c>
      <c r="F891" s="3">
        <v>16</v>
      </c>
      <c r="G891" s="6">
        <f t="shared" si="325"/>
        <v>0.3750697713320375</v>
      </c>
    </row>
    <row r="892" spans="1:7" x14ac:dyDescent="0.3">
      <c r="A892" s="3">
        <v>2016</v>
      </c>
      <c r="B892" s="3">
        <f t="shared" si="324"/>
        <v>690</v>
      </c>
      <c r="F892" s="3">
        <v>17</v>
      </c>
      <c r="G892" s="6">
        <f t="shared" si="325"/>
        <v>0.33339535229514444</v>
      </c>
    </row>
    <row r="893" spans="1:7" x14ac:dyDescent="0.3">
      <c r="A893" s="3">
        <v>2017</v>
      </c>
      <c r="B893" s="3">
        <f t="shared" si="324"/>
        <v>701</v>
      </c>
      <c r="F893" s="3">
        <v>18</v>
      </c>
      <c r="G893" s="6">
        <f t="shared" si="325"/>
        <v>0.29172093325825138</v>
      </c>
    </row>
    <row r="894" spans="1:7" x14ac:dyDescent="0.3">
      <c r="A894" s="3">
        <v>2018</v>
      </c>
      <c r="B894" s="3">
        <f t="shared" si="324"/>
        <v>797</v>
      </c>
      <c r="F894" s="3">
        <v>19</v>
      </c>
      <c r="G894" s="6">
        <f t="shared" si="325"/>
        <v>0.25004651422135832</v>
      </c>
    </row>
    <row r="895" spans="1:7" x14ac:dyDescent="0.3">
      <c r="A895" s="3">
        <v>2019</v>
      </c>
      <c r="B895" s="3">
        <f t="shared" si="324"/>
        <v>343</v>
      </c>
      <c r="F895" s="3">
        <v>20</v>
      </c>
      <c r="G895" s="6">
        <f t="shared" si="325"/>
        <v>0.20837209518446526</v>
      </c>
    </row>
    <row r="896" spans="1:7" x14ac:dyDescent="0.3">
      <c r="F896" s="3">
        <v>21</v>
      </c>
      <c r="G896" s="6">
        <f t="shared" si="325"/>
        <v>0.16669767614757219</v>
      </c>
    </row>
    <row r="897" spans="1:28" x14ac:dyDescent="0.3">
      <c r="F897" s="3">
        <v>22</v>
      </c>
      <c r="G897" s="6">
        <f t="shared" si="325"/>
        <v>0.12502325711067913</v>
      </c>
    </row>
    <row r="898" spans="1:28" x14ac:dyDescent="0.3">
      <c r="F898" s="3">
        <v>23</v>
      </c>
      <c r="G898" s="6">
        <f t="shared" si="325"/>
        <v>8.3348838073786069E-2</v>
      </c>
    </row>
    <row r="899" spans="1:28" x14ac:dyDescent="0.3">
      <c r="F899" s="3">
        <v>24</v>
      </c>
      <c r="G899" s="6">
        <f t="shared" si="325"/>
        <v>4.1674419036893014E-2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701</v>
      </c>
      <c r="C907" s="9">
        <f t="shared" ref="C907:C930" si="326">B906*G876</f>
        <v>796.49817193371427</v>
      </c>
      <c r="D907" s="9">
        <f>C906*G876</f>
        <v>342.78403133408278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690</v>
      </c>
      <c r="C908" s="9">
        <f t="shared" si="326"/>
        <v>701</v>
      </c>
      <c r="D908" s="9">
        <f t="shared" ref="D908:D930" si="327">C907*G877</f>
        <v>796.49817193371427</v>
      </c>
      <c r="E908" s="9">
        <f>D907*G877</f>
        <v>342.78403133408278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571</v>
      </c>
      <c r="C909" s="9">
        <f t="shared" si="326"/>
        <v>690</v>
      </c>
      <c r="D909" s="9">
        <f t="shared" si="327"/>
        <v>701</v>
      </c>
      <c r="E909" s="9">
        <f t="shared" ref="E909:E930" si="328">D908*G878</f>
        <v>796.49817193371427</v>
      </c>
      <c r="F909" s="9">
        <f>E908*G878</f>
        <v>342.78403133408278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436</v>
      </c>
      <c r="C910" s="9">
        <f t="shared" si="326"/>
        <v>571</v>
      </c>
      <c r="D910" s="9">
        <f t="shared" si="327"/>
        <v>690</v>
      </c>
      <c r="E910" s="9">
        <f t="shared" si="328"/>
        <v>701</v>
      </c>
      <c r="F910" s="9">
        <f t="shared" ref="F910:F930" si="329">E909*G879</f>
        <v>796.49817193371427</v>
      </c>
      <c r="G910" s="9">
        <f>F909*G879</f>
        <v>342.78403133408278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310</v>
      </c>
      <c r="C911" s="9">
        <f t="shared" si="326"/>
        <v>436</v>
      </c>
      <c r="D911" s="9">
        <f t="shared" si="327"/>
        <v>571</v>
      </c>
      <c r="E911" s="9">
        <f t="shared" si="328"/>
        <v>690</v>
      </c>
      <c r="F911" s="9">
        <f t="shared" si="329"/>
        <v>701</v>
      </c>
      <c r="G911" s="9">
        <f t="shared" ref="G911:G930" si="330">F910*G880</f>
        <v>796.49817193371427</v>
      </c>
      <c r="H911" s="9">
        <f>G910*G880</f>
        <v>342.78403133408278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436</v>
      </c>
      <c r="E912" s="9">
        <f t="shared" si="328"/>
        <v>571</v>
      </c>
      <c r="F912" s="9">
        <f t="shared" si="329"/>
        <v>690</v>
      </c>
      <c r="G912" s="9">
        <f t="shared" si="330"/>
        <v>701</v>
      </c>
      <c r="H912" s="9">
        <f t="shared" ref="H912:H930" si="331">G911*G881</f>
        <v>796.49817193371427</v>
      </c>
      <c r="I912" s="9">
        <f>H911*G881</f>
        <v>342.78403133408278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302</v>
      </c>
      <c r="C913" s="9">
        <f t="shared" si="326"/>
        <v>252.39008252859972</v>
      </c>
      <c r="D913" s="9">
        <f t="shared" si="327"/>
        <v>306.82715915241533</v>
      </c>
      <c r="E913" s="9">
        <f t="shared" si="328"/>
        <v>431.53755287242933</v>
      </c>
      <c r="F913" s="9">
        <f t="shared" si="329"/>
        <v>565.15583185815854</v>
      </c>
      <c r="G913" s="9">
        <f t="shared" si="330"/>
        <v>682.93787037150514</v>
      </c>
      <c r="H913" s="9">
        <f t="shared" si="331"/>
        <v>693.82528569626822</v>
      </c>
      <c r="I913" s="9">
        <f t="shared" ref="I913:I930" si="332">H912*G882</f>
        <v>788.34603665972134</v>
      </c>
      <c r="J913" s="9">
        <f>I912*G882</f>
        <v>339.27564689370689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279</v>
      </c>
      <c r="C914" s="9">
        <f t="shared" si="326"/>
        <v>285.31139944944135</v>
      </c>
      <c r="D914" s="9">
        <f t="shared" si="327"/>
        <v>238.44293924965157</v>
      </c>
      <c r="E914" s="9">
        <f t="shared" si="328"/>
        <v>289.87180849957645</v>
      </c>
      <c r="F914" s="9">
        <f t="shared" si="329"/>
        <v>407.69067259940425</v>
      </c>
      <c r="G914" s="9">
        <f t="shared" si="330"/>
        <v>533.92516984921974</v>
      </c>
      <c r="H914" s="9">
        <f t="shared" si="331"/>
        <v>645.19854149905723</v>
      </c>
      <c r="I914" s="9">
        <f t="shared" si="332"/>
        <v>655.48431534904216</v>
      </c>
      <c r="J914" s="9">
        <f t="shared" ref="J914:J930" si="333">I913*G883</f>
        <v>744.78182440333001</v>
      </c>
      <c r="K914" s="9">
        <f>J913*G883</f>
        <v>320.52718415350336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308</v>
      </c>
      <c r="C915" s="9">
        <f t="shared" si="326"/>
        <v>248.67064488522195</v>
      </c>
      <c r="D915" s="9">
        <f t="shared" si="327"/>
        <v>254.29594872472308</v>
      </c>
      <c r="E915" s="9">
        <f t="shared" si="328"/>
        <v>212.52243538185897</v>
      </c>
      <c r="F915" s="9">
        <f t="shared" si="329"/>
        <v>258.3606077191227</v>
      </c>
      <c r="G915" s="9">
        <f t="shared" si="330"/>
        <v>363.37169343721769</v>
      </c>
      <c r="H915" s="9">
        <f t="shared" si="331"/>
        <v>475.88357099231945</v>
      </c>
      <c r="I915" s="9">
        <f t="shared" si="332"/>
        <v>575.06070750385368</v>
      </c>
      <c r="J915" s="9">
        <f t="shared" si="333"/>
        <v>584.22834197130646</v>
      </c>
      <c r="K915" s="9">
        <f t="shared" ref="K915:K930" si="334">J914*G884</f>
        <v>663.81855402569249</v>
      </c>
      <c r="L915" s="9">
        <f>K914*G884</f>
        <v>285.68351823188522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708</v>
      </c>
      <c r="C916" s="9">
        <f t="shared" si="326"/>
        <v>254.27338846992865</v>
      </c>
      <c r="D916" s="9">
        <f t="shared" si="327"/>
        <v>205.29327106483024</v>
      </c>
      <c r="E916" s="9">
        <f t="shared" si="328"/>
        <v>209.93731349483949</v>
      </c>
      <c r="F916" s="9">
        <f t="shared" si="329"/>
        <v>175.4506486052816</v>
      </c>
      <c r="G916" s="9">
        <f t="shared" si="330"/>
        <v>213.29294536328354</v>
      </c>
      <c r="H916" s="9">
        <f t="shared" si="331"/>
        <v>299.98620702706972</v>
      </c>
      <c r="I916" s="9">
        <f t="shared" si="332"/>
        <v>392.87184452398344</v>
      </c>
      <c r="J916" s="9">
        <f t="shared" si="333"/>
        <v>474.7488138731149</v>
      </c>
      <c r="K916" s="9">
        <f t="shared" si="334"/>
        <v>482.31727322471534</v>
      </c>
      <c r="L916" s="9">
        <f t="shared" ref="L916:L930" si="335">K915*G885</f>
        <v>548.02400344584817</v>
      </c>
      <c r="M916" s="9">
        <f>L915*G885</f>
        <v>235.84972795724704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902</v>
      </c>
      <c r="C917" s="9">
        <f t="shared" si="326"/>
        <v>531.77590071326006</v>
      </c>
      <c r="D917" s="9">
        <f t="shared" si="327"/>
        <v>190.98370082063417</v>
      </c>
      <c r="E917" s="9">
        <f t="shared" si="328"/>
        <v>154.19493521309542</v>
      </c>
      <c r="F917" s="9">
        <f t="shared" si="329"/>
        <v>157.68305646474622</v>
      </c>
      <c r="G917" s="9">
        <f t="shared" si="330"/>
        <v>131.78026369039452</v>
      </c>
      <c r="H917" s="9">
        <f t="shared" si="331"/>
        <v>160.2034578196953</v>
      </c>
      <c r="I917" s="9">
        <f t="shared" si="332"/>
        <v>225.31841164318433</v>
      </c>
      <c r="J917" s="9">
        <f t="shared" si="333"/>
        <v>295.08443359692257</v>
      </c>
      <c r="K917" s="9">
        <f t="shared" si="334"/>
        <v>356.58188998577339</v>
      </c>
      <c r="L917" s="9">
        <f t="shared" si="335"/>
        <v>362.26652881163358</v>
      </c>
      <c r="M917" s="9">
        <f t="shared" ref="M917:M930" si="336">L916*G886</f>
        <v>411.61858480918454</v>
      </c>
      <c r="N917" s="9">
        <f>M916*G886</f>
        <v>177.14576485514465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776</v>
      </c>
      <c r="C918" s="9">
        <f t="shared" si="326"/>
        <v>598.39637683818557</v>
      </c>
      <c r="D918" s="9">
        <f t="shared" si="327"/>
        <v>352.78577857724781</v>
      </c>
      <c r="E918" s="9">
        <f t="shared" si="328"/>
        <v>126.70061486276663</v>
      </c>
      <c r="F918" s="9">
        <f t="shared" si="329"/>
        <v>102.29455715999453</v>
      </c>
      <c r="G918" s="9">
        <f t="shared" si="330"/>
        <v>104.60861383289931</v>
      </c>
      <c r="H918" s="9">
        <f t="shared" si="331"/>
        <v>87.424426087708184</v>
      </c>
      <c r="I918" s="9">
        <f t="shared" si="332"/>
        <v>106.28067485172369</v>
      </c>
      <c r="J918" s="9">
        <f t="shared" si="333"/>
        <v>149.47862656565007</v>
      </c>
      <c r="K918" s="9">
        <f t="shared" si="334"/>
        <v>195.76214625914261</v>
      </c>
      <c r="L918" s="9">
        <f t="shared" si="335"/>
        <v>236.5602117667398</v>
      </c>
      <c r="M918" s="9">
        <f t="shared" si="336"/>
        <v>240.33146151954293</v>
      </c>
      <c r="N918" s="9">
        <f t="shared" ref="N918:N930" si="337">M917*G887</f>
        <v>273.07213945574</v>
      </c>
      <c r="O918" s="9">
        <f>N917*G887</f>
        <v>117.52038122122811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596</v>
      </c>
      <c r="C919" s="9">
        <f t="shared" si="326"/>
        <v>449.99964421720898</v>
      </c>
      <c r="D919" s="9">
        <f t="shared" si="327"/>
        <v>347.00793386346703</v>
      </c>
      <c r="E919" s="9">
        <f t="shared" si="328"/>
        <v>204.57922016063478</v>
      </c>
      <c r="F919" s="9">
        <f t="shared" si="329"/>
        <v>73.473236611271403</v>
      </c>
      <c r="G919" s="9">
        <f t="shared" si="330"/>
        <v>59.320250421848563</v>
      </c>
      <c r="H919" s="9">
        <f t="shared" si="331"/>
        <v>60.662163668634143</v>
      </c>
      <c r="I919" s="9">
        <f t="shared" si="332"/>
        <v>50.697114220827793</v>
      </c>
      <c r="J919" s="9">
        <f t="shared" si="333"/>
        <v>61.631785915516147</v>
      </c>
      <c r="K919" s="9">
        <f t="shared" si="334"/>
        <v>86.682124706983998</v>
      </c>
      <c r="L919" s="9">
        <f t="shared" si="335"/>
        <v>113.5217734121281</v>
      </c>
      <c r="M919" s="9">
        <f t="shared" si="336"/>
        <v>137.18042671518108</v>
      </c>
      <c r="N919" s="9">
        <f t="shared" si="337"/>
        <v>139.36736105411879</v>
      </c>
      <c r="O919" s="9">
        <f t="shared" ref="O919:O930" si="338">N918*G888</f>
        <v>158.35356391844726</v>
      </c>
      <c r="P919" s="9">
        <f>O918*G888</f>
        <v>68.149651723999256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402</v>
      </c>
      <c r="C920" s="9">
        <f t="shared" si="326"/>
        <v>297.53616749493176</v>
      </c>
      <c r="D920" s="9">
        <f t="shared" si="327"/>
        <v>224.64961327931408</v>
      </c>
      <c r="E920" s="9">
        <f t="shared" si="328"/>
        <v>173.23391062427973</v>
      </c>
      <c r="F920" s="9">
        <f t="shared" si="329"/>
        <v>102.13039784512944</v>
      </c>
      <c r="G920" s="9">
        <f t="shared" si="330"/>
        <v>36.679438313365772</v>
      </c>
      <c r="H920" s="9">
        <f t="shared" si="331"/>
        <v>29.613959673416829</v>
      </c>
      <c r="I920" s="9">
        <f t="shared" si="332"/>
        <v>30.283871962945792</v>
      </c>
      <c r="J920" s="9">
        <f t="shared" si="333"/>
        <v>25.309102463620643</v>
      </c>
      <c r="K920" s="9">
        <f t="shared" si="334"/>
        <v>30.767928485185884</v>
      </c>
      <c r="L920" s="9">
        <f t="shared" si="335"/>
        <v>43.273602643680796</v>
      </c>
      <c r="M920" s="9">
        <f t="shared" si="336"/>
        <v>56.672539242068183</v>
      </c>
      <c r="N920" s="9">
        <f t="shared" si="337"/>
        <v>68.483453725091152</v>
      </c>
      <c r="O920" s="9">
        <f t="shared" si="338"/>
        <v>69.575218929404215</v>
      </c>
      <c r="P920" s="9">
        <f t="shared" ref="P920:P930" si="339">O919*G889</f>
        <v>79.053544492380041</v>
      </c>
      <c r="Q920" s="9">
        <f>P919*G889</f>
        <v>34.021788909518634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290</v>
      </c>
      <c r="C921" s="9">
        <f t="shared" si="326"/>
        <v>167.53116452831009</v>
      </c>
      <c r="D921" s="9">
        <f t="shared" si="327"/>
        <v>123.99646922814985</v>
      </c>
      <c r="E921" s="9">
        <f t="shared" si="328"/>
        <v>93.621421202781093</v>
      </c>
      <c r="F921" s="9">
        <f t="shared" si="329"/>
        <v>72.194225827559137</v>
      </c>
      <c r="G921" s="9">
        <f t="shared" si="330"/>
        <v>42.562249962025241</v>
      </c>
      <c r="H921" s="9">
        <f t="shared" si="331"/>
        <v>15.285942823090751</v>
      </c>
      <c r="I921" s="9">
        <f t="shared" si="332"/>
        <v>12.341445647716256</v>
      </c>
      <c r="J921" s="9">
        <f t="shared" si="333"/>
        <v>12.6206277024342</v>
      </c>
      <c r="K921" s="9">
        <f t="shared" si="334"/>
        <v>10.547421415165891</v>
      </c>
      <c r="L921" s="9">
        <f t="shared" si="335"/>
        <v>12.822355445887947</v>
      </c>
      <c r="M921" s="9">
        <f t="shared" si="336"/>
        <v>18.034022498087566</v>
      </c>
      <c r="N921" s="9">
        <f t="shared" si="337"/>
        <v>23.617951482587152</v>
      </c>
      <c r="O921" s="9">
        <f t="shared" si="338"/>
        <v>28.540081476331235</v>
      </c>
      <c r="P921" s="9">
        <f t="shared" si="339"/>
        <v>28.995068282475653</v>
      </c>
      <c r="Q921" s="9">
        <f t="shared" ref="Q921:Q930" si="340">P920*G890</f>
        <v>32.945105395271149</v>
      </c>
      <c r="R921" s="9">
        <f>Q920*G890</f>
        <v>14.178382874000004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213</v>
      </c>
      <c r="C922" s="9">
        <f t="shared" si="326"/>
        <v>108.77023368629088</v>
      </c>
      <c r="D922" s="9">
        <f t="shared" si="327"/>
        <v>62.835875570623216</v>
      </c>
      <c r="E922" s="9">
        <f t="shared" si="328"/>
        <v>46.507327359382188</v>
      </c>
      <c r="F922" s="9">
        <f t="shared" si="329"/>
        <v>35.114565042307476</v>
      </c>
      <c r="G922" s="9">
        <f t="shared" si="330"/>
        <v>27.077871772636083</v>
      </c>
      <c r="H922" s="9">
        <f t="shared" si="331"/>
        <v>15.963813360633829</v>
      </c>
      <c r="I922" s="9">
        <f t="shared" si="332"/>
        <v>5.7332950792512483</v>
      </c>
      <c r="J922" s="9">
        <f t="shared" si="333"/>
        <v>4.6289031969957053</v>
      </c>
      <c r="K922" s="9">
        <f t="shared" si="334"/>
        <v>4.733615946418773</v>
      </c>
      <c r="L922" s="9">
        <f t="shared" si="335"/>
        <v>3.9560189383289059</v>
      </c>
      <c r="M922" s="9">
        <f t="shared" si="336"/>
        <v>4.8092779250272981</v>
      </c>
      <c r="N922" s="9">
        <f t="shared" si="337"/>
        <v>6.764016694554523</v>
      </c>
      <c r="O922" s="9">
        <f t="shared" si="338"/>
        <v>8.8583796619051185</v>
      </c>
      <c r="P922" s="9">
        <f t="shared" si="339"/>
        <v>10.704521833125275</v>
      </c>
      <c r="Q922" s="9">
        <f t="shared" si="340"/>
        <v>10.875173630464957</v>
      </c>
      <c r="R922" s="9">
        <f t="shared" ref="R922:R930" si="341">Q921*G891</f>
        <v>12.356713147114226</v>
      </c>
      <c r="S922" s="9">
        <f>R921*G891</f>
        <v>5.317882822409258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172</v>
      </c>
      <c r="C923" s="9">
        <f t="shared" si="326"/>
        <v>71.013210038865765</v>
      </c>
      <c r="D923" s="9">
        <f t="shared" si="327"/>
        <v>36.263490379066134</v>
      </c>
      <c r="E923" s="9">
        <f t="shared" si="328"/>
        <v>20.949188872641788</v>
      </c>
      <c r="F923" s="9">
        <f t="shared" si="329"/>
        <v>15.505326789286835</v>
      </c>
      <c r="G923" s="9">
        <f t="shared" si="330"/>
        <v>11.707032782970865</v>
      </c>
      <c r="H923" s="9">
        <f t="shared" si="331"/>
        <v>9.0276365990407541</v>
      </c>
      <c r="I923" s="9">
        <f t="shared" si="332"/>
        <v>5.3222611793424495</v>
      </c>
      <c r="J923" s="9">
        <f t="shared" si="333"/>
        <v>1.9114539327589879</v>
      </c>
      <c r="K923" s="9">
        <f t="shared" si="334"/>
        <v>1.5432548121025036</v>
      </c>
      <c r="L923" s="9">
        <f t="shared" si="335"/>
        <v>1.5781655560862005</v>
      </c>
      <c r="M923" s="9">
        <f t="shared" si="336"/>
        <v>1.3189183276304288</v>
      </c>
      <c r="N923" s="9">
        <f t="shared" si="337"/>
        <v>1.6033909080997373</v>
      </c>
      <c r="O923" s="9">
        <f t="shared" si="338"/>
        <v>2.2550917288112435</v>
      </c>
      <c r="P923" s="9">
        <f t="shared" si="339"/>
        <v>2.9533426081449994</v>
      </c>
      <c r="Q923" s="9">
        <f t="shared" si="340"/>
        <v>3.5688378277058663</v>
      </c>
      <c r="R923" s="9">
        <f t="shared" si="341"/>
        <v>3.6257323437997293</v>
      </c>
      <c r="S923" s="9">
        <f t="shared" ref="S923:S930" si="342">R922*G892</f>
        <v>4.1196707328921907</v>
      </c>
      <c r="T923" s="11">
        <f>S922*G892</f>
        <v>1.7729574170414317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144</v>
      </c>
      <c r="C924" s="9">
        <f t="shared" si="326"/>
        <v>50.176000520419237</v>
      </c>
      <c r="D924" s="9">
        <f t="shared" si="327"/>
        <v>20.716039906202148</v>
      </c>
      <c r="E924" s="9">
        <f t="shared" si="328"/>
        <v>10.578819256582793</v>
      </c>
      <c r="F924" s="9">
        <f t="shared" si="329"/>
        <v>6.111316928930437</v>
      </c>
      <c r="G924" s="9">
        <f t="shared" si="330"/>
        <v>4.5232284014449222</v>
      </c>
      <c r="H924" s="9">
        <f t="shared" si="331"/>
        <v>3.4151865291332046</v>
      </c>
      <c r="I924" s="9">
        <f t="shared" si="332"/>
        <v>2.6335505737885154</v>
      </c>
      <c r="J924" s="9">
        <f t="shared" si="333"/>
        <v>1.552614998281941</v>
      </c>
      <c r="K924" s="9">
        <f t="shared" si="334"/>
        <v>0.55761112514460687</v>
      </c>
      <c r="L924" s="9">
        <f t="shared" si="335"/>
        <v>0.45019973404182972</v>
      </c>
      <c r="M924" s="9">
        <f t="shared" si="336"/>
        <v>0.46038392885749368</v>
      </c>
      <c r="N924" s="9">
        <f t="shared" si="337"/>
        <v>0.38475608542776085</v>
      </c>
      <c r="O924" s="9">
        <f t="shared" si="338"/>
        <v>0.46774269208865055</v>
      </c>
      <c r="P924" s="9">
        <f t="shared" si="339"/>
        <v>0.65785746371177944</v>
      </c>
      <c r="Q924" s="9">
        <f t="shared" si="340"/>
        <v>0.86155186187941746</v>
      </c>
      <c r="R924" s="9">
        <f t="shared" si="341"/>
        <v>1.0411047017457058</v>
      </c>
      <c r="S924" s="9">
        <f t="shared" si="342"/>
        <v>1.0577020230778842</v>
      </c>
      <c r="T924" s="11">
        <f t="shared" ref="T924:T930" si="343">S923*G893</f>
        <v>1.2017941909160144</v>
      </c>
      <c r="U924" s="11">
        <f>T923*G893</f>
        <v>0.51720879232646522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39.166666666666664</v>
      </c>
      <c r="C925" s="9">
        <f t="shared" si="326"/>
        <v>36.006698047875595</v>
      </c>
      <c r="D925" s="9">
        <f t="shared" si="327"/>
        <v>12.54633402769989</v>
      </c>
      <c r="E925" s="9">
        <f t="shared" si="328"/>
        <v>5.1799735670164022</v>
      </c>
      <c r="F925" s="9">
        <f t="shared" si="329"/>
        <v>2.6451968796863086</v>
      </c>
      <c r="G925" s="9">
        <f t="shared" si="330"/>
        <v>1.5281134953810322</v>
      </c>
      <c r="H925" s="9">
        <f t="shared" si="331"/>
        <v>1.1310174948083496</v>
      </c>
      <c r="I925" s="9">
        <f t="shared" si="332"/>
        <v>0.85395548702549717</v>
      </c>
      <c r="J925" s="9">
        <f t="shared" si="333"/>
        <v>0.65851014100147642</v>
      </c>
      <c r="K925" s="9">
        <f t="shared" si="334"/>
        <v>0.3882259682481996</v>
      </c>
      <c r="L925" s="9">
        <f t="shared" si="335"/>
        <v>0.13942871813345856</v>
      </c>
      <c r="M925" s="9">
        <f t="shared" si="336"/>
        <v>0.11257087420054211</v>
      </c>
      <c r="N925" s="9">
        <f t="shared" si="337"/>
        <v>0.11511739661435011</v>
      </c>
      <c r="O925" s="9">
        <f t="shared" si="338"/>
        <v>9.6206917986666765E-2</v>
      </c>
      <c r="P925" s="9">
        <f t="shared" si="339"/>
        <v>0.11695742970928118</v>
      </c>
      <c r="Q925" s="9">
        <f t="shared" si="340"/>
        <v>0.16449496565563418</v>
      </c>
      <c r="R925" s="9">
        <f t="shared" si="341"/>
        <v>0.21542803988386949</v>
      </c>
      <c r="S925" s="9">
        <f t="shared" si="342"/>
        <v>0.26032460161098064</v>
      </c>
      <c r="T925" s="11">
        <f t="shared" si="343"/>
        <v>0.26447470395550365</v>
      </c>
      <c r="U925" s="11">
        <f t="shared" ref="U925:U930" si="344">T924*G894</f>
        <v>0.30050444825002698</v>
      </c>
      <c r="V925" s="11">
        <f t="shared" ref="V925:V930" si="345">U924*G894</f>
        <v>0.12932625564587105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39.166666666666664</v>
      </c>
      <c r="C926" s="9">
        <f t="shared" si="326"/>
        <v>8.1612403947248886</v>
      </c>
      <c r="D926" s="9">
        <f t="shared" si="327"/>
        <v>7.5027911129102325</v>
      </c>
      <c r="E926" s="9">
        <f t="shared" si="328"/>
        <v>2.614305908235977</v>
      </c>
      <c r="F926" s="9">
        <f t="shared" si="329"/>
        <v>1.0793619451593557</v>
      </c>
      <c r="G926" s="9">
        <f t="shared" si="330"/>
        <v>0.55118521599564596</v>
      </c>
      <c r="H926" s="9">
        <f t="shared" si="331"/>
        <v>0.31841621071220239</v>
      </c>
      <c r="I926" s="9">
        <f t="shared" si="332"/>
        <v>0.23567248508350086</v>
      </c>
      <c r="J926" s="9">
        <f t="shared" si="333"/>
        <v>0.17794049402577328</v>
      </c>
      <c r="K926" s="9">
        <f t="shared" si="334"/>
        <v>0.13721513778069527</v>
      </c>
      <c r="L926" s="9">
        <f t="shared" si="335"/>
        <v>8.0895458408895032E-2</v>
      </c>
      <c r="M926" s="9">
        <f t="shared" si="336"/>
        <v>2.9053054126353003E-2</v>
      </c>
      <c r="N926" s="9">
        <f t="shared" si="337"/>
        <v>2.3456628913913827E-2</v>
      </c>
      <c r="O926" s="9">
        <f t="shared" si="338"/>
        <v>2.3987253124713198E-2</v>
      </c>
      <c r="P926" s="9">
        <f t="shared" si="339"/>
        <v>2.0046837072121768E-2</v>
      </c>
      <c r="Q926" s="9">
        <f t="shared" si="340"/>
        <v>2.4370664675912743E-2</v>
      </c>
      <c r="R926" s="9">
        <f t="shared" si="341"/>
        <v>3.4276160640961145E-2</v>
      </c>
      <c r="S926" s="9">
        <f t="shared" si="342"/>
        <v>4.4889192032084434E-2</v>
      </c>
      <c r="T926" s="11">
        <f t="shared" si="343"/>
        <v>5.4244382665741255E-2</v>
      </c>
      <c r="U926" s="11">
        <f t="shared" si="344"/>
        <v>5.5109148186499479E-2</v>
      </c>
      <c r="V926" s="11">
        <f t="shared" si="345"/>
        <v>6.261674149410984E-2</v>
      </c>
      <c r="W926" s="11">
        <f>V925*G895</f>
        <v>2.6947982851291932E-2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39.166666666666664</v>
      </c>
      <c r="C927" s="9">
        <f t="shared" si="326"/>
        <v>6.5289923157799103</v>
      </c>
      <c r="D927" s="9">
        <f t="shared" si="327"/>
        <v>1.3604598082823338</v>
      </c>
      <c r="E927" s="9">
        <f t="shared" si="328"/>
        <v>1.2506978431427926</v>
      </c>
      <c r="F927" s="9">
        <f t="shared" si="329"/>
        <v>0.4357987196418055</v>
      </c>
      <c r="G927" s="9">
        <f t="shared" si="330"/>
        <v>0.17992712798018784</v>
      </c>
      <c r="H927" s="9">
        <f t="shared" si="331"/>
        <v>9.1881294633371816E-2</v>
      </c>
      <c r="I927" s="9">
        <f t="shared" si="332"/>
        <v>5.3079242373439819E-2</v>
      </c>
      <c r="J927" s="9">
        <f t="shared" si="333"/>
        <v>3.9286055595342963E-2</v>
      </c>
      <c r="K927" s="9">
        <f t="shared" si="334"/>
        <v>2.9662266846647359E-2</v>
      </c>
      <c r="L927" s="9">
        <f t="shared" si="335"/>
        <v>2.2873444600310839E-2</v>
      </c>
      <c r="M927" s="9">
        <f t="shared" si="336"/>
        <v>1.3485084927655379E-2</v>
      </c>
      <c r="N927" s="9">
        <f t="shared" si="337"/>
        <v>4.8430766078526788E-3</v>
      </c>
      <c r="O927" s="9">
        <f t="shared" si="338"/>
        <v>3.910165530205385E-3</v>
      </c>
      <c r="P927" s="9">
        <f t="shared" si="339"/>
        <v>3.9986193530532795E-3</v>
      </c>
      <c r="Q927" s="9">
        <f t="shared" si="340"/>
        <v>3.3417611540316988E-3</v>
      </c>
      <c r="R927" s="9">
        <f t="shared" si="341"/>
        <v>4.0625331676463795E-3</v>
      </c>
      <c r="S927" s="9">
        <f t="shared" si="342"/>
        <v>5.7137563261091019E-3</v>
      </c>
      <c r="T927" s="11">
        <f t="shared" si="343"/>
        <v>7.4829239958905894E-3</v>
      </c>
      <c r="U927" s="11">
        <f t="shared" si="344"/>
        <v>9.0424125344387152E-3</v>
      </c>
      <c r="V927" s="11">
        <f t="shared" si="345"/>
        <v>9.1865669371616557E-3</v>
      </c>
      <c r="W927" s="11">
        <f>V926*G896</f>
        <v>1.0438065295001369E-2</v>
      </c>
      <c r="X927" s="11">
        <f>W926*G896</f>
        <v>4.4921661181749912E-3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39.166666666666664</v>
      </c>
      <c r="C928" s="9">
        <f t="shared" si="326"/>
        <v>4.8967442368349321</v>
      </c>
      <c r="D928" s="9">
        <f t="shared" si="327"/>
        <v>0.81627588496940007</v>
      </c>
      <c r="E928" s="9">
        <f t="shared" si="328"/>
        <v>0.17008911639962745</v>
      </c>
      <c r="F928" s="9">
        <f t="shared" si="329"/>
        <v>0.15636631801101319</v>
      </c>
      <c r="G928" s="9">
        <f t="shared" si="330"/>
        <v>5.4484975374282221E-2</v>
      </c>
      <c r="H928" s="9">
        <f t="shared" si="331"/>
        <v>2.2495075582653092E-2</v>
      </c>
      <c r="I928" s="9">
        <f t="shared" si="332"/>
        <v>1.1487298722610107E-2</v>
      </c>
      <c r="J928" s="9">
        <f t="shared" si="333"/>
        <v>6.6361397664946213E-3</v>
      </c>
      <c r="K928" s="9">
        <f t="shared" si="334"/>
        <v>4.9116706295609979E-3</v>
      </c>
      <c r="L928" s="9">
        <f t="shared" si="335"/>
        <v>3.7084732144539662E-3</v>
      </c>
      <c r="M928" s="9">
        <f t="shared" si="336"/>
        <v>2.8597125452715375E-3</v>
      </c>
      <c r="N928" s="9">
        <f t="shared" si="337"/>
        <v>1.6859492400696024E-3</v>
      </c>
      <c r="O928" s="9">
        <f t="shared" si="338"/>
        <v>6.054972119502812E-4</v>
      </c>
      <c r="P928" s="9">
        <f t="shared" si="339"/>
        <v>4.888616304281828E-4</v>
      </c>
      <c r="Q928" s="9">
        <f t="shared" si="340"/>
        <v>4.9992041546451766E-4</v>
      </c>
      <c r="R928" s="9">
        <f t="shared" si="341"/>
        <v>4.1779786396298489E-4</v>
      </c>
      <c r="S928" s="9">
        <f t="shared" si="342"/>
        <v>5.0791112873931499E-4</v>
      </c>
      <c r="T928" s="11">
        <f t="shared" si="343"/>
        <v>7.1435242622690763E-4</v>
      </c>
      <c r="U928" s="11">
        <f t="shared" si="344"/>
        <v>9.3553953067789962E-4</v>
      </c>
      <c r="V928" s="11">
        <f t="shared" si="345"/>
        <v>1.1305118671939593E-3</v>
      </c>
      <c r="W928" s="11">
        <f>V927*G897</f>
        <v>1.1485345201492259E-3</v>
      </c>
      <c r="X928" s="11">
        <f>W927*G897</f>
        <v>1.305000921115013E-3</v>
      </c>
      <c r="Y928" s="11">
        <f>X927*G897</f>
        <v>5.616252395764733E-4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39.166666666666664</v>
      </c>
      <c r="C929" s="9">
        <f t="shared" si="326"/>
        <v>3.2644961578899543</v>
      </c>
      <c r="D929" s="9">
        <f t="shared" si="327"/>
        <v>0.40813794248469992</v>
      </c>
      <c r="E929" s="9">
        <f t="shared" si="328"/>
        <v>6.8035646559850949E-2</v>
      </c>
      <c r="F929" s="9">
        <f t="shared" si="329"/>
        <v>1.41767302209059E-2</v>
      </c>
      <c r="G929" s="9">
        <f t="shared" si="330"/>
        <v>1.3032950920094077E-2</v>
      </c>
      <c r="H929" s="9">
        <f t="shared" si="331"/>
        <v>4.5412593899252706E-3</v>
      </c>
      <c r="I929" s="9">
        <f t="shared" si="332"/>
        <v>1.8749384121961314E-3</v>
      </c>
      <c r="J929" s="9">
        <f t="shared" si="333"/>
        <v>9.5745300113603932E-4</v>
      </c>
      <c r="K929" s="9">
        <f t="shared" si="334"/>
        <v>5.5311453883257269E-4</v>
      </c>
      <c r="L929" s="9">
        <f t="shared" si="335"/>
        <v>4.0938203997505047E-4</v>
      </c>
      <c r="M929" s="9">
        <f t="shared" si="336"/>
        <v>3.0909693345249653E-4</v>
      </c>
      <c r="N929" s="9">
        <f t="shared" si="337"/>
        <v>2.3835371787341199E-4</v>
      </c>
      <c r="O929" s="9">
        <f t="shared" si="338"/>
        <v>1.4052191021118396E-4</v>
      </c>
      <c r="P929" s="9">
        <f t="shared" si="339"/>
        <v>5.0467489072972912E-5</v>
      </c>
      <c r="Q929" s="9">
        <f t="shared" si="340"/>
        <v>4.0746048875045659E-5</v>
      </c>
      <c r="R929" s="9">
        <f t="shared" si="341"/>
        <v>4.1667785758331942E-5</v>
      </c>
      <c r="S929" s="9">
        <f t="shared" si="342"/>
        <v>3.4822966511024527E-5</v>
      </c>
      <c r="T929" s="11">
        <f t="shared" si="343"/>
        <v>4.2333802425167073E-5</v>
      </c>
      <c r="U929" s="11">
        <f t="shared" si="344"/>
        <v>5.9540444701202731E-5</v>
      </c>
      <c r="V929" s="11">
        <f t="shared" si="345"/>
        <v>7.7976132854098071E-5</v>
      </c>
      <c r="W929" s="11">
        <f>V928*G898</f>
        <v>9.4226850559242859E-5</v>
      </c>
      <c r="X929" s="11">
        <f>W928*G898</f>
        <v>9.5729017742071407E-5</v>
      </c>
      <c r="Y929" s="11">
        <f>X928*G898</f>
        <v>1.0877031046015688E-4</v>
      </c>
      <c r="Z929" s="11">
        <f>Y928*G898</f>
        <v>4.6810811151610779E-5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39.166666666666664</v>
      </c>
      <c r="C930" s="9">
        <f t="shared" si="326"/>
        <v>1.6322480789449763</v>
      </c>
      <c r="D930" s="9">
        <f t="shared" si="327"/>
        <v>0.13604598082823322</v>
      </c>
      <c r="E930" s="9">
        <f t="shared" si="328"/>
        <v>1.7008911639962723E-2</v>
      </c>
      <c r="F930" s="9">
        <f t="shared" si="329"/>
        <v>2.8353460441811773E-3</v>
      </c>
      <c r="G930" s="9">
        <f t="shared" si="330"/>
        <v>5.9080699579901728E-4</v>
      </c>
      <c r="H930" s="9">
        <f t="shared" si="331"/>
        <v>5.4314065793126091E-4</v>
      </c>
      <c r="I930" s="9">
        <f t="shared" si="332"/>
        <v>1.8925434677097085E-4</v>
      </c>
      <c r="J930" s="9">
        <f t="shared" si="333"/>
        <v>7.8136969058228422E-5</v>
      </c>
      <c r="K930" s="9">
        <f t="shared" si="334"/>
        <v>3.9901297577474106E-5</v>
      </c>
      <c r="L930" s="9">
        <f t="shared" si="335"/>
        <v>2.3050727066706467E-5</v>
      </c>
      <c r="M930" s="9">
        <f t="shared" si="336"/>
        <v>1.7060758680098342E-5</v>
      </c>
      <c r="N930" s="9">
        <f t="shared" si="337"/>
        <v>1.2881435127717975E-5</v>
      </c>
      <c r="O930" s="9">
        <f t="shared" si="338"/>
        <v>9.933252717657947E-6</v>
      </c>
      <c r="P930" s="9">
        <f t="shared" si="339"/>
        <v>5.856168970005536E-6</v>
      </c>
      <c r="Q930" s="9">
        <f t="shared" si="340"/>
        <v>2.1032032873668925E-6</v>
      </c>
      <c r="R930" s="9">
        <f t="shared" si="341"/>
        <v>1.6980679149163759E-6</v>
      </c>
      <c r="S930" s="9">
        <f t="shared" si="342"/>
        <v>1.7364807640322083E-6</v>
      </c>
      <c r="T930" s="11">
        <f t="shared" si="343"/>
        <v>1.4512268984881285E-6</v>
      </c>
      <c r="U930" s="11">
        <f t="shared" si="344"/>
        <v>1.7642366216914503E-6</v>
      </c>
      <c r="V930" s="11">
        <f t="shared" si="345"/>
        <v>2.4813134421208789E-6</v>
      </c>
      <c r="W930" s="11">
        <f>V929*G899</f>
        <v>3.2496100354381234E-6</v>
      </c>
      <c r="X930" s="11">
        <f>W929*G899</f>
        <v>3.926849254732584E-6</v>
      </c>
      <c r="Y930" s="11">
        <f>X929*G899</f>
        <v>3.9894511993732495E-6</v>
      </c>
      <c r="Z930" s="11">
        <f>Y929*G899</f>
        <v>4.5329394968895256E-6</v>
      </c>
      <c r="AA930" s="11">
        <f>Z929*G899</f>
        <v>1.9508133593890921E-6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9429.9999999999964</v>
      </c>
      <c r="C931" s="12">
        <f t="shared" si="346"/>
        <v>7223.8328045364278</v>
      </c>
      <c r="D931" s="12">
        <f t="shared" si="346"/>
        <v>5924.1504678412957</v>
      </c>
      <c r="E931" s="12">
        <f t="shared" si="346"/>
        <v>5084.8168620616607</v>
      </c>
      <c r="F931" s="12">
        <f t="shared" si="346"/>
        <v>4505.7803826577538</v>
      </c>
      <c r="G931" s="12">
        <f t="shared" si="346"/>
        <v>4054.3961660392561</v>
      </c>
      <c r="H931" s="12">
        <f t="shared" si="346"/>
        <v>3637.3412895196502</v>
      </c>
      <c r="I931" s="12">
        <f t="shared" si="346"/>
        <v>3194.3138192354263</v>
      </c>
      <c r="J931" s="12">
        <f t="shared" si="346"/>
        <v>2696.1355839339981</v>
      </c>
      <c r="K931" s="12">
        <f t="shared" si="346"/>
        <v>2154.3996121991709</v>
      </c>
      <c r="L931" s="12">
        <f t="shared" si="346"/>
        <v>1608.3837165133848</v>
      </c>
      <c r="M931" s="12">
        <f t="shared" si="346"/>
        <v>1106.4336378063185</v>
      </c>
      <c r="N931" s="12">
        <f t="shared" si="346"/>
        <v>690.58418854729291</v>
      </c>
      <c r="O931" s="12">
        <f t="shared" si="346"/>
        <v>385.69531991723233</v>
      </c>
      <c r="P931" s="12">
        <f t="shared" si="346"/>
        <v>190.65553447525994</v>
      </c>
      <c r="Q931" s="12">
        <f t="shared" si="346"/>
        <v>82.465207785993229</v>
      </c>
      <c r="R931" s="12">
        <f t="shared" si="346"/>
        <v>31.456160964069777</v>
      </c>
      <c r="S931" s="12">
        <f t="shared" si="346"/>
        <v>10.806727598924519</v>
      </c>
      <c r="T931" s="12">
        <f t="shared" si="346"/>
        <v>3.3017117560301319</v>
      </c>
      <c r="U931" s="12">
        <f t="shared" si="346"/>
        <v>0.88286164550943125</v>
      </c>
      <c r="V931" s="12">
        <f t="shared" si="346"/>
        <v>0.20234053339063274</v>
      </c>
      <c r="W931" s="12">
        <f t="shared" si="346"/>
        <v>3.863205912703721E-2</v>
      </c>
      <c r="X931" s="12">
        <f t="shared" si="346"/>
        <v>5.896822906286809E-3</v>
      </c>
      <c r="Y931" s="12">
        <f t="shared" si="346"/>
        <v>6.7438500123600349E-4</v>
      </c>
      <c r="Z931" s="12">
        <f t="shared" si="346"/>
        <v>5.1343750648500308E-5</v>
      </c>
      <c r="AA931" s="12">
        <f t="shared" si="346"/>
        <v>1.9508133593890921E-6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0.76604801744818984</v>
      </c>
      <c r="D932" s="13">
        <f t="shared" si="347"/>
        <v>0.6282238035886849</v>
      </c>
      <c r="E932" s="13">
        <f t="shared" si="347"/>
        <v>0.53921705854312441</v>
      </c>
      <c r="F932" s="13">
        <f t="shared" si="347"/>
        <v>0.47781340219064217</v>
      </c>
      <c r="G932" s="13">
        <f t="shared" si="347"/>
        <v>0.42994657116004853</v>
      </c>
      <c r="H932" s="13">
        <f t="shared" si="347"/>
        <v>0.3857201791643321</v>
      </c>
      <c r="I932" s="13">
        <f t="shared" si="347"/>
        <v>0.33873953544384172</v>
      </c>
      <c r="J932" s="13">
        <f t="shared" si="347"/>
        <v>0.28591045428780471</v>
      </c>
      <c r="K932" s="13">
        <f t="shared" ref="K932:AA932" si="348">1-($B931-K931)/$B931</f>
        <v>0.22846231306459941</v>
      </c>
      <c r="L932" s="13">
        <f t="shared" si="348"/>
        <v>0.17056030928031651</v>
      </c>
      <c r="M932" s="13">
        <f t="shared" si="348"/>
        <v>0.11733124473025647</v>
      </c>
      <c r="N932" s="13">
        <f t="shared" si="348"/>
        <v>7.3232681712332215E-2</v>
      </c>
      <c r="O932" s="13">
        <f t="shared" si="348"/>
        <v>4.0900882281785123E-2</v>
      </c>
      <c r="P932" s="13">
        <f t="shared" si="348"/>
        <v>2.0217978205223752E-2</v>
      </c>
      <c r="Q932" s="13">
        <f t="shared" si="348"/>
        <v>8.7449849189813467E-3</v>
      </c>
      <c r="R932" s="13">
        <f t="shared" si="348"/>
        <v>3.3357540789045181E-3</v>
      </c>
      <c r="S932" s="13">
        <f t="shared" si="348"/>
        <v>1.1459944431522207E-3</v>
      </c>
      <c r="T932" s="13">
        <f t="shared" si="348"/>
        <v>3.5012850010929242E-4</v>
      </c>
      <c r="U932" s="13">
        <f t="shared" si="348"/>
        <v>9.3622655939595845E-5</v>
      </c>
      <c r="V932" s="13">
        <f t="shared" si="348"/>
        <v>2.1457108525080315E-5</v>
      </c>
      <c r="W932" s="13">
        <f t="shared" si="348"/>
        <v>4.0967188894569517E-6</v>
      </c>
      <c r="X932" s="13">
        <f t="shared" si="348"/>
        <v>6.2532586486696573E-7</v>
      </c>
      <c r="Y932" s="13">
        <f t="shared" si="348"/>
        <v>7.1514846267106691E-8</v>
      </c>
      <c r="Z932" s="13">
        <f t="shared" si="348"/>
        <v>5.4447242270327934E-9</v>
      </c>
      <c r="AA932" s="13">
        <f t="shared" si="348"/>
        <v>2.0687307422662116E-10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568</v>
      </c>
      <c r="F941" s="3">
        <v>1</v>
      </c>
      <c r="G941" s="6">
        <f t="shared" si="350"/>
        <v>0.99937035374368166</v>
      </c>
    </row>
    <row r="942" spans="1:28" x14ac:dyDescent="0.3">
      <c r="A942" s="3">
        <v>2001</v>
      </c>
      <c r="B942" s="3">
        <f t="shared" si="349"/>
        <v>647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820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1243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1555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3187</v>
      </c>
      <c r="F947" s="3">
        <v>7</v>
      </c>
      <c r="G947" s="6">
        <f t="shared" si="350"/>
        <v>0.98976502952392043</v>
      </c>
    </row>
    <row r="948" spans="1:7" x14ac:dyDescent="0.3">
      <c r="A948" s="3">
        <v>2007</v>
      </c>
      <c r="B948" s="3">
        <f t="shared" si="349"/>
        <v>3682</v>
      </c>
      <c r="F948" s="3">
        <v>8</v>
      </c>
      <c r="G948" s="6">
        <f t="shared" si="350"/>
        <v>0.94473973327629579</v>
      </c>
    </row>
    <row r="949" spans="1:7" x14ac:dyDescent="0.3">
      <c r="A949" s="3">
        <v>2008</v>
      </c>
      <c r="B949" s="3">
        <f t="shared" si="349"/>
        <v>2886</v>
      </c>
      <c r="F949" s="3">
        <v>9</v>
      </c>
      <c r="G949" s="6">
        <f t="shared" si="350"/>
        <v>0.89129263399721126</v>
      </c>
    </row>
    <row r="950" spans="1:7" x14ac:dyDescent="0.3">
      <c r="A950" s="3">
        <v>2009</v>
      </c>
      <c r="B950" s="3">
        <f t="shared" si="349"/>
        <v>1146</v>
      </c>
      <c r="F950" s="3">
        <v>10</v>
      </c>
      <c r="G950" s="6">
        <f t="shared" si="350"/>
        <v>0.82556294957769039</v>
      </c>
    </row>
    <row r="951" spans="1:7" x14ac:dyDescent="0.3">
      <c r="A951" s="3">
        <v>2010</v>
      </c>
      <c r="B951" s="3">
        <f t="shared" si="349"/>
        <v>1167</v>
      </c>
      <c r="F951" s="3">
        <v>11</v>
      </c>
      <c r="G951" s="6">
        <f t="shared" si="350"/>
        <v>0.75109590496223178</v>
      </c>
    </row>
    <row r="952" spans="1:7" x14ac:dyDescent="0.3">
      <c r="A952" s="3">
        <v>2011</v>
      </c>
      <c r="B952" s="3">
        <f t="shared" si="349"/>
        <v>1128</v>
      </c>
      <c r="F952" s="3">
        <v>12</v>
      </c>
      <c r="G952" s="6">
        <f t="shared" si="350"/>
        <v>0.66341061733723461</v>
      </c>
    </row>
    <row r="953" spans="1:7" x14ac:dyDescent="0.3">
      <c r="A953" s="3">
        <v>2012</v>
      </c>
      <c r="B953" s="3">
        <f t="shared" si="349"/>
        <v>1176</v>
      </c>
      <c r="F953" s="3">
        <v>13</v>
      </c>
      <c r="G953" s="6">
        <f t="shared" si="350"/>
        <v>0.57989644873351676</v>
      </c>
    </row>
    <row r="954" spans="1:7" x14ac:dyDescent="0.3">
      <c r="A954" s="3">
        <v>2013</v>
      </c>
      <c r="B954" s="3">
        <f t="shared" si="349"/>
        <v>1520</v>
      </c>
      <c r="F954" s="3">
        <v>14</v>
      </c>
      <c r="G954" s="6">
        <f t="shared" si="350"/>
        <v>0.49922175754183179</v>
      </c>
    </row>
    <row r="955" spans="1:7" x14ac:dyDescent="0.3">
      <c r="A955" s="3">
        <v>2014</v>
      </c>
      <c r="B955" s="3">
        <f t="shared" si="349"/>
        <v>2433</v>
      </c>
      <c r="F955" s="3">
        <v>15</v>
      </c>
      <c r="G955" s="6">
        <f t="shared" si="350"/>
        <v>0.41674419036893057</v>
      </c>
    </row>
    <row r="956" spans="1:7" x14ac:dyDescent="0.3">
      <c r="A956" s="3">
        <v>2015</v>
      </c>
      <c r="B956" s="3">
        <f t="shared" si="349"/>
        <v>3367</v>
      </c>
      <c r="F956" s="3">
        <v>16</v>
      </c>
      <c r="G956" s="6">
        <f t="shared" si="350"/>
        <v>0.3750697713320375</v>
      </c>
    </row>
    <row r="957" spans="1:7" x14ac:dyDescent="0.3">
      <c r="A957" s="3">
        <v>2016</v>
      </c>
      <c r="B957" s="3">
        <f t="shared" si="349"/>
        <v>3431</v>
      </c>
      <c r="F957" s="3">
        <v>17</v>
      </c>
      <c r="G957" s="6">
        <f t="shared" si="350"/>
        <v>0.33339535229514444</v>
      </c>
    </row>
    <row r="958" spans="1:7" x14ac:dyDescent="0.3">
      <c r="A958" s="3">
        <v>2017</v>
      </c>
      <c r="B958" s="3">
        <f t="shared" si="349"/>
        <v>3544</v>
      </c>
      <c r="F958" s="3">
        <v>18</v>
      </c>
      <c r="G958" s="6">
        <f t="shared" si="350"/>
        <v>0.29172093325825138</v>
      </c>
    </row>
    <row r="959" spans="1:7" x14ac:dyDescent="0.3">
      <c r="A959" s="3">
        <v>2018</v>
      </c>
      <c r="B959" s="3">
        <f t="shared" si="349"/>
        <v>3480</v>
      </c>
      <c r="F959" s="3">
        <v>19</v>
      </c>
      <c r="G959" s="6">
        <f t="shared" si="350"/>
        <v>0.25004651422135832</v>
      </c>
    </row>
    <row r="960" spans="1:7" x14ac:dyDescent="0.3">
      <c r="A960" s="3">
        <v>2019</v>
      </c>
      <c r="B960" s="3">
        <f t="shared" si="349"/>
        <v>1749</v>
      </c>
      <c r="F960" s="3">
        <v>20</v>
      </c>
      <c r="G960" s="6">
        <f t="shared" si="350"/>
        <v>0.20837209518446526</v>
      </c>
    </row>
    <row r="961" spans="1:28" x14ac:dyDescent="0.3">
      <c r="F961" s="3">
        <v>21</v>
      </c>
      <c r="G961" s="6">
        <f t="shared" si="350"/>
        <v>0.16669767614757219</v>
      </c>
    </row>
    <row r="962" spans="1:28" x14ac:dyDescent="0.3">
      <c r="F962" s="3">
        <v>22</v>
      </c>
      <c r="G962" s="6">
        <f t="shared" si="350"/>
        <v>0.12502325711067913</v>
      </c>
    </row>
    <row r="963" spans="1:28" x14ac:dyDescent="0.3">
      <c r="F963" s="3">
        <v>23</v>
      </c>
      <c r="G963" s="6">
        <f t="shared" si="350"/>
        <v>8.3348838073786069E-2</v>
      </c>
    </row>
    <row r="964" spans="1:28" x14ac:dyDescent="0.3">
      <c r="F964" s="3">
        <v>24</v>
      </c>
      <c r="G964" s="6">
        <f t="shared" si="350"/>
        <v>4.1674419036893014E-2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3544</v>
      </c>
      <c r="C972" s="9">
        <f t="shared" ref="C972:C995" si="351">B971*G941</f>
        <v>3477.8088310280123</v>
      </c>
      <c r="D972" s="9">
        <f>C971*G941</f>
        <v>1747.8987486976991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3431</v>
      </c>
      <c r="C973" s="9">
        <f t="shared" si="351"/>
        <v>3544</v>
      </c>
      <c r="D973" s="9">
        <f t="shared" ref="D973:D995" si="352">C972*G942</f>
        <v>3477.8088310280123</v>
      </c>
      <c r="E973" s="9">
        <f>D972*G942</f>
        <v>1747.8987486976991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3367</v>
      </c>
      <c r="C974" s="9">
        <f t="shared" si="351"/>
        <v>3431</v>
      </c>
      <c r="D974" s="9">
        <f t="shared" si="352"/>
        <v>3544</v>
      </c>
      <c r="E974" s="9">
        <f t="shared" ref="E974:E995" si="353">D973*G943</f>
        <v>3477.8088310280123</v>
      </c>
      <c r="F974" s="9">
        <f>E973*G943</f>
        <v>1747.8987486976991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2433</v>
      </c>
      <c r="C975" s="9">
        <f t="shared" si="351"/>
        <v>3367</v>
      </c>
      <c r="D975" s="9">
        <f t="shared" si="352"/>
        <v>3431</v>
      </c>
      <c r="E975" s="9">
        <f t="shared" si="353"/>
        <v>3544</v>
      </c>
      <c r="F975" s="9">
        <f t="shared" ref="F975:F995" si="354">E974*G944</f>
        <v>3477.8088310280123</v>
      </c>
      <c r="G975" s="9">
        <f>F974*G944</f>
        <v>1747.8987486976991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1520</v>
      </c>
      <c r="C976" s="9">
        <f t="shared" si="351"/>
        <v>2433</v>
      </c>
      <c r="D976" s="9">
        <f t="shared" si="352"/>
        <v>3367</v>
      </c>
      <c r="E976" s="9">
        <f t="shared" si="353"/>
        <v>3431</v>
      </c>
      <c r="F976" s="9">
        <f t="shared" si="354"/>
        <v>3544</v>
      </c>
      <c r="G976" s="9">
        <f t="shared" ref="G976:G995" si="355">F975*G945</f>
        <v>3477.8088310280123</v>
      </c>
      <c r="H976" s="9">
        <f>G975*G945</f>
        <v>1747.8987486976991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2433</v>
      </c>
      <c r="E977" s="9">
        <f t="shared" si="353"/>
        <v>3367</v>
      </c>
      <c r="F977" s="9">
        <f t="shared" si="354"/>
        <v>3431</v>
      </c>
      <c r="G977" s="9">
        <f t="shared" si="355"/>
        <v>3544</v>
      </c>
      <c r="H977" s="9">
        <f t="shared" ref="H977:H995" si="356">G976*G946</f>
        <v>3477.8088310280123</v>
      </c>
      <c r="I977" s="9">
        <f>H976*G946</f>
        <v>1747.8987486976991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1128</v>
      </c>
      <c r="C978" s="9">
        <f t="shared" si="351"/>
        <v>1163.9636747201305</v>
      </c>
      <c r="D978" s="9">
        <f t="shared" si="352"/>
        <v>1504.442844876359</v>
      </c>
      <c r="E978" s="9">
        <f t="shared" si="353"/>
        <v>2408.0983168316984</v>
      </c>
      <c r="F978" s="9">
        <f t="shared" si="354"/>
        <v>3332.5388544070402</v>
      </c>
      <c r="G978" s="9">
        <f t="shared" si="355"/>
        <v>3395.8838162965708</v>
      </c>
      <c r="H978" s="9">
        <f t="shared" si="356"/>
        <v>3507.7272646327738</v>
      </c>
      <c r="I978" s="9">
        <f t="shared" ref="I978:I995" si="357">H977*G947</f>
        <v>3442.2135603209917</v>
      </c>
      <c r="J978" s="9">
        <f>I977*G947</f>
        <v>1730.0090566096017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1167</v>
      </c>
      <c r="C979" s="9">
        <f t="shared" si="351"/>
        <v>1065.6664191356617</v>
      </c>
      <c r="D979" s="9">
        <f t="shared" si="352"/>
        <v>1099.6427315983931</v>
      </c>
      <c r="E979" s="9">
        <f t="shared" si="353"/>
        <v>1421.3069319979231</v>
      </c>
      <c r="F979" s="9">
        <f t="shared" si="354"/>
        <v>2275.0261615466757</v>
      </c>
      <c r="G979" s="9">
        <f t="shared" si="355"/>
        <v>3148.3818684453995</v>
      </c>
      <c r="H979" s="9">
        <f t="shared" si="356"/>
        <v>3208.2263708453115</v>
      </c>
      <c r="I979" s="9">
        <f t="shared" si="357"/>
        <v>3313.8893203951575</v>
      </c>
      <c r="J979" s="9">
        <f t="shared" ref="J979:J995" si="358">I978*G948</f>
        <v>3251.9959208577025</v>
      </c>
      <c r="K979" s="9">
        <f>J978*G948</f>
        <v>1634.4082947069312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1146</v>
      </c>
      <c r="C980" s="9">
        <f t="shared" si="351"/>
        <v>1040.1385038747455</v>
      </c>
      <c r="D980" s="9">
        <f t="shared" si="352"/>
        <v>949.82062967380011</v>
      </c>
      <c r="E980" s="9">
        <f t="shared" si="353"/>
        <v>980.1034667022202</v>
      </c>
      <c r="F980" s="9">
        <f t="shared" si="354"/>
        <v>1266.8003991389241</v>
      </c>
      <c r="G980" s="9">
        <f t="shared" si="355"/>
        <v>2027.7140599375016</v>
      </c>
      <c r="H980" s="9">
        <f t="shared" si="356"/>
        <v>2806.1295683557614</v>
      </c>
      <c r="I980" s="9">
        <f t="shared" si="357"/>
        <v>2859.4685325300316</v>
      </c>
      <c r="J980" s="9">
        <f t="shared" si="358"/>
        <v>2953.645141150228</v>
      </c>
      <c r="K980" s="9">
        <f t="shared" ref="K980:K995" si="359">J979*G949</f>
        <v>2898.4800100494481</v>
      </c>
      <c r="L980" s="9">
        <f>K979*G949</f>
        <v>1456.736074016231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2886</v>
      </c>
      <c r="C981" s="9">
        <f t="shared" si="351"/>
        <v>946.0951402160332</v>
      </c>
      <c r="D981" s="9">
        <f t="shared" si="352"/>
        <v>858.69981122816091</v>
      </c>
      <c r="E981" s="9">
        <f t="shared" si="353"/>
        <v>784.13672060324154</v>
      </c>
      <c r="F981" s="9">
        <f t="shared" si="354"/>
        <v>809.13710886200454</v>
      </c>
      <c r="G981" s="9">
        <f t="shared" si="355"/>
        <v>1045.8234740393257</v>
      </c>
      <c r="H981" s="9">
        <f t="shared" si="356"/>
        <v>1674.0056002221575</v>
      </c>
      <c r="I981" s="9">
        <f t="shared" si="357"/>
        <v>2316.6366033489535</v>
      </c>
      <c r="J981" s="9">
        <f t="shared" si="358"/>
        <v>2360.671275940083</v>
      </c>
      <c r="K981" s="9">
        <f t="shared" si="359"/>
        <v>2438.4199947337961</v>
      </c>
      <c r="L981" s="9">
        <f t="shared" ref="L981:L995" si="360">K980*G950</f>
        <v>2392.8777063883958</v>
      </c>
      <c r="M981" s="9">
        <f>L980*G950</f>
        <v>1202.6273300210644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3682</v>
      </c>
      <c r="C982" s="9">
        <f t="shared" si="351"/>
        <v>2167.662781721001</v>
      </c>
      <c r="D982" s="9">
        <f t="shared" si="352"/>
        <v>710.60818552093099</v>
      </c>
      <c r="E982" s="9">
        <f t="shared" si="353"/>
        <v>644.96591180531311</v>
      </c>
      <c r="F982" s="9">
        <f t="shared" si="354"/>
        <v>588.96187977560839</v>
      </c>
      <c r="G982" s="9">
        <f t="shared" si="355"/>
        <v>607.73956901923111</v>
      </c>
      <c r="H982" s="9">
        <f t="shared" si="356"/>
        <v>785.51372866431245</v>
      </c>
      <c r="I982" s="9">
        <f t="shared" si="357"/>
        <v>1257.3387512107054</v>
      </c>
      <c r="J982" s="9">
        <f t="shared" si="358"/>
        <v>1740.0162660610131</v>
      </c>
      <c r="K982" s="9">
        <f t="shared" si="359"/>
        <v>1773.090528320563</v>
      </c>
      <c r="L982" s="9">
        <f t="shared" si="360"/>
        <v>1831.487272622581</v>
      </c>
      <c r="M982" s="9">
        <f t="shared" ref="M982:M995" si="361">L981*G951</f>
        <v>1797.2806463437416</v>
      </c>
      <c r="N982" s="9">
        <f>M981*G951</f>
        <v>903.28846277448395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3187</v>
      </c>
      <c r="C983" s="9">
        <f t="shared" si="351"/>
        <v>2442.6778930356977</v>
      </c>
      <c r="D983" s="9">
        <f t="shared" si="352"/>
        <v>1438.0505042004766</v>
      </c>
      <c r="E983" s="9">
        <f t="shared" si="353"/>
        <v>471.42501504133298</v>
      </c>
      <c r="F983" s="9">
        <f t="shared" si="354"/>
        <v>427.87723371223518</v>
      </c>
      <c r="G983" s="9">
        <f t="shared" si="355"/>
        <v>390.72356425003454</v>
      </c>
      <c r="H983" s="9">
        <f t="shared" si="356"/>
        <v>403.18088266331301</v>
      </c>
      <c r="I983" s="9">
        <f t="shared" si="357"/>
        <v>521.11814766006455</v>
      </c>
      <c r="J983" s="9">
        <f t="shared" si="358"/>
        <v>834.13187714272169</v>
      </c>
      <c r="K983" s="9">
        <f t="shared" si="359"/>
        <v>1154.3452652443666</v>
      </c>
      <c r="L983" s="9">
        <f t="shared" si="360"/>
        <v>1176.2870819879481</v>
      </c>
      <c r="M983" s="9">
        <f t="shared" si="361"/>
        <v>1215.0281021758346</v>
      </c>
      <c r="N983" s="9">
        <f t="shared" ref="N983:N995" si="362">M982*G952</f>
        <v>1192.3350631191656</v>
      </c>
      <c r="O983" s="9">
        <f>N982*G952</f>
        <v>599.25115672282209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2432</v>
      </c>
      <c r="C984" s="9">
        <f t="shared" si="351"/>
        <v>1848.1299821137179</v>
      </c>
      <c r="D984" s="9">
        <f t="shared" si="352"/>
        <v>1416.5002355712702</v>
      </c>
      <c r="E984" s="9">
        <f t="shared" si="353"/>
        <v>833.92038048529957</v>
      </c>
      <c r="F984" s="9">
        <f t="shared" si="354"/>
        <v>273.37769206661369</v>
      </c>
      <c r="G984" s="9">
        <f t="shared" si="355"/>
        <v>248.12448832364615</v>
      </c>
      <c r="H984" s="9">
        <f t="shared" si="356"/>
        <v>226.5792073450971</v>
      </c>
      <c r="I984" s="9">
        <f t="shared" si="357"/>
        <v>233.80316205369994</v>
      </c>
      <c r="J984" s="9">
        <f t="shared" si="358"/>
        <v>302.19456319865986</v>
      </c>
      <c r="K984" s="9">
        <f t="shared" si="359"/>
        <v>483.71011333048642</v>
      </c>
      <c r="L984" s="9">
        <f t="shared" si="360"/>
        <v>669.40071992755759</v>
      </c>
      <c r="M984" s="9">
        <f t="shared" si="361"/>
        <v>682.12470153592221</v>
      </c>
      <c r="N984" s="9">
        <f t="shared" si="362"/>
        <v>704.59048156319102</v>
      </c>
      <c r="O984" s="9">
        <f t="shared" ref="O984:O995" si="363">N983*G953</f>
        <v>691.43086880325768</v>
      </c>
      <c r="P984" s="9">
        <f>O983*G953</f>
        <v>347.50361768301661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1555</v>
      </c>
      <c r="C985" s="9">
        <f t="shared" si="351"/>
        <v>1214.107314341735</v>
      </c>
      <c r="D985" s="9">
        <f t="shared" si="352"/>
        <v>922.6266978365644</v>
      </c>
      <c r="E985" s="9">
        <f t="shared" si="353"/>
        <v>707.14773716030822</v>
      </c>
      <c r="F985" s="9">
        <f t="shared" si="354"/>
        <v>416.31119799582433</v>
      </c>
      <c r="G985" s="9">
        <f t="shared" si="355"/>
        <v>136.47609190622458</v>
      </c>
      <c r="H985" s="9">
        <f t="shared" si="356"/>
        <v>123.86914315009835</v>
      </c>
      <c r="I985" s="9">
        <f t="shared" si="357"/>
        <v>113.1132701132545</v>
      </c>
      <c r="J985" s="9">
        <f t="shared" si="358"/>
        <v>116.7196254792858</v>
      </c>
      <c r="K985" s="9">
        <f t="shared" si="359"/>
        <v>150.86210095962113</v>
      </c>
      <c r="L985" s="9">
        <f t="shared" si="360"/>
        <v>241.47861291760407</v>
      </c>
      <c r="M985" s="9">
        <f t="shared" si="361"/>
        <v>334.17940390200278</v>
      </c>
      <c r="N985" s="9">
        <f t="shared" si="362"/>
        <v>340.53149236346053</v>
      </c>
      <c r="O985" s="9">
        <f t="shared" si="363"/>
        <v>351.74689855322185</v>
      </c>
      <c r="P985" s="9">
        <f t="shared" ref="P985:P995" si="364">O984*G954</f>
        <v>345.177333542638</v>
      </c>
      <c r="Q985" s="9">
        <f>P984*G954</f>
        <v>173.48136677186034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1243</v>
      </c>
      <c r="C986" s="9">
        <f t="shared" si="351"/>
        <v>648.03721602368705</v>
      </c>
      <c r="D986" s="9">
        <f t="shared" si="352"/>
        <v>505.97216973634301</v>
      </c>
      <c r="E986" s="9">
        <f t="shared" si="353"/>
        <v>384.49931620265897</v>
      </c>
      <c r="F986" s="9">
        <f t="shared" si="354"/>
        <v>294.69971119409399</v>
      </c>
      <c r="G986" s="9">
        <f t="shared" si="355"/>
        <v>173.49527315028936</v>
      </c>
      <c r="H986" s="9">
        <f t="shared" si="356"/>
        <v>56.875618426175322</v>
      </c>
      <c r="I986" s="9">
        <f t="shared" si="357"/>
        <v>51.621745773780901</v>
      </c>
      <c r="J986" s="9">
        <f t="shared" si="358"/>
        <v>47.139298173330396</v>
      </c>
      <c r="K986" s="9">
        <f t="shared" si="359"/>
        <v>48.64222582052976</v>
      </c>
      <c r="L986" s="9">
        <f t="shared" si="360"/>
        <v>62.870904121773172</v>
      </c>
      <c r="M986" s="9">
        <f t="shared" si="361"/>
        <v>100.63480903175929</v>
      </c>
      <c r="N986" s="9">
        <f t="shared" si="362"/>
        <v>139.26732511711199</v>
      </c>
      <c r="O986" s="9">
        <f t="shared" si="363"/>
        <v>141.91452108013402</v>
      </c>
      <c r="P986" s="9">
        <f t="shared" si="364"/>
        <v>146.58847645234479</v>
      </c>
      <c r="Q986" s="9">
        <f t="shared" ref="Q986:Q995" si="365">P985*G955</f>
        <v>143.85064840093298</v>
      </c>
      <c r="R986" s="9">
        <f>Q985*G955</f>
        <v>72.297351739434433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820</v>
      </c>
      <c r="C987" s="9">
        <f t="shared" si="351"/>
        <v>466.21172576572263</v>
      </c>
      <c r="D987" s="9">
        <f t="shared" si="352"/>
        <v>243.05917042865448</v>
      </c>
      <c r="E987" s="9">
        <f t="shared" si="353"/>
        <v>189.77486600338503</v>
      </c>
      <c r="F987" s="9">
        <f t="shared" si="354"/>
        <v>144.21407060545607</v>
      </c>
      <c r="G987" s="9">
        <f t="shared" si="355"/>
        <v>110.53295328918632</v>
      </c>
      <c r="H987" s="9">
        <f t="shared" si="356"/>
        <v>65.072832427668416</v>
      </c>
      <c r="I987" s="9">
        <f t="shared" si="357"/>
        <v>21.332325197473796</v>
      </c>
      <c r="J987" s="9">
        <f t="shared" si="358"/>
        <v>19.361756383132576</v>
      </c>
      <c r="K987" s="9">
        <f t="shared" si="359"/>
        <v>17.680525786623765</v>
      </c>
      <c r="L987" s="9">
        <f t="shared" si="360"/>
        <v>18.244228515587427</v>
      </c>
      <c r="M987" s="9">
        <f t="shared" si="361"/>
        <v>23.580975632391919</v>
      </c>
      <c r="N987" s="9">
        <f t="shared" si="362"/>
        <v>37.745074811585219</v>
      </c>
      <c r="O987" s="9">
        <f t="shared" si="363"/>
        <v>52.234963785699719</v>
      </c>
      <c r="P987" s="9">
        <f t="shared" si="364"/>
        <v>53.227846970221485</v>
      </c>
      <c r="Q987" s="9">
        <f t="shared" si="365"/>
        <v>54.980906342892723</v>
      </c>
      <c r="R987" s="9">
        <f t="shared" ref="R987:R995" si="366">Q986*G956</f>
        <v>53.954029801703257</v>
      </c>
      <c r="S987" s="9">
        <f>R986*G956</f>
        <v>27.116551184821557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647</v>
      </c>
      <c r="C988" s="9">
        <f t="shared" si="351"/>
        <v>273.38418888201846</v>
      </c>
      <c r="D988" s="9">
        <f t="shared" si="352"/>
        <v>155.43282255579038</v>
      </c>
      <c r="E988" s="9">
        <f t="shared" si="353"/>
        <v>81.034797753626819</v>
      </c>
      <c r="F988" s="9">
        <f t="shared" si="354"/>
        <v>63.27005830796238</v>
      </c>
      <c r="G988" s="9">
        <f t="shared" si="355"/>
        <v>48.080300875422864</v>
      </c>
      <c r="H988" s="9">
        <f t="shared" si="356"/>
        <v>36.851172902071021</v>
      </c>
      <c r="I988" s="9">
        <f t="shared" si="357"/>
        <v>21.694979892065412</v>
      </c>
      <c r="J988" s="9">
        <f t="shared" si="358"/>
        <v>7.1120980744863633</v>
      </c>
      <c r="K988" s="9">
        <f t="shared" si="359"/>
        <v>6.4551195904072465</v>
      </c>
      <c r="L988" s="9">
        <f t="shared" si="360"/>
        <v>5.8946051233948156</v>
      </c>
      <c r="M988" s="9">
        <f t="shared" si="361"/>
        <v>6.08254099330739</v>
      </c>
      <c r="N988" s="9">
        <f t="shared" si="362"/>
        <v>7.8617876784245206</v>
      </c>
      <c r="O988" s="9">
        <f t="shared" si="363"/>
        <v>12.584032514215037</v>
      </c>
      <c r="P988" s="9">
        <f t="shared" si="364"/>
        <v>17.414894153457471</v>
      </c>
      <c r="Q988" s="9">
        <f t="shared" si="365"/>
        <v>17.745916792549028</v>
      </c>
      <c r="R988" s="9">
        <f t="shared" si="366"/>
        <v>18.330378639695063</v>
      </c>
      <c r="S988" s="9">
        <f t="shared" ref="S988:S995" si="367">R987*G957</f>
        <v>17.988022773481578</v>
      </c>
      <c r="T988" s="11">
        <f>S987*G957</f>
        <v>9.0405321352928993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568</v>
      </c>
      <c r="C989" s="9">
        <f t="shared" si="351"/>
        <v>188.74344381808865</v>
      </c>
      <c r="D989" s="9">
        <f t="shared" si="352"/>
        <v>79.751890718712502</v>
      </c>
      <c r="E989" s="9">
        <f t="shared" si="353"/>
        <v>45.343008054939354</v>
      </c>
      <c r="F989" s="9">
        <f t="shared" si="354"/>
        <v>23.639546827081666</v>
      </c>
      <c r="G989" s="9">
        <f t="shared" si="355"/>
        <v>18.457200456902768</v>
      </c>
      <c r="H989" s="9">
        <f t="shared" si="356"/>
        <v>14.026030242715878</v>
      </c>
      <c r="I989" s="9">
        <f t="shared" si="357"/>
        <v>10.750258550653342</v>
      </c>
      <c r="J989" s="9">
        <f t="shared" si="358"/>
        <v>6.3288797811323194</v>
      </c>
      <c r="K989" s="9">
        <f t="shared" si="359"/>
        <v>2.0747478877133747</v>
      </c>
      <c r="L989" s="9">
        <f t="shared" si="360"/>
        <v>1.8830935112072233</v>
      </c>
      <c r="M989" s="9">
        <f t="shared" si="361"/>
        <v>1.7195797077856056</v>
      </c>
      <c r="N989" s="9">
        <f t="shared" si="362"/>
        <v>1.7744045351492033</v>
      </c>
      <c r="O989" s="9">
        <f t="shared" si="363"/>
        <v>2.2934480386282226</v>
      </c>
      <c r="P989" s="9">
        <f t="shared" si="364"/>
        <v>3.6710257091989904</v>
      </c>
      <c r="Q989" s="9">
        <f t="shared" si="365"/>
        <v>5.0802891750402788</v>
      </c>
      <c r="R989" s="9">
        <f t="shared" si="366"/>
        <v>5.1768554082456779</v>
      </c>
      <c r="S989" s="9">
        <f t="shared" si="367"/>
        <v>5.3473551637489605</v>
      </c>
      <c r="T989" s="11">
        <f t="shared" ref="T989:T995" si="368">S988*G958</f>
        <v>5.2474827909507251</v>
      </c>
      <c r="U989" s="11">
        <f>T988*G958</f>
        <v>2.6373124716588565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159</v>
      </c>
      <c r="C990" s="9">
        <f t="shared" si="351"/>
        <v>142.02642007773153</v>
      </c>
      <c r="D990" s="9">
        <f t="shared" si="352"/>
        <v>47.194640208847851</v>
      </c>
      <c r="E990" s="9">
        <f t="shared" si="353"/>
        <v>19.94168227677676</v>
      </c>
      <c r="F990" s="9">
        <f t="shared" si="354"/>
        <v>11.337861108448557</v>
      </c>
      <c r="G990" s="9">
        <f t="shared" si="355"/>
        <v>5.9109862818843419</v>
      </c>
      <c r="H990" s="9">
        <f t="shared" si="356"/>
        <v>4.6151586365333994</v>
      </c>
      <c r="I990" s="9">
        <f t="shared" si="357"/>
        <v>3.5071599705544578</v>
      </c>
      <c r="J990" s="9">
        <f t="shared" si="358"/>
        <v>2.6880646775692196</v>
      </c>
      <c r="K990" s="9">
        <f t="shared" si="359"/>
        <v>1.5825143281981697</v>
      </c>
      <c r="L990" s="9">
        <f t="shared" si="360"/>
        <v>0.51878347721085549</v>
      </c>
      <c r="M990" s="9">
        <f t="shared" si="361"/>
        <v>0.47086096843022457</v>
      </c>
      <c r="N990" s="9">
        <f t="shared" si="362"/>
        <v>0.42997491185757264</v>
      </c>
      <c r="O990" s="9">
        <f t="shared" si="363"/>
        <v>0.44368366883262794</v>
      </c>
      <c r="P990" s="9">
        <f t="shared" si="364"/>
        <v>0.57346868760679814</v>
      </c>
      <c r="Q990" s="9">
        <f t="shared" si="365"/>
        <v>0.91792718220219738</v>
      </c>
      <c r="R990" s="9">
        <f t="shared" si="366"/>
        <v>1.2703085994553218</v>
      </c>
      <c r="S990" s="9">
        <f t="shared" si="367"/>
        <v>1.2944546494598186</v>
      </c>
      <c r="T990" s="11">
        <f t="shared" si="368"/>
        <v>1.3370875189990084</v>
      </c>
      <c r="U990" s="11">
        <f t="shared" ref="U990:U995" si="369">T989*G959</f>
        <v>1.3121147803137936</v>
      </c>
      <c r="V990" s="11">
        <f t="shared" ref="V990:V995" si="370">U989*G959</f>
        <v>0.6594507904508119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159</v>
      </c>
      <c r="C991" s="9">
        <f t="shared" si="351"/>
        <v>33.131163134329974</v>
      </c>
      <c r="D991" s="9">
        <f t="shared" si="352"/>
        <v>29.594342723145921</v>
      </c>
      <c r="E991" s="9">
        <f t="shared" si="353"/>
        <v>9.8340460617946359</v>
      </c>
      <c r="F991" s="9">
        <f t="shared" si="354"/>
        <v>4.1552901175148911</v>
      </c>
      <c r="G991" s="9">
        <f t="shared" si="355"/>
        <v>2.3624938740778894</v>
      </c>
      <c r="H991" s="9">
        <f t="shared" si="356"/>
        <v>1.2316845961628724</v>
      </c>
      <c r="I991" s="9">
        <f t="shared" si="357"/>
        <v>0.96167027470314437</v>
      </c>
      <c r="J991" s="9">
        <f t="shared" si="358"/>
        <v>0.73079427121151985</v>
      </c>
      <c r="K991" s="9">
        <f t="shared" si="359"/>
        <v>0.56011766885645231</v>
      </c>
      <c r="L991" s="9">
        <f t="shared" si="360"/>
        <v>0.32975182622608912</v>
      </c>
      <c r="M991" s="9">
        <f t="shared" si="361"/>
        <v>0.10810000009350824</v>
      </c>
      <c r="N991" s="9">
        <f t="shared" si="362"/>
        <v>9.811428653239225E-2</v>
      </c>
      <c r="O991" s="9">
        <f t="shared" si="363"/>
        <v>8.9594773260518179E-2</v>
      </c>
      <c r="P991" s="9">
        <f t="shared" si="364"/>
        <v>9.2451295673785114E-2</v>
      </c>
      <c r="Q991" s="9">
        <f t="shared" si="365"/>
        <v>0.11949487195931412</v>
      </c>
      <c r="R991" s="9">
        <f t="shared" si="366"/>
        <v>0.19127041018224425</v>
      </c>
      <c r="S991" s="9">
        <f t="shared" si="367"/>
        <v>0.26469686439934909</v>
      </c>
      <c r="T991" s="11">
        <f t="shared" si="368"/>
        <v>0.26972822742921493</v>
      </c>
      <c r="U991" s="11">
        <f t="shared" si="369"/>
        <v>0.27861172777882187</v>
      </c>
      <c r="V991" s="11">
        <f t="shared" si="370"/>
        <v>0.27340810589648951</v>
      </c>
      <c r="W991" s="11">
        <f>V990*G960</f>
        <v>0.13741114287728742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159</v>
      </c>
      <c r="C992" s="9">
        <f t="shared" si="351"/>
        <v>26.504930507463978</v>
      </c>
      <c r="D992" s="9">
        <f t="shared" si="352"/>
        <v>5.5228879025589208</v>
      </c>
      <c r="E992" s="9">
        <f t="shared" si="353"/>
        <v>4.9333081590632384</v>
      </c>
      <c r="F992" s="9">
        <f t="shared" si="354"/>
        <v>1.63931262562935</v>
      </c>
      <c r="G992" s="9">
        <f t="shared" si="355"/>
        <v>0.69267720630870455</v>
      </c>
      <c r="H992" s="9">
        <f t="shared" si="356"/>
        <v>0.39382223872165922</v>
      </c>
      <c r="I992" s="9">
        <f t="shared" si="357"/>
        <v>0.20531895992711174</v>
      </c>
      <c r="J992" s="9">
        <f t="shared" si="358"/>
        <v>0.16030820001321155</v>
      </c>
      <c r="K992" s="9">
        <f t="shared" si="359"/>
        <v>0.12182170675291898</v>
      </c>
      <c r="L992" s="9">
        <f t="shared" si="360"/>
        <v>9.3370313767565966E-2</v>
      </c>
      <c r="M992" s="9">
        <f t="shared" si="361"/>
        <v>5.496886313730711E-2</v>
      </c>
      <c r="N992" s="9">
        <f t="shared" si="362"/>
        <v>1.8020018807140162E-2</v>
      </c>
      <c r="O992" s="9">
        <f t="shared" si="363"/>
        <v>1.6355423561826829E-2</v>
      </c>
      <c r="P992" s="9">
        <f t="shared" si="364"/>
        <v>1.493524049749702E-2</v>
      </c>
      <c r="Q992" s="9">
        <f t="shared" si="365"/>
        <v>1.5411416145652073E-2</v>
      </c>
      <c r="R992" s="9">
        <f t="shared" si="366"/>
        <v>1.991951746716935E-2</v>
      </c>
      <c r="S992" s="9">
        <f t="shared" si="367"/>
        <v>3.1884332893173044E-2</v>
      </c>
      <c r="T992" s="11">
        <f t="shared" si="368"/>
        <v>4.4124352178920523E-2</v>
      </c>
      <c r="U992" s="11">
        <f t="shared" si="369"/>
        <v>4.496306870385397E-2</v>
      </c>
      <c r="V992" s="11">
        <f t="shared" si="370"/>
        <v>4.6443927568189589E-2</v>
      </c>
      <c r="W992" s="11">
        <f>V991*G961</f>
        <v>4.5576495892854132E-2</v>
      </c>
      <c r="X992" s="11">
        <f>W991*G961</f>
        <v>2.2906118194425829E-2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159</v>
      </c>
      <c r="C993" s="9">
        <f t="shared" si="351"/>
        <v>19.878697880597983</v>
      </c>
      <c r="D993" s="9">
        <f t="shared" si="352"/>
        <v>3.3137327415353521</v>
      </c>
      <c r="E993" s="9">
        <f t="shared" si="353"/>
        <v>0.69048943423508335</v>
      </c>
      <c r="F993" s="9">
        <f t="shared" si="354"/>
        <v>0.61677825437677436</v>
      </c>
      <c r="G993" s="9">
        <f t="shared" si="355"/>
        <v>0.20495220387884069</v>
      </c>
      <c r="H993" s="9">
        <f t="shared" si="356"/>
        <v>8.6600760459040096E-2</v>
      </c>
      <c r="I993" s="9">
        <f t="shared" si="357"/>
        <v>4.9236939007601253E-2</v>
      </c>
      <c r="J993" s="9">
        <f t="shared" si="358"/>
        <v>2.5669645116664516E-2</v>
      </c>
      <c r="K993" s="9">
        <f t="shared" si="359"/>
        <v>2.0042253307201923E-2</v>
      </c>
      <c r="L993" s="9">
        <f t="shared" si="360"/>
        <v>1.5230546565031946E-2</v>
      </c>
      <c r="M993" s="9">
        <f t="shared" si="361"/>
        <v>1.1673460744667184E-2</v>
      </c>
      <c r="N993" s="9">
        <f t="shared" si="362"/>
        <v>6.8723863090972793E-3</v>
      </c>
      <c r="O993" s="9">
        <f t="shared" si="363"/>
        <v>2.2529214444643579E-3</v>
      </c>
      <c r="P993" s="9">
        <f t="shared" si="364"/>
        <v>2.044808325124335E-3</v>
      </c>
      <c r="Q993" s="9">
        <f t="shared" si="365"/>
        <v>1.8672524127283973E-3</v>
      </c>
      <c r="R993" s="9">
        <f t="shared" si="366"/>
        <v>1.9267854432175307E-3</v>
      </c>
      <c r="S993" s="9">
        <f t="shared" si="367"/>
        <v>2.4904029538185776E-3</v>
      </c>
      <c r="T993" s="11">
        <f t="shared" si="368"/>
        <v>3.9862831491056577E-3</v>
      </c>
      <c r="U993" s="11">
        <f t="shared" si="369"/>
        <v>5.5165702273073354E-3</v>
      </c>
      <c r="V993" s="11">
        <f t="shared" si="370"/>
        <v>5.6214292990470656E-3</v>
      </c>
      <c r="W993" s="11">
        <f>V992*G962</f>
        <v>5.8065710975875257E-3</v>
      </c>
      <c r="X993" s="11">
        <f>W992*G962</f>
        <v>5.6981219642161136E-3</v>
      </c>
      <c r="Y993" s="11">
        <f>X992*G962</f>
        <v>2.8637975044293056E-3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159</v>
      </c>
      <c r="C994" s="9">
        <f t="shared" si="351"/>
        <v>13.252465253731986</v>
      </c>
      <c r="D994" s="9">
        <f t="shared" si="352"/>
        <v>1.6568663707676756</v>
      </c>
      <c r="E994" s="9">
        <f t="shared" si="353"/>
        <v>0.27619577369403325</v>
      </c>
      <c r="F994" s="9">
        <f t="shared" si="354"/>
        <v>5.7551492045720118E-2</v>
      </c>
      <c r="G994" s="9">
        <f t="shared" si="355"/>
        <v>5.1407750851482199E-2</v>
      </c>
      <c r="H994" s="9">
        <f t="shared" si="356"/>
        <v>1.7082528053963084E-2</v>
      </c>
      <c r="I994" s="9">
        <f t="shared" si="357"/>
        <v>7.2180727605672687E-3</v>
      </c>
      <c r="J994" s="9">
        <f t="shared" si="358"/>
        <v>4.103841656593438E-3</v>
      </c>
      <c r="K994" s="9">
        <f t="shared" si="359"/>
        <v>2.1395350942404242E-3</v>
      </c>
      <c r="L994" s="9">
        <f t="shared" si="360"/>
        <v>1.6704985255357764E-3</v>
      </c>
      <c r="M994" s="9">
        <f t="shared" si="361"/>
        <v>1.2694483594241062E-3</v>
      </c>
      <c r="N994" s="9">
        <f t="shared" si="362"/>
        <v>9.7296938936796329E-4</v>
      </c>
      <c r="O994" s="9">
        <f t="shared" si="363"/>
        <v>5.7280541365745347E-4</v>
      </c>
      <c r="P994" s="9">
        <f t="shared" si="364"/>
        <v>1.8777838466761999E-4</v>
      </c>
      <c r="Q994" s="9">
        <f t="shared" si="365"/>
        <v>1.7043239798271789E-4</v>
      </c>
      <c r="R994" s="9">
        <f t="shared" si="366"/>
        <v>1.5563331899138554E-4</v>
      </c>
      <c r="S994" s="9">
        <f t="shared" si="367"/>
        <v>1.6059532790966608E-4</v>
      </c>
      <c r="T994" s="11">
        <f t="shared" si="368"/>
        <v>2.0757219253630314E-4</v>
      </c>
      <c r="U994" s="11">
        <f t="shared" si="369"/>
        <v>3.322520687110695E-4</v>
      </c>
      <c r="V994" s="11">
        <f t="shared" si="370"/>
        <v>4.5979971859850833E-4</v>
      </c>
      <c r="W994" s="11">
        <f>V993*G963</f>
        <v>4.6853960038951059E-4</v>
      </c>
      <c r="X994" s="11">
        <f>W993*G963</f>
        <v>4.8397095417674891E-4</v>
      </c>
      <c r="Y994" s="11">
        <f>X993*G963</f>
        <v>4.7493184492013266E-4</v>
      </c>
      <c r="Z994" s="11">
        <f>Y993*G963</f>
        <v>2.3869419447279083E-4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159</v>
      </c>
      <c r="C995" s="9">
        <f t="shared" si="351"/>
        <v>6.6262326268659892</v>
      </c>
      <c r="D995" s="9">
        <f t="shared" si="352"/>
        <v>0.5522887902558915</v>
      </c>
      <c r="E995" s="9">
        <f t="shared" si="353"/>
        <v>6.9048943423508258E-2</v>
      </c>
      <c r="F995" s="9">
        <f t="shared" si="354"/>
        <v>1.1510298409144014E-2</v>
      </c>
      <c r="G995" s="9">
        <f t="shared" si="355"/>
        <v>2.3984249957117554E-3</v>
      </c>
      <c r="H995" s="9">
        <f t="shared" si="356"/>
        <v>2.1423881507288628E-3</v>
      </c>
      <c r="I995" s="9">
        <f t="shared" si="357"/>
        <v>7.1190443233033805E-4</v>
      </c>
      <c r="J995" s="9">
        <f t="shared" si="358"/>
        <v>3.0080898886266348E-4</v>
      </c>
      <c r="K995" s="9">
        <f t="shared" si="359"/>
        <v>1.7102521685793213E-4</v>
      </c>
      <c r="L995" s="9">
        <f t="shared" si="360"/>
        <v>8.9163882061513822E-5</v>
      </c>
      <c r="M995" s="9">
        <f t="shared" si="361"/>
        <v>6.9617055553689871E-5</v>
      </c>
      <c r="N995" s="9">
        <f t="shared" si="362"/>
        <v>5.2903522876336573E-5</v>
      </c>
      <c r="O995" s="9">
        <f t="shared" si="363"/>
        <v>4.0547934042590421E-5</v>
      </c>
      <c r="P995" s="9">
        <f t="shared" si="364"/>
        <v>2.3871332835361555E-5</v>
      </c>
      <c r="Q995" s="9">
        <f t="shared" si="365"/>
        <v>7.8255550887092815E-6</v>
      </c>
      <c r="R995" s="9">
        <f t="shared" si="366"/>
        <v>7.1026711709943049E-6</v>
      </c>
      <c r="S995" s="9">
        <f t="shared" si="367"/>
        <v>6.4859281517494405E-6</v>
      </c>
      <c r="T995" s="11">
        <f t="shared" si="368"/>
        <v>6.6927169906746646E-6</v>
      </c>
      <c r="U995" s="11">
        <f t="shared" si="369"/>
        <v>8.6504505321645338E-6</v>
      </c>
      <c r="V995" s="11">
        <f t="shared" si="370"/>
        <v>1.384641193733968E-5</v>
      </c>
      <c r="W995" s="11">
        <f>V994*G964</f>
        <v>1.9161886145919726E-5</v>
      </c>
      <c r="X995" s="11">
        <f>W994*G964</f>
        <v>1.9526115642010866E-5</v>
      </c>
      <c r="Y995" s="11">
        <f>X994*G964</f>
        <v>2.0169208346046781E-5</v>
      </c>
      <c r="Z995" s="11">
        <f>Y994*G964</f>
        <v>1.9792508719166296E-5</v>
      </c>
      <c r="AA995" s="11">
        <f>Z994*G964</f>
        <v>9.9474418821327181E-6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42115</v>
      </c>
      <c r="C996" s="12">
        <f t="shared" si="371"/>
        <v>33228.047024156956</v>
      </c>
      <c r="D996" s="12">
        <f t="shared" si="371"/>
        <v>27973.150032408281</v>
      </c>
      <c r="E996" s="12">
        <f t="shared" si="371"/>
        <v>24555.208819016643</v>
      </c>
      <c r="F996" s="12">
        <f t="shared" si="371"/>
        <v>22134.379798061658</v>
      </c>
      <c r="G996" s="12">
        <f t="shared" si="371"/>
        <v>20130.365155457446</v>
      </c>
      <c r="H996" s="12">
        <f t="shared" si="371"/>
        <v>18140.111490751256</v>
      </c>
      <c r="I996" s="12">
        <f t="shared" si="371"/>
        <v>15915.610721865914</v>
      </c>
      <c r="J996" s="12">
        <f t="shared" si="371"/>
        <v>13372.935000295933</v>
      </c>
      <c r="K996" s="12">
        <f t="shared" si="371"/>
        <v>10610.45573294791</v>
      </c>
      <c r="L996" s="12">
        <f t="shared" si="371"/>
        <v>7858.1191949584581</v>
      </c>
      <c r="M996" s="12">
        <f t="shared" si="371"/>
        <v>5363.9050317016299</v>
      </c>
      <c r="N996" s="12">
        <f t="shared" si="371"/>
        <v>3327.9480994389905</v>
      </c>
      <c r="O996" s="12">
        <f t="shared" si="371"/>
        <v>1852.008389638426</v>
      </c>
      <c r="P996" s="12">
        <f t="shared" si="371"/>
        <v>914.26630619269781</v>
      </c>
      <c r="Q996" s="12">
        <f t="shared" si="371"/>
        <v>396.19400646394837</v>
      </c>
      <c r="R996" s="12">
        <f t="shared" si="371"/>
        <v>151.24220363761657</v>
      </c>
      <c r="S996" s="12">
        <f t="shared" si="371"/>
        <v>52.04562245301431</v>
      </c>
      <c r="T996" s="12">
        <f t="shared" si="371"/>
        <v>15.943155572909401</v>
      </c>
      <c r="U996" s="12">
        <f t="shared" si="371"/>
        <v>4.2788595212018761</v>
      </c>
      <c r="V996" s="12">
        <f t="shared" si="371"/>
        <v>0.98539789934507405</v>
      </c>
      <c r="W996" s="12">
        <f t="shared" si="371"/>
        <v>0.18928191135426453</v>
      </c>
      <c r="X996" s="12">
        <f t="shared" si="371"/>
        <v>2.9107737228460703E-2</v>
      </c>
      <c r="Y996" s="12">
        <f t="shared" si="371"/>
        <v>3.3588985576954848E-3</v>
      </c>
      <c r="Z996" s="12">
        <f t="shared" si="371"/>
        <v>2.5848670319195713E-4</v>
      </c>
      <c r="AA996" s="12">
        <f t="shared" si="371"/>
        <v>9.9474418821327181E-6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0.78898366435134648</v>
      </c>
      <c r="D997" s="13">
        <f t="shared" si="372"/>
        <v>0.66420871500435186</v>
      </c>
      <c r="E997" s="13">
        <f t="shared" si="372"/>
        <v>0.58305137882029312</v>
      </c>
      <c r="F997" s="13">
        <f t="shared" si="372"/>
        <v>0.52556998214559325</v>
      </c>
      <c r="G997" s="13">
        <f t="shared" si="372"/>
        <v>0.47798563826326601</v>
      </c>
      <c r="H997" s="13">
        <f t="shared" si="372"/>
        <v>0.43072804204561932</v>
      </c>
      <c r="I997" s="13">
        <f t="shared" si="372"/>
        <v>0.37790836333529421</v>
      </c>
      <c r="J997" s="13">
        <f t="shared" si="372"/>
        <v>0.3175337765711963</v>
      </c>
      <c r="K997" s="13">
        <f t="shared" ref="K997:AA997" si="373">1-($B996-K996)/$B996</f>
        <v>0.25194006251805556</v>
      </c>
      <c r="L997" s="13">
        <f t="shared" si="373"/>
        <v>0.18658718259428853</v>
      </c>
      <c r="M997" s="13">
        <f t="shared" si="373"/>
        <v>0.12736329174169847</v>
      </c>
      <c r="N997" s="13">
        <f t="shared" si="373"/>
        <v>7.9020493872468012E-2</v>
      </c>
      <c r="O997" s="13">
        <f t="shared" si="373"/>
        <v>4.3975030028218565E-2</v>
      </c>
      <c r="P997" s="13">
        <f t="shared" si="373"/>
        <v>2.1708804611010324E-2</v>
      </c>
      <c r="Q997" s="13">
        <f t="shared" si="373"/>
        <v>9.4074321848260922E-3</v>
      </c>
      <c r="R997" s="13">
        <f t="shared" si="373"/>
        <v>3.5911718778965929E-3</v>
      </c>
      <c r="S997" s="13">
        <f t="shared" si="373"/>
        <v>1.2357977550282451E-3</v>
      </c>
      <c r="T997" s="13">
        <f t="shared" si="373"/>
        <v>3.7856240230105254E-4</v>
      </c>
      <c r="U997" s="13">
        <f t="shared" si="373"/>
        <v>1.0159941876297651E-4</v>
      </c>
      <c r="V997" s="13">
        <f t="shared" si="373"/>
        <v>2.3397789370549482E-5</v>
      </c>
      <c r="W997" s="13">
        <f t="shared" si="373"/>
        <v>4.4944060633156369E-6</v>
      </c>
      <c r="X997" s="13">
        <f t="shared" si="373"/>
        <v>6.9114893108679354E-7</v>
      </c>
      <c r="Y997" s="13">
        <f t="shared" si="373"/>
        <v>7.9755397397462957E-8</v>
      </c>
      <c r="Z997" s="13">
        <f t="shared" si="373"/>
        <v>6.1376398408086175E-9</v>
      </c>
      <c r="AA997" s="13">
        <f t="shared" si="373"/>
        <v>2.3619717293144049E-10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190</v>
      </c>
      <c r="F1006" s="3">
        <v>1</v>
      </c>
      <c r="G1006" s="6">
        <f t="shared" si="375"/>
        <v>0.99937035374368166</v>
      </c>
    </row>
    <row r="1007" spans="1:28" x14ac:dyDescent="0.3">
      <c r="A1007" s="3">
        <v>2001</v>
      </c>
      <c r="B1007" s="3">
        <f t="shared" si="374"/>
        <v>213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274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395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468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1045</v>
      </c>
      <c r="F1012" s="3">
        <v>7</v>
      </c>
      <c r="G1012" s="6">
        <f t="shared" si="375"/>
        <v>0.98976502952392043</v>
      </c>
    </row>
    <row r="1013" spans="1:7" x14ac:dyDescent="0.3">
      <c r="A1013" s="3">
        <v>2007</v>
      </c>
      <c r="B1013" s="3">
        <f t="shared" si="374"/>
        <v>1079</v>
      </c>
      <c r="F1013" s="3">
        <v>8</v>
      </c>
      <c r="G1013" s="6">
        <f t="shared" si="375"/>
        <v>0.94473973327629579</v>
      </c>
    </row>
    <row r="1014" spans="1:7" x14ac:dyDescent="0.3">
      <c r="A1014" s="3">
        <v>2008</v>
      </c>
      <c r="B1014" s="3">
        <f t="shared" si="374"/>
        <v>863</v>
      </c>
      <c r="F1014" s="3">
        <v>9</v>
      </c>
      <c r="G1014" s="6">
        <f t="shared" si="375"/>
        <v>0.89129263399721126</v>
      </c>
    </row>
    <row r="1015" spans="1:7" x14ac:dyDescent="0.3">
      <c r="A1015" s="3">
        <v>2009</v>
      </c>
      <c r="B1015" s="3">
        <f t="shared" si="374"/>
        <v>385</v>
      </c>
      <c r="F1015" s="3">
        <v>10</v>
      </c>
      <c r="G1015" s="6">
        <f t="shared" si="375"/>
        <v>0.82556294957769039</v>
      </c>
    </row>
    <row r="1016" spans="1:7" x14ac:dyDescent="0.3">
      <c r="A1016" s="3">
        <v>2010</v>
      </c>
      <c r="B1016" s="3">
        <f t="shared" si="374"/>
        <v>324</v>
      </c>
      <c r="F1016" s="3">
        <v>11</v>
      </c>
      <c r="G1016" s="6">
        <f t="shared" si="375"/>
        <v>0.75109590496223178</v>
      </c>
    </row>
    <row r="1017" spans="1:7" x14ac:dyDescent="0.3">
      <c r="A1017" s="3">
        <v>2011</v>
      </c>
      <c r="B1017" s="3">
        <f t="shared" si="374"/>
        <v>375</v>
      </c>
      <c r="F1017" s="3">
        <v>12</v>
      </c>
      <c r="G1017" s="6">
        <f t="shared" si="375"/>
        <v>0.66341061733723461</v>
      </c>
    </row>
    <row r="1018" spans="1:7" x14ac:dyDescent="0.3">
      <c r="A1018" s="3">
        <v>2012</v>
      </c>
      <c r="B1018" s="3">
        <f t="shared" si="374"/>
        <v>311</v>
      </c>
      <c r="F1018" s="3">
        <v>13</v>
      </c>
      <c r="G1018" s="6">
        <f t="shared" si="375"/>
        <v>0.57989644873351676</v>
      </c>
    </row>
    <row r="1019" spans="1:7" x14ac:dyDescent="0.3">
      <c r="A1019" s="3">
        <v>2013</v>
      </c>
      <c r="B1019" s="3">
        <f t="shared" si="374"/>
        <v>383</v>
      </c>
      <c r="F1019" s="3">
        <v>14</v>
      </c>
      <c r="G1019" s="6">
        <f t="shared" si="375"/>
        <v>0.49922175754183179</v>
      </c>
    </row>
    <row r="1020" spans="1:7" x14ac:dyDescent="0.3">
      <c r="A1020" s="3">
        <v>2014</v>
      </c>
      <c r="B1020" s="3">
        <f t="shared" si="374"/>
        <v>595</v>
      </c>
      <c r="F1020" s="3">
        <v>15</v>
      </c>
      <c r="G1020" s="6">
        <f t="shared" si="375"/>
        <v>0.41674419036893057</v>
      </c>
    </row>
    <row r="1021" spans="1:7" x14ac:dyDescent="0.3">
      <c r="A1021" s="3">
        <v>2015</v>
      </c>
      <c r="B1021" s="3">
        <f t="shared" si="374"/>
        <v>682</v>
      </c>
      <c r="F1021" s="3">
        <v>16</v>
      </c>
      <c r="G1021" s="6">
        <f t="shared" si="375"/>
        <v>0.3750697713320375</v>
      </c>
    </row>
    <row r="1022" spans="1:7" x14ac:dyDescent="0.3">
      <c r="A1022" s="3">
        <v>2016</v>
      </c>
      <c r="B1022" s="3">
        <f t="shared" si="374"/>
        <v>912</v>
      </c>
      <c r="F1022" s="3">
        <v>17</v>
      </c>
      <c r="G1022" s="6">
        <f t="shared" si="375"/>
        <v>0.33339535229514444</v>
      </c>
    </row>
    <row r="1023" spans="1:7" x14ac:dyDescent="0.3">
      <c r="A1023" s="3">
        <v>2017</v>
      </c>
      <c r="B1023" s="3">
        <f t="shared" si="374"/>
        <v>908</v>
      </c>
      <c r="F1023" s="3">
        <v>18</v>
      </c>
      <c r="G1023" s="6">
        <f t="shared" si="375"/>
        <v>0.29172093325825138</v>
      </c>
    </row>
    <row r="1024" spans="1:7" x14ac:dyDescent="0.3">
      <c r="A1024" s="3">
        <v>2018</v>
      </c>
      <c r="B1024" s="3">
        <f t="shared" si="374"/>
        <v>919</v>
      </c>
      <c r="F1024" s="3">
        <v>19</v>
      </c>
      <c r="G1024" s="6">
        <f t="shared" si="375"/>
        <v>0.25004651422135832</v>
      </c>
    </row>
    <row r="1025" spans="1:28" x14ac:dyDescent="0.3">
      <c r="A1025" s="3">
        <v>2019</v>
      </c>
      <c r="B1025" s="3">
        <f t="shared" si="374"/>
        <v>442</v>
      </c>
      <c r="F1025" s="3">
        <v>20</v>
      </c>
      <c r="G1025" s="6">
        <f t="shared" si="375"/>
        <v>0.20837209518446526</v>
      </c>
    </row>
    <row r="1026" spans="1:28" x14ac:dyDescent="0.3">
      <c r="F1026" s="3">
        <v>21</v>
      </c>
      <c r="G1026" s="6">
        <f t="shared" si="375"/>
        <v>0.16669767614757219</v>
      </c>
    </row>
    <row r="1027" spans="1:28" x14ac:dyDescent="0.3">
      <c r="F1027" s="3">
        <v>22</v>
      </c>
      <c r="G1027" s="6">
        <f t="shared" si="375"/>
        <v>0.12502325711067913</v>
      </c>
    </row>
    <row r="1028" spans="1:28" x14ac:dyDescent="0.3">
      <c r="F1028" s="3">
        <v>23</v>
      </c>
      <c r="G1028" s="6">
        <f t="shared" si="375"/>
        <v>8.3348838073786069E-2</v>
      </c>
    </row>
    <row r="1029" spans="1:28" x14ac:dyDescent="0.3">
      <c r="F1029" s="3">
        <v>24</v>
      </c>
      <c r="G1029" s="6">
        <f t="shared" si="375"/>
        <v>4.1674419036893014E-2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908</v>
      </c>
      <c r="C1037" s="9">
        <f t="shared" ref="C1037:C1060" si="376">B1036*G1006</f>
        <v>918.4213550904434</v>
      </c>
      <c r="D1037" s="9">
        <f>C1036*G1006</f>
        <v>441.72169635470732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912</v>
      </c>
      <c r="C1038" s="9">
        <f t="shared" si="376"/>
        <v>908</v>
      </c>
      <c r="D1038" s="9">
        <f t="shared" ref="D1038:D1060" si="377">C1037*G1007</f>
        <v>918.4213550904434</v>
      </c>
      <c r="E1038" s="9">
        <f>D1037*G1007</f>
        <v>441.72169635470732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682</v>
      </c>
      <c r="C1039" s="9">
        <f t="shared" si="376"/>
        <v>912</v>
      </c>
      <c r="D1039" s="9">
        <f t="shared" si="377"/>
        <v>908</v>
      </c>
      <c r="E1039" s="9">
        <f t="shared" ref="E1039:E1060" si="378">D1038*G1008</f>
        <v>918.4213550904434</v>
      </c>
      <c r="F1039" s="9">
        <f>E1038*G1008</f>
        <v>441.72169635470732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595</v>
      </c>
      <c r="C1040" s="9">
        <f t="shared" si="376"/>
        <v>682</v>
      </c>
      <c r="D1040" s="9">
        <f t="shared" si="377"/>
        <v>912</v>
      </c>
      <c r="E1040" s="9">
        <f t="shared" si="378"/>
        <v>908</v>
      </c>
      <c r="F1040" s="9">
        <f t="shared" ref="F1040:F1060" si="379">E1039*G1009</f>
        <v>918.4213550904434</v>
      </c>
      <c r="G1040" s="9">
        <f>F1039*G1009</f>
        <v>441.72169635470732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383</v>
      </c>
      <c r="C1041" s="9">
        <f t="shared" si="376"/>
        <v>595</v>
      </c>
      <c r="D1041" s="9">
        <f t="shared" si="377"/>
        <v>682</v>
      </c>
      <c r="E1041" s="9">
        <f t="shared" si="378"/>
        <v>912</v>
      </c>
      <c r="F1041" s="9">
        <f t="shared" si="379"/>
        <v>908</v>
      </c>
      <c r="G1041" s="9">
        <f t="shared" ref="G1041:G1060" si="380">F1040*G1010</f>
        <v>918.4213550904434</v>
      </c>
      <c r="H1041" s="9">
        <f>G1040*G1010</f>
        <v>441.72169635470732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595</v>
      </c>
      <c r="E1042" s="9">
        <f t="shared" si="378"/>
        <v>682</v>
      </c>
      <c r="F1042" s="9">
        <f t="shared" si="379"/>
        <v>912</v>
      </c>
      <c r="G1042" s="9">
        <f t="shared" si="380"/>
        <v>908</v>
      </c>
      <c r="H1042" s="9">
        <f t="shared" ref="H1042:H1060" si="381">G1041*G1011</f>
        <v>918.4213550904434</v>
      </c>
      <c r="I1042" s="9">
        <f>H1041*G1011</f>
        <v>441.72169635470732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375</v>
      </c>
      <c r="C1043" s="9">
        <f t="shared" si="376"/>
        <v>307.81692418193927</v>
      </c>
      <c r="D1043" s="9">
        <f t="shared" si="377"/>
        <v>379.08000630766151</v>
      </c>
      <c r="E1043" s="9">
        <f t="shared" si="378"/>
        <v>588.91019256673269</v>
      </c>
      <c r="F1043" s="9">
        <f t="shared" si="379"/>
        <v>675.01975013531376</v>
      </c>
      <c r="G1043" s="9">
        <f t="shared" si="380"/>
        <v>902.66570692581547</v>
      </c>
      <c r="H1043" s="9">
        <f t="shared" si="381"/>
        <v>898.70664680771972</v>
      </c>
      <c r="I1043" s="9">
        <f t="shared" ref="I1043:I1060" si="382">H1042*G1012</f>
        <v>909.02133963649169</v>
      </c>
      <c r="J1043" s="9">
        <f>I1042*G1012</f>
        <v>437.20068783387308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324</v>
      </c>
      <c r="C1044" s="9">
        <f t="shared" si="376"/>
        <v>354.2773999786109</v>
      </c>
      <c r="D1044" s="9">
        <f t="shared" si="377"/>
        <v>290.80687884957507</v>
      </c>
      <c r="E1044" s="9">
        <f t="shared" si="378"/>
        <v>358.13194404947666</v>
      </c>
      <c r="F1044" s="9">
        <f t="shared" si="379"/>
        <v>556.36685824918709</v>
      </c>
      <c r="G1044" s="9">
        <f t="shared" si="380"/>
        <v>637.71797869906811</v>
      </c>
      <c r="H1044" s="9">
        <f t="shared" si="381"/>
        <v>852.78415919875385</v>
      </c>
      <c r="I1044" s="9">
        <f t="shared" si="382"/>
        <v>849.04387779875924</v>
      </c>
      <c r="J1044" s="9">
        <f t="shared" ref="J1044:J1060" si="383">I1043*G1013</f>
        <v>858.78857795064027</v>
      </c>
      <c r="K1044" s="9">
        <f>J1043*G1013</f>
        <v>413.04086121238629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385</v>
      </c>
      <c r="C1045" s="9">
        <f t="shared" si="376"/>
        <v>288.77881341509647</v>
      </c>
      <c r="D1045" s="9">
        <f t="shared" si="377"/>
        <v>315.76483699261968</v>
      </c>
      <c r="E1045" s="9">
        <f t="shared" si="378"/>
        <v>259.19402903434565</v>
      </c>
      <c r="F1045" s="9">
        <f t="shared" si="379"/>
        <v>319.20036373039994</v>
      </c>
      <c r="G1045" s="9">
        <f t="shared" si="380"/>
        <v>495.88568255767103</v>
      </c>
      <c r="H1045" s="9">
        <f t="shared" si="381"/>
        <v>568.39333698206985</v>
      </c>
      <c r="I1045" s="9">
        <f t="shared" si="382"/>
        <v>760.08023948335449</v>
      </c>
      <c r="J1045" s="9">
        <f t="shared" si="383"/>
        <v>756.74655422246246</v>
      </c>
      <c r="K1045" s="9">
        <f t="shared" ref="K1045:K1060" si="384">J1044*G1014</f>
        <v>765.43193368834557</v>
      </c>
      <c r="L1045" s="9">
        <f>K1044*G1014</f>
        <v>368.14027713846434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863</v>
      </c>
      <c r="C1046" s="9">
        <f t="shared" si="376"/>
        <v>317.84173558741082</v>
      </c>
      <c r="D1046" s="9">
        <f t="shared" si="377"/>
        <v>238.40508897851254</v>
      </c>
      <c r="E1046" s="9">
        <f t="shared" si="378"/>
        <v>260.68375020054572</v>
      </c>
      <c r="F1046" s="9">
        <f t="shared" si="379"/>
        <v>213.98098712251991</v>
      </c>
      <c r="G1046" s="9">
        <f t="shared" si="380"/>
        <v>263.51999378754061</v>
      </c>
      <c r="H1046" s="9">
        <f t="shared" si="381"/>
        <v>409.38484674565717</v>
      </c>
      <c r="I1046" s="9">
        <f t="shared" si="382"/>
        <v>469.24447979922371</v>
      </c>
      <c r="J1046" s="9">
        <f t="shared" si="383"/>
        <v>627.49408442359538</v>
      </c>
      <c r="K1046" s="9">
        <f t="shared" si="384"/>
        <v>624.74191738664967</v>
      </c>
      <c r="L1046" s="9">
        <f t="shared" ref="L1046:L1060" si="385">K1045*G1015</f>
        <v>631.9122448767057</v>
      </c>
      <c r="M1046" s="9">
        <f>L1045*G1015</f>
        <v>303.92297305277901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1079</v>
      </c>
      <c r="C1047" s="9">
        <f t="shared" si="376"/>
        <v>648.19576598240599</v>
      </c>
      <c r="D1047" s="9">
        <f t="shared" si="377"/>
        <v>238.72962602579273</v>
      </c>
      <c r="E1047" s="9">
        <f t="shared" si="378"/>
        <v>179.06508605391727</v>
      </c>
      <c r="F1047" s="9">
        <f t="shared" si="379"/>
        <v>195.79849726582725</v>
      </c>
      <c r="G1047" s="9">
        <f t="shared" si="380"/>
        <v>160.72024316750074</v>
      </c>
      <c r="H1047" s="9">
        <f t="shared" si="381"/>
        <v>197.92878820949451</v>
      </c>
      <c r="I1047" s="9">
        <f t="shared" si="382"/>
        <v>307.48728194425394</v>
      </c>
      <c r="J1047" s="9">
        <f t="shared" si="383"/>
        <v>352.4476072033296</v>
      </c>
      <c r="K1047" s="9">
        <f t="shared" si="384"/>
        <v>471.30823719858745</v>
      </c>
      <c r="L1047" s="9">
        <f t="shared" si="385"/>
        <v>469.24109580736547</v>
      </c>
      <c r="M1047" s="9">
        <f t="shared" ref="M1047:M1060" si="386">L1046*G1016</f>
        <v>474.62669942238466</v>
      </c>
      <c r="N1047" s="9">
        <f>M1046*G1016</f>
        <v>228.27530048388903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1045</v>
      </c>
      <c r="C1048" s="9">
        <f t="shared" si="376"/>
        <v>715.82005610687611</v>
      </c>
      <c r="D1048" s="9">
        <f t="shared" si="377"/>
        <v>430.01995326576963</v>
      </c>
      <c r="E1048" s="9">
        <f t="shared" si="378"/>
        <v>158.37576857845829</v>
      </c>
      <c r="F1048" s="9">
        <f t="shared" si="379"/>
        <v>118.79367928257429</v>
      </c>
      <c r="G1048" s="9">
        <f t="shared" si="380"/>
        <v>129.8948019448253</v>
      </c>
      <c r="H1048" s="9">
        <f t="shared" si="381"/>
        <v>106.62351573834214</v>
      </c>
      <c r="I1048" s="9">
        <f t="shared" si="382"/>
        <v>131.30805957487152</v>
      </c>
      <c r="J1048" s="9">
        <f t="shared" si="383"/>
        <v>203.99032753798582</v>
      </c>
      <c r="K1048" s="9">
        <f t="shared" si="384"/>
        <v>233.81748467379205</v>
      </c>
      <c r="L1048" s="9">
        <f t="shared" si="385"/>
        <v>312.67088859603871</v>
      </c>
      <c r="M1048" s="9">
        <f t="shared" si="386"/>
        <v>311.29952504956475</v>
      </c>
      <c r="N1048" s="9">
        <f t="shared" ref="N1048:N1060" si="387">M1047*G1017</f>
        <v>314.87239166853828</v>
      </c>
      <c r="O1048" s="9">
        <f>N1047*G1017</f>
        <v>151.44025801685956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818</v>
      </c>
      <c r="C1049" s="9">
        <f t="shared" si="376"/>
        <v>605.99178892652503</v>
      </c>
      <c r="D1049" s="9">
        <f t="shared" si="377"/>
        <v>415.10150846860415</v>
      </c>
      <c r="E1049" s="9">
        <f t="shared" si="378"/>
        <v>249.36704378337265</v>
      </c>
      <c r="F1049" s="9">
        <f t="shared" si="379"/>
        <v>91.841545764089247</v>
      </c>
      <c r="G1049" s="9">
        <f t="shared" si="380"/>
        <v>68.888032747953176</v>
      </c>
      <c r="H1049" s="9">
        <f t="shared" si="381"/>
        <v>75.325534356747696</v>
      </c>
      <c r="I1049" s="9">
        <f t="shared" si="382"/>
        <v>61.830598128146839</v>
      </c>
      <c r="J1049" s="9">
        <f t="shared" si="383"/>
        <v>76.145077437557049</v>
      </c>
      <c r="K1049" s="9">
        <f t="shared" si="384"/>
        <v>118.29326651526489</v>
      </c>
      <c r="L1049" s="9">
        <f t="shared" si="385"/>
        <v>135.58992901413549</v>
      </c>
      <c r="M1049" s="9">
        <f t="shared" si="386"/>
        <v>181.3167379191959</v>
      </c>
      <c r="N1049" s="9">
        <f t="shared" si="387"/>
        <v>180.52148906867305</v>
      </c>
      <c r="O1049" s="9">
        <f t="shared" ref="O1049:O1060" si="388">N1048*G1018</f>
        <v>182.59338173281432</v>
      </c>
      <c r="P1049" s="9">
        <f>O1048*G1018</f>
        <v>87.819667819264353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468</v>
      </c>
      <c r="C1050" s="9">
        <f t="shared" si="376"/>
        <v>408.36339766921839</v>
      </c>
      <c r="D1050" s="9">
        <f t="shared" si="377"/>
        <v>302.52428592381858</v>
      </c>
      <c r="E1050" s="9">
        <f t="shared" si="378"/>
        <v>207.22770461596212</v>
      </c>
      <c r="F1050" s="9">
        <f t="shared" si="379"/>
        <v>124.48945387054621</v>
      </c>
      <c r="G1050" s="9">
        <f t="shared" si="380"/>
        <v>45.849297891707209</v>
      </c>
      <c r="H1050" s="9">
        <f t="shared" si="381"/>
        <v>34.390404782032448</v>
      </c>
      <c r="I1050" s="9">
        <f t="shared" si="382"/>
        <v>37.604145649353221</v>
      </c>
      <c r="J1050" s="9">
        <f t="shared" si="383"/>
        <v>30.86717986739616</v>
      </c>
      <c r="K1050" s="9">
        <f t="shared" si="384"/>
        <v>38.013279386536112</v>
      </c>
      <c r="L1050" s="9">
        <f t="shared" si="385"/>
        <v>59.054572415114855</v>
      </c>
      <c r="M1050" s="9">
        <f t="shared" si="386"/>
        <v>67.689442667408926</v>
      </c>
      <c r="N1050" s="9">
        <f t="shared" si="387"/>
        <v>90.517260575772681</v>
      </c>
      <c r="O1050" s="9">
        <f t="shared" si="388"/>
        <v>90.120255046931533</v>
      </c>
      <c r="P1050" s="9">
        <f t="shared" ref="P1050:P1060" si="389">O1049*G1019</f>
        <v>91.154588944162171</v>
      </c>
      <c r="Q1050" s="9">
        <f>P1049*G1019</f>
        <v>43.841488915472993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395</v>
      </c>
      <c r="C1051" s="9">
        <f t="shared" si="376"/>
        <v>195.03628109265949</v>
      </c>
      <c r="D1051" s="9">
        <f t="shared" si="377"/>
        <v>170.18307353796405</v>
      </c>
      <c r="E1051" s="9">
        <f t="shared" si="378"/>
        <v>126.07523860426063</v>
      </c>
      <c r="F1051" s="9">
        <f t="shared" si="379"/>
        <v>86.360941982191036</v>
      </c>
      <c r="G1051" s="9">
        <f t="shared" si="380"/>
        <v>51.880256662751108</v>
      </c>
      <c r="H1051" s="9">
        <f t="shared" si="381"/>
        <v>19.107428528863437</v>
      </c>
      <c r="I1051" s="9">
        <f t="shared" si="382"/>
        <v>14.332001397347911</v>
      </c>
      <c r="J1051" s="9">
        <f t="shared" si="383"/>
        <v>15.671309233155052</v>
      </c>
      <c r="K1051" s="9">
        <f t="shared" si="384"/>
        <v>12.863717882810166</v>
      </c>
      <c r="L1051" s="9">
        <f t="shared" si="385"/>
        <v>15.841813341209949</v>
      </c>
      <c r="M1051" s="9">
        <f t="shared" si="386"/>
        <v>24.61064996872042</v>
      </c>
      <c r="N1051" s="9">
        <f t="shared" si="387"/>
        <v>28.209181980953478</v>
      </c>
      <c r="O1051" s="9">
        <f t="shared" si="388"/>
        <v>37.722542473063903</v>
      </c>
      <c r="P1051" s="9">
        <f t="shared" si="389"/>
        <v>37.557092725375007</v>
      </c>
      <c r="Q1051" s="9">
        <f t="shared" ref="Q1051:Q1060" si="390">P1050*G1020</f>
        <v>37.988145367947531</v>
      </c>
      <c r="R1051" s="9">
        <f>Q1050*G1020</f>
        <v>18.270685802647236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274</v>
      </c>
      <c r="C1052" s="9">
        <f t="shared" si="376"/>
        <v>148.15255967615482</v>
      </c>
      <c r="D1052" s="9">
        <f t="shared" si="377"/>
        <v>73.152213350874788</v>
      </c>
      <c r="E1052" s="9">
        <f t="shared" si="378"/>
        <v>63.830526476467497</v>
      </c>
      <c r="F1052" s="9">
        <f t="shared" si="379"/>
        <v>47.2870109139321</v>
      </c>
      <c r="G1052" s="9">
        <f t="shared" si="380"/>
        <v>32.391378761279746</v>
      </c>
      <c r="H1052" s="9">
        <f t="shared" si="381"/>
        <v>19.458716003145472</v>
      </c>
      <c r="I1052" s="9">
        <f t="shared" si="382"/>
        <v>7.1666188490640588</v>
      </c>
      <c r="J1052" s="9">
        <f t="shared" si="383"/>
        <v>5.3755004868337233</v>
      </c>
      <c r="K1052" s="9">
        <f t="shared" si="384"/>
        <v>5.8778343705531135</v>
      </c>
      <c r="L1052" s="9">
        <f t="shared" si="385"/>
        <v>4.8247917247854506</v>
      </c>
      <c r="M1052" s="9">
        <f t="shared" si="386"/>
        <v>5.9417853073724372</v>
      </c>
      <c r="N1052" s="9">
        <f t="shared" si="387"/>
        <v>9.2307108561007833</v>
      </c>
      <c r="O1052" s="9">
        <f t="shared" si="388"/>
        <v>10.580411435060054</v>
      </c>
      <c r="P1052" s="9">
        <f t="shared" si="389"/>
        <v>14.148585379435151</v>
      </c>
      <c r="Q1052" s="9">
        <f t="shared" si="390"/>
        <v>14.086530180402534</v>
      </c>
      <c r="R1052" s="9">
        <f t="shared" ref="R1052:R1060" si="391">Q1051*G1021</f>
        <v>14.248204996484281</v>
      </c>
      <c r="S1052" s="9">
        <f>R1051*G1021</f>
        <v>6.8527819460784025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213</v>
      </c>
      <c r="C1053" s="9">
        <f t="shared" si="376"/>
        <v>91.350326528869573</v>
      </c>
      <c r="D1053" s="9">
        <f t="shared" si="377"/>
        <v>49.393374826659048</v>
      </c>
      <c r="E1053" s="9">
        <f t="shared" si="378"/>
        <v>24.388607941284469</v>
      </c>
      <c r="F1053" s="9">
        <f t="shared" si="379"/>
        <v>21.280800861806426</v>
      </c>
      <c r="G1053" s="9">
        <f t="shared" si="380"/>
        <v>15.765269662634733</v>
      </c>
      <c r="H1053" s="9">
        <f t="shared" si="381"/>
        <v>10.79913513344232</v>
      </c>
      <c r="I1053" s="9">
        <f t="shared" si="382"/>
        <v>6.4874454770798495</v>
      </c>
      <c r="J1053" s="9">
        <f t="shared" si="383"/>
        <v>2.3893174159487343</v>
      </c>
      <c r="K1053" s="9">
        <f t="shared" si="384"/>
        <v>1.7921668785706497</v>
      </c>
      <c r="L1053" s="9">
        <f t="shared" si="385"/>
        <v>1.9596426607030639</v>
      </c>
      <c r="M1053" s="9">
        <f t="shared" si="386"/>
        <v>1.6085631368355429</v>
      </c>
      <c r="N1053" s="9">
        <f t="shared" si="387"/>
        <v>1.9809636058135467</v>
      </c>
      <c r="O1053" s="9">
        <f t="shared" si="388"/>
        <v>3.0774760978043352</v>
      </c>
      <c r="P1053" s="9">
        <f t="shared" si="389"/>
        <v>3.5274599978194212</v>
      </c>
      <c r="Q1053" s="9">
        <f t="shared" si="390"/>
        <v>4.7170726070547122</v>
      </c>
      <c r="R1053" s="9">
        <f t="shared" si="391"/>
        <v>4.6963836921114872</v>
      </c>
      <c r="S1053" s="9">
        <f t="shared" ref="S1053:S1060" si="392">R1052*G1022</f>
        <v>4.7502853243763141</v>
      </c>
      <c r="T1053" s="11">
        <f>S1052*G1022</f>
        <v>2.2846856511146147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190</v>
      </c>
      <c r="C1054" s="9">
        <f t="shared" si="376"/>
        <v>62.136558784007541</v>
      </c>
      <c r="D1054" s="9">
        <f t="shared" si="377"/>
        <v>26.648802508447829</v>
      </c>
      <c r="E1054" s="9">
        <f t="shared" si="378"/>
        <v>14.409081401207597</v>
      </c>
      <c r="F1054" s="9">
        <f t="shared" si="379"/>
        <v>7.1146674695011063</v>
      </c>
      <c r="G1054" s="9">
        <f t="shared" si="380"/>
        <v>6.2080550878891714</v>
      </c>
      <c r="H1054" s="9">
        <f t="shared" si="381"/>
        <v>4.5990591790518023</v>
      </c>
      <c r="I1054" s="9">
        <f t="shared" si="382"/>
        <v>3.1503337795097646</v>
      </c>
      <c r="J1054" s="9">
        <f t="shared" si="383"/>
        <v>1.8925236490357555</v>
      </c>
      <c r="K1054" s="9">
        <f t="shared" si="384"/>
        <v>0.69701390643075833</v>
      </c>
      <c r="L1054" s="9">
        <f t="shared" si="385"/>
        <v>0.52281259437115724</v>
      </c>
      <c r="M1054" s="9">
        <f t="shared" si="386"/>
        <v>0.57166878583298064</v>
      </c>
      <c r="N1054" s="9">
        <f t="shared" si="387"/>
        <v>0.46925153948248488</v>
      </c>
      <c r="O1054" s="9">
        <f t="shared" si="388"/>
        <v>0.5778885518385587</v>
      </c>
      <c r="P1054" s="9">
        <f t="shared" si="389"/>
        <v>0.89776419933144236</v>
      </c>
      <c r="Q1054" s="9">
        <f t="shared" si="390"/>
        <v>1.0290339225950309</v>
      </c>
      <c r="R1054" s="9">
        <f t="shared" si="391"/>
        <v>1.3760688231769336</v>
      </c>
      <c r="S1054" s="9">
        <f t="shared" si="392"/>
        <v>1.3700334336015954</v>
      </c>
      <c r="T1054" s="11">
        <f t="shared" ref="T1054:T1060" si="393">S1053*G1023</f>
        <v>1.3857576680700336</v>
      </c>
      <c r="U1054" s="11">
        <f>T1053*G1023</f>
        <v>0.66649063034489109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57</v>
      </c>
      <c r="C1055" s="9">
        <f t="shared" si="376"/>
        <v>47.508837702058081</v>
      </c>
      <c r="D1055" s="9">
        <f t="shared" si="377"/>
        <v>15.537029929651609</v>
      </c>
      <c r="E1055" s="9">
        <f t="shared" si="378"/>
        <v>6.6634401754107691</v>
      </c>
      <c r="F1055" s="9">
        <f t="shared" si="379"/>
        <v>3.6029405775037651</v>
      </c>
      <c r="G1055" s="9">
        <f t="shared" si="380"/>
        <v>1.7789978005928437</v>
      </c>
      <c r="H1055" s="9">
        <f t="shared" si="381"/>
        <v>1.5523025348208555</v>
      </c>
      <c r="I1055" s="9">
        <f t="shared" si="382"/>
        <v>1.1499787164196449</v>
      </c>
      <c r="J1055" s="9">
        <f t="shared" si="383"/>
        <v>0.7877299802002139</v>
      </c>
      <c r="K1055" s="9">
        <f t="shared" si="384"/>
        <v>0.47321894152287597</v>
      </c>
      <c r="L1055" s="9">
        <f t="shared" si="385"/>
        <v>0.17428589766682312</v>
      </c>
      <c r="M1055" s="9">
        <f t="shared" si="386"/>
        <v>0.13072746681353281</v>
      </c>
      <c r="N1055" s="9">
        <f t="shared" si="387"/>
        <v>0.14294378718669304</v>
      </c>
      <c r="O1055" s="9">
        <f t="shared" si="388"/>
        <v>0.11733471174060144</v>
      </c>
      <c r="P1055" s="9">
        <f t="shared" si="389"/>
        <v>0.14449901799566034</v>
      </c>
      <c r="Q1055" s="9">
        <f t="shared" si="390"/>
        <v>0.22448280863555586</v>
      </c>
      <c r="R1055" s="9">
        <f t="shared" si="391"/>
        <v>0.25730634536041852</v>
      </c>
      <c r="S1055" s="9">
        <f t="shared" si="392"/>
        <v>0.34408121256407892</v>
      </c>
      <c r="T1055" s="11">
        <f t="shared" si="393"/>
        <v>0.34257208443879766</v>
      </c>
      <c r="U1055" s="11">
        <f t="shared" ref="U1055:U1060" si="394">T1054*G1024</f>
        <v>0.34650387445642999</v>
      </c>
      <c r="V1055" s="11">
        <f t="shared" ref="V1055:V1060" si="395">U1054*G1024</f>
        <v>0.16665365887893588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57</v>
      </c>
      <c r="C1056" s="9">
        <f t="shared" si="376"/>
        <v>11.87720942551452</v>
      </c>
      <c r="D1056" s="9">
        <f t="shared" si="377"/>
        <v>9.8995160517565584</v>
      </c>
      <c r="E1056" s="9">
        <f t="shared" si="378"/>
        <v>3.2374834793852507</v>
      </c>
      <c r="F1056" s="9">
        <f t="shared" si="379"/>
        <v>1.3884749904866827</v>
      </c>
      <c r="G1056" s="9">
        <f t="shared" si="380"/>
        <v>0.7507522769595868</v>
      </c>
      <c r="H1056" s="9">
        <f t="shared" si="381"/>
        <v>0.37069349903808635</v>
      </c>
      <c r="I1056" s="9">
        <f t="shared" si="382"/>
        <v>0.32345653154077797</v>
      </c>
      <c r="J1056" s="9">
        <f t="shared" si="383"/>
        <v>0.23962347455790342</v>
      </c>
      <c r="K1056" s="9">
        <f t="shared" si="384"/>
        <v>0.1641409464139359</v>
      </c>
      <c r="L1056" s="9">
        <f t="shared" si="385"/>
        <v>9.8605622326096612E-2</v>
      </c>
      <c r="M1056" s="9">
        <f t="shared" si="386"/>
        <v>3.6316317657941237E-2</v>
      </c>
      <c r="N1056" s="9">
        <f t="shared" si="387"/>
        <v>2.7239956158093482E-2</v>
      </c>
      <c r="O1056" s="9">
        <f t="shared" si="388"/>
        <v>2.9785496429693546E-2</v>
      </c>
      <c r="P1056" s="9">
        <f t="shared" si="389"/>
        <v>2.4449279723254395E-2</v>
      </c>
      <c r="Q1056" s="9">
        <f t="shared" si="390"/>
        <v>3.0109563131853496E-2</v>
      </c>
      <c r="R1056" s="9">
        <f t="shared" si="391"/>
        <v>4.6775953168284146E-2</v>
      </c>
      <c r="S1056" s="9">
        <f t="shared" si="392"/>
        <v>5.3615462287008017E-2</v>
      </c>
      <c r="T1056" s="11">
        <f t="shared" si="393"/>
        <v>7.169692317558847E-2</v>
      </c>
      <c r="U1056" s="11">
        <f t="shared" si="394"/>
        <v>7.138246298622182E-2</v>
      </c>
      <c r="V1056" s="11">
        <f t="shared" si="395"/>
        <v>7.2201738310021232E-2</v>
      </c>
      <c r="W1056" s="11">
        <f>V1055*G1025</f>
        <v>3.472597207076103E-2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57</v>
      </c>
      <c r="C1057" s="9">
        <f t="shared" si="376"/>
        <v>9.5017675404116151</v>
      </c>
      <c r="D1057" s="9">
        <f t="shared" si="377"/>
        <v>1.9799032103513114</v>
      </c>
      <c r="E1057" s="9">
        <f t="shared" si="378"/>
        <v>1.6502263208134074</v>
      </c>
      <c r="F1057" s="9">
        <f t="shared" si="379"/>
        <v>0.53968097257967773</v>
      </c>
      <c r="G1057" s="9">
        <f t="shared" si="380"/>
        <v>0.2314555543031524</v>
      </c>
      <c r="H1057" s="9">
        <f t="shared" si="381"/>
        <v>0.12514865993166163</v>
      </c>
      <c r="I1057" s="9">
        <f t="shared" si="382"/>
        <v>6.179374485266128E-2</v>
      </c>
      <c r="J1057" s="9">
        <f t="shared" si="383"/>
        <v>5.3919452142601576E-2</v>
      </c>
      <c r="K1057" s="9">
        <f t="shared" si="384"/>
        <v>3.994467635920939E-2</v>
      </c>
      <c r="L1057" s="9">
        <f t="shared" si="385"/>
        <v>2.7361914327866287E-2</v>
      </c>
      <c r="M1057" s="9">
        <f t="shared" si="386"/>
        <v>1.6437328096845467E-2</v>
      </c>
      <c r="N1057" s="9">
        <f t="shared" si="387"/>
        <v>6.0538457598158461E-3</v>
      </c>
      <c r="O1057" s="9">
        <f t="shared" si="388"/>
        <v>4.5408373899159318E-3</v>
      </c>
      <c r="P1057" s="9">
        <f t="shared" si="389"/>
        <v>4.9651730377317229E-3</v>
      </c>
      <c r="Q1057" s="9">
        <f t="shared" si="390"/>
        <v>4.0756381133484646E-3</v>
      </c>
      <c r="R1057" s="9">
        <f t="shared" si="391"/>
        <v>5.0191942038985936E-3</v>
      </c>
      <c r="S1057" s="9">
        <f t="shared" si="392"/>
        <v>7.7974426927406339E-3</v>
      </c>
      <c r="T1057" s="11">
        <f t="shared" si="393"/>
        <v>8.9375729688220325E-3</v>
      </c>
      <c r="U1057" s="11">
        <f t="shared" si="394"/>
        <v>1.195171048030161E-2</v>
      </c>
      <c r="V1057" s="11">
        <f t="shared" si="395"/>
        <v>1.1899290697493264E-2</v>
      </c>
      <c r="W1057" s="11">
        <f>V1056*G1026</f>
        <v>1.2035861990095676E-2</v>
      </c>
      <c r="X1057" s="11">
        <f>W1056*G1026</f>
        <v>5.7887388461613587E-3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57</v>
      </c>
      <c r="C1058" s="9">
        <f t="shared" si="376"/>
        <v>7.1263256553087109</v>
      </c>
      <c r="D1058" s="9">
        <f t="shared" si="377"/>
        <v>1.1879419262107866</v>
      </c>
      <c r="E1058" s="9">
        <f t="shared" si="378"/>
        <v>0.24753394812201104</v>
      </c>
      <c r="F1058" s="9">
        <f t="shared" si="379"/>
        <v>0.20631666959786468</v>
      </c>
      <c r="G1058" s="9">
        <f t="shared" si="380"/>
        <v>6.7472672992570426E-2</v>
      </c>
      <c r="H1058" s="9">
        <f t="shared" si="381"/>
        <v>2.8937327275337779E-2</v>
      </c>
      <c r="I1058" s="9">
        <f t="shared" si="382"/>
        <v>1.5646493087693079E-2</v>
      </c>
      <c r="J1058" s="9">
        <f t="shared" si="383"/>
        <v>7.725655250545976E-3</v>
      </c>
      <c r="K1058" s="9">
        <f t="shared" si="384"/>
        <v>6.7411855284914357E-3</v>
      </c>
      <c r="L1058" s="9">
        <f t="shared" si="385"/>
        <v>4.9940135426603015E-3</v>
      </c>
      <c r="M1058" s="9">
        <f t="shared" si="386"/>
        <v>3.4208756500532021E-3</v>
      </c>
      <c r="N1058" s="9">
        <f t="shared" si="387"/>
        <v>2.0550482968645007E-3</v>
      </c>
      <c r="O1058" s="9">
        <f t="shared" si="388"/>
        <v>7.5687151493785115E-4</v>
      </c>
      <c r="P1058" s="9">
        <f t="shared" si="389"/>
        <v>5.677102804972447E-4</v>
      </c>
      <c r="Q1058" s="9">
        <f t="shared" si="390"/>
        <v>6.2076210529534489E-4</v>
      </c>
      <c r="R1058" s="9">
        <f t="shared" si="391"/>
        <v>5.0954955173524829E-4</v>
      </c>
      <c r="S1058" s="9">
        <f t="shared" si="392"/>
        <v>6.2751600744244428E-4</v>
      </c>
      <c r="T1058" s="11">
        <f t="shared" si="393"/>
        <v>9.7486168258029853E-4</v>
      </c>
      <c r="U1058" s="11">
        <f t="shared" si="394"/>
        <v>1.1174044832264927E-3</v>
      </c>
      <c r="V1058" s="11">
        <f t="shared" si="395"/>
        <v>1.4942417722911465E-3</v>
      </c>
      <c r="W1058" s="11">
        <f>V1057*G1027</f>
        <v>1.4876880803074129E-3</v>
      </c>
      <c r="X1058" s="11">
        <f>W1057*G1027</f>
        <v>1.5047626681363819E-3</v>
      </c>
      <c r="Y1058" s="11">
        <f>X1057*G1027</f>
        <v>7.2372698511020766E-4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57</v>
      </c>
      <c r="C1059" s="9">
        <f t="shared" si="376"/>
        <v>4.7508837702058058</v>
      </c>
      <c r="D1059" s="9">
        <f t="shared" si="377"/>
        <v>0.5939709631053931</v>
      </c>
      <c r="E1059" s="9">
        <f t="shared" si="378"/>
        <v>9.901357924880437E-2</v>
      </c>
      <c r="F1059" s="9">
        <f t="shared" si="379"/>
        <v>2.0631666959786459E-2</v>
      </c>
      <c r="G1059" s="9">
        <f t="shared" si="380"/>
        <v>1.7196254686235243E-2</v>
      </c>
      <c r="H1059" s="9">
        <f t="shared" si="381"/>
        <v>5.6237688956632713E-3</v>
      </c>
      <c r="I1059" s="9">
        <f t="shared" si="382"/>
        <v>2.4118926053602815E-3</v>
      </c>
      <c r="J1059" s="9">
        <f t="shared" si="383"/>
        <v>1.3041170187887434E-3</v>
      </c>
      <c r="K1059" s="9">
        <f t="shared" si="384"/>
        <v>6.4392438849165165E-4</v>
      </c>
      <c r="L1059" s="9">
        <f t="shared" si="385"/>
        <v>5.6186998103958268E-4</v>
      </c>
      <c r="M1059" s="9">
        <f t="shared" si="386"/>
        <v>4.1624522610548821E-4</v>
      </c>
      <c r="N1059" s="9">
        <f t="shared" si="387"/>
        <v>2.8512601062684198E-4</v>
      </c>
      <c r="O1059" s="9">
        <f t="shared" si="388"/>
        <v>1.7128588772916912E-4</v>
      </c>
      <c r="P1059" s="9">
        <f t="shared" si="389"/>
        <v>6.3084361341216112E-5</v>
      </c>
      <c r="Q1059" s="9">
        <f t="shared" si="390"/>
        <v>4.7317992241988519E-5</v>
      </c>
      <c r="R1059" s="9">
        <f t="shared" si="391"/>
        <v>5.1739800196604237E-5</v>
      </c>
      <c r="S1059" s="9">
        <f t="shared" si="392"/>
        <v>4.2470363078151486E-5</v>
      </c>
      <c r="T1059" s="11">
        <f t="shared" si="393"/>
        <v>5.2302730093029024E-5</v>
      </c>
      <c r="U1059" s="11">
        <f t="shared" si="394"/>
        <v>8.1253588525723939E-5</v>
      </c>
      <c r="V1059" s="11">
        <f t="shared" si="395"/>
        <v>9.3134365335367542E-5</v>
      </c>
      <c r="W1059" s="11">
        <f>V1058*G1028</f>
        <v>1.245433155217819E-4</v>
      </c>
      <c r="X1059" s="11">
        <f>W1058*G1028</f>
        <v>1.2399707290984419E-4</v>
      </c>
      <c r="Y1059" s="11">
        <f>X1058*G1028</f>
        <v>1.2542021996597759E-4</v>
      </c>
      <c r="Z1059" s="11">
        <f>Y1058*G1028</f>
        <v>6.0321803291580078E-5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57</v>
      </c>
      <c r="C1060" s="9">
        <f t="shared" si="376"/>
        <v>2.375441885102902</v>
      </c>
      <c r="D1060" s="9">
        <f t="shared" si="377"/>
        <v>0.1979903210351309</v>
      </c>
      <c r="E1060" s="9">
        <f t="shared" si="378"/>
        <v>2.4753394812201072E-2</v>
      </c>
      <c r="F1060" s="9">
        <f t="shared" si="379"/>
        <v>4.1263333919572881E-3</v>
      </c>
      <c r="G1060" s="9">
        <f t="shared" si="380"/>
        <v>8.5981273431176141E-4</v>
      </c>
      <c r="H1060" s="9">
        <f t="shared" si="381"/>
        <v>7.1664392365930268E-4</v>
      </c>
      <c r="I1060" s="9">
        <f t="shared" si="382"/>
        <v>2.3436730152451624E-4</v>
      </c>
      <c r="J1060" s="9">
        <f t="shared" si="383"/>
        <v>1.0051422310776801E-4</v>
      </c>
      <c r="K1060" s="9">
        <f t="shared" si="384"/>
        <v>5.4348319114145768E-5</v>
      </c>
      <c r="L1060" s="9">
        <f t="shared" si="385"/>
        <v>2.6835174794076179E-5</v>
      </c>
      <c r="M1060" s="9">
        <f t="shared" si="386"/>
        <v>2.3415605034094703E-5</v>
      </c>
      <c r="N1060" s="9">
        <f t="shared" si="387"/>
        <v>1.7346777974826395E-5</v>
      </c>
      <c r="O1060" s="9">
        <f t="shared" si="388"/>
        <v>1.1882460845180622E-5</v>
      </c>
      <c r="P1060" s="9">
        <f t="shared" si="389"/>
        <v>7.1382398603316048E-6</v>
      </c>
      <c r="Q1060" s="9">
        <f t="shared" si="390"/>
        <v>2.6290041092086146E-6</v>
      </c>
      <c r="R1060" s="9">
        <f t="shared" si="391"/>
        <v>1.9719498366770822E-6</v>
      </c>
      <c r="S1060" s="9">
        <f t="shared" si="392"/>
        <v>2.1562261142784043E-6</v>
      </c>
      <c r="T1060" s="11">
        <f t="shared" si="393"/>
        <v>1.7699277075678744E-6</v>
      </c>
      <c r="U1060" s="11">
        <f t="shared" si="394"/>
        <v>2.1796858906704057E-6</v>
      </c>
      <c r="V1060" s="11">
        <f t="shared" si="395"/>
        <v>3.3861960964723014E-6</v>
      </c>
      <c r="W1060" s="11">
        <f>V1059*G1029</f>
        <v>3.8813205677211903E-6</v>
      </c>
      <c r="X1060" s="11">
        <f>W1059*G1029</f>
        <v>5.1902703192987203E-6</v>
      </c>
      <c r="Y1060" s="11">
        <f>X1059*G1029</f>
        <v>5.1675059757930213E-6</v>
      </c>
      <c r="Z1060" s="11">
        <f>Y1059*G1029</f>
        <v>5.2268148025614454E-6</v>
      </c>
      <c r="AA1060" s="11">
        <f>Z1059*G1029</f>
        <v>2.5138761074343403E-6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11923</v>
      </c>
      <c r="C1061" s="12">
        <f t="shared" si="396"/>
        <v>9067.3234289988195</v>
      </c>
      <c r="D1061" s="12">
        <f t="shared" si="396"/>
        <v>7416.3490528835619</v>
      </c>
      <c r="E1061" s="12">
        <f t="shared" si="396"/>
        <v>6363.7244756489736</v>
      </c>
      <c r="F1061" s="12">
        <f t="shared" si="396"/>
        <v>5643.4397793035596</v>
      </c>
      <c r="G1061" s="12">
        <f t="shared" si="396"/>
        <v>5082.3764837140552</v>
      </c>
      <c r="H1061" s="12">
        <f t="shared" si="396"/>
        <v>4559.7280455443561</v>
      </c>
      <c r="I1061" s="12">
        <f t="shared" si="396"/>
        <v>4000.0316396179715</v>
      </c>
      <c r="J1061" s="12">
        <f t="shared" si="396"/>
        <v>3370.0991504552057</v>
      </c>
      <c r="K1061" s="12">
        <f t="shared" si="396"/>
        <v>2686.5624571224589</v>
      </c>
      <c r="L1061" s="12">
        <f t="shared" si="396"/>
        <v>2000.0639043219137</v>
      </c>
      <c r="M1061" s="12">
        <f t="shared" si="396"/>
        <v>1371.7753869591443</v>
      </c>
      <c r="N1061" s="12">
        <f t="shared" si="396"/>
        <v>854.25514488941349</v>
      </c>
      <c r="O1061" s="12">
        <f t="shared" si="396"/>
        <v>476.26481443979606</v>
      </c>
      <c r="P1061" s="12">
        <f t="shared" si="396"/>
        <v>235.2797104690259</v>
      </c>
      <c r="Q1061" s="12">
        <f t="shared" si="396"/>
        <v>101.92160971245522</v>
      </c>
      <c r="R1061" s="12">
        <f t="shared" si="396"/>
        <v>38.901008068454317</v>
      </c>
      <c r="S1061" s="12">
        <f t="shared" si="396"/>
        <v>13.379266964196775</v>
      </c>
      <c r="T1061" s="12">
        <f t="shared" si="396"/>
        <v>4.0946788341082376</v>
      </c>
      <c r="U1061" s="12">
        <f t="shared" si="396"/>
        <v>1.0975295160254874</v>
      </c>
      <c r="V1061" s="12">
        <f t="shared" si="396"/>
        <v>0.25234545022017335</v>
      </c>
      <c r="W1061" s="12">
        <f t="shared" si="396"/>
        <v>4.8377946777253621E-2</v>
      </c>
      <c r="X1061" s="12">
        <f t="shared" si="396"/>
        <v>7.422688857526883E-3</v>
      </c>
      <c r="Y1061" s="12">
        <f t="shared" si="396"/>
        <v>8.5431471105197826E-4</v>
      </c>
      <c r="Z1061" s="12">
        <f t="shared" si="396"/>
        <v>6.5548618094141519E-5</v>
      </c>
      <c r="AA1061" s="12">
        <f t="shared" si="396"/>
        <v>2.5138761074343403E-6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0.76049009720697969</v>
      </c>
      <c r="D1062" s="13">
        <f t="shared" si="397"/>
        <v>0.62202038521207426</v>
      </c>
      <c r="E1062" s="13">
        <f t="shared" si="397"/>
        <v>0.53373517366845369</v>
      </c>
      <c r="F1062" s="13">
        <f t="shared" si="397"/>
        <v>0.47332380938552043</v>
      </c>
      <c r="G1062" s="13">
        <f t="shared" si="397"/>
        <v>0.42626658422494801</v>
      </c>
      <c r="H1062" s="13">
        <f t="shared" si="397"/>
        <v>0.38243127111837261</v>
      </c>
      <c r="I1062" s="13">
        <f t="shared" si="397"/>
        <v>0.33548868905627538</v>
      </c>
      <c r="J1062" s="13">
        <f t="shared" si="397"/>
        <v>0.28265530071753797</v>
      </c>
      <c r="K1062" s="13">
        <f t="shared" ref="K1062:AA1062" si="398">1-($B1061-K1061)/$B1061</f>
        <v>0.22532604689444413</v>
      </c>
      <c r="L1062" s="13">
        <f t="shared" si="398"/>
        <v>0.16774837744878923</v>
      </c>
      <c r="M1062" s="13">
        <f t="shared" si="398"/>
        <v>0.11505287150542176</v>
      </c>
      <c r="N1062" s="13">
        <f t="shared" si="398"/>
        <v>7.1647667943421478E-2</v>
      </c>
      <c r="O1062" s="13">
        <f t="shared" si="398"/>
        <v>3.9945048598489907E-2</v>
      </c>
      <c r="P1062" s="13">
        <f t="shared" si="398"/>
        <v>1.9733264318462229E-2</v>
      </c>
      <c r="Q1062" s="13">
        <f t="shared" si="398"/>
        <v>8.5483191908458656E-3</v>
      </c>
      <c r="R1062" s="13">
        <f t="shared" si="398"/>
        <v>3.26268624242676E-3</v>
      </c>
      <c r="S1062" s="13">
        <f t="shared" si="398"/>
        <v>1.1221393075733221E-3</v>
      </c>
      <c r="T1062" s="13">
        <f t="shared" si="398"/>
        <v>3.4342689206645627E-4</v>
      </c>
      <c r="U1062" s="13">
        <f t="shared" si="398"/>
        <v>9.2051456514807839E-5</v>
      </c>
      <c r="V1062" s="13">
        <f t="shared" si="398"/>
        <v>2.1164593661082698E-5</v>
      </c>
      <c r="W1062" s="13">
        <f t="shared" si="398"/>
        <v>4.0575313912105671E-6</v>
      </c>
      <c r="X1062" s="13">
        <f t="shared" si="398"/>
        <v>6.2255211419337542E-7</v>
      </c>
      <c r="Y1062" s="13">
        <f t="shared" si="398"/>
        <v>7.1652663802268535E-8</v>
      </c>
      <c r="Z1062" s="13">
        <f t="shared" si="398"/>
        <v>5.4976615482260627E-9</v>
      </c>
      <c r="AA1062" s="13">
        <f t="shared" si="398"/>
        <v>2.1084256562886594E-10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171</v>
      </c>
      <c r="F1071" s="3">
        <v>1</v>
      </c>
      <c r="G1071" s="6">
        <f t="shared" si="400"/>
        <v>0.99937035374368166</v>
      </c>
    </row>
    <row r="1072" spans="1:28" x14ac:dyDescent="0.3">
      <c r="A1072" s="3">
        <v>2001</v>
      </c>
      <c r="B1072" s="3">
        <f t="shared" si="399"/>
        <v>192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243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334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474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1016</v>
      </c>
      <c r="F1077" s="3">
        <v>7</v>
      </c>
      <c r="G1077" s="6">
        <f t="shared" si="400"/>
        <v>0.98976502952392043</v>
      </c>
    </row>
    <row r="1078" spans="1:7" x14ac:dyDescent="0.3">
      <c r="A1078" s="3">
        <v>2007</v>
      </c>
      <c r="B1078" s="3">
        <f t="shared" si="399"/>
        <v>1170</v>
      </c>
      <c r="F1078" s="3">
        <v>8</v>
      </c>
      <c r="G1078" s="6">
        <f t="shared" si="400"/>
        <v>0.94473973327629579</v>
      </c>
    </row>
    <row r="1079" spans="1:7" x14ac:dyDescent="0.3">
      <c r="A1079" s="3">
        <v>2008</v>
      </c>
      <c r="B1079" s="3">
        <f t="shared" si="399"/>
        <v>1005</v>
      </c>
      <c r="F1079" s="3">
        <v>9</v>
      </c>
      <c r="G1079" s="6">
        <f t="shared" si="400"/>
        <v>0.89129263399721126</v>
      </c>
    </row>
    <row r="1080" spans="1:7" x14ac:dyDescent="0.3">
      <c r="A1080" s="3">
        <v>2009</v>
      </c>
      <c r="B1080" s="3">
        <f t="shared" si="399"/>
        <v>439</v>
      </c>
      <c r="F1080" s="3">
        <v>10</v>
      </c>
      <c r="G1080" s="6">
        <f t="shared" si="400"/>
        <v>0.82556294957769039</v>
      </c>
    </row>
    <row r="1081" spans="1:7" x14ac:dyDescent="0.3">
      <c r="A1081" s="3">
        <v>2010</v>
      </c>
      <c r="B1081" s="3">
        <f t="shared" si="399"/>
        <v>413</v>
      </c>
      <c r="F1081" s="3">
        <v>11</v>
      </c>
      <c r="G1081" s="6">
        <f t="shared" si="400"/>
        <v>0.75109590496223178</v>
      </c>
    </row>
    <row r="1082" spans="1:7" x14ac:dyDescent="0.3">
      <c r="A1082" s="3">
        <v>2011</v>
      </c>
      <c r="B1082" s="3">
        <f t="shared" si="399"/>
        <v>408</v>
      </c>
      <c r="F1082" s="3">
        <v>12</v>
      </c>
      <c r="G1082" s="6">
        <f t="shared" si="400"/>
        <v>0.66341061733723461</v>
      </c>
    </row>
    <row r="1083" spans="1:7" x14ac:dyDescent="0.3">
      <c r="A1083" s="3">
        <v>2012</v>
      </c>
      <c r="B1083" s="3">
        <f t="shared" si="399"/>
        <v>359</v>
      </c>
      <c r="F1083" s="3">
        <v>13</v>
      </c>
      <c r="G1083" s="6">
        <f t="shared" si="400"/>
        <v>0.57989644873351676</v>
      </c>
    </row>
    <row r="1084" spans="1:7" x14ac:dyDescent="0.3">
      <c r="A1084" s="3">
        <v>2013</v>
      </c>
      <c r="B1084" s="3">
        <f t="shared" si="399"/>
        <v>542</v>
      </c>
      <c r="F1084" s="3">
        <v>14</v>
      </c>
      <c r="G1084" s="6">
        <f t="shared" si="400"/>
        <v>0.49922175754183179</v>
      </c>
    </row>
    <row r="1085" spans="1:7" x14ac:dyDescent="0.3">
      <c r="A1085" s="3">
        <v>2014</v>
      </c>
      <c r="B1085" s="3">
        <f t="shared" si="399"/>
        <v>789</v>
      </c>
      <c r="F1085" s="3">
        <v>15</v>
      </c>
      <c r="G1085" s="6">
        <f t="shared" si="400"/>
        <v>0.41674419036893057</v>
      </c>
    </row>
    <row r="1086" spans="1:7" x14ac:dyDescent="0.3">
      <c r="A1086" s="3">
        <v>2015</v>
      </c>
      <c r="B1086" s="3">
        <f t="shared" si="399"/>
        <v>923</v>
      </c>
      <c r="F1086" s="3">
        <v>16</v>
      </c>
      <c r="G1086" s="6">
        <f t="shared" si="400"/>
        <v>0.3750697713320375</v>
      </c>
    </row>
    <row r="1087" spans="1:7" x14ac:dyDescent="0.3">
      <c r="A1087" s="3">
        <v>2016</v>
      </c>
      <c r="B1087" s="3">
        <f t="shared" si="399"/>
        <v>1294</v>
      </c>
      <c r="F1087" s="3">
        <v>17</v>
      </c>
      <c r="G1087" s="6">
        <f t="shared" si="400"/>
        <v>0.33339535229514444</v>
      </c>
    </row>
    <row r="1088" spans="1:7" x14ac:dyDescent="0.3">
      <c r="A1088" s="3">
        <v>2017</v>
      </c>
      <c r="B1088" s="3">
        <f t="shared" si="399"/>
        <v>1256</v>
      </c>
      <c r="F1088" s="3">
        <v>18</v>
      </c>
      <c r="G1088" s="6">
        <f t="shared" si="400"/>
        <v>0.29172093325825138</v>
      </c>
    </row>
    <row r="1089" spans="1:28" x14ac:dyDescent="0.3">
      <c r="A1089" s="3">
        <v>2018</v>
      </c>
      <c r="B1089" s="3">
        <f t="shared" si="399"/>
        <v>1194</v>
      </c>
      <c r="F1089" s="3">
        <v>19</v>
      </c>
      <c r="G1089" s="6">
        <f t="shared" si="400"/>
        <v>0.25004651422135832</v>
      </c>
    </row>
    <row r="1090" spans="1:28" x14ac:dyDescent="0.3">
      <c r="A1090" s="3">
        <v>2019</v>
      </c>
      <c r="B1090" s="3">
        <f t="shared" si="399"/>
        <v>655</v>
      </c>
      <c r="F1090" s="3">
        <v>20</v>
      </c>
      <c r="G1090" s="6">
        <f t="shared" si="400"/>
        <v>0.20837209518446526</v>
      </c>
    </row>
    <row r="1091" spans="1:28" x14ac:dyDescent="0.3">
      <c r="F1091" s="3">
        <v>21</v>
      </c>
      <c r="G1091" s="6">
        <f t="shared" si="400"/>
        <v>0.16669767614757219</v>
      </c>
    </row>
    <row r="1092" spans="1:28" x14ac:dyDescent="0.3">
      <c r="F1092" s="3">
        <v>22</v>
      </c>
      <c r="G1092" s="6">
        <f t="shared" si="400"/>
        <v>0.12502325711067913</v>
      </c>
    </row>
    <row r="1093" spans="1:28" x14ac:dyDescent="0.3">
      <c r="F1093" s="3">
        <v>23</v>
      </c>
      <c r="G1093" s="6">
        <f t="shared" si="400"/>
        <v>8.3348838073786069E-2</v>
      </c>
    </row>
    <row r="1094" spans="1:28" x14ac:dyDescent="0.3">
      <c r="F1094" s="3">
        <v>24</v>
      </c>
      <c r="G1094" s="6">
        <f t="shared" si="400"/>
        <v>4.1674419036893014E-2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1256</v>
      </c>
      <c r="C1102" s="9">
        <f t="shared" ref="C1102:C1125" si="401">B1101*G1071</f>
        <v>1193.2482023699558</v>
      </c>
      <c r="D1102" s="9">
        <f>C1101*G1071</f>
        <v>654.58758170211149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1294</v>
      </c>
      <c r="C1103" s="9">
        <f t="shared" si="401"/>
        <v>1256</v>
      </c>
      <c r="D1103" s="9">
        <f t="shared" ref="D1103:D1125" si="402">C1102*G1072</f>
        <v>1193.2482023699558</v>
      </c>
      <c r="E1103" s="9">
        <f>D1102*G1072</f>
        <v>654.58758170211149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923</v>
      </c>
      <c r="C1104" s="9">
        <f t="shared" si="401"/>
        <v>1294</v>
      </c>
      <c r="D1104" s="9">
        <f t="shared" si="402"/>
        <v>1256</v>
      </c>
      <c r="E1104" s="9">
        <f t="shared" ref="E1104:E1125" si="403">D1103*G1073</f>
        <v>1193.2482023699558</v>
      </c>
      <c r="F1104" s="9">
        <f>E1103*G1073</f>
        <v>654.58758170211149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789</v>
      </c>
      <c r="C1105" s="9">
        <f t="shared" si="401"/>
        <v>923</v>
      </c>
      <c r="D1105" s="9">
        <f t="shared" si="402"/>
        <v>1294</v>
      </c>
      <c r="E1105" s="9">
        <f t="shared" si="403"/>
        <v>1256</v>
      </c>
      <c r="F1105" s="9">
        <f t="shared" ref="F1105:F1125" si="404">E1104*G1074</f>
        <v>1193.2482023699558</v>
      </c>
      <c r="G1105" s="9">
        <f>F1104*G1074</f>
        <v>654.58758170211149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542</v>
      </c>
      <c r="C1106" s="9">
        <f t="shared" si="401"/>
        <v>789</v>
      </c>
      <c r="D1106" s="9">
        <f t="shared" si="402"/>
        <v>923</v>
      </c>
      <c r="E1106" s="9">
        <f t="shared" si="403"/>
        <v>1294</v>
      </c>
      <c r="F1106" s="9">
        <f t="shared" si="404"/>
        <v>1256</v>
      </c>
      <c r="G1106" s="9">
        <f t="shared" ref="G1106:G1125" si="405">F1105*G1075</f>
        <v>1193.2482023699558</v>
      </c>
      <c r="H1106" s="9">
        <f>G1105*G1075</f>
        <v>654.58758170211149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789</v>
      </c>
      <c r="E1107" s="9">
        <f t="shared" si="403"/>
        <v>923</v>
      </c>
      <c r="F1107" s="9">
        <f t="shared" si="404"/>
        <v>1294</v>
      </c>
      <c r="G1107" s="9">
        <f t="shared" si="405"/>
        <v>1256</v>
      </c>
      <c r="H1107" s="9">
        <f t="shared" ref="H1107:H1125" si="406">G1106*G1076</f>
        <v>1193.2482023699558</v>
      </c>
      <c r="I1107" s="9">
        <f>H1106*G1076</f>
        <v>654.58758170211149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408</v>
      </c>
      <c r="C1108" s="9">
        <f t="shared" si="401"/>
        <v>355.32564559908741</v>
      </c>
      <c r="D1108" s="9">
        <f t="shared" si="402"/>
        <v>536.45264600196492</v>
      </c>
      <c r="E1108" s="9">
        <f t="shared" si="403"/>
        <v>780.92460829437323</v>
      </c>
      <c r="F1108" s="9">
        <f t="shared" si="404"/>
        <v>913.55312225057855</v>
      </c>
      <c r="G1108" s="9">
        <f t="shared" si="405"/>
        <v>1280.755948203953</v>
      </c>
      <c r="H1108" s="9">
        <f t="shared" si="406"/>
        <v>1243.1448770820441</v>
      </c>
      <c r="I1108" s="9">
        <f t="shared" ref="I1108:I1125" si="407">H1107*G1077</f>
        <v>1181.0353422480644</v>
      </c>
      <c r="J1108" s="9">
        <f>I1107*G1077</f>
        <v>647.88789712938205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413</v>
      </c>
      <c r="C1109" s="9">
        <f t="shared" si="401"/>
        <v>385.45381117672866</v>
      </c>
      <c r="D1109" s="9">
        <f t="shared" si="402"/>
        <v>335.69025564950942</v>
      </c>
      <c r="E1109" s="9">
        <f t="shared" si="403"/>
        <v>506.80812969925944</v>
      </c>
      <c r="F1109" s="9">
        <f t="shared" si="404"/>
        <v>737.77050614892198</v>
      </c>
      <c r="G1109" s="9">
        <f t="shared" si="405"/>
        <v>863.06993304873879</v>
      </c>
      <c r="H1109" s="9">
        <f t="shared" si="406"/>
        <v>1209.9810328982319</v>
      </c>
      <c r="I1109" s="9">
        <f t="shared" si="407"/>
        <v>1174.4483595982838</v>
      </c>
      <c r="J1109" s="9">
        <f t="shared" ref="J1109:J1125" si="408">I1108*G1078</f>
        <v>1115.771014225315</v>
      </c>
      <c r="K1109" s="9">
        <f>J1108*G1078</f>
        <v>612.08543912695256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439</v>
      </c>
      <c r="C1110" s="9">
        <f t="shared" si="401"/>
        <v>368.10385784084826</v>
      </c>
      <c r="D1110" s="9">
        <f t="shared" si="402"/>
        <v>343.55214264797019</v>
      </c>
      <c r="E1110" s="9">
        <f t="shared" si="403"/>
        <v>299.19825216504847</v>
      </c>
      <c r="F1110" s="9">
        <f t="shared" si="404"/>
        <v>451.71435285085323</v>
      </c>
      <c r="G1110" s="9">
        <f t="shared" si="405"/>
        <v>657.56941771092841</v>
      </c>
      <c r="H1110" s="9">
        <f t="shared" si="406"/>
        <v>769.24787395080716</v>
      </c>
      <c r="I1110" s="9">
        <f t="shared" si="407"/>
        <v>1078.4471818985314</v>
      </c>
      <c r="J1110" s="9">
        <f t="shared" si="408"/>
        <v>1046.7771719200582</v>
      </c>
      <c r="K1110" s="9">
        <f t="shared" ref="K1110:K1125" si="409">J1109*G1079</f>
        <v>994.4784862066208</v>
      </c>
      <c r="L1110" s="9">
        <f>K1109*G1079</f>
        <v>545.54724327080123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1005</v>
      </c>
      <c r="C1111" s="9">
        <f t="shared" si="401"/>
        <v>362.42213486460611</v>
      </c>
      <c r="D1111" s="9">
        <f t="shared" si="402"/>
        <v>303.89290663001754</v>
      </c>
      <c r="E1111" s="9">
        <f t="shared" si="403"/>
        <v>283.62392021819369</v>
      </c>
      <c r="F1111" s="9">
        <f t="shared" si="404"/>
        <v>247.006991565867</v>
      </c>
      <c r="G1111" s="9">
        <f t="shared" si="405"/>
        <v>372.918633506128</v>
      </c>
      <c r="H1111" s="9">
        <f t="shared" si="406"/>
        <v>542.86494803751839</v>
      </c>
      <c r="I1111" s="9">
        <f t="shared" si="407"/>
        <v>635.06254377519576</v>
      </c>
      <c r="J1111" s="9">
        <f t="shared" si="408"/>
        <v>890.32603645189954</v>
      </c>
      <c r="K1111" s="9">
        <f t="shared" si="409"/>
        <v>864.1804496009164</v>
      </c>
      <c r="L1111" s="9">
        <f t="shared" ref="L1111:L1125" si="410">K1110*G1080</f>
        <v>821.00459236429435</v>
      </c>
      <c r="M1111" s="9">
        <f>L1110*G1080</f>
        <v>450.38359128862049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1170</v>
      </c>
      <c r="C1112" s="9">
        <f t="shared" si="401"/>
        <v>754.85138448704288</v>
      </c>
      <c r="D1112" s="9">
        <f t="shared" si="402"/>
        <v>272.21378136447532</v>
      </c>
      <c r="E1112" s="9">
        <f t="shared" si="403"/>
        <v>228.25271771687602</v>
      </c>
      <c r="F1112" s="9">
        <f t="shared" si="404"/>
        <v>213.02876502522003</v>
      </c>
      <c r="G1112" s="9">
        <f t="shared" si="405"/>
        <v>185.52593986216323</v>
      </c>
      <c r="H1112" s="9">
        <f t="shared" si="406"/>
        <v>280.09765851056409</v>
      </c>
      <c r="I1112" s="9">
        <f t="shared" si="407"/>
        <v>407.74363941851482</v>
      </c>
      <c r="J1112" s="9">
        <f t="shared" si="408"/>
        <v>476.99287602444758</v>
      </c>
      <c r="K1112" s="9">
        <f t="shared" si="409"/>
        <v>668.72024006027641</v>
      </c>
      <c r="L1112" s="9">
        <f t="shared" si="410"/>
        <v>649.08239684366868</v>
      </c>
      <c r="M1112" s="9">
        <f t="shared" ref="M1112:M1125" si="411">L1111*G1081</f>
        <v>616.65318728000784</v>
      </c>
      <c r="N1112" s="9">
        <f>M1111*G1081</f>
        <v>338.28127107906636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1016</v>
      </c>
      <c r="C1113" s="9">
        <f t="shared" si="401"/>
        <v>776.19042228456453</v>
      </c>
      <c r="D1113" s="9">
        <f t="shared" si="402"/>
        <v>500.77642298041536</v>
      </c>
      <c r="E1113" s="9">
        <f t="shared" si="403"/>
        <v>180.58951274270959</v>
      </c>
      <c r="F1113" s="9">
        <f t="shared" si="404"/>
        <v>151.42527636945428</v>
      </c>
      <c r="G1113" s="9">
        <f t="shared" si="405"/>
        <v>141.32554451596991</v>
      </c>
      <c r="H1113" s="9">
        <f t="shared" si="406"/>
        <v>123.07987829602837</v>
      </c>
      <c r="I1113" s="9">
        <f t="shared" si="407"/>
        <v>185.81976054720724</v>
      </c>
      <c r="J1113" s="9">
        <f t="shared" si="408"/>
        <v>270.50145954196768</v>
      </c>
      <c r="K1113" s="9">
        <f t="shared" si="409"/>
        <v>316.44213834884181</v>
      </c>
      <c r="L1113" s="9">
        <f t="shared" si="410"/>
        <v>443.63610728429171</v>
      </c>
      <c r="M1113" s="9">
        <f t="shared" si="411"/>
        <v>430.60815359279013</v>
      </c>
      <c r="N1113" s="9">
        <f t="shared" ref="N1113:N1125" si="412">M1112*G1082</f>
        <v>409.09427165640335</v>
      </c>
      <c r="O1113" s="9">
        <f>N1112*G1082</f>
        <v>224.41938688018783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696</v>
      </c>
      <c r="C1114" s="9">
        <f t="shared" si="401"/>
        <v>589.17479191325299</v>
      </c>
      <c r="D1114" s="9">
        <f t="shared" si="402"/>
        <v>450.11006942378771</v>
      </c>
      <c r="E1114" s="9">
        <f t="shared" si="403"/>
        <v>290.39846929581631</v>
      </c>
      <c r="F1114" s="9">
        <f t="shared" si="404"/>
        <v>104.72321711801347</v>
      </c>
      <c r="G1114" s="9">
        <f t="shared" si="405"/>
        <v>87.810980015137844</v>
      </c>
      <c r="H1114" s="9">
        <f t="shared" si="406"/>
        <v>81.954181380141478</v>
      </c>
      <c r="I1114" s="9">
        <f t="shared" si="407"/>
        <v>71.3735843344203</v>
      </c>
      <c r="J1114" s="9">
        <f t="shared" si="408"/>
        <v>107.75621924583793</v>
      </c>
      <c r="K1114" s="9">
        <f t="shared" si="409"/>
        <v>156.8628357656201</v>
      </c>
      <c r="L1114" s="9">
        <f t="shared" si="410"/>
        <v>183.50367225813355</v>
      </c>
      <c r="M1114" s="9">
        <f t="shared" si="411"/>
        <v>257.26300314412219</v>
      </c>
      <c r="N1114" s="9">
        <f t="shared" si="412"/>
        <v>249.70813906415574</v>
      </c>
      <c r="O1114" s="9">
        <f t="shared" ref="O1114:O1125" si="413">N1113*G1083</f>
        <v>237.23231533077288</v>
      </c>
      <c r="P1114" s="9">
        <f>O1113*G1083</f>
        <v>130.1400054787741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474</v>
      </c>
      <c r="C1115" s="9">
        <f t="shared" si="401"/>
        <v>347.45834324911493</v>
      </c>
      <c r="D1115" s="9">
        <f t="shared" si="402"/>
        <v>294.12887511827716</v>
      </c>
      <c r="E1115" s="9">
        <f t="shared" si="403"/>
        <v>224.70473994501921</v>
      </c>
      <c r="F1115" s="9">
        <f t="shared" si="404"/>
        <v>144.9732342293151</v>
      </c>
      <c r="G1115" s="9">
        <f t="shared" si="405"/>
        <v>52.28010850508953</v>
      </c>
      <c r="H1115" s="9">
        <f t="shared" si="406"/>
        <v>43.837151774627785</v>
      </c>
      <c r="I1115" s="9">
        <f t="shared" si="407"/>
        <v>40.913310466496291</v>
      </c>
      <c r="J1115" s="9">
        <f t="shared" si="408"/>
        <v>35.631246213489455</v>
      </c>
      <c r="K1115" s="9">
        <f t="shared" si="409"/>
        <v>53.794249157970171</v>
      </c>
      <c r="L1115" s="9">
        <f t="shared" si="410"/>
        <v>78.309340563908577</v>
      </c>
      <c r="M1115" s="9">
        <f t="shared" si="411"/>
        <v>91.609025780085716</v>
      </c>
      <c r="N1115" s="9">
        <f t="shared" si="412"/>
        <v>128.43128858009848</v>
      </c>
      <c r="O1115" s="9">
        <f t="shared" si="413"/>
        <v>124.65973605610797</v>
      </c>
      <c r="P1115" s="9">
        <f t="shared" ref="P1115:P1125" si="414">O1114*G1084</f>
        <v>118.43153340514648</v>
      </c>
      <c r="Q1115" s="9">
        <f>P1114*G1084</f>
        <v>64.968722261617231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334</v>
      </c>
      <c r="C1116" s="9">
        <f t="shared" si="401"/>
        <v>197.53674623487308</v>
      </c>
      <c r="D1116" s="9">
        <f t="shared" si="402"/>
        <v>144.80124594428239</v>
      </c>
      <c r="E1116" s="9">
        <f t="shared" si="403"/>
        <v>122.5764999252907</v>
      </c>
      <c r="F1116" s="9">
        <f t="shared" si="404"/>
        <v>93.644394920448121</v>
      </c>
      <c r="G1116" s="9">
        <f t="shared" si="405"/>
        <v>60.416753124061252</v>
      </c>
      <c r="H1116" s="9">
        <f t="shared" si="406"/>
        <v>21.787431491353377</v>
      </c>
      <c r="I1116" s="9">
        <f t="shared" si="407"/>
        <v>18.268878324397186</v>
      </c>
      <c r="J1116" s="9">
        <f t="shared" si="408"/>
        <v>17.050384445672691</v>
      </c>
      <c r="K1116" s="9">
        <f t="shared" si="409"/>
        <v>14.849114855076685</v>
      </c>
      <c r="L1116" s="9">
        <f t="shared" si="410"/>
        <v>22.418440811842803</v>
      </c>
      <c r="M1116" s="9">
        <f t="shared" si="411"/>
        <v>32.634962731630935</v>
      </c>
      <c r="N1116" s="9">
        <f t="shared" si="412"/>
        <v>38.177529279208308</v>
      </c>
      <c r="O1116" s="9">
        <f t="shared" si="413"/>
        <v>53.522993377351618</v>
      </c>
      <c r="P1116" s="9">
        <f t="shared" si="414"/>
        <v>51.951220774307302</v>
      </c>
      <c r="Q1116" s="9">
        <f t="shared" ref="Q1116:Q1125" si="415">P1115*G1085</f>
        <v>49.355653503078727</v>
      </c>
      <c r="R1116" s="9">
        <f>Q1115*G1085</f>
        <v>27.075337558221587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243</v>
      </c>
      <c r="C1117" s="9">
        <f t="shared" si="401"/>
        <v>125.27330362490052</v>
      </c>
      <c r="D1117" s="9">
        <f t="shared" si="402"/>
        <v>74.090062239988569</v>
      </c>
      <c r="E1117" s="9">
        <f t="shared" si="403"/>
        <v>54.310570204916118</v>
      </c>
      <c r="F1117" s="9">
        <f t="shared" si="404"/>
        <v>45.974739797660298</v>
      </c>
      <c r="G1117" s="9">
        <f t="shared" si="405"/>
        <v>35.12318178933949</v>
      </c>
      <c r="H1117" s="9">
        <f t="shared" si="406"/>
        <v>22.660497778865818</v>
      </c>
      <c r="I1117" s="9">
        <f t="shared" si="407"/>
        <v>8.1718069473743444</v>
      </c>
      <c r="J1117" s="9">
        <f t="shared" si="408"/>
        <v>6.8521040156244686</v>
      </c>
      <c r="K1117" s="9">
        <f t="shared" si="409"/>
        <v>6.3950837951617849</v>
      </c>
      <c r="L1117" s="9">
        <f t="shared" si="410"/>
        <v>5.5694541131767732</v>
      </c>
      <c r="M1117" s="9">
        <f t="shared" si="411"/>
        <v>8.4084794689186975</v>
      </c>
      <c r="N1117" s="9">
        <f t="shared" si="412"/>
        <v>12.24038800918238</v>
      </c>
      <c r="O1117" s="9">
        <f t="shared" si="413"/>
        <v>14.319237176774827</v>
      </c>
      <c r="P1117" s="9">
        <f t="shared" si="414"/>
        <v>20.074856887049428</v>
      </c>
      <c r="Q1117" s="9">
        <f t="shared" si="415"/>
        <v>19.485332496239636</v>
      </c>
      <c r="R1117" s="9">
        <f t="shared" ref="R1117:R1125" si="416">Q1116*G1086</f>
        <v>18.511813673343013</v>
      </c>
      <c r="S1117" s="9">
        <f>R1116*G1086</f>
        <v>10.155140666699898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192</v>
      </c>
      <c r="C1118" s="9">
        <f t="shared" si="401"/>
        <v>81.015070607720105</v>
      </c>
      <c r="D1118" s="9">
        <f t="shared" si="402"/>
        <v>41.765537195200302</v>
      </c>
      <c r="E1118" s="9">
        <f t="shared" si="403"/>
        <v>24.701282402070166</v>
      </c>
      <c r="F1118" s="9">
        <f t="shared" si="404"/>
        <v>18.106891686818184</v>
      </c>
      <c r="G1118" s="9">
        <f t="shared" si="405"/>
        <v>15.327764571518554</v>
      </c>
      <c r="H1118" s="9">
        <f t="shared" si="406"/>
        <v>11.709905566383242</v>
      </c>
      <c r="I1118" s="9">
        <f t="shared" si="407"/>
        <v>7.5549046401683073</v>
      </c>
      <c r="J1118" s="9">
        <f t="shared" si="408"/>
        <v>2.7244424561077785</v>
      </c>
      <c r="K1118" s="9">
        <f t="shared" si="409"/>
        <v>2.2844596322520938</v>
      </c>
      <c r="L1118" s="9">
        <f t="shared" si="410"/>
        <v>2.1320912148449325</v>
      </c>
      <c r="M1118" s="9">
        <f t="shared" si="411"/>
        <v>1.8568301161542116</v>
      </c>
      <c r="N1118" s="9">
        <f t="shared" si="412"/>
        <v>2.8033479748066381</v>
      </c>
      <c r="O1118" s="9">
        <f t="shared" si="413"/>
        <v>4.0808884725506216</v>
      </c>
      <c r="P1118" s="9">
        <f t="shared" si="414"/>
        <v>4.773967123148573</v>
      </c>
      <c r="Q1118" s="9">
        <f t="shared" si="415"/>
        <v>6.6928639841324511</v>
      </c>
      <c r="R1118" s="9">
        <f t="shared" si="416"/>
        <v>6.4963192921718393</v>
      </c>
      <c r="S1118" s="9">
        <f t="shared" ref="S1118:S1125" si="417">R1117*G1087</f>
        <v>6.1717526412462655</v>
      </c>
      <c r="T1118" s="11">
        <f>S1117*G1087</f>
        <v>3.3856767001811607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171</v>
      </c>
      <c r="C1119" s="9">
        <f t="shared" si="401"/>
        <v>56.010419185584269</v>
      </c>
      <c r="D1119" s="9">
        <f t="shared" si="402"/>
        <v>23.633792005667239</v>
      </c>
      <c r="E1119" s="9">
        <f t="shared" si="403"/>
        <v>12.183881488616043</v>
      </c>
      <c r="F1119" s="9">
        <f t="shared" si="404"/>
        <v>7.2058811550075301</v>
      </c>
      <c r="G1119" s="9">
        <f t="shared" si="405"/>
        <v>5.2821593412846743</v>
      </c>
      <c r="H1119" s="9">
        <f t="shared" si="406"/>
        <v>4.471429785566154</v>
      </c>
      <c r="I1119" s="9">
        <f t="shared" si="407"/>
        <v>3.4160245801913121</v>
      </c>
      <c r="J1119" s="9">
        <f t="shared" si="408"/>
        <v>2.2039238323069923</v>
      </c>
      <c r="K1119" s="9">
        <f t="shared" si="409"/>
        <v>0.79477689590416367</v>
      </c>
      <c r="L1119" s="9">
        <f t="shared" si="410"/>
        <v>0.66642469591138254</v>
      </c>
      <c r="M1119" s="9">
        <f t="shared" si="411"/>
        <v>0.62197563898628261</v>
      </c>
      <c r="N1119" s="9">
        <f t="shared" si="412"/>
        <v>0.54167621438653391</v>
      </c>
      <c r="O1119" s="9">
        <f t="shared" si="413"/>
        <v>0.8177952874582215</v>
      </c>
      <c r="P1119" s="9">
        <f t="shared" si="414"/>
        <v>1.1904805937353073</v>
      </c>
      <c r="Q1119" s="9">
        <f t="shared" si="415"/>
        <v>1.3926661445091113</v>
      </c>
      <c r="R1119" s="9">
        <f t="shared" si="416"/>
        <v>1.9524485276216572</v>
      </c>
      <c r="S1119" s="9">
        <f t="shared" si="417"/>
        <v>1.895112326655952</v>
      </c>
      <c r="T1119" s="11">
        <f t="shared" ref="T1119:T1125" si="418">S1118*G1088</f>
        <v>1.8004294403434384</v>
      </c>
      <c r="U1119" s="11">
        <f>T1118*G1088</f>
        <v>0.98767276668756521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52.833333333333336</v>
      </c>
      <c r="C1120" s="9">
        <f t="shared" si="401"/>
        <v>42.757953931852271</v>
      </c>
      <c r="D1120" s="9">
        <f t="shared" si="402"/>
        <v>14.005210077432437</v>
      </c>
      <c r="E1120" s="9">
        <f t="shared" si="403"/>
        <v>5.9095473088496977</v>
      </c>
      <c r="F1120" s="9">
        <f t="shared" si="404"/>
        <v>3.0465370959145757</v>
      </c>
      <c r="G1120" s="9">
        <f t="shared" si="405"/>
        <v>1.8018054647030082</v>
      </c>
      <c r="H1120" s="9">
        <f t="shared" si="406"/>
        <v>1.3207855308500189</v>
      </c>
      <c r="I1120" s="9">
        <f t="shared" si="407"/>
        <v>1.1180654314663725</v>
      </c>
      <c r="J1120" s="9">
        <f t="shared" si="408"/>
        <v>0.85416503877131644</v>
      </c>
      <c r="K1120" s="9">
        <f t="shared" si="409"/>
        <v>0.55108347187774087</v>
      </c>
      <c r="L1120" s="9">
        <f t="shared" si="410"/>
        <v>0.19873119240450748</v>
      </c>
      <c r="M1120" s="9">
        <f t="shared" si="411"/>
        <v>0.16663717220366991</v>
      </c>
      <c r="N1120" s="9">
        <f t="shared" si="412"/>
        <v>0.15552284045912193</v>
      </c>
      <c r="O1120" s="9">
        <f t="shared" si="413"/>
        <v>0.135444249243974</v>
      </c>
      <c r="P1120" s="9">
        <f t="shared" si="414"/>
        <v>0.204486860975582</v>
      </c>
      <c r="Q1120" s="9">
        <f t="shared" si="415"/>
        <v>0.29767552271168662</v>
      </c>
      <c r="R1120" s="9">
        <f t="shared" si="416"/>
        <v>0.34823131490860176</v>
      </c>
      <c r="S1120" s="9">
        <f t="shared" si="417"/>
        <v>0.48820294852841883</v>
      </c>
      <c r="T1120" s="11">
        <f t="shared" si="418"/>
        <v>0.47386623133824896</v>
      </c>
      <c r="U1120" s="11">
        <f t="shared" ref="U1120:U1125" si="419">T1119*G1089</f>
        <v>0.4501911056593878</v>
      </c>
      <c r="V1120" s="11">
        <f t="shared" ref="V1120:V1125" si="420">U1119*G1089</f>
        <v>0.24696413250159058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52.833333333333336</v>
      </c>
      <c r="C1121" s="9">
        <f t="shared" si="401"/>
        <v>11.008992362245914</v>
      </c>
      <c r="D1121" s="9">
        <f t="shared" si="402"/>
        <v>8.9095644465809016</v>
      </c>
      <c r="E1121" s="9">
        <f t="shared" si="403"/>
        <v>2.9182949673331837</v>
      </c>
      <c r="F1121" s="9">
        <f t="shared" si="404"/>
        <v>1.2313847543367298</v>
      </c>
      <c r="G1121" s="9">
        <f t="shared" si="405"/>
        <v>0.63481331773291627</v>
      </c>
      <c r="H1121" s="9">
        <f t="shared" si="406"/>
        <v>0.3754459797949849</v>
      </c>
      <c r="I1121" s="9">
        <f t="shared" si="407"/>
        <v>0.27521484835254462</v>
      </c>
      <c r="J1121" s="9">
        <f t="shared" si="408"/>
        <v>0.23297363650797118</v>
      </c>
      <c r="K1121" s="9">
        <f t="shared" si="409"/>
        <v>0.17798415876209919</v>
      </c>
      <c r="L1121" s="9">
        <f t="shared" si="410"/>
        <v>0.1148304176566942</v>
      </c>
      <c r="M1121" s="9">
        <f t="shared" si="411"/>
        <v>4.1410034939834313E-2</v>
      </c>
      <c r="N1121" s="9">
        <f t="shared" si="412"/>
        <v>3.4722536707693236E-2</v>
      </c>
      <c r="O1121" s="9">
        <f t="shared" si="413"/>
        <v>3.240662011550656E-2</v>
      </c>
      <c r="P1121" s="9">
        <f t="shared" si="414"/>
        <v>2.8222801995653787E-2</v>
      </c>
      <c r="Q1121" s="9">
        <f t="shared" si="415"/>
        <v>4.2609355659176486E-2</v>
      </c>
      <c r="R1121" s="9">
        <f t="shared" si="416"/>
        <v>6.2027272352565013E-2</v>
      </c>
      <c r="S1121" s="9">
        <f t="shared" si="417"/>
        <v>7.256168869634666E-2</v>
      </c>
      <c r="T1121" s="11">
        <f t="shared" si="418"/>
        <v>0.10172787126010029</v>
      </c>
      <c r="U1121" s="11">
        <f t="shared" si="419"/>
        <v>9.8740499461117445E-2</v>
      </c>
      <c r="V1121" s="11">
        <f t="shared" si="420"/>
        <v>9.3807263919657616E-2</v>
      </c>
      <c r="W1121" s="11">
        <f>V1120*G1090</f>
        <v>5.146043372477032E-2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52.833333333333336</v>
      </c>
      <c r="C1122" s="9">
        <f t="shared" si="401"/>
        <v>8.8071938897967321</v>
      </c>
      <c r="D1122" s="9">
        <f t="shared" si="402"/>
        <v>1.8351734435127651</v>
      </c>
      <c r="E1122" s="9">
        <f t="shared" si="403"/>
        <v>1.4852036887320663</v>
      </c>
      <c r="F1122" s="9">
        <f t="shared" si="404"/>
        <v>0.48647298936759681</v>
      </c>
      <c r="G1122" s="9">
        <f t="shared" si="405"/>
        <v>0.20526897699148192</v>
      </c>
      <c r="H1122" s="9">
        <f t="shared" si="406"/>
        <v>0.10582190485360753</v>
      </c>
      <c r="I1122" s="9">
        <f t="shared" si="407"/>
        <v>6.2585972350772331E-2</v>
      </c>
      <c r="J1122" s="9">
        <f t="shared" si="408"/>
        <v>4.5877675661675672E-2</v>
      </c>
      <c r="K1122" s="9">
        <f t="shared" si="409"/>
        <v>3.8836163809527979E-2</v>
      </c>
      <c r="L1122" s="9">
        <f t="shared" si="410"/>
        <v>2.9669545656722484E-2</v>
      </c>
      <c r="M1122" s="9">
        <f t="shared" si="411"/>
        <v>1.9141963774426066E-2</v>
      </c>
      <c r="N1122" s="9">
        <f t="shared" si="412"/>
        <v>6.9029565936601497E-3</v>
      </c>
      <c r="O1122" s="9">
        <f t="shared" si="413"/>
        <v>5.7881661791212343E-3</v>
      </c>
      <c r="P1122" s="9">
        <f t="shared" si="414"/>
        <v>5.4021082650521114E-3</v>
      </c>
      <c r="Q1122" s="9">
        <f t="shared" si="415"/>
        <v>4.7046755070485492E-3</v>
      </c>
      <c r="R1122" s="9">
        <f t="shared" si="416"/>
        <v>7.1028805705301247E-3</v>
      </c>
      <c r="S1122" s="9">
        <f t="shared" si="417"/>
        <v>1.033980215894514E-2</v>
      </c>
      <c r="T1122" s="11">
        <f t="shared" si="418"/>
        <v>1.2095864883024545E-2</v>
      </c>
      <c r="U1122" s="11">
        <f t="shared" si="419"/>
        <v>1.6957799738498116E-2</v>
      </c>
      <c r="V1122" s="11">
        <f t="shared" si="420"/>
        <v>1.6459811801818883E-2</v>
      </c>
      <c r="W1122" s="11">
        <f>V1121*G1091</f>
        <v>1.563745290116892E-2</v>
      </c>
      <c r="X1122" s="11">
        <f>W1121*G1091</f>
        <v>8.5783347154653657E-3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52.833333333333336</v>
      </c>
      <c r="C1123" s="9">
        <f t="shared" si="401"/>
        <v>6.6053954173475473</v>
      </c>
      <c r="D1123" s="9">
        <f t="shared" si="402"/>
        <v>1.101104066107659</v>
      </c>
      <c r="E1123" s="9">
        <f t="shared" si="403"/>
        <v>0.22943936127098682</v>
      </c>
      <c r="F1123" s="9">
        <f t="shared" si="404"/>
        <v>0.18568500263807819</v>
      </c>
      <c r="G1123" s="9">
        <f t="shared" si="405"/>
        <v>6.0820437627105733E-2</v>
      </c>
      <c r="H1123" s="9">
        <f t="shared" si="406"/>
        <v>2.5663396087252124E-2</v>
      </c>
      <c r="I1123" s="9">
        <f t="shared" si="407"/>
        <v>1.3230199218454398E-2</v>
      </c>
      <c r="J1123" s="9">
        <f t="shared" si="408"/>
        <v>7.8247021127324651E-3</v>
      </c>
      <c r="K1123" s="9">
        <f t="shared" si="409"/>
        <v>5.7357764398900243E-3</v>
      </c>
      <c r="L1123" s="9">
        <f t="shared" si="410"/>
        <v>4.8554236931510689E-3</v>
      </c>
      <c r="M1123" s="9">
        <f t="shared" si="411"/>
        <v>3.7093832349974483E-3</v>
      </c>
      <c r="N1123" s="9">
        <f t="shared" si="412"/>
        <v>2.3931906585733759E-3</v>
      </c>
      <c r="O1123" s="9">
        <f t="shared" si="413"/>
        <v>8.6303011703303071E-4</v>
      </c>
      <c r="P1123" s="9">
        <f t="shared" si="414"/>
        <v>7.2365538841161127E-4</v>
      </c>
      <c r="Q1123" s="9">
        <f t="shared" si="415"/>
        <v>6.7538917056133489E-4</v>
      </c>
      <c r="R1123" s="9">
        <f t="shared" si="416"/>
        <v>5.8819385554004548E-4</v>
      </c>
      <c r="S1123" s="9">
        <f t="shared" si="417"/>
        <v>8.8802526379583508E-4</v>
      </c>
      <c r="T1123" s="11">
        <f t="shared" si="418"/>
        <v>1.2927157437913534E-3</v>
      </c>
      <c r="U1123" s="11">
        <f t="shared" si="419"/>
        <v>1.5122644252464124E-3</v>
      </c>
      <c r="V1123" s="11">
        <f t="shared" si="420"/>
        <v>2.1201193567376574E-3</v>
      </c>
      <c r="W1123" s="11">
        <f>V1122*G1092</f>
        <v>2.0578592828921932E-3</v>
      </c>
      <c r="X1123" s="11">
        <f>W1122*G1092</f>
        <v>1.9550452946189771E-3</v>
      </c>
      <c r="Y1123" s="11">
        <f>X1122*G1092</f>
        <v>1.072491346713091E-3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52.833333333333336</v>
      </c>
      <c r="C1124" s="9">
        <f t="shared" si="401"/>
        <v>4.4035969448983643</v>
      </c>
      <c r="D1124" s="9">
        <f t="shared" si="402"/>
        <v>0.55055203305382927</v>
      </c>
      <c r="E1124" s="9">
        <f t="shared" si="403"/>
        <v>9.1775744508394694E-2</v>
      </c>
      <c r="F1124" s="9">
        <f t="shared" si="404"/>
        <v>1.9123504170328383E-2</v>
      </c>
      <c r="G1124" s="9">
        <f t="shared" si="405"/>
        <v>1.5476629217611717E-2</v>
      </c>
      <c r="H1124" s="9">
        <f t="shared" si="406"/>
        <v>5.0693128073584408E-3</v>
      </c>
      <c r="I1124" s="9">
        <f t="shared" si="407"/>
        <v>2.1390142448998121E-3</v>
      </c>
      <c r="J1124" s="9">
        <f t="shared" si="408"/>
        <v>1.1027217323428867E-3</v>
      </c>
      <c r="K1124" s="9">
        <f t="shared" si="409"/>
        <v>6.5217982936974998E-4</v>
      </c>
      <c r="L1124" s="9">
        <f t="shared" si="410"/>
        <v>4.7807030171583079E-4</v>
      </c>
      <c r="M1124" s="9">
        <f t="shared" si="411"/>
        <v>4.0469392318007277E-4</v>
      </c>
      <c r="N1124" s="9">
        <f t="shared" si="412"/>
        <v>3.0917278260741906E-4</v>
      </c>
      <c r="O1124" s="9">
        <f t="shared" si="413"/>
        <v>1.9946966068112976E-4</v>
      </c>
      <c r="P1124" s="9">
        <f t="shared" si="414"/>
        <v>7.1932557477386711E-5</v>
      </c>
      <c r="Q1124" s="9">
        <f t="shared" si="415"/>
        <v>6.0315835789942153E-5</v>
      </c>
      <c r="R1124" s="9">
        <f t="shared" si="416"/>
        <v>5.629290261390538E-5</v>
      </c>
      <c r="S1124" s="9">
        <f t="shared" si="417"/>
        <v>4.9025274421403162E-5</v>
      </c>
      <c r="T1124" s="11">
        <f t="shared" si="418"/>
        <v>7.4015873917550212E-5</v>
      </c>
      <c r="U1124" s="11">
        <f t="shared" si="419"/>
        <v>1.0774635520469943E-4</v>
      </c>
      <c r="V1124" s="11">
        <f t="shared" si="420"/>
        <v>1.2604548270461039E-4</v>
      </c>
      <c r="W1124" s="11">
        <f>V1123*G1093</f>
        <v>1.7670948496182649E-4</v>
      </c>
      <c r="X1124" s="11">
        <f>W1123*G1093</f>
        <v>1.7152018014841893E-4</v>
      </c>
      <c r="Y1124" s="11">
        <f>X1123*G1093</f>
        <v>1.629507536881145E-4</v>
      </c>
      <c r="Z1124" s="11">
        <f>Y1123*G1093</f>
        <v>8.9390907592726176E-5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52.833333333333336</v>
      </c>
      <c r="C1125" s="9">
        <f t="shared" si="401"/>
        <v>2.2017984724491808</v>
      </c>
      <c r="D1125" s="9">
        <f t="shared" si="402"/>
        <v>0.18351734435127631</v>
      </c>
      <c r="E1125" s="9">
        <f t="shared" si="403"/>
        <v>2.2943936127098653E-2</v>
      </c>
      <c r="F1125" s="9">
        <f t="shared" si="404"/>
        <v>3.8247008340656732E-3</v>
      </c>
      <c r="G1125" s="9">
        <f t="shared" si="405"/>
        <v>7.9696092624803605E-4</v>
      </c>
      <c r="H1125" s="9">
        <f t="shared" si="406"/>
        <v>6.4497953129337242E-4</v>
      </c>
      <c r="I1125" s="9">
        <f t="shared" si="407"/>
        <v>2.1126066616294418E-4</v>
      </c>
      <c r="J1125" s="9">
        <f t="shared" si="408"/>
        <v>8.914217596783806E-5</v>
      </c>
      <c r="K1125" s="9">
        <f t="shared" si="409"/>
        <v>4.5955287554746043E-5</v>
      </c>
      <c r="L1125" s="9">
        <f t="shared" si="410"/>
        <v>2.7179215496564344E-5</v>
      </c>
      <c r="M1125" s="9">
        <f t="shared" si="411"/>
        <v>1.9923302082799407E-5</v>
      </c>
      <c r="N1125" s="9">
        <f t="shared" si="412"/>
        <v>1.6865384136290545E-5</v>
      </c>
      <c r="O1125" s="9">
        <f t="shared" si="413"/>
        <v>1.288459609718381E-5</v>
      </c>
      <c r="P1125" s="9">
        <f t="shared" si="414"/>
        <v>8.3127822243722635E-6</v>
      </c>
      <c r="Q1125" s="9">
        <f t="shared" si="415"/>
        <v>2.9977475427080056E-6</v>
      </c>
      <c r="R1125" s="9">
        <f t="shared" si="416"/>
        <v>2.5136274152704784E-6</v>
      </c>
      <c r="S1125" s="9">
        <f t="shared" si="417"/>
        <v>2.3459740123349027E-6</v>
      </c>
      <c r="T1125" s="11">
        <f t="shared" si="418"/>
        <v>2.0430998296362281E-6</v>
      </c>
      <c r="U1125" s="11">
        <f t="shared" si="419"/>
        <v>3.0845685450218278E-6</v>
      </c>
      <c r="V1125" s="11">
        <f t="shared" si="420"/>
        <v>4.4902667564985629E-6</v>
      </c>
      <c r="W1125" s="11">
        <f>V1124*G1094</f>
        <v>5.2528722639393841E-6</v>
      </c>
      <c r="X1125" s="11">
        <f>W1124*G1094</f>
        <v>7.3642651240927019E-6</v>
      </c>
      <c r="Y1125" s="11">
        <f>X1124*G1094</f>
        <v>7.1480038607885885E-6</v>
      </c>
      <c r="Z1125" s="11">
        <f>Y1124*G1094</f>
        <v>6.790877991576023E-6</v>
      </c>
      <c r="AA1125" s="11">
        <f>Z1124*G1094</f>
        <v>3.7253141411074521E-6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13890.000000000004</v>
      </c>
      <c r="C1126" s="12">
        <f t="shared" si="421"/>
        <v>11126.849064456868</v>
      </c>
      <c r="D1126" s="12">
        <f t="shared" si="421"/>
        <v>9457.5286426846596</v>
      </c>
      <c r="E1126" s="12">
        <f t="shared" si="421"/>
        <v>8339.7655731770756</v>
      </c>
      <c r="F1126" s="12">
        <f t="shared" si="421"/>
        <v>7531.9361852374877</v>
      </c>
      <c r="G1126" s="12">
        <f t="shared" si="421"/>
        <v>6863.9611300535771</v>
      </c>
      <c r="H1126" s="12">
        <f t="shared" si="421"/>
        <v>6204.5060817281237</v>
      </c>
      <c r="I1126" s="12">
        <f t="shared" si="421"/>
        <v>5468.3143652072558</v>
      </c>
      <c r="J1126" s="12">
        <f t="shared" si="421"/>
        <v>4621.6168084190722</v>
      </c>
      <c r="K1126" s="12">
        <f t="shared" si="421"/>
        <v>3691.6616111516</v>
      </c>
      <c r="L1126" s="12">
        <f t="shared" si="421"/>
        <v>2752.2183552498018</v>
      </c>
      <c r="M1126" s="12">
        <f t="shared" si="421"/>
        <v>1890.2705322126947</v>
      </c>
      <c r="N1126" s="12">
        <f t="shared" si="421"/>
        <v>1179.4777794198937</v>
      </c>
      <c r="O1126" s="12">
        <f t="shared" si="421"/>
        <v>659.22706700111632</v>
      </c>
      <c r="P1126" s="12">
        <f t="shared" si="421"/>
        <v>326.80097993412551</v>
      </c>
      <c r="Q1126" s="12">
        <f t="shared" si="421"/>
        <v>142.24096664620899</v>
      </c>
      <c r="R1126" s="12">
        <f t="shared" si="421"/>
        <v>54.453927519575366</v>
      </c>
      <c r="S1126" s="12">
        <f t="shared" si="421"/>
        <v>18.794049470498052</v>
      </c>
      <c r="T1126" s="12">
        <f t="shared" si="421"/>
        <v>5.7751648827235114</v>
      </c>
      <c r="U1126" s="12">
        <f t="shared" si="421"/>
        <v>1.5551852668955646</v>
      </c>
      <c r="V1126" s="12">
        <f t="shared" si="421"/>
        <v>0.35948186332926585</v>
      </c>
      <c r="W1126" s="12">
        <f t="shared" si="421"/>
        <v>6.9337708266057202E-2</v>
      </c>
      <c r="X1126" s="12">
        <f t="shared" si="421"/>
        <v>1.0712264455356854E-2</v>
      </c>
      <c r="Y1126" s="12">
        <f t="shared" si="421"/>
        <v>1.2425901042619942E-3</v>
      </c>
      <c r="Z1126" s="12">
        <f t="shared" si="421"/>
        <v>9.6181785584302206E-5</v>
      </c>
      <c r="AA1126" s="12">
        <f t="shared" si="421"/>
        <v>3.7253141411074521E-6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0.8010690471171249</v>
      </c>
      <c r="D1127" s="13">
        <f t="shared" si="422"/>
        <v>0.68088759126599396</v>
      </c>
      <c r="E1127" s="13">
        <f t="shared" si="422"/>
        <v>0.60041508806170429</v>
      </c>
      <c r="F1127" s="13">
        <f t="shared" si="422"/>
        <v>0.54225602485511049</v>
      </c>
      <c r="G1127" s="13">
        <f t="shared" si="422"/>
        <v>0.49416566811040863</v>
      </c>
      <c r="H1127" s="13">
        <f t="shared" si="422"/>
        <v>0.44668870278820172</v>
      </c>
      <c r="I1127" s="13">
        <f t="shared" si="422"/>
        <v>0.39368713932377641</v>
      </c>
      <c r="J1127" s="13">
        <f t="shared" si="422"/>
        <v>0.33272979182282725</v>
      </c>
      <c r="K1127" s="13">
        <f t="shared" ref="K1127:AA1127" si="423">1-($B1126-K1126)/$B1126</f>
        <v>0.26577837373301649</v>
      </c>
      <c r="L1127" s="13">
        <f t="shared" si="423"/>
        <v>0.1981438700683803</v>
      </c>
      <c r="M1127" s="13">
        <f t="shared" si="423"/>
        <v>0.13608859123201544</v>
      </c>
      <c r="N1127" s="13">
        <f t="shared" si="423"/>
        <v>8.4915606869682803E-2</v>
      </c>
      <c r="O1127" s="13">
        <f t="shared" si="423"/>
        <v>4.7460551979921939E-2</v>
      </c>
      <c r="P1127" s="13">
        <f t="shared" si="423"/>
        <v>2.3527788332190491E-2</v>
      </c>
      <c r="Q1127" s="13">
        <f t="shared" si="423"/>
        <v>1.0240530356098509E-2</v>
      </c>
      <c r="R1127" s="13">
        <f t="shared" si="423"/>
        <v>3.9203691518772121E-3</v>
      </c>
      <c r="S1127" s="13">
        <f t="shared" si="423"/>
        <v>1.35306331681051E-3</v>
      </c>
      <c r="T1127" s="13">
        <f t="shared" si="423"/>
        <v>4.1577860926733656E-4</v>
      </c>
      <c r="U1127" s="13">
        <f t="shared" si="423"/>
        <v>1.1196438206595438E-4</v>
      </c>
      <c r="V1127" s="13">
        <f t="shared" si="423"/>
        <v>2.588062370989519E-5</v>
      </c>
      <c r="W1127" s="13">
        <f t="shared" si="423"/>
        <v>4.9919156419608868E-6</v>
      </c>
      <c r="X1127" s="13">
        <f t="shared" si="423"/>
        <v>7.712213430099979E-7</v>
      </c>
      <c r="Y1127" s="13">
        <f t="shared" si="423"/>
        <v>8.9459330721020081E-8</v>
      </c>
      <c r="Z1127" s="13">
        <f t="shared" si="423"/>
        <v>6.924534612373634E-9</v>
      </c>
      <c r="AA1127" s="13">
        <f t="shared" si="423"/>
        <v>2.6820112797310003E-10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192</v>
      </c>
      <c r="F1136" s="3">
        <v>1</v>
      </c>
      <c r="G1136" s="6">
        <f t="shared" si="425"/>
        <v>0.99937035374368166</v>
      </c>
    </row>
    <row r="1137" spans="1:7" x14ac:dyDescent="0.3">
      <c r="A1137" s="3">
        <v>2001</v>
      </c>
      <c r="B1137" s="3">
        <f t="shared" si="424"/>
        <v>200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346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430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579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1199</v>
      </c>
      <c r="F1142" s="3">
        <v>7</v>
      </c>
      <c r="G1142" s="6">
        <f t="shared" si="425"/>
        <v>0.98976502952392043</v>
      </c>
    </row>
    <row r="1143" spans="1:7" x14ac:dyDescent="0.3">
      <c r="A1143" s="3">
        <v>2007</v>
      </c>
      <c r="B1143" s="3">
        <f t="shared" si="424"/>
        <v>1393</v>
      </c>
      <c r="F1143" s="3">
        <v>8</v>
      </c>
      <c r="G1143" s="6">
        <f t="shared" si="425"/>
        <v>0.94473973327629579</v>
      </c>
    </row>
    <row r="1144" spans="1:7" x14ac:dyDescent="0.3">
      <c r="A1144" s="3">
        <v>2008</v>
      </c>
      <c r="B1144" s="3">
        <f t="shared" si="424"/>
        <v>1065</v>
      </c>
      <c r="F1144" s="3">
        <v>9</v>
      </c>
      <c r="G1144" s="6">
        <f t="shared" si="425"/>
        <v>0.89129263399721126</v>
      </c>
    </row>
    <row r="1145" spans="1:7" x14ac:dyDescent="0.3">
      <c r="A1145" s="3">
        <v>2009</v>
      </c>
      <c r="B1145" s="3">
        <f t="shared" si="424"/>
        <v>393</v>
      </c>
      <c r="F1145" s="3">
        <v>10</v>
      </c>
      <c r="G1145" s="6">
        <f t="shared" si="425"/>
        <v>0.82556294957769039</v>
      </c>
    </row>
    <row r="1146" spans="1:7" x14ac:dyDescent="0.3">
      <c r="A1146" s="3">
        <v>2010</v>
      </c>
      <c r="B1146" s="3">
        <f t="shared" si="424"/>
        <v>389</v>
      </c>
      <c r="F1146" s="3">
        <v>11</v>
      </c>
      <c r="G1146" s="6">
        <f t="shared" si="425"/>
        <v>0.75109590496223178</v>
      </c>
    </row>
    <row r="1147" spans="1:7" x14ac:dyDescent="0.3">
      <c r="A1147" s="3">
        <v>2011</v>
      </c>
      <c r="B1147" s="3">
        <f t="shared" si="424"/>
        <v>386</v>
      </c>
      <c r="F1147" s="3">
        <v>12</v>
      </c>
      <c r="G1147" s="6">
        <f t="shared" si="425"/>
        <v>0.66341061733723461</v>
      </c>
    </row>
    <row r="1148" spans="1:7" x14ac:dyDescent="0.3">
      <c r="A1148" s="3">
        <v>2012</v>
      </c>
      <c r="B1148" s="3">
        <f t="shared" si="424"/>
        <v>407</v>
      </c>
      <c r="F1148" s="3">
        <v>13</v>
      </c>
      <c r="G1148" s="6">
        <f t="shared" si="425"/>
        <v>0.57989644873351676</v>
      </c>
    </row>
    <row r="1149" spans="1:7" x14ac:dyDescent="0.3">
      <c r="A1149" s="3">
        <v>2013</v>
      </c>
      <c r="B1149" s="3">
        <f t="shared" si="424"/>
        <v>457</v>
      </c>
      <c r="F1149" s="3">
        <v>14</v>
      </c>
      <c r="G1149" s="6">
        <f t="shared" si="425"/>
        <v>0.49922175754183179</v>
      </c>
    </row>
    <row r="1150" spans="1:7" x14ac:dyDescent="0.3">
      <c r="A1150" s="3">
        <v>2014</v>
      </c>
      <c r="B1150" s="3">
        <f t="shared" si="424"/>
        <v>694</v>
      </c>
      <c r="F1150" s="3">
        <v>15</v>
      </c>
      <c r="G1150" s="6">
        <f t="shared" si="425"/>
        <v>0.41674419036893057</v>
      </c>
    </row>
    <row r="1151" spans="1:7" x14ac:dyDescent="0.3">
      <c r="A1151" s="3">
        <v>2015</v>
      </c>
      <c r="B1151" s="3">
        <f t="shared" si="424"/>
        <v>869</v>
      </c>
      <c r="F1151" s="3">
        <v>16</v>
      </c>
      <c r="G1151" s="6">
        <f t="shared" si="425"/>
        <v>0.3750697713320375</v>
      </c>
    </row>
    <row r="1152" spans="1:7" x14ac:dyDescent="0.3">
      <c r="A1152" s="3">
        <v>2016</v>
      </c>
      <c r="B1152" s="3">
        <f t="shared" si="424"/>
        <v>1056</v>
      </c>
      <c r="F1152" s="3">
        <v>17</v>
      </c>
      <c r="G1152" s="6">
        <f t="shared" si="425"/>
        <v>0.33339535229514444</v>
      </c>
    </row>
    <row r="1153" spans="1:28" x14ac:dyDescent="0.3">
      <c r="A1153" s="3">
        <v>2017</v>
      </c>
      <c r="B1153" s="3">
        <f t="shared" si="424"/>
        <v>1152</v>
      </c>
      <c r="F1153" s="3">
        <v>18</v>
      </c>
      <c r="G1153" s="6">
        <f t="shared" si="425"/>
        <v>0.29172093325825138</v>
      </c>
    </row>
    <row r="1154" spans="1:28" x14ac:dyDescent="0.3">
      <c r="A1154" s="3">
        <v>2018</v>
      </c>
      <c r="B1154" s="3">
        <f t="shared" si="424"/>
        <v>1209</v>
      </c>
      <c r="F1154" s="3">
        <v>19</v>
      </c>
      <c r="G1154" s="6">
        <f t="shared" si="425"/>
        <v>0.25004651422135832</v>
      </c>
    </row>
    <row r="1155" spans="1:28" x14ac:dyDescent="0.3">
      <c r="A1155" s="3">
        <v>2019</v>
      </c>
      <c r="B1155" s="3">
        <f t="shared" si="424"/>
        <v>511</v>
      </c>
      <c r="F1155" s="3">
        <v>20</v>
      </c>
      <c r="G1155" s="6">
        <f t="shared" si="425"/>
        <v>0.20837209518446526</v>
      </c>
    </row>
    <row r="1156" spans="1:28" x14ac:dyDescent="0.3">
      <c r="F1156" s="3">
        <v>21</v>
      </c>
      <c r="G1156" s="6">
        <f t="shared" si="425"/>
        <v>0.16669767614757219</v>
      </c>
    </row>
    <row r="1157" spans="1:28" x14ac:dyDescent="0.3">
      <c r="F1157" s="3">
        <v>22</v>
      </c>
      <c r="G1157" s="6">
        <f t="shared" si="425"/>
        <v>0.12502325711067913</v>
      </c>
    </row>
    <row r="1158" spans="1:28" x14ac:dyDescent="0.3">
      <c r="F1158" s="3">
        <v>23</v>
      </c>
      <c r="G1158" s="6">
        <f t="shared" si="425"/>
        <v>8.3348838073786069E-2</v>
      </c>
    </row>
    <row r="1159" spans="1:28" x14ac:dyDescent="0.3">
      <c r="F1159" s="3">
        <v>24</v>
      </c>
      <c r="G1159" s="6">
        <f t="shared" si="425"/>
        <v>4.1674419036893014E-2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1152</v>
      </c>
      <c r="C1167" s="9">
        <f t="shared" ref="C1167:C1190" si="426">B1166*G1136</f>
        <v>1208.2387576761112</v>
      </c>
      <c r="D1167" s="9">
        <f>C1166*G1136</f>
        <v>510.67825076302131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1056</v>
      </c>
      <c r="C1168" s="9">
        <f t="shared" si="426"/>
        <v>1152</v>
      </c>
      <c r="D1168" s="9">
        <f t="shared" ref="D1168:D1190" si="427">C1167*G1137</f>
        <v>1208.2387576761112</v>
      </c>
      <c r="E1168" s="9">
        <f>D1167*G1137</f>
        <v>510.67825076302131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869</v>
      </c>
      <c r="C1169" s="9">
        <f t="shared" si="426"/>
        <v>1056</v>
      </c>
      <c r="D1169" s="9">
        <f t="shared" si="427"/>
        <v>1152</v>
      </c>
      <c r="E1169" s="9">
        <f t="shared" ref="E1169:E1190" si="428">D1168*G1138</f>
        <v>1208.2387576761112</v>
      </c>
      <c r="F1169" s="9">
        <f>E1168*G1138</f>
        <v>510.67825076302131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694</v>
      </c>
      <c r="C1170" s="9">
        <f t="shared" si="426"/>
        <v>869</v>
      </c>
      <c r="D1170" s="9">
        <f t="shared" si="427"/>
        <v>1056</v>
      </c>
      <c r="E1170" s="9">
        <f t="shared" si="428"/>
        <v>1152</v>
      </c>
      <c r="F1170" s="9">
        <f t="shared" ref="F1170:F1190" si="429">E1169*G1139</f>
        <v>1208.2387576761112</v>
      </c>
      <c r="G1170" s="9">
        <f>F1169*G1139</f>
        <v>510.67825076302131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457</v>
      </c>
      <c r="C1171" s="9">
        <f t="shared" si="426"/>
        <v>694</v>
      </c>
      <c r="D1171" s="9">
        <f t="shared" si="427"/>
        <v>869</v>
      </c>
      <c r="E1171" s="9">
        <f t="shared" si="428"/>
        <v>1056</v>
      </c>
      <c r="F1171" s="9">
        <f t="shared" si="429"/>
        <v>1152</v>
      </c>
      <c r="G1171" s="9">
        <f t="shared" ref="G1171:G1190" si="430">F1170*G1140</f>
        <v>1208.2387576761112</v>
      </c>
      <c r="H1171" s="9">
        <f>G1170*G1140</f>
        <v>510.67825076302131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694</v>
      </c>
      <c r="E1172" s="9">
        <f t="shared" si="428"/>
        <v>869</v>
      </c>
      <c r="F1172" s="9">
        <f t="shared" si="429"/>
        <v>1056</v>
      </c>
      <c r="G1172" s="9">
        <f t="shared" si="430"/>
        <v>1152</v>
      </c>
      <c r="H1172" s="9">
        <f t="shared" ref="H1172:H1190" si="431">G1171*G1141</f>
        <v>1208.2387576761112</v>
      </c>
      <c r="I1172" s="9">
        <f>H1171*G1141</f>
        <v>510.67825076302131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386</v>
      </c>
      <c r="C1173" s="9">
        <f t="shared" si="426"/>
        <v>402.8343670162356</v>
      </c>
      <c r="D1173" s="9">
        <f t="shared" si="427"/>
        <v>452.32261849243162</v>
      </c>
      <c r="E1173" s="9">
        <f t="shared" si="428"/>
        <v>686.89693048960078</v>
      </c>
      <c r="F1173" s="9">
        <f t="shared" si="429"/>
        <v>860.10581065628685</v>
      </c>
      <c r="G1173" s="9">
        <f t="shared" si="430"/>
        <v>1045.1918711772601</v>
      </c>
      <c r="H1173" s="9">
        <f t="shared" si="431"/>
        <v>1140.2093140115562</v>
      </c>
      <c r="I1173" s="9">
        <f t="shared" ref="I1173:I1190" si="432">H1172*G1142</f>
        <v>1195.8724696632412</v>
      </c>
      <c r="J1173" s="9">
        <f>I1172*G1142</f>
        <v>505.45147394368581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389</v>
      </c>
      <c r="C1174" s="9">
        <f t="shared" si="426"/>
        <v>364.66953704465016</v>
      </c>
      <c r="D1174" s="9">
        <f t="shared" si="427"/>
        <v>380.57363244944389</v>
      </c>
      <c r="E1174" s="9">
        <f t="shared" si="428"/>
        <v>427.32714994937555</v>
      </c>
      <c r="F1174" s="9">
        <f t="shared" si="429"/>
        <v>648.93882289905173</v>
      </c>
      <c r="G1174" s="9">
        <f t="shared" si="430"/>
        <v>812.57613414881257</v>
      </c>
      <c r="H1174" s="9">
        <f t="shared" si="431"/>
        <v>987.43428959855714</v>
      </c>
      <c r="I1174" s="9">
        <f t="shared" si="432"/>
        <v>1077.2010431984259</v>
      </c>
      <c r="J1174" s="9">
        <f t="shared" ref="J1174:J1190" si="433">I1173*G1143</f>
        <v>1129.7882380221156</v>
      </c>
      <c r="K1174" s="9">
        <f>J1173*G1143</f>
        <v>477.52009067766829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393</v>
      </c>
      <c r="C1175" s="9">
        <f t="shared" si="426"/>
        <v>346.71283462491516</v>
      </c>
      <c r="D1175" s="9">
        <f t="shared" si="427"/>
        <v>325.02727221106983</v>
      </c>
      <c r="E1175" s="9">
        <f t="shared" si="428"/>
        <v>339.20247529575141</v>
      </c>
      <c r="F1175" s="9">
        <f t="shared" si="429"/>
        <v>380.87354105690019</v>
      </c>
      <c r="G1175" s="9">
        <f t="shared" si="430"/>
        <v>578.39439276474559</v>
      </c>
      <c r="H1175" s="9">
        <f t="shared" si="431"/>
        <v>724.24312292876641</v>
      </c>
      <c r="I1175" s="9">
        <f t="shared" si="432"/>
        <v>880.09290887546308</v>
      </c>
      <c r="J1175" s="9">
        <f t="shared" si="433"/>
        <v>960.10135513686873</v>
      </c>
      <c r="K1175" s="9">
        <f t="shared" ref="K1175:K1190" si="434">J1174*G1144</f>
        <v>1006.9719345257997</v>
      </c>
      <c r="L1175" s="9">
        <f>K1174*G1144</f>
        <v>425.61013940668613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1065</v>
      </c>
      <c r="C1176" s="9">
        <f t="shared" si="426"/>
        <v>324.44623918403232</v>
      </c>
      <c r="D1176" s="9">
        <f t="shared" si="427"/>
        <v>286.23327040938693</v>
      </c>
      <c r="E1176" s="9">
        <f t="shared" si="428"/>
        <v>268.33047353976167</v>
      </c>
      <c r="F1176" s="9">
        <f t="shared" si="429"/>
        <v>280.03299600921417</v>
      </c>
      <c r="G1176" s="9">
        <f t="shared" si="430"/>
        <v>314.43508397103409</v>
      </c>
      <c r="H1176" s="9">
        <f t="shared" si="431"/>
        <v>477.50098091006049</v>
      </c>
      <c r="I1176" s="9">
        <f t="shared" si="432"/>
        <v>597.90828877643025</v>
      </c>
      <c r="J1176" s="9">
        <f t="shared" si="433"/>
        <v>726.57209775363674</v>
      </c>
      <c r="K1176" s="9">
        <f t="shared" si="434"/>
        <v>792.62410664033098</v>
      </c>
      <c r="L1176" s="9">
        <f t="shared" ref="L1176:L1190" si="435">K1175*G1145</f>
        <v>831.31872040907217</v>
      </c>
      <c r="M1176" s="9">
        <f>L1175*G1145</f>
        <v>351.36796205875578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1393</v>
      </c>
      <c r="C1177" s="9">
        <f t="shared" si="426"/>
        <v>799.91713878477685</v>
      </c>
      <c r="D1177" s="9">
        <f t="shared" si="427"/>
        <v>243.69024163152346</v>
      </c>
      <c r="E1177" s="9">
        <f t="shared" si="428"/>
        <v>214.98863726843769</v>
      </c>
      <c r="F1177" s="9">
        <f t="shared" si="429"/>
        <v>201.54191985229147</v>
      </c>
      <c r="G1177" s="9">
        <f t="shared" si="430"/>
        <v>210.33163655682577</v>
      </c>
      <c r="H1177" s="9">
        <f t="shared" si="431"/>
        <v>236.17090394709919</v>
      </c>
      <c r="I1177" s="9">
        <f t="shared" si="432"/>
        <v>358.64903137699525</v>
      </c>
      <c r="J1177" s="9">
        <f t="shared" si="433"/>
        <v>449.08646724295227</v>
      </c>
      <c r="K1177" s="9">
        <f t="shared" si="434"/>
        <v>545.72532728257488</v>
      </c>
      <c r="L1177" s="9">
        <f t="shared" si="435"/>
        <v>595.33672067189991</v>
      </c>
      <c r="M1177" s="9">
        <f t="shared" ref="M1177:M1190" si="436">L1176*G1146</f>
        <v>624.40008661769662</v>
      </c>
      <c r="N1177" s="9">
        <f>M1176*G1146</f>
        <v>263.91103743725631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1199</v>
      </c>
      <c r="C1178" s="9">
        <f t="shared" si="426"/>
        <v>924.1309899507678</v>
      </c>
      <c r="D1178" s="9">
        <f t="shared" si="427"/>
        <v>530.67352285984316</v>
      </c>
      <c r="E1178" s="9">
        <f t="shared" si="428"/>
        <v>161.66669363982885</v>
      </c>
      <c r="F1178" s="9">
        <f t="shared" si="429"/>
        <v>142.62574457074504</v>
      </c>
      <c r="G1178" s="9">
        <f t="shared" si="430"/>
        <v>133.70504946854015</v>
      </c>
      <c r="H1178" s="9">
        <f t="shared" si="431"/>
        <v>139.53624085371465</v>
      </c>
      <c r="I1178" s="9">
        <f t="shared" si="432"/>
        <v>156.67828518463782</v>
      </c>
      <c r="J1178" s="9">
        <f t="shared" si="433"/>
        <v>237.93157531321364</v>
      </c>
      <c r="K1178" s="9">
        <f t="shared" si="434"/>
        <v>297.92873047144474</v>
      </c>
      <c r="L1178" s="9">
        <f t="shared" si="435"/>
        <v>362.03997626909739</v>
      </c>
      <c r="M1178" s="9">
        <f t="shared" si="436"/>
        <v>394.95270138446995</v>
      </c>
      <c r="N1178" s="9">
        <f t="shared" ref="N1178:N1190" si="437">M1177*G1147</f>
        <v>414.23364692846889</v>
      </c>
      <c r="O1178" s="9">
        <f>N1177*G1147</f>
        <v>175.08138426836024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860</v>
      </c>
      <c r="C1179" s="9">
        <f t="shared" si="426"/>
        <v>695.29584203148659</v>
      </c>
      <c r="D1179" s="9">
        <f t="shared" si="427"/>
        <v>535.90027923703951</v>
      </c>
      <c r="E1179" s="9">
        <f t="shared" si="428"/>
        <v>307.73569134332774</v>
      </c>
      <c r="F1179" s="9">
        <f t="shared" si="429"/>
        <v>93.749941520226173</v>
      </c>
      <c r="G1179" s="9">
        <f t="shared" si="430"/>
        <v>82.708162774548711</v>
      </c>
      <c r="H1179" s="9">
        <f t="shared" si="431"/>
        <v>77.535083364545613</v>
      </c>
      <c r="I1179" s="9">
        <f t="shared" si="432"/>
        <v>80.916570540693783</v>
      </c>
      <c r="J1179" s="9">
        <f t="shared" si="433"/>
        <v>90.857181172228636</v>
      </c>
      <c r="K1179" s="9">
        <f t="shared" si="434"/>
        <v>137.97567556570388</v>
      </c>
      <c r="L1179" s="9">
        <f t="shared" si="435"/>
        <v>172.76781277607589</v>
      </c>
      <c r="M1179" s="9">
        <f t="shared" si="436"/>
        <v>209.94569653801625</v>
      </c>
      <c r="N1179" s="9">
        <f t="shared" si="437"/>
        <v>229.03166895056322</v>
      </c>
      <c r="O1179" s="9">
        <f t="shared" ref="O1179:O1190" si="438">N1178*G1148</f>
        <v>240.21262079975253</v>
      </c>
      <c r="P1179" s="9">
        <f>O1178*G1148</f>
        <v>101.5290729765703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579</v>
      </c>
      <c r="C1180" s="9">
        <f t="shared" si="426"/>
        <v>429.33071148597531</v>
      </c>
      <c r="D1180" s="9">
        <f t="shared" si="427"/>
        <v>347.10681227048656</v>
      </c>
      <c r="E1180" s="9">
        <f t="shared" si="428"/>
        <v>267.53307926787329</v>
      </c>
      <c r="F1180" s="9">
        <f t="shared" si="429"/>
        <v>153.62835269076675</v>
      </c>
      <c r="G1180" s="9">
        <f t="shared" si="430"/>
        <v>46.802010575171259</v>
      </c>
      <c r="H1180" s="9">
        <f t="shared" si="431"/>
        <v>41.289714383366118</v>
      </c>
      <c r="I1180" s="9">
        <f t="shared" si="432"/>
        <v>38.707200588400909</v>
      </c>
      <c r="J1180" s="9">
        <f t="shared" si="433"/>
        <v>40.395312559582763</v>
      </c>
      <c r="K1180" s="9">
        <f t="shared" si="434"/>
        <v>45.35788167009661</v>
      </c>
      <c r="L1180" s="9">
        <f t="shared" si="435"/>
        <v>68.880459253932273</v>
      </c>
      <c r="M1180" s="9">
        <f t="shared" si="436"/>
        <v>86.249451140730741</v>
      </c>
      <c r="N1180" s="9">
        <f t="shared" si="437"/>
        <v>104.80945961405254</v>
      </c>
      <c r="O1180" s="9">
        <f t="shared" si="438"/>
        <v>114.33759230623916</v>
      </c>
      <c r="P1180" s="9">
        <f t="shared" ref="P1180:P1190" si="439">O1179*G1149</f>
        <v>119.91936673938204</v>
      </c>
      <c r="Q1180" s="9">
        <f>P1179*G1149</f>
        <v>50.685522252956325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430</v>
      </c>
      <c r="C1181" s="9">
        <f t="shared" si="426"/>
        <v>241.2948862236108</v>
      </c>
      <c r="D1181" s="9">
        <f t="shared" si="427"/>
        <v>178.92107975873969</v>
      </c>
      <c r="E1181" s="9">
        <f t="shared" si="428"/>
        <v>144.65474745120429</v>
      </c>
      <c r="F1181" s="9">
        <f t="shared" si="429"/>
        <v>111.49285651639678</v>
      </c>
      <c r="G1181" s="9">
        <f t="shared" si="430"/>
        <v>64.023723459826101</v>
      </c>
      <c r="H1181" s="9">
        <f t="shared" si="431"/>
        <v>19.504466004787872</v>
      </c>
      <c r="I1181" s="9">
        <f t="shared" si="432"/>
        <v>17.207248591260299</v>
      </c>
      <c r="J1181" s="9">
        <f t="shared" si="433"/>
        <v>16.131000970660928</v>
      </c>
      <c r="K1181" s="9">
        <f t="shared" si="434"/>
        <v>16.83451182734321</v>
      </c>
      <c r="L1181" s="9">
        <f t="shared" si="435"/>
        <v>18.902633673454169</v>
      </c>
      <c r="M1181" s="9">
        <f t="shared" si="436"/>
        <v>28.705531224020117</v>
      </c>
      <c r="N1181" s="9">
        <f t="shared" si="437"/>
        <v>35.943957685408471</v>
      </c>
      <c r="O1181" s="9">
        <f t="shared" si="438"/>
        <v>43.678733389863453</v>
      </c>
      <c r="P1181" s="9">
        <f t="shared" si="439"/>
        <v>47.649527334396502</v>
      </c>
      <c r="Q1181" s="9">
        <f t="shared" ref="Q1181:Q1190" si="440">P1180*G1150</f>
        <v>49.975699401358632</v>
      </c>
      <c r="R1181" s="9">
        <f>Q1180*G1150</f>
        <v>21.122896934734698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346</v>
      </c>
      <c r="C1182" s="9">
        <f t="shared" si="426"/>
        <v>161.28000167277614</v>
      </c>
      <c r="D1182" s="9">
        <f t="shared" si="427"/>
        <v>90.502417799479716</v>
      </c>
      <c r="E1182" s="9">
        <f t="shared" si="428"/>
        <v>67.107888471591735</v>
      </c>
      <c r="F1182" s="9">
        <f t="shared" si="429"/>
        <v>54.255623048616826</v>
      </c>
      <c r="G1182" s="9">
        <f t="shared" si="430"/>
        <v>41.817600198760609</v>
      </c>
      <c r="H1182" s="9">
        <f t="shared" si="431"/>
        <v>24.013363317902581</v>
      </c>
      <c r="I1182" s="9">
        <f t="shared" si="432"/>
        <v>7.3155356043692867</v>
      </c>
      <c r="J1182" s="9">
        <f t="shared" si="433"/>
        <v>6.4539187943775254</v>
      </c>
      <c r="K1182" s="9">
        <f t="shared" si="434"/>
        <v>6.0502508454226689</v>
      </c>
      <c r="L1182" s="9">
        <f t="shared" si="435"/>
        <v>6.3141165015680984</v>
      </c>
      <c r="M1182" s="9">
        <f t="shared" si="436"/>
        <v>7.0898064894757269</v>
      </c>
      <c r="N1182" s="9">
        <f t="shared" si="437"/>
        <v>10.766577032157889</v>
      </c>
      <c r="O1182" s="9">
        <f t="shared" si="438"/>
        <v>13.481491989834588</v>
      </c>
      <c r="P1182" s="9">
        <f t="shared" si="439"/>
        <v>16.382572544609118</v>
      </c>
      <c r="Q1182" s="9">
        <f t="shared" si="440"/>
        <v>17.871897321391767</v>
      </c>
      <c r="R1182" s="9">
        <f t="shared" ref="R1182:R1190" si="441">Q1181*G1151</f>
        <v>18.744374146626225</v>
      </c>
      <c r="S1182" s="9">
        <f>R1181*G1151</f>
        <v>7.9225601231811389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200</v>
      </c>
      <c r="C1183" s="9">
        <f t="shared" si="426"/>
        <v>115.35479189411998</v>
      </c>
      <c r="D1183" s="9">
        <f t="shared" si="427"/>
        <v>53.770002975856684</v>
      </c>
      <c r="E1183" s="9">
        <f t="shared" si="428"/>
        <v>30.173085465819891</v>
      </c>
      <c r="F1183" s="9">
        <f t="shared" si="429"/>
        <v>22.373458118769587</v>
      </c>
      <c r="G1183" s="9">
        <f t="shared" si="430"/>
        <v>18.088572560286167</v>
      </c>
      <c r="H1183" s="9">
        <f t="shared" si="431"/>
        <v>13.941793550403295</v>
      </c>
      <c r="I1183" s="9">
        <f t="shared" si="432"/>
        <v>8.0059437231634298</v>
      </c>
      <c r="J1183" s="9">
        <f t="shared" si="433"/>
        <v>2.4389655700463706</v>
      </c>
      <c r="K1183" s="9">
        <f t="shared" si="434"/>
        <v>2.151706530135749</v>
      </c>
      <c r="L1183" s="9">
        <f t="shared" si="435"/>
        <v>2.0171255120836862</v>
      </c>
      <c r="M1183" s="9">
        <f t="shared" si="436"/>
        <v>2.1050970954728809</v>
      </c>
      <c r="N1183" s="9">
        <f t="shared" si="437"/>
        <v>2.3637085322631615</v>
      </c>
      <c r="O1183" s="9">
        <f t="shared" si="438"/>
        <v>3.58952674264909</v>
      </c>
      <c r="P1183" s="9">
        <f t="shared" si="439"/>
        <v>4.4946667714150701</v>
      </c>
      <c r="Q1183" s="9">
        <f t="shared" si="440"/>
        <v>5.4618735450107181</v>
      </c>
      <c r="R1183" s="9">
        <f t="shared" si="441"/>
        <v>5.9584075036480568</v>
      </c>
      <c r="S1183" s="9">
        <f t="shared" ref="S1183:S1190" si="442">R1182*G1152</f>
        <v>6.2492872221664477</v>
      </c>
      <c r="T1183" s="11">
        <f>S1182*G1152</f>
        <v>2.641344723347439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192</v>
      </c>
      <c r="C1184" s="9">
        <f t="shared" si="426"/>
        <v>58.344186651650276</v>
      </c>
      <c r="D1184" s="9">
        <f t="shared" si="427"/>
        <v>33.651407547164055</v>
      </c>
      <c r="E1184" s="9">
        <f t="shared" si="428"/>
        <v>15.685835449415865</v>
      </c>
      <c r="F1184" s="9">
        <f t="shared" si="429"/>
        <v>8.8021206513699592</v>
      </c>
      <c r="G1184" s="9">
        <f t="shared" si="430"/>
        <v>6.5268060826218655</v>
      </c>
      <c r="H1184" s="9">
        <f t="shared" si="431"/>
        <v>5.2768152685962786</v>
      </c>
      <c r="I1184" s="9">
        <f t="shared" si="432"/>
        <v>4.0671130258175188</v>
      </c>
      <c r="J1184" s="9">
        <f t="shared" si="433"/>
        <v>2.3355013745342754</v>
      </c>
      <c r="K1184" s="9">
        <f t="shared" si="434"/>
        <v>0.7114973122786703</v>
      </c>
      <c r="L1184" s="9">
        <f t="shared" si="435"/>
        <v>0.62769783706907445</v>
      </c>
      <c r="M1184" s="9">
        <f t="shared" si="436"/>
        <v>0.58843773688408119</v>
      </c>
      <c r="N1184" s="9">
        <f t="shared" si="437"/>
        <v>0.61410088929058315</v>
      </c>
      <c r="O1184" s="9">
        <f t="shared" si="438"/>
        <v>0.68954325898230107</v>
      </c>
      <c r="P1184" s="9">
        <f t="shared" si="439"/>
        <v>1.0471400913210436</v>
      </c>
      <c r="Q1184" s="9">
        <f t="shared" si="440"/>
        <v>1.3111883852420558</v>
      </c>
      <c r="R1184" s="9">
        <f t="shared" si="441"/>
        <v>1.5933428478890805</v>
      </c>
      <c r="S1184" s="9">
        <f t="shared" si="442"/>
        <v>1.738192197697179</v>
      </c>
      <c r="T1184" s="11">
        <f t="shared" ref="T1184:T1190" si="443">S1183*G1153</f>
        <v>1.8230479006492615</v>
      </c>
      <c r="U1184" s="11">
        <f>T1183*G1153</f>
        <v>0.77053554775167266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64.333333333333329</v>
      </c>
      <c r="C1185" s="9">
        <f t="shared" si="426"/>
        <v>48.008930730500794</v>
      </c>
      <c r="D1185" s="9">
        <f t="shared" si="427"/>
        <v>14.588760497325454</v>
      </c>
      <c r="E1185" s="9">
        <f t="shared" si="428"/>
        <v>8.4144171558106819</v>
      </c>
      <c r="F1185" s="9">
        <f t="shared" si="429"/>
        <v>3.9221884767762507</v>
      </c>
      <c r="G1185" s="9">
        <f t="shared" si="430"/>
        <v>2.2009395866308901</v>
      </c>
      <c r="H1185" s="9">
        <f t="shared" si="431"/>
        <v>1.6320051099583563</v>
      </c>
      <c r="I1185" s="9">
        <f t="shared" si="432"/>
        <v>1.3194492641025402</v>
      </c>
      <c r="J1185" s="9">
        <f t="shared" si="433"/>
        <v>1.0169674350499518</v>
      </c>
      <c r="K1185" s="9">
        <f t="shared" si="434"/>
        <v>0.58398397766148658</v>
      </c>
      <c r="L1185" s="9">
        <f t="shared" si="435"/>
        <v>0.17790742281314675</v>
      </c>
      <c r="M1185" s="9">
        <f t="shared" si="436"/>
        <v>0.15695365614340817</v>
      </c>
      <c r="N1185" s="9">
        <f t="shared" si="437"/>
        <v>0.14713680494416931</v>
      </c>
      <c r="O1185" s="9">
        <f t="shared" si="438"/>
        <v>0.1535537867473466</v>
      </c>
      <c r="P1185" s="9">
        <f t="shared" si="439"/>
        <v>0.17241788831335972</v>
      </c>
      <c r="Q1185" s="9">
        <f t="shared" si="440"/>
        <v>0.26183372973626179</v>
      </c>
      <c r="R1185" s="9">
        <f t="shared" si="441"/>
        <v>0.32785808521730758</v>
      </c>
      <c r="S1185" s="9">
        <f t="shared" si="442"/>
        <v>0.39840982507419653</v>
      </c>
      <c r="T1185" s="11">
        <f t="shared" si="443"/>
        <v>0.43462890008094174</v>
      </c>
      <c r="U1185" s="11">
        <f t="shared" ref="U1185:U1190" si="444">T1184*G1154</f>
        <v>0.45584677281591296</v>
      </c>
      <c r="V1185" s="11">
        <f t="shared" ref="V1185:V1190" si="445">U1184*G1154</f>
        <v>0.19266972779895075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64.333333333333329</v>
      </c>
      <c r="C1186" s="9">
        <f t="shared" si="426"/>
        <v>13.405271456867263</v>
      </c>
      <c r="D1186" s="9">
        <f t="shared" si="427"/>
        <v>10.003721483880311</v>
      </c>
      <c r="E1186" s="9">
        <f t="shared" si="428"/>
        <v>3.0398905909720662</v>
      </c>
      <c r="F1186" s="9">
        <f t="shared" si="429"/>
        <v>1.7533297325123809</v>
      </c>
      <c r="G1186" s="9">
        <f t="shared" si="430"/>
        <v>0.81727463061423367</v>
      </c>
      <c r="H1186" s="9">
        <f t="shared" si="431"/>
        <v>0.45861439304070944</v>
      </c>
      <c r="I1186" s="9">
        <f t="shared" si="432"/>
        <v>0.3400643241137763</v>
      </c>
      <c r="J1186" s="9">
        <f t="shared" si="433"/>
        <v>0.27493640765064714</v>
      </c>
      <c r="K1186" s="9">
        <f t="shared" si="434"/>
        <v>0.21190763517573005</v>
      </c>
      <c r="L1186" s="9">
        <f t="shared" si="435"/>
        <v>0.12168596497948191</v>
      </c>
      <c r="M1186" s="9">
        <f t="shared" si="436"/>
        <v>3.707094244044392E-2</v>
      </c>
      <c r="N1186" s="9">
        <f t="shared" si="437"/>
        <v>3.2704762177464076E-2</v>
      </c>
      <c r="O1186" s="9">
        <f t="shared" si="438"/>
        <v>3.0659204324964544E-2</v>
      </c>
      <c r="P1186" s="9">
        <f t="shared" si="439"/>
        <v>3.1996324268053183E-2</v>
      </c>
      <c r="Q1186" s="9">
        <f t="shared" si="440"/>
        <v>3.5927076635135891E-2</v>
      </c>
      <c r="R1186" s="9">
        <f t="shared" si="441"/>
        <v>5.4558842855107891E-2</v>
      </c>
      <c r="S1186" s="9">
        <f t="shared" si="442"/>
        <v>6.8316476139897331E-2</v>
      </c>
      <c r="T1186" s="11">
        <f t="shared" si="443"/>
        <v>8.3017489992786631E-2</v>
      </c>
      <c r="U1186" s="11">
        <f t="shared" si="444"/>
        <v>9.0564534537585437E-2</v>
      </c>
      <c r="V1186" s="11">
        <f t="shared" si="445"/>
        <v>9.4985747134728724E-2</v>
      </c>
      <c r="W1186" s="11">
        <f>V1185*G1155</f>
        <v>4.0146994860087978E-2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64.333333333333329</v>
      </c>
      <c r="C1187" s="9">
        <f t="shared" si="426"/>
        <v>10.72421716549381</v>
      </c>
      <c r="D1187" s="9">
        <f t="shared" si="427"/>
        <v>2.2346275999871521</v>
      </c>
      <c r="E1187" s="9">
        <f t="shared" si="428"/>
        <v>1.6675971241903904</v>
      </c>
      <c r="F1187" s="9">
        <f t="shared" si="429"/>
        <v>0.50674269725791332</v>
      </c>
      <c r="G1187" s="9">
        <f t="shared" si="430"/>
        <v>0.29227599193025827</v>
      </c>
      <c r="H1187" s="9">
        <f t="shared" si="431"/>
        <v>0.13623778169775821</v>
      </c>
      <c r="I1187" s="9">
        <f t="shared" si="432"/>
        <v>7.644995356771557E-2</v>
      </c>
      <c r="J1187" s="9">
        <f t="shared" si="433"/>
        <v>5.6687932570461307E-2</v>
      </c>
      <c r="K1187" s="9">
        <f t="shared" si="434"/>
        <v>4.583126024372447E-2</v>
      </c>
      <c r="L1187" s="9">
        <f t="shared" si="435"/>
        <v>3.5324510341721724E-2</v>
      </c>
      <c r="M1187" s="9">
        <f t="shared" si="436"/>
        <v>2.0284767581854487E-2</v>
      </c>
      <c r="N1187" s="9">
        <f t="shared" si="437"/>
        <v>6.1796399574224102E-3</v>
      </c>
      <c r="O1187" s="9">
        <f t="shared" si="438"/>
        <v>5.4518078539422749E-3</v>
      </c>
      <c r="P1187" s="9">
        <f t="shared" si="439"/>
        <v>5.110818113505184E-3</v>
      </c>
      <c r="Q1187" s="9">
        <f t="shared" si="440"/>
        <v>5.3337129007486345E-3</v>
      </c>
      <c r="R1187" s="9">
        <f t="shared" si="441"/>
        <v>5.9889601858528901E-3</v>
      </c>
      <c r="S1187" s="9">
        <f t="shared" si="442"/>
        <v>9.0948323172470574E-3</v>
      </c>
      <c r="T1187" s="11">
        <f t="shared" si="443"/>
        <v>1.1388197815111948E-2</v>
      </c>
      <c r="U1187" s="11">
        <f t="shared" si="444"/>
        <v>1.3838822661401861E-2</v>
      </c>
      <c r="V1187" s="11">
        <f t="shared" si="445"/>
        <v>1.5096897448802033E-2</v>
      </c>
      <c r="W1187" s="11">
        <f>V1186*G1156</f>
        <v>1.5833903314500193E-2</v>
      </c>
      <c r="X1187" s="11">
        <f>W1186*G1156</f>
        <v>6.6924107474851911E-3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64.333333333333329</v>
      </c>
      <c r="C1188" s="9">
        <f t="shared" si="426"/>
        <v>8.0431628741203571</v>
      </c>
      <c r="D1188" s="9">
        <f t="shared" si="427"/>
        <v>1.3407765599922912</v>
      </c>
      <c r="E1188" s="9">
        <f t="shared" si="428"/>
        <v>0.27938042097981358</v>
      </c>
      <c r="F1188" s="9">
        <f t="shared" si="429"/>
        <v>0.20848842401468429</v>
      </c>
      <c r="G1188" s="9">
        <f t="shared" si="430"/>
        <v>6.3354622528235136E-2</v>
      </c>
      <c r="H1188" s="9">
        <f t="shared" si="431"/>
        <v>3.6541296486375462E-2</v>
      </c>
      <c r="I1188" s="9">
        <f t="shared" si="432"/>
        <v>1.7032891209387401E-2</v>
      </c>
      <c r="J1188" s="9">
        <f t="shared" si="433"/>
        <v>9.5580222009959848E-3</v>
      </c>
      <c r="K1188" s="9">
        <f t="shared" si="434"/>
        <v>7.0873099688296259E-3</v>
      </c>
      <c r="L1188" s="9">
        <f t="shared" si="435"/>
        <v>5.7299734331576115E-3</v>
      </c>
      <c r="M1188" s="9">
        <f t="shared" si="436"/>
        <v>4.4163853387619188E-3</v>
      </c>
      <c r="N1188" s="9">
        <f t="shared" si="437"/>
        <v>2.5360677128165626E-3</v>
      </c>
      <c r="O1188" s="9">
        <f t="shared" si="438"/>
        <v>7.7259871524824821E-4</v>
      </c>
      <c r="P1188" s="9">
        <f t="shared" si="439"/>
        <v>6.8160277504144488E-4</v>
      </c>
      <c r="Q1188" s="9">
        <f t="shared" si="440"/>
        <v>6.3897112705067467E-4</v>
      </c>
      <c r="R1188" s="9">
        <f t="shared" si="441"/>
        <v>6.6683815934484277E-4</v>
      </c>
      <c r="S1188" s="9">
        <f t="shared" si="442"/>
        <v>7.4875930914150655E-4</v>
      </c>
      <c r="T1188" s="11">
        <f t="shared" si="443"/>
        <v>1.1370655591776925E-3</v>
      </c>
      <c r="U1188" s="11">
        <f t="shared" si="444"/>
        <v>1.4237895834660153E-3</v>
      </c>
      <c r="V1188" s="11">
        <f t="shared" si="445"/>
        <v>1.7301746837055376E-3</v>
      </c>
      <c r="W1188" s="11">
        <f>V1187*G1157</f>
        <v>1.8874632913151324E-3</v>
      </c>
      <c r="X1188" s="11">
        <f>W1187*G1157</f>
        <v>1.979606165154392E-3</v>
      </c>
      <c r="Y1188" s="11">
        <f>X1187*G1157</f>
        <v>8.3670698957311333E-4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64.333333333333329</v>
      </c>
      <c r="C1189" s="9">
        <f t="shared" si="426"/>
        <v>5.3621085827469033</v>
      </c>
      <c r="D1189" s="9">
        <f t="shared" si="427"/>
        <v>0.67038827999614536</v>
      </c>
      <c r="E1189" s="9">
        <f t="shared" si="428"/>
        <v>0.11175216839192539</v>
      </c>
      <c r="F1189" s="9">
        <f t="shared" si="429"/>
        <v>2.3286033469232668E-2</v>
      </c>
      <c r="G1189" s="9">
        <f t="shared" si="430"/>
        <v>1.7377267893458771E-2</v>
      </c>
      <c r="H1189" s="9">
        <f t="shared" si="431"/>
        <v>5.2805341743317096E-3</v>
      </c>
      <c r="I1189" s="9">
        <f t="shared" si="432"/>
        <v>3.0456746038491161E-3</v>
      </c>
      <c r="J1189" s="9">
        <f t="shared" si="433"/>
        <v>1.4196716913396448E-3</v>
      </c>
      <c r="K1189" s="9">
        <f t="shared" si="434"/>
        <v>7.9665004473646669E-4</v>
      </c>
      <c r="L1189" s="9">
        <f t="shared" si="435"/>
        <v>5.9071905097071026E-4</v>
      </c>
      <c r="M1189" s="9">
        <f t="shared" si="436"/>
        <v>4.775866278473498E-4</v>
      </c>
      <c r="N1189" s="9">
        <f t="shared" si="437"/>
        <v>3.6810058647190999E-4</v>
      </c>
      <c r="O1189" s="9">
        <f t="shared" si="438"/>
        <v>2.1137829713970468E-4</v>
      </c>
      <c r="P1189" s="9">
        <f t="shared" si="439"/>
        <v>6.4395205213241388E-5</v>
      </c>
      <c r="Q1189" s="9">
        <f t="shared" si="440"/>
        <v>5.6810799327572624E-5</v>
      </c>
      <c r="R1189" s="9">
        <f t="shared" si="441"/>
        <v>5.3257501002371271E-5</v>
      </c>
      <c r="S1189" s="9">
        <f t="shared" si="442"/>
        <v>5.5580185764654852E-5</v>
      </c>
      <c r="T1189" s="11">
        <f t="shared" si="443"/>
        <v>6.2408218413875354E-5</v>
      </c>
      <c r="U1189" s="11">
        <f t="shared" si="444"/>
        <v>9.4773093171180497E-5</v>
      </c>
      <c r="V1189" s="11">
        <f t="shared" si="445"/>
        <v>1.1867120744345222E-4</v>
      </c>
      <c r="W1189" s="11">
        <f>V1188*G1158</f>
        <v>1.4420804955153689E-4</v>
      </c>
      <c r="X1189" s="11">
        <f>W1188*G1158</f>
        <v>1.5731787223804028E-4</v>
      </c>
      <c r="Y1189" s="11">
        <f>X1188*G1158</f>
        <v>1.6499787370932202E-4</v>
      </c>
      <c r="Z1189" s="11">
        <f>Y1188*G1158</f>
        <v>6.9738555389134438E-5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64.333333333333329</v>
      </c>
      <c r="C1190" s="9">
        <f t="shared" si="426"/>
        <v>2.6810542913734503</v>
      </c>
      <c r="D1190" s="9">
        <f t="shared" si="427"/>
        <v>0.22346275999871495</v>
      </c>
      <c r="E1190" s="9">
        <f t="shared" si="428"/>
        <v>2.7938042097981324E-2</v>
      </c>
      <c r="F1190" s="9">
        <f t="shared" si="429"/>
        <v>4.6572066938465294E-3</v>
      </c>
      <c r="G1190" s="9">
        <f t="shared" si="430"/>
        <v>9.7043191650391779E-4</v>
      </c>
      <c r="H1190" s="9">
        <f t="shared" si="431"/>
        <v>7.2418754390834799E-4</v>
      </c>
      <c r="I1190" s="9">
        <f t="shared" si="432"/>
        <v>2.2006319391973354E-4</v>
      </c>
      <c r="J1190" s="9">
        <f t="shared" si="433"/>
        <v>1.2692671969083118E-4</v>
      </c>
      <c r="K1190" s="9">
        <f t="shared" si="434"/>
        <v>5.9163992959702996E-5</v>
      </c>
      <c r="L1190" s="9">
        <f t="shared" si="435"/>
        <v>3.3199927790107076E-5</v>
      </c>
      <c r="M1190" s="9">
        <f t="shared" si="436"/>
        <v>2.4617873263229142E-5</v>
      </c>
      <c r="N1190" s="9">
        <f t="shared" si="437"/>
        <v>1.9903145255327134E-5</v>
      </c>
      <c r="O1190" s="9">
        <f t="shared" si="438"/>
        <v>1.5340378088356449E-5</v>
      </c>
      <c r="P1190" s="9">
        <f t="shared" si="439"/>
        <v>8.8090677303049375E-6</v>
      </c>
      <c r="Q1190" s="9">
        <f t="shared" si="440"/>
        <v>2.6836327660233392E-6</v>
      </c>
      <c r="R1190" s="9">
        <f t="shared" si="441"/>
        <v>2.3675570569981013E-6</v>
      </c>
      <c r="S1190" s="9">
        <f t="shared" si="442"/>
        <v>2.21947541363057E-6</v>
      </c>
      <c r="T1190" s="11">
        <f t="shared" si="443"/>
        <v>2.3162719517045821E-6</v>
      </c>
      <c r="U1190" s="11">
        <f t="shared" si="444"/>
        <v>2.6008262455257842E-6</v>
      </c>
      <c r="V1190" s="11">
        <f t="shared" si="445"/>
        <v>3.9496135982382795E-6</v>
      </c>
      <c r="W1190" s="11">
        <f>V1189*G1159</f>
        <v>4.9455536266124851E-6</v>
      </c>
      <c r="X1190" s="11">
        <f>W1189*G1159</f>
        <v>6.00978668550378E-6</v>
      </c>
      <c r="Y1190" s="11">
        <f>X1189*G1159</f>
        <v>6.5561309296404887E-6</v>
      </c>
      <c r="Z1190" s="11">
        <f>Y1189*G1159</f>
        <v>6.8761905291586393E-6</v>
      </c>
      <c r="AA1190" s="11">
        <f>Z1189*G1159</f>
        <v>2.9063137803143619E-6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14173.000000000004</v>
      </c>
      <c r="C1191" s="12">
        <f t="shared" si="446"/>
        <v>10899.075029342213</v>
      </c>
      <c r="D1191" s="12">
        <f t="shared" si="446"/>
        <v>8977.3513032627779</v>
      </c>
      <c r="E1191" s="12">
        <f t="shared" si="446"/>
        <v>7740.7606715735647</v>
      </c>
      <c r="F1191" s="12">
        <f t="shared" si="446"/>
        <v>6891.7568886004938</v>
      </c>
      <c r="G1191" s="12">
        <f t="shared" si="446"/>
        <v>6228.9102447090791</v>
      </c>
      <c r="H1191" s="12">
        <f t="shared" si="446"/>
        <v>5607.8424998813907</v>
      </c>
      <c r="I1191" s="12">
        <f t="shared" si="446"/>
        <v>4935.0561520827105</v>
      </c>
      <c r="J1191" s="12">
        <f t="shared" si="446"/>
        <v>4168.9027842497871</v>
      </c>
      <c r="K1191" s="12">
        <f t="shared" si="446"/>
        <v>3330.7013793458868</v>
      </c>
      <c r="L1191" s="12">
        <f t="shared" si="446"/>
        <v>2484.1566741014844</v>
      </c>
      <c r="M1191" s="12">
        <f t="shared" si="446"/>
        <v>1705.6239982415284</v>
      </c>
      <c r="N1191" s="12">
        <f t="shared" si="446"/>
        <v>1061.8631023479847</v>
      </c>
      <c r="O1191" s="12">
        <f t="shared" si="446"/>
        <v>591.26155687199821</v>
      </c>
      <c r="P1191" s="12">
        <f t="shared" si="446"/>
        <v>291.232626295437</v>
      </c>
      <c r="Q1191" s="12">
        <f t="shared" si="446"/>
        <v>125.6099738907908</v>
      </c>
      <c r="R1191" s="12">
        <f t="shared" si="446"/>
        <v>47.80814978437374</v>
      </c>
      <c r="S1191" s="12">
        <f t="shared" si="446"/>
        <v>16.386667235546426</v>
      </c>
      <c r="T1191" s="12">
        <f t="shared" si="446"/>
        <v>4.9946290019350839</v>
      </c>
      <c r="U1191" s="12">
        <f t="shared" si="446"/>
        <v>1.3323068412694556</v>
      </c>
      <c r="V1191" s="12">
        <f t="shared" si="446"/>
        <v>0.30460516788722874</v>
      </c>
      <c r="W1191" s="12">
        <f t="shared" si="446"/>
        <v>5.8017515069081448E-2</v>
      </c>
      <c r="X1191" s="12">
        <f t="shared" si="446"/>
        <v>8.8353445715631286E-3</v>
      </c>
      <c r="Y1191" s="12">
        <f t="shared" si="446"/>
        <v>1.0082609942120757E-3</v>
      </c>
      <c r="Z1191" s="12">
        <f t="shared" si="446"/>
        <v>7.6614745918293084E-5</v>
      </c>
      <c r="AA1191" s="12">
        <f t="shared" si="446"/>
        <v>2.9063137803143619E-6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0.76900268322459686</v>
      </c>
      <c r="D1192" s="13">
        <f t="shared" si="447"/>
        <v>0.63341221359364819</v>
      </c>
      <c r="E1192" s="13">
        <f t="shared" si="447"/>
        <v>0.54616246888968911</v>
      </c>
      <c r="F1192" s="13">
        <f t="shared" si="447"/>
        <v>0.48625957021099919</v>
      </c>
      <c r="G1192" s="13">
        <f t="shared" si="447"/>
        <v>0.43949130351436372</v>
      </c>
      <c r="H1192" s="13">
        <f t="shared" si="447"/>
        <v>0.39567081774369495</v>
      </c>
      <c r="I1192" s="13">
        <f t="shared" si="447"/>
        <v>0.34820123841689898</v>
      </c>
      <c r="J1192" s="13">
        <f t="shared" si="447"/>
        <v>0.29414399098636745</v>
      </c>
      <c r="K1192" s="13">
        <f t="shared" ref="K1192:AA1192" si="448">1-($B1191-K1191)/$B1191</f>
        <v>0.23500327237323682</v>
      </c>
      <c r="L1192" s="13">
        <f t="shared" si="448"/>
        <v>0.17527387808519612</v>
      </c>
      <c r="M1192" s="13">
        <f t="shared" si="448"/>
        <v>0.12034318762728624</v>
      </c>
      <c r="N1192" s="13">
        <f t="shared" si="448"/>
        <v>7.4921548179495145E-2</v>
      </c>
      <c r="O1192" s="13">
        <f t="shared" si="448"/>
        <v>4.1717459738375595E-2</v>
      </c>
      <c r="P1192" s="13">
        <f t="shared" si="448"/>
        <v>2.0548410801907724E-2</v>
      </c>
      <c r="Q1192" s="13">
        <f t="shared" si="448"/>
        <v>8.8626242779080711E-3</v>
      </c>
      <c r="R1192" s="13">
        <f t="shared" si="448"/>
        <v>3.3731849138767256E-3</v>
      </c>
      <c r="S1192" s="13">
        <f t="shared" si="448"/>
        <v>1.1561890379980788E-3</v>
      </c>
      <c r="T1192" s="13">
        <f t="shared" si="448"/>
        <v>3.5240450165341386E-4</v>
      </c>
      <c r="U1192" s="13">
        <f t="shared" si="448"/>
        <v>9.4003163851663629E-5</v>
      </c>
      <c r="V1192" s="13">
        <f t="shared" si="448"/>
        <v>2.1491933104300642E-5</v>
      </c>
      <c r="W1192" s="13">
        <f t="shared" si="448"/>
        <v>4.0935239589146022E-6</v>
      </c>
      <c r="X1192" s="13">
        <f t="shared" si="448"/>
        <v>6.2339268835920336E-7</v>
      </c>
      <c r="Y1192" s="13">
        <f t="shared" si="448"/>
        <v>7.1139560686717118E-8</v>
      </c>
      <c r="Z1192" s="13">
        <f t="shared" si="448"/>
        <v>5.4056830123272448E-9</v>
      </c>
      <c r="AA1192" s="13">
        <f t="shared" si="448"/>
        <v>2.0505985798280335E-10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78</v>
      </c>
      <c r="F1201" s="3">
        <v>1</v>
      </c>
      <c r="G1201" s="6">
        <f t="shared" si="450"/>
        <v>0.99937035374368166</v>
      </c>
    </row>
    <row r="1202" spans="1:7" x14ac:dyDescent="0.3">
      <c r="A1202" s="3">
        <v>2001</v>
      </c>
      <c r="B1202" s="3">
        <f t="shared" si="449"/>
        <v>98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172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235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248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594</v>
      </c>
      <c r="F1207" s="3">
        <v>7</v>
      </c>
      <c r="G1207" s="6">
        <f t="shared" si="450"/>
        <v>0.98976502952392043</v>
      </c>
    </row>
    <row r="1208" spans="1:7" x14ac:dyDescent="0.3">
      <c r="A1208" s="3">
        <v>2007</v>
      </c>
      <c r="B1208" s="3">
        <f t="shared" si="449"/>
        <v>712</v>
      </c>
      <c r="F1208" s="3">
        <v>8</v>
      </c>
      <c r="G1208" s="6">
        <f t="shared" si="450"/>
        <v>0.94473973327629579</v>
      </c>
    </row>
    <row r="1209" spans="1:7" x14ac:dyDescent="0.3">
      <c r="A1209" s="3">
        <v>2008</v>
      </c>
      <c r="B1209" s="3">
        <f t="shared" si="449"/>
        <v>547</v>
      </c>
      <c r="F1209" s="3">
        <v>9</v>
      </c>
      <c r="G1209" s="6">
        <f t="shared" si="450"/>
        <v>0.89129263399721126</v>
      </c>
    </row>
    <row r="1210" spans="1:7" x14ac:dyDescent="0.3">
      <c r="A1210" s="3">
        <v>2009</v>
      </c>
      <c r="B1210" s="3">
        <f t="shared" si="449"/>
        <v>243</v>
      </c>
      <c r="F1210" s="3">
        <v>10</v>
      </c>
      <c r="G1210" s="6">
        <f t="shared" si="450"/>
        <v>0.82556294957769039</v>
      </c>
    </row>
    <row r="1211" spans="1:7" x14ac:dyDescent="0.3">
      <c r="A1211" s="3">
        <v>2010</v>
      </c>
      <c r="B1211" s="3">
        <f t="shared" si="449"/>
        <v>214</v>
      </c>
      <c r="F1211" s="3">
        <v>11</v>
      </c>
      <c r="G1211" s="6">
        <f t="shared" si="450"/>
        <v>0.75109590496223178</v>
      </c>
    </row>
    <row r="1212" spans="1:7" x14ac:dyDescent="0.3">
      <c r="A1212" s="3">
        <v>2011</v>
      </c>
      <c r="B1212" s="3">
        <f t="shared" si="449"/>
        <v>239</v>
      </c>
      <c r="F1212" s="3">
        <v>12</v>
      </c>
      <c r="G1212" s="6">
        <f t="shared" si="450"/>
        <v>0.66341061733723461</v>
      </c>
    </row>
    <row r="1213" spans="1:7" x14ac:dyDescent="0.3">
      <c r="A1213" s="3">
        <v>2012</v>
      </c>
      <c r="B1213" s="3">
        <f t="shared" si="449"/>
        <v>219</v>
      </c>
      <c r="F1213" s="3">
        <v>13</v>
      </c>
      <c r="G1213" s="6">
        <f t="shared" si="450"/>
        <v>0.57989644873351676</v>
      </c>
    </row>
    <row r="1214" spans="1:7" x14ac:dyDescent="0.3">
      <c r="A1214" s="3">
        <v>2013</v>
      </c>
      <c r="B1214" s="3">
        <f t="shared" si="449"/>
        <v>308</v>
      </c>
      <c r="F1214" s="3">
        <v>14</v>
      </c>
      <c r="G1214" s="6">
        <f t="shared" si="450"/>
        <v>0.49922175754183179</v>
      </c>
    </row>
    <row r="1215" spans="1:7" x14ac:dyDescent="0.3">
      <c r="A1215" s="3">
        <v>2014</v>
      </c>
      <c r="B1215" s="3">
        <f t="shared" si="449"/>
        <v>460</v>
      </c>
      <c r="F1215" s="3">
        <v>15</v>
      </c>
      <c r="G1215" s="6">
        <f t="shared" si="450"/>
        <v>0.41674419036893057</v>
      </c>
    </row>
    <row r="1216" spans="1:7" x14ac:dyDescent="0.3">
      <c r="A1216" s="3">
        <v>2015</v>
      </c>
      <c r="B1216" s="3">
        <f t="shared" si="449"/>
        <v>584</v>
      </c>
      <c r="F1216" s="3">
        <v>16</v>
      </c>
      <c r="G1216" s="6">
        <f t="shared" si="450"/>
        <v>0.3750697713320375</v>
      </c>
    </row>
    <row r="1217" spans="1:28" x14ac:dyDescent="0.3">
      <c r="A1217" s="3">
        <v>2016</v>
      </c>
      <c r="B1217" s="3">
        <f t="shared" si="449"/>
        <v>757</v>
      </c>
      <c r="F1217" s="3">
        <v>17</v>
      </c>
      <c r="G1217" s="6">
        <f t="shared" si="450"/>
        <v>0.33339535229514444</v>
      </c>
    </row>
    <row r="1218" spans="1:28" x14ac:dyDescent="0.3">
      <c r="A1218" s="3">
        <v>2017</v>
      </c>
      <c r="B1218" s="3">
        <f t="shared" si="449"/>
        <v>795</v>
      </c>
      <c r="F1218" s="3">
        <v>18</v>
      </c>
      <c r="G1218" s="6">
        <f t="shared" si="450"/>
        <v>0.29172093325825138</v>
      </c>
    </row>
    <row r="1219" spans="1:28" x14ac:dyDescent="0.3">
      <c r="A1219" s="3">
        <v>2018</v>
      </c>
      <c r="B1219" s="3">
        <f t="shared" si="449"/>
        <v>693</v>
      </c>
      <c r="F1219" s="3">
        <v>19</v>
      </c>
      <c r="G1219" s="6">
        <f t="shared" si="450"/>
        <v>0.25004651422135832</v>
      </c>
    </row>
    <row r="1220" spans="1:28" x14ac:dyDescent="0.3">
      <c r="A1220" s="3">
        <v>2019</v>
      </c>
      <c r="B1220" s="3">
        <f t="shared" si="449"/>
        <v>341</v>
      </c>
      <c r="F1220" s="3">
        <v>20</v>
      </c>
      <c r="G1220" s="6">
        <f t="shared" si="450"/>
        <v>0.20837209518446526</v>
      </c>
    </row>
    <row r="1221" spans="1:28" x14ac:dyDescent="0.3">
      <c r="F1221" s="3">
        <v>21</v>
      </c>
      <c r="G1221" s="6">
        <f t="shared" si="450"/>
        <v>0.16669767614757219</v>
      </c>
    </row>
    <row r="1222" spans="1:28" x14ac:dyDescent="0.3">
      <c r="F1222" s="3">
        <v>22</v>
      </c>
      <c r="G1222" s="6">
        <f t="shared" si="450"/>
        <v>0.12502325711067913</v>
      </c>
    </row>
    <row r="1223" spans="1:28" x14ac:dyDescent="0.3">
      <c r="F1223" s="3">
        <v>23</v>
      </c>
      <c r="G1223" s="6">
        <f t="shared" si="450"/>
        <v>8.3348838073786069E-2</v>
      </c>
    </row>
    <row r="1224" spans="1:28" x14ac:dyDescent="0.3">
      <c r="F1224" s="3">
        <v>24</v>
      </c>
      <c r="G1224" s="6">
        <f t="shared" si="450"/>
        <v>4.1674419036893014E-2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795</v>
      </c>
      <c r="C1232" s="9">
        <f t="shared" ref="C1232:C1255" si="451">B1231*G1201</f>
        <v>692.56365514437141</v>
      </c>
      <c r="D1232" s="9">
        <f>C1231*G1201</f>
        <v>340.78529062659544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757</v>
      </c>
      <c r="C1233" s="9">
        <f t="shared" si="451"/>
        <v>795</v>
      </c>
      <c r="D1233" s="9">
        <f t="shared" ref="D1233:D1255" si="452">C1232*G1202</f>
        <v>692.56365514437141</v>
      </c>
      <c r="E1233" s="9">
        <f>D1232*G1202</f>
        <v>340.78529062659544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584</v>
      </c>
      <c r="C1234" s="9">
        <f t="shared" si="451"/>
        <v>757</v>
      </c>
      <c r="D1234" s="9">
        <f t="shared" si="452"/>
        <v>795</v>
      </c>
      <c r="E1234" s="9">
        <f t="shared" ref="E1234:E1255" si="453">D1233*G1203</f>
        <v>692.56365514437141</v>
      </c>
      <c r="F1234" s="9">
        <f>E1233*G1203</f>
        <v>340.78529062659544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460</v>
      </c>
      <c r="C1235" s="9">
        <f t="shared" si="451"/>
        <v>584</v>
      </c>
      <c r="D1235" s="9">
        <f t="shared" si="452"/>
        <v>757</v>
      </c>
      <c r="E1235" s="9">
        <f t="shared" si="453"/>
        <v>795</v>
      </c>
      <c r="F1235" s="9">
        <f t="shared" ref="F1235:F1255" si="454">E1234*G1204</f>
        <v>692.56365514437141</v>
      </c>
      <c r="G1235" s="9">
        <f>F1234*G1204</f>
        <v>340.78529062659544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308</v>
      </c>
      <c r="C1236" s="9">
        <f t="shared" si="451"/>
        <v>460</v>
      </c>
      <c r="D1236" s="9">
        <f t="shared" si="452"/>
        <v>584</v>
      </c>
      <c r="E1236" s="9">
        <f t="shared" si="453"/>
        <v>757</v>
      </c>
      <c r="F1236" s="9">
        <f t="shared" si="454"/>
        <v>795</v>
      </c>
      <c r="G1236" s="9">
        <f t="shared" ref="G1236:G1255" si="455">F1235*G1205</f>
        <v>692.56365514437141</v>
      </c>
      <c r="H1236" s="9">
        <f>G1235*G1205</f>
        <v>340.78529062659544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460</v>
      </c>
      <c r="E1237" s="9">
        <f t="shared" si="453"/>
        <v>584</v>
      </c>
      <c r="F1237" s="9">
        <f t="shared" si="454"/>
        <v>757</v>
      </c>
      <c r="G1237" s="9">
        <f t="shared" si="455"/>
        <v>795</v>
      </c>
      <c r="H1237" s="9">
        <f t="shared" ref="H1237:H1255" si="456">G1236*G1206</f>
        <v>692.56365514437141</v>
      </c>
      <c r="I1237" s="9">
        <f>H1236*G1206</f>
        <v>340.78529062659544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239</v>
      </c>
      <c r="C1238" s="9">
        <f t="shared" si="451"/>
        <v>216.75854146573857</v>
      </c>
      <c r="D1238" s="9">
        <f t="shared" si="452"/>
        <v>304.84762909336752</v>
      </c>
      <c r="E1238" s="9">
        <f t="shared" si="453"/>
        <v>455.29191358100337</v>
      </c>
      <c r="F1238" s="9">
        <f t="shared" si="454"/>
        <v>578.02277724196949</v>
      </c>
      <c r="G1238" s="9">
        <f t="shared" si="455"/>
        <v>749.2521273496078</v>
      </c>
      <c r="H1238" s="9">
        <f t="shared" si="456"/>
        <v>786.86319847151674</v>
      </c>
      <c r="I1238" s="9">
        <f t="shared" ref="I1238:I1255" si="457">H1237*G1207</f>
        <v>685.475286581163</v>
      </c>
      <c r="J1238" s="9">
        <f>I1237*G1207</f>
        <v>337.29736323835004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214</v>
      </c>
      <c r="C1239" s="9">
        <f t="shared" si="451"/>
        <v>225.79279625303468</v>
      </c>
      <c r="D1239" s="9">
        <f t="shared" si="452"/>
        <v>204.78040664970075</v>
      </c>
      <c r="E1239" s="9">
        <f t="shared" si="453"/>
        <v>288.0016677995792</v>
      </c>
      <c r="F1239" s="9">
        <f t="shared" si="454"/>
        <v>430.13236099937143</v>
      </c>
      <c r="G1239" s="9">
        <f t="shared" si="455"/>
        <v>546.08108439920204</v>
      </c>
      <c r="H1239" s="9">
        <f t="shared" si="456"/>
        <v>707.84825494896563</v>
      </c>
      <c r="I1239" s="9">
        <f t="shared" si="457"/>
        <v>743.38092824891373</v>
      </c>
      <c r="J1239" s="9">
        <f t="shared" ref="J1239:J1255" si="458">I1238*G1208</f>
        <v>647.59573941218036</v>
      </c>
      <c r="K1239" s="9">
        <f>J1238*G1208</f>
        <v>318.6582209805967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243</v>
      </c>
      <c r="C1240" s="9">
        <f t="shared" si="451"/>
        <v>190.73662367540322</v>
      </c>
      <c r="D1240" s="9">
        <f t="shared" si="452"/>
        <v>201.24745610996294</v>
      </c>
      <c r="E1240" s="9">
        <f t="shared" si="453"/>
        <v>182.51926803383182</v>
      </c>
      <c r="F1240" s="9">
        <f t="shared" si="454"/>
        <v>256.69376508867674</v>
      </c>
      <c r="G1240" s="9">
        <f t="shared" si="455"/>
        <v>383.3738050025691</v>
      </c>
      <c r="H1240" s="9">
        <f t="shared" si="456"/>
        <v>486.71804809021819</v>
      </c>
      <c r="I1240" s="9">
        <f t="shared" si="457"/>
        <v>630.89993562379311</v>
      </c>
      <c r="J1240" s="9">
        <f t="shared" si="458"/>
        <v>662.56994560226622</v>
      </c>
      <c r="K1240" s="9">
        <f t="shared" ref="K1240:K1255" si="459">J1239*G1209</f>
        <v>577.19731234605388</v>
      </c>
      <c r="L1240" s="9">
        <f>K1239*G1209</f>
        <v>284.01772512266143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547</v>
      </c>
      <c r="C1241" s="9">
        <f t="shared" si="451"/>
        <v>200.61179674737878</v>
      </c>
      <c r="D1241" s="9">
        <f t="shared" si="452"/>
        <v>157.46508963395581</v>
      </c>
      <c r="E1241" s="9">
        <f t="shared" si="453"/>
        <v>166.14244346114779</v>
      </c>
      <c r="F1241" s="9">
        <f t="shared" si="454"/>
        <v>150.68114527277126</v>
      </c>
      <c r="G1241" s="9">
        <f t="shared" si="455"/>
        <v>211.91686184481074</v>
      </c>
      <c r="H1241" s="9">
        <f t="shared" si="456"/>
        <v>316.49920924874328</v>
      </c>
      <c r="I1241" s="9">
        <f t="shared" si="457"/>
        <v>401.81638739405668</v>
      </c>
      <c r="J1241" s="9">
        <f t="shared" si="458"/>
        <v>520.84761174195364</v>
      </c>
      <c r="K1241" s="9">
        <f t="shared" si="459"/>
        <v>546.99319859293678</v>
      </c>
      <c r="L1241" s="9">
        <f t="shared" ref="L1241:L1255" si="460">K1240*G1210</f>
        <v>476.51271566872367</v>
      </c>
      <c r="M1241" s="9">
        <f>L1240*G1210</f>
        <v>234.47451088461005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712</v>
      </c>
      <c r="C1242" s="9">
        <f t="shared" si="451"/>
        <v>410.84946001434076</v>
      </c>
      <c r="D1242" s="9">
        <f t="shared" si="452"/>
        <v>150.67869902407176</v>
      </c>
      <c r="E1242" s="9">
        <f t="shared" si="453"/>
        <v>118.27138399857499</v>
      </c>
      <c r="F1242" s="9">
        <f t="shared" si="454"/>
        <v>124.78890892408722</v>
      </c>
      <c r="G1242" s="9">
        <f t="shared" si="455"/>
        <v>113.17599116939765</v>
      </c>
      <c r="H1242" s="9">
        <f t="shared" si="456"/>
        <v>159.16988712408437</v>
      </c>
      <c r="I1242" s="9">
        <f t="shared" si="457"/>
        <v>237.72125999051559</v>
      </c>
      <c r="J1242" s="9">
        <f t="shared" si="458"/>
        <v>301.80264311839369</v>
      </c>
      <c r="K1242" s="9">
        <f t="shared" si="459"/>
        <v>391.20650828873983</v>
      </c>
      <c r="L1242" s="9">
        <f t="shared" si="460"/>
        <v>410.84435150534762</v>
      </c>
      <c r="M1242" s="9">
        <f t="shared" ref="M1242:M1255" si="461">L1241*G1211</f>
        <v>357.90674940121067</v>
      </c>
      <c r="N1242" s="9">
        <f>M1241*G1211</f>
        <v>176.11284494345284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594</v>
      </c>
      <c r="C1243" s="9">
        <f t="shared" si="451"/>
        <v>472.34835954411102</v>
      </c>
      <c r="D1243" s="9">
        <f t="shared" si="452"/>
        <v>272.56189390078328</v>
      </c>
      <c r="E1243" s="9">
        <f t="shared" si="453"/>
        <v>99.961848739130815</v>
      </c>
      <c r="F1243" s="9">
        <f t="shared" si="454"/>
        <v>78.462491871823772</v>
      </c>
      <c r="G1243" s="9">
        <f t="shared" si="455"/>
        <v>82.786287106168643</v>
      </c>
      <c r="H1243" s="9">
        <f t="shared" si="456"/>
        <v>75.082154169443513</v>
      </c>
      <c r="I1243" s="9">
        <f t="shared" si="457"/>
        <v>105.59499307848677</v>
      </c>
      <c r="J1243" s="9">
        <f t="shared" si="458"/>
        <v>157.7068078444932</v>
      </c>
      <c r="K1243" s="9">
        <f t="shared" si="459"/>
        <v>200.21907778518266</v>
      </c>
      <c r="L1243" s="9">
        <f t="shared" si="460"/>
        <v>259.53055117017686</v>
      </c>
      <c r="M1243" s="9">
        <f t="shared" si="461"/>
        <v>272.5585048616785</v>
      </c>
      <c r="N1243" s="9">
        <f t="shared" ref="N1243:N1255" si="462">M1242*G1212</f>
        <v>237.4391375694201</v>
      </c>
      <c r="O1243" s="9">
        <f>N1242*G1212</f>
        <v>116.83513118495273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477</v>
      </c>
      <c r="C1244" s="9">
        <f t="shared" si="451"/>
        <v>344.45849054770895</v>
      </c>
      <c r="D1244" s="9">
        <f t="shared" si="452"/>
        <v>273.91313626473232</v>
      </c>
      <c r="E1244" s="9">
        <f t="shared" si="453"/>
        <v>158.0576743331458</v>
      </c>
      <c r="F1244" s="9">
        <f t="shared" si="454"/>
        <v>57.967521092658927</v>
      </c>
      <c r="G1244" s="9">
        <f t="shared" si="455"/>
        <v>45.500120395253028</v>
      </c>
      <c r="H1244" s="9">
        <f t="shared" si="456"/>
        <v>48.007473896700525</v>
      </c>
      <c r="I1244" s="9">
        <f t="shared" si="457"/>
        <v>43.539874566122698</v>
      </c>
      <c r="J1244" s="9">
        <f t="shared" si="458"/>
        <v>61.234161490254756</v>
      </c>
      <c r="K1244" s="9">
        <f t="shared" si="459"/>
        <v>91.453617810120733</v>
      </c>
      <c r="L1244" s="9">
        <f t="shared" si="460"/>
        <v>116.10633217632719</v>
      </c>
      <c r="M1244" s="9">
        <f t="shared" si="461"/>
        <v>150.50084496143782</v>
      </c>
      <c r="N1244" s="9">
        <f t="shared" si="462"/>
        <v>158.05570904140433</v>
      </c>
      <c r="O1244" s="9">
        <f t="shared" ref="O1244:O1255" si="463">N1243*G1213</f>
        <v>137.69011266685564</v>
      </c>
      <c r="P1244" s="9">
        <f>O1243*G1213</f>
        <v>67.752277661468639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248</v>
      </c>
      <c r="C1245" s="9">
        <f t="shared" si="451"/>
        <v>238.12877834745376</v>
      </c>
      <c r="D1245" s="9">
        <f t="shared" si="452"/>
        <v>171.96117305143372</v>
      </c>
      <c r="E1245" s="9">
        <f t="shared" si="453"/>
        <v>136.74339729987494</v>
      </c>
      <c r="F1245" s="9">
        <f t="shared" si="454"/>
        <v>78.905829973567521</v>
      </c>
      <c r="G1245" s="9">
        <f t="shared" si="455"/>
        <v>28.938647760220395</v>
      </c>
      <c r="H1245" s="9">
        <f t="shared" si="456"/>
        <v>22.714650072083163</v>
      </c>
      <c r="I1245" s="9">
        <f t="shared" si="457"/>
        <v>23.966375493854446</v>
      </c>
      <c r="J1245" s="9">
        <f t="shared" si="458"/>
        <v>21.736052704050675</v>
      </c>
      <c r="K1245" s="9">
        <f t="shared" si="459"/>
        <v>30.569425720765334</v>
      </c>
      <c r="L1245" s="9">
        <f t="shared" si="460"/>
        <v>45.65563581672744</v>
      </c>
      <c r="M1245" s="9">
        <f t="shared" si="461"/>
        <v>57.962807210801792</v>
      </c>
      <c r="N1245" s="9">
        <f t="shared" si="462"/>
        <v>75.133296333179729</v>
      </c>
      <c r="O1245" s="9">
        <f t="shared" si="463"/>
        <v>78.904848857170265</v>
      </c>
      <c r="P1245" s="9">
        <f t="shared" ref="P1245:P1255" si="464">O1244*G1214</f>
        <v>68.737900041680504</v>
      </c>
      <c r="Q1245" s="9">
        <f>P1244*G1214</f>
        <v>33.82341113162056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235</v>
      </c>
      <c r="C1246" s="9">
        <f t="shared" si="451"/>
        <v>103.35255921149478</v>
      </c>
      <c r="D1246" s="9">
        <f t="shared" si="452"/>
        <v>99.23878493595214</v>
      </c>
      <c r="E1246" s="9">
        <f t="shared" si="453"/>
        <v>71.66381983821131</v>
      </c>
      <c r="F1246" s="9">
        <f t="shared" si="454"/>
        <v>56.98701639603339</v>
      </c>
      <c r="G1246" s="9">
        <f t="shared" si="455"/>
        <v>32.883546227722888</v>
      </c>
      <c r="H1246" s="9">
        <f t="shared" si="456"/>
        <v>12.060013331204715</v>
      </c>
      <c r="I1246" s="9">
        <f t="shared" si="457"/>
        <v>9.4661984538038677</v>
      </c>
      <c r="J1246" s="9">
        <f t="shared" si="458"/>
        <v>9.9878477512641499</v>
      </c>
      <c r="K1246" s="9">
        <f t="shared" si="459"/>
        <v>9.0583736859660018</v>
      </c>
      <c r="L1246" s="9">
        <f t="shared" si="460"/>
        <v>12.739630572043511</v>
      </c>
      <c r="M1246" s="9">
        <f t="shared" si="461"/>
        <v>19.026720984220823</v>
      </c>
      <c r="N1246" s="9">
        <f t="shared" si="462"/>
        <v>24.155663162576005</v>
      </c>
      <c r="O1246" s="9">
        <f t="shared" si="463"/>
        <v>31.311364750119925</v>
      </c>
      <c r="P1246" s="9">
        <f t="shared" si="464"/>
        <v>32.883137353164258</v>
      </c>
      <c r="Q1246" s="9">
        <f t="shared" ref="Q1246:Q1255" si="465">P1245*G1215</f>
        <v>28.646120500530621</v>
      </c>
      <c r="R1246" s="9">
        <f>Q1245*G1215</f>
        <v>14.095710087562685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172</v>
      </c>
      <c r="C1247" s="9">
        <f t="shared" si="451"/>
        <v>88.14139626302881</v>
      </c>
      <c r="D1247" s="9">
        <f t="shared" si="452"/>
        <v>38.764420750036216</v>
      </c>
      <c r="E1247" s="9">
        <f t="shared" si="453"/>
        <v>37.221468373196821</v>
      </c>
      <c r="F1247" s="9">
        <f t="shared" si="454"/>
        <v>26.87893251949825</v>
      </c>
      <c r="G1247" s="9">
        <f t="shared" si="455"/>
        <v>21.374107208555316</v>
      </c>
      <c r="H1247" s="9">
        <f t="shared" si="456"/>
        <v>12.333624164218508</v>
      </c>
      <c r="I1247" s="9">
        <f t="shared" si="457"/>
        <v>4.5233464423962761</v>
      </c>
      <c r="J1247" s="9">
        <f t="shared" si="458"/>
        <v>3.5504848894519037</v>
      </c>
      <c r="K1247" s="9">
        <f t="shared" si="459"/>
        <v>3.7461397721658498</v>
      </c>
      <c r="L1247" s="9">
        <f t="shared" si="460"/>
        <v>3.397522147035414</v>
      </c>
      <c r="M1247" s="9">
        <f t="shared" si="461"/>
        <v>4.778250325510994</v>
      </c>
      <c r="N1247" s="9">
        <f t="shared" si="462"/>
        <v>7.1363478887501834</v>
      </c>
      <c r="O1247" s="9">
        <f t="shared" si="463"/>
        <v>9.0600590587611034</v>
      </c>
      <c r="P1247" s="9">
        <f t="shared" si="464"/>
        <v>11.743946416921499</v>
      </c>
      <c r="Q1247" s="9">
        <f t="shared" si="465"/>
        <v>12.333470807731299</v>
      </c>
      <c r="R1247" s="9">
        <f t="shared" ref="R1247:R1255" si="466">Q1246*G1216</f>
        <v>10.744293865684012</v>
      </c>
      <c r="S1247" s="9">
        <f>R1246*G1216</f>
        <v>5.2868747593048306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98</v>
      </c>
      <c r="C1248" s="9">
        <f t="shared" si="451"/>
        <v>57.344000594764843</v>
      </c>
      <c r="D1248" s="9">
        <f t="shared" si="452"/>
        <v>29.385931858898417</v>
      </c>
      <c r="E1248" s="9">
        <f t="shared" si="453"/>
        <v>12.923877712475532</v>
      </c>
      <c r="F1248" s="9">
        <f t="shared" si="454"/>
        <v>12.409464561224532</v>
      </c>
      <c r="G1248" s="9">
        <f t="shared" si="455"/>
        <v>8.9613111766555331</v>
      </c>
      <c r="H1248" s="9">
        <f t="shared" si="456"/>
        <v>7.1260280027904859</v>
      </c>
      <c r="I1248" s="9">
        <f t="shared" si="457"/>
        <v>4.1119729733055355</v>
      </c>
      <c r="J1248" s="9">
        <f t="shared" si="458"/>
        <v>1.5080626807156947</v>
      </c>
      <c r="K1248" s="9">
        <f t="shared" si="459"/>
        <v>1.1837151605374043</v>
      </c>
      <c r="L1248" s="9">
        <f t="shared" si="460"/>
        <v>1.2489455890880856</v>
      </c>
      <c r="M1248" s="9">
        <f t="shared" si="461"/>
        <v>1.1327180931414274</v>
      </c>
      <c r="N1248" s="9">
        <f t="shared" si="462"/>
        <v>1.5930464506281266</v>
      </c>
      <c r="O1248" s="9">
        <f t="shared" si="463"/>
        <v>2.3792252184705776</v>
      </c>
      <c r="P1248" s="9">
        <f t="shared" si="464"/>
        <v>3.0205815817104726</v>
      </c>
      <c r="Q1248" s="9">
        <f t="shared" si="465"/>
        <v>3.9153771530048425</v>
      </c>
      <c r="R1248" s="9">
        <f t="shared" si="466"/>
        <v>4.1119218449654564</v>
      </c>
      <c r="S1248" s="9">
        <f t="shared" ref="S1248:S1255" si="467">R1247*G1217</f>
        <v>3.5820976385122805</v>
      </c>
      <c r="T1248" s="11">
        <f>S1247*G1217</f>
        <v>1.762619472918741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78</v>
      </c>
      <c r="C1249" s="9">
        <f t="shared" si="451"/>
        <v>28.588651459308636</v>
      </c>
      <c r="D1249" s="9">
        <f t="shared" si="452"/>
        <v>16.728445370266524</v>
      </c>
      <c r="E1249" s="9">
        <f t="shared" si="453"/>
        <v>8.5724914665412282</v>
      </c>
      <c r="F1249" s="9">
        <f t="shared" si="454"/>
        <v>3.7701656675988771</v>
      </c>
      <c r="G1249" s="9">
        <f t="shared" si="455"/>
        <v>3.6201005830356174</v>
      </c>
      <c r="H1249" s="9">
        <f t="shared" si="456"/>
        <v>2.6142020596715509</v>
      </c>
      <c r="I1249" s="9">
        <f t="shared" si="457"/>
        <v>2.0788115393984739</v>
      </c>
      <c r="J1249" s="9">
        <f t="shared" si="458"/>
        <v>1.1995485933053975</v>
      </c>
      <c r="K1249" s="9">
        <f t="shared" si="459"/>
        <v>0.43993345263032285</v>
      </c>
      <c r="L1249" s="9">
        <f t="shared" si="460"/>
        <v>0.34531449134391246</v>
      </c>
      <c r="M1249" s="9">
        <f t="shared" si="461"/>
        <v>0.36434357283755286</v>
      </c>
      <c r="N1249" s="9">
        <f t="shared" si="462"/>
        <v>0.33043757924972411</v>
      </c>
      <c r="O1249" s="9">
        <f t="shared" si="463"/>
        <v>0.46472499730098193</v>
      </c>
      <c r="P1249" s="9">
        <f t="shared" si="464"/>
        <v>0.6940698011638039</v>
      </c>
      <c r="Q1249" s="9">
        <f t="shared" si="465"/>
        <v>0.88116687799926419</v>
      </c>
      <c r="R1249" s="9">
        <f t="shared" si="466"/>
        <v>1.142197477132608</v>
      </c>
      <c r="S1249" s="9">
        <f t="shared" si="467"/>
        <v>1.1995336780983139</v>
      </c>
      <c r="T1249" s="11">
        <f t="shared" ref="T1249:T1255" si="468">S1248*G1218</f>
        <v>1.0449728661289808</v>
      </c>
      <c r="U1249" s="11">
        <f>T1248*G1218</f>
        <v>0.51419299761902226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27.666666666666668</v>
      </c>
      <c r="C1250" s="9">
        <f t="shared" si="451"/>
        <v>19.50362810926595</v>
      </c>
      <c r="D1250" s="9">
        <f t="shared" si="452"/>
        <v>7.1484926436894733</v>
      </c>
      <c r="E1250" s="9">
        <f t="shared" si="453"/>
        <v>4.1828894531775642</v>
      </c>
      <c r="F1250" s="9">
        <f t="shared" si="454"/>
        <v>2.1435216094009739</v>
      </c>
      <c r="G1250" s="9">
        <f t="shared" si="455"/>
        <v>0.94271678322013952</v>
      </c>
      <c r="H1250" s="9">
        <f t="shared" si="456"/>
        <v>0.90519353191876306</v>
      </c>
      <c r="I1250" s="9">
        <f t="shared" si="457"/>
        <v>0.65367211249116663</v>
      </c>
      <c r="J1250" s="9">
        <f t="shared" si="458"/>
        <v>0.5197995791497243</v>
      </c>
      <c r="K1250" s="9">
        <f t="shared" si="459"/>
        <v>0.29994294439514846</v>
      </c>
      <c r="L1250" s="9">
        <f t="shared" si="460"/>
        <v>0.11000382631957929</v>
      </c>
      <c r="M1250" s="9">
        <f t="shared" si="461"/>
        <v>8.6344684870666724E-2</v>
      </c>
      <c r="N1250" s="9">
        <f t="shared" si="462"/>
        <v>9.1102840366985668E-2</v>
      </c>
      <c r="O1250" s="9">
        <f t="shared" si="463"/>
        <v>8.2624764859137362E-2</v>
      </c>
      <c r="P1250" s="9">
        <f t="shared" si="464"/>
        <v>0.11620286564664069</v>
      </c>
      <c r="Q1250" s="9">
        <f t="shared" si="465"/>
        <v>0.17354973440732044</v>
      </c>
      <c r="R1250" s="9">
        <f t="shared" si="466"/>
        <v>0.22033270629103291</v>
      </c>
      <c r="S1250" s="9">
        <f t="shared" si="467"/>
        <v>0.28560249770943824</v>
      </c>
      <c r="T1250" s="11">
        <f t="shared" si="468"/>
        <v>0.29993921489960829</v>
      </c>
      <c r="U1250" s="11">
        <f t="shared" ref="U1250:U1255" si="469">T1249*G1219</f>
        <v>0.26129182263145373</v>
      </c>
      <c r="V1250" s="11">
        <f t="shared" ref="V1250:V1255" si="470">U1249*G1219</f>
        <v>0.12857216669166771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27.666666666666668</v>
      </c>
      <c r="C1251" s="9">
        <f t="shared" si="451"/>
        <v>5.7649613001035389</v>
      </c>
      <c r="D1251" s="9">
        <f t="shared" si="452"/>
        <v>4.0640118528263764</v>
      </c>
      <c r="E1251" s="9">
        <f t="shared" si="453"/>
        <v>1.4895463895763126</v>
      </c>
      <c r="F1251" s="9">
        <f t="shared" si="454"/>
        <v>0.87159743928361122</v>
      </c>
      <c r="G1251" s="9">
        <f t="shared" si="455"/>
        <v>0.44665008882405788</v>
      </c>
      <c r="H1251" s="9">
        <f t="shared" si="456"/>
        <v>0.19643587128513981</v>
      </c>
      <c r="I1251" s="9">
        <f t="shared" si="457"/>
        <v>0.18861707279333878</v>
      </c>
      <c r="J1251" s="9">
        <f t="shared" si="458"/>
        <v>0.13620702764343987</v>
      </c>
      <c r="K1251" s="9">
        <f t="shared" si="459"/>
        <v>0.10831172738343134</v>
      </c>
      <c r="L1251" s="9">
        <f t="shared" si="460"/>
        <v>6.2499739759414641E-2</v>
      </c>
      <c r="M1251" s="9">
        <f t="shared" si="461"/>
        <v>2.2921727768518762E-2</v>
      </c>
      <c r="N1251" s="9">
        <f t="shared" si="462"/>
        <v>1.7991822894543225E-2</v>
      </c>
      <c r="O1251" s="9">
        <f t="shared" si="463"/>
        <v>1.898328972452468E-2</v>
      </c>
      <c r="P1251" s="9">
        <f t="shared" si="464"/>
        <v>1.7216695367822232E-2</v>
      </c>
      <c r="Q1251" s="9">
        <f t="shared" si="465"/>
        <v>2.4213434581229442E-2</v>
      </c>
      <c r="R1251" s="9">
        <f t="shared" si="466"/>
        <v>3.6162921777160836E-2</v>
      </c>
      <c r="S1251" s="9">
        <f t="shared" si="467"/>
        <v>4.5911187647525935E-2</v>
      </c>
      <c r="T1251" s="11">
        <f t="shared" si="468"/>
        <v>5.9511590837632085E-2</v>
      </c>
      <c r="U1251" s="11">
        <f t="shared" si="469"/>
        <v>6.249896263661496E-2</v>
      </c>
      <c r="V1251" s="11">
        <f t="shared" si="470"/>
        <v>5.4445924536283691E-2</v>
      </c>
      <c r="W1251" s="11">
        <f>V1250*G1220</f>
        <v>2.6790851755949117E-2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27.666666666666668</v>
      </c>
      <c r="C1252" s="9">
        <f t="shared" si="451"/>
        <v>4.6119690400828306</v>
      </c>
      <c r="D1252" s="9">
        <f t="shared" si="452"/>
        <v>0.9610056518079465</v>
      </c>
      <c r="E1252" s="9">
        <f t="shared" si="453"/>
        <v>0.67746133170234613</v>
      </c>
      <c r="F1252" s="9">
        <f t="shared" si="454"/>
        <v>0.24830392165637755</v>
      </c>
      <c r="G1252" s="9">
        <f t="shared" si="455"/>
        <v>0.14529326766475265</v>
      </c>
      <c r="H1252" s="9">
        <f t="shared" si="456"/>
        <v>7.4455531858077156E-2</v>
      </c>
      <c r="I1252" s="9">
        <f t="shared" si="457"/>
        <v>3.2745403255256413E-2</v>
      </c>
      <c r="J1252" s="9">
        <f t="shared" si="458"/>
        <v>3.1442027716407035E-2</v>
      </c>
      <c r="K1252" s="9">
        <f t="shared" si="459"/>
        <v>2.2705394983129554E-2</v>
      </c>
      <c r="L1252" s="9">
        <f t="shared" si="460"/>
        <v>1.8055313254347366E-2</v>
      </c>
      <c r="M1252" s="9">
        <f t="shared" si="461"/>
        <v>1.0418561377722443E-2</v>
      </c>
      <c r="N1252" s="9">
        <f t="shared" si="462"/>
        <v>3.8209987522993534E-3</v>
      </c>
      <c r="O1252" s="9">
        <f t="shared" si="463"/>
        <v>2.9991950661790415E-3</v>
      </c>
      <c r="P1252" s="9">
        <f t="shared" si="464"/>
        <v>3.1644702827143502E-3</v>
      </c>
      <c r="Q1252" s="9">
        <f t="shared" si="465"/>
        <v>2.8699831087566365E-3</v>
      </c>
      <c r="R1252" s="9">
        <f t="shared" si="466"/>
        <v>4.036323276242211E-3</v>
      </c>
      <c r="S1252" s="9">
        <f t="shared" si="467"/>
        <v>6.0282750229591429E-3</v>
      </c>
      <c r="T1252" s="11">
        <f t="shared" si="468"/>
        <v>7.653288290017695E-3</v>
      </c>
      <c r="U1252" s="11">
        <f t="shared" si="469"/>
        <v>9.9204438964784186E-3</v>
      </c>
      <c r="V1252" s="11">
        <f t="shared" si="470"/>
        <v>1.0418431833157655E-2</v>
      </c>
      <c r="W1252" s="11">
        <f>V1251*G1221</f>
        <v>9.0760090959045737E-3</v>
      </c>
      <c r="X1252" s="11">
        <f>W1251*G1221</f>
        <v>4.4659727297308221E-3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27.666666666666668</v>
      </c>
      <c r="C1253" s="9">
        <f t="shared" si="451"/>
        <v>3.4589767800621227</v>
      </c>
      <c r="D1253" s="9">
        <f t="shared" si="452"/>
        <v>0.57660339108476777</v>
      </c>
      <c r="E1253" s="9">
        <f t="shared" si="453"/>
        <v>0.12014805669080068</v>
      </c>
      <c r="F1253" s="9">
        <f t="shared" si="454"/>
        <v>8.4698422255965494E-2</v>
      </c>
      <c r="G1253" s="9">
        <f t="shared" si="455"/>
        <v>3.1043765038835217E-2</v>
      </c>
      <c r="H1253" s="9">
        <f t="shared" si="456"/>
        <v>1.8165037559701093E-2</v>
      </c>
      <c r="I1253" s="9">
        <f t="shared" si="457"/>
        <v>9.3086731028047421E-3</v>
      </c>
      <c r="J1253" s="9">
        <f t="shared" si="458"/>
        <v>4.0939369703747921E-3</v>
      </c>
      <c r="K1253" s="9">
        <f t="shared" si="459"/>
        <v>3.9309847152694559E-3</v>
      </c>
      <c r="L1253" s="9">
        <f t="shared" si="460"/>
        <v>2.8387024347753301E-3</v>
      </c>
      <c r="M1253" s="9">
        <f t="shared" si="461"/>
        <v>2.2573340712121236E-3</v>
      </c>
      <c r="N1253" s="9">
        <f t="shared" si="462"/>
        <v>1.3025624778503844E-3</v>
      </c>
      <c r="O1253" s="9">
        <f t="shared" si="463"/>
        <v>4.7771370942830625E-4</v>
      </c>
      <c r="P1253" s="9">
        <f t="shared" si="464"/>
        <v>3.7496913588398262E-4</v>
      </c>
      <c r="Q1253" s="9">
        <f t="shared" si="465"/>
        <v>3.9563238177489965E-4</v>
      </c>
      <c r="R1253" s="9">
        <f t="shared" si="466"/>
        <v>3.5881463610938717E-4</v>
      </c>
      <c r="S1253" s="9">
        <f t="shared" si="467"/>
        <v>5.0463428274744873E-4</v>
      </c>
      <c r="T1253" s="11">
        <f t="shared" si="468"/>
        <v>7.5367457812930611E-4</v>
      </c>
      <c r="U1253" s="11">
        <f t="shared" si="469"/>
        <v>9.5683902962503216E-4</v>
      </c>
      <c r="V1253" s="11">
        <f t="shared" si="470"/>
        <v>1.2402862079214888E-3</v>
      </c>
      <c r="W1253" s="11">
        <f>V1252*G1222</f>
        <v>1.3025462817669536E-3</v>
      </c>
      <c r="X1253" s="11">
        <f>W1252*G1222</f>
        <v>1.1347122187361401E-3</v>
      </c>
      <c r="Y1253" s="11">
        <f>X1252*G1222</f>
        <v>5.5835045683841811E-4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27.666666666666668</v>
      </c>
      <c r="C1254" s="9">
        <f t="shared" si="451"/>
        <v>2.3059845200414149</v>
      </c>
      <c r="D1254" s="9">
        <f t="shared" si="452"/>
        <v>0.28830169554238377</v>
      </c>
      <c r="E1254" s="9">
        <f t="shared" si="453"/>
        <v>4.8059222676320248E-2</v>
      </c>
      <c r="F1254" s="9">
        <f t="shared" si="454"/>
        <v>1.0014200922001615E-2</v>
      </c>
      <c r="G1254" s="9">
        <f t="shared" si="455"/>
        <v>7.0595150817176263E-3</v>
      </c>
      <c r="H1254" s="9">
        <f t="shared" si="456"/>
        <v>2.5874617454225376E-3</v>
      </c>
      <c r="I1254" s="9">
        <f t="shared" si="457"/>
        <v>1.5140347741677683E-3</v>
      </c>
      <c r="J1254" s="9">
        <f t="shared" si="458"/>
        <v>7.7586708712748022E-4</v>
      </c>
      <c r="K1254" s="9">
        <f t="shared" si="459"/>
        <v>3.4122488962805487E-4</v>
      </c>
      <c r="L1254" s="9">
        <f t="shared" si="460"/>
        <v>3.2764300850352191E-4</v>
      </c>
      <c r="M1254" s="9">
        <f t="shared" si="461"/>
        <v>2.3660254957575126E-4</v>
      </c>
      <c r="N1254" s="9">
        <f t="shared" si="462"/>
        <v>1.8814617197989957E-4</v>
      </c>
      <c r="O1254" s="9">
        <f t="shared" si="463"/>
        <v>1.0856706904734124E-4</v>
      </c>
      <c r="P1254" s="9">
        <f t="shared" si="464"/>
        <v>3.9816882612767587E-5</v>
      </c>
      <c r="Q1254" s="9">
        <f t="shared" si="465"/>
        <v>3.1253241789461554E-5</v>
      </c>
      <c r="R1254" s="9">
        <f t="shared" si="466"/>
        <v>3.2975499325302421E-5</v>
      </c>
      <c r="S1254" s="9">
        <f t="shared" si="467"/>
        <v>2.9906783003585782E-5</v>
      </c>
      <c r="T1254" s="11">
        <f t="shared" si="468"/>
        <v>4.2060681119198281E-5</v>
      </c>
      <c r="U1254" s="11">
        <f t="shared" si="469"/>
        <v>6.2817900372828559E-5</v>
      </c>
      <c r="V1254" s="11">
        <f t="shared" si="470"/>
        <v>7.9751421342895391E-5</v>
      </c>
      <c r="W1254" s="11">
        <f>V1253*G1223</f>
        <v>1.0337641430919833E-4</v>
      </c>
      <c r="X1254" s="11">
        <f>W1253*G1223</f>
        <v>1.0856571912260595E-4</v>
      </c>
      <c r="Y1254" s="11">
        <f>X1253*G1223</f>
        <v>9.4576944979785053E-5</v>
      </c>
      <c r="Z1254" s="11">
        <f>Y1253*G1223</f>
        <v>4.6537861815449786E-5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27.666666666666668</v>
      </c>
      <c r="C1255" s="9">
        <f t="shared" si="451"/>
        <v>1.1529922600207068</v>
      </c>
      <c r="D1255" s="9">
        <f t="shared" si="452"/>
        <v>9.6100565180794545E-2</v>
      </c>
      <c r="E1255" s="9">
        <f t="shared" si="453"/>
        <v>1.2014805669080052E-2</v>
      </c>
      <c r="F1255" s="9">
        <f t="shared" si="454"/>
        <v>2.0028401844003211E-3</v>
      </c>
      <c r="G1255" s="9">
        <f t="shared" si="455"/>
        <v>4.1733600554313564E-4</v>
      </c>
      <c r="H1255" s="9">
        <f t="shared" si="456"/>
        <v>2.942011897127664E-4</v>
      </c>
      <c r="I1255" s="9">
        <f t="shared" si="457"/>
        <v>1.0783096502066943E-4</v>
      </c>
      <c r="J1255" s="9">
        <f t="shared" si="458"/>
        <v>6.3096519615095262E-5</v>
      </c>
      <c r="K1255" s="9">
        <f t="shared" si="459"/>
        <v>3.2333810105884193E-5</v>
      </c>
      <c r="L1255" s="9">
        <f t="shared" si="460"/>
        <v>1.4220349036177127E-5</v>
      </c>
      <c r="M1255" s="9">
        <f t="shared" si="461"/>
        <v>1.3654332030884073E-5</v>
      </c>
      <c r="N1255" s="9">
        <f t="shared" si="462"/>
        <v>9.860273796217112E-6</v>
      </c>
      <c r="O1255" s="9">
        <f t="shared" si="463"/>
        <v>7.8408824112776731E-6</v>
      </c>
      <c r="P1255" s="9">
        <f t="shared" si="464"/>
        <v>4.5244695290861961E-6</v>
      </c>
      <c r="Q1255" s="9">
        <f t="shared" si="465"/>
        <v>1.6593454507472559E-6</v>
      </c>
      <c r="R1255" s="9">
        <f t="shared" si="466"/>
        <v>1.302460694595357E-6</v>
      </c>
      <c r="S1255" s="9">
        <f t="shared" si="467"/>
        <v>1.374234776833436E-6</v>
      </c>
      <c r="T1255" s="11">
        <f t="shared" si="468"/>
        <v>1.2463478069368638E-6</v>
      </c>
      <c r="U1255" s="11">
        <f t="shared" si="469"/>
        <v>1.7528544499386034E-6</v>
      </c>
      <c r="V1255" s="11">
        <f t="shared" si="470"/>
        <v>2.6178995031550553E-6</v>
      </c>
      <c r="W1255" s="11">
        <f>V1254*G1224</f>
        <v>3.3235941518316355E-6</v>
      </c>
      <c r="X1255" s="11">
        <f>W1254*G1224</f>
        <v>4.3081520084529941E-6</v>
      </c>
      <c r="Y1255" s="11">
        <f>X1254*G1224</f>
        <v>4.5244132717571092E-6</v>
      </c>
      <c r="Z1255" s="11">
        <f>Y1254*G1224</f>
        <v>3.9414392363167375E-6</v>
      </c>
      <c r="AA1255" s="11">
        <f>Z1254*G1224</f>
        <v>1.939438354378077E-6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8180.0000000000018</v>
      </c>
      <c r="C1256" s="12">
        <f t="shared" si="471"/>
        <v>6551.4736212777125</v>
      </c>
      <c r="D1256" s="12">
        <f t="shared" si="471"/>
        <v>5564.0565282142588</v>
      </c>
      <c r="E1256" s="12">
        <f t="shared" si="471"/>
        <v>4911.2503196671732</v>
      </c>
      <c r="F1256" s="12">
        <f t="shared" si="471"/>
        <v>4444.4094638139522</v>
      </c>
      <c r="G1256" s="12">
        <f t="shared" si="471"/>
        <v>4057.7861167500009</v>
      </c>
      <c r="H1256" s="12">
        <f t="shared" si="471"/>
        <v>3671.5828209861647</v>
      </c>
      <c r="I1256" s="12">
        <f t="shared" si="471"/>
        <v>3234.2466261397872</v>
      </c>
      <c r="J1256" s="12">
        <f t="shared" si="471"/>
        <v>2727.7286506017667</v>
      </c>
      <c r="K1256" s="12">
        <f t="shared" si="471"/>
        <v>2171.160788205872</v>
      </c>
      <c r="L1256" s="12">
        <f t="shared" si="471"/>
        <v>1610.5924637046007</v>
      </c>
      <c r="M1256" s="12">
        <f t="shared" si="471"/>
        <v>1098.8276428604192</v>
      </c>
      <c r="N1256" s="12">
        <f t="shared" si="471"/>
        <v>680.07089919959844</v>
      </c>
      <c r="O1256" s="12">
        <f t="shared" si="471"/>
        <v>376.75066810494201</v>
      </c>
      <c r="P1256" s="12">
        <f t="shared" si="471"/>
        <v>184.96891619789437</v>
      </c>
      <c r="Q1256" s="12">
        <f t="shared" si="471"/>
        <v>79.800608167952902</v>
      </c>
      <c r="R1256" s="12">
        <f t="shared" si="471"/>
        <v>30.355048319285327</v>
      </c>
      <c r="S1256" s="12">
        <f t="shared" si="471"/>
        <v>10.406583951595877</v>
      </c>
      <c r="T1256" s="12">
        <f t="shared" si="471"/>
        <v>3.1754934146820357</v>
      </c>
      <c r="U1256" s="12">
        <f t="shared" si="471"/>
        <v>0.84892563656801723</v>
      </c>
      <c r="V1256" s="12">
        <f t="shared" si="471"/>
        <v>0.1947591785898766</v>
      </c>
      <c r="W1256" s="12">
        <f t="shared" si="471"/>
        <v>3.7276107142081676E-2</v>
      </c>
      <c r="X1256" s="12">
        <f t="shared" si="471"/>
        <v>5.7135588195980211E-3</v>
      </c>
      <c r="Y1256" s="12">
        <f t="shared" si="471"/>
        <v>6.5745181508996024E-4</v>
      </c>
      <c r="Z1256" s="12">
        <f t="shared" si="471"/>
        <v>5.0479301051766526E-5</v>
      </c>
      <c r="AA1256" s="12">
        <f t="shared" si="471"/>
        <v>1.939438354378077E-6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0.80091364563297196</v>
      </c>
      <c r="D1257" s="13">
        <f t="shared" si="472"/>
        <v>0.68020250956164519</v>
      </c>
      <c r="E1257" s="13">
        <f t="shared" si="472"/>
        <v>0.60039734959256386</v>
      </c>
      <c r="F1257" s="13">
        <f t="shared" si="472"/>
        <v>0.54332634031955396</v>
      </c>
      <c r="G1257" s="13">
        <f t="shared" si="472"/>
        <v>0.49606187246332523</v>
      </c>
      <c r="H1257" s="13">
        <f t="shared" si="472"/>
        <v>0.44884875562178039</v>
      </c>
      <c r="I1257" s="13">
        <f t="shared" si="472"/>
        <v>0.39538467312222336</v>
      </c>
      <c r="J1257" s="13">
        <f t="shared" si="472"/>
        <v>0.33346316022026479</v>
      </c>
      <c r="K1257" s="13">
        <f t="shared" ref="K1257:AA1257" si="473">1-($B1256-K1256)/$B1256</f>
        <v>0.26542307924277164</v>
      </c>
      <c r="L1257" s="13">
        <f t="shared" si="473"/>
        <v>0.19689394421816631</v>
      </c>
      <c r="M1257" s="13">
        <f t="shared" si="473"/>
        <v>0.13433100768464779</v>
      </c>
      <c r="N1257" s="13">
        <f t="shared" si="473"/>
        <v>8.3138251735892177E-2</v>
      </c>
      <c r="O1257" s="13">
        <f t="shared" si="473"/>
        <v>4.6057538888134686E-2</v>
      </c>
      <c r="P1257" s="13">
        <f t="shared" si="473"/>
        <v>2.2612336943507838E-2</v>
      </c>
      <c r="Q1257" s="13">
        <f t="shared" si="473"/>
        <v>9.7555755706544289E-3</v>
      </c>
      <c r="R1257" s="13">
        <f t="shared" si="473"/>
        <v>3.7108861026021733E-3</v>
      </c>
      <c r="S1257" s="13">
        <f t="shared" si="473"/>
        <v>1.2721985270899294E-3</v>
      </c>
      <c r="T1257" s="13">
        <f t="shared" si="473"/>
        <v>3.8820212893420081E-4</v>
      </c>
      <c r="U1257" s="13">
        <f t="shared" si="473"/>
        <v>1.037806401672503E-4</v>
      </c>
      <c r="V1257" s="13">
        <f t="shared" si="473"/>
        <v>2.3809190536683289E-5</v>
      </c>
      <c r="W1257" s="13">
        <f t="shared" si="473"/>
        <v>4.5569813131862702E-6</v>
      </c>
      <c r="X1257" s="13">
        <f t="shared" si="473"/>
        <v>6.984790732467161E-7</v>
      </c>
      <c r="Y1257" s="13">
        <f t="shared" si="473"/>
        <v>8.0373082522733341E-8</v>
      </c>
      <c r="Z1257" s="13">
        <f t="shared" si="473"/>
        <v>6.1710636600764701E-9</v>
      </c>
      <c r="AA1257" s="13">
        <f t="shared" si="473"/>
        <v>2.3709512131375732E-10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275</v>
      </c>
      <c r="F1266" s="3">
        <v>1</v>
      </c>
      <c r="G1266" s="6">
        <f t="shared" si="475"/>
        <v>0.99937035374368166</v>
      </c>
    </row>
    <row r="1267" spans="1:7" x14ac:dyDescent="0.3">
      <c r="A1267" s="3">
        <v>2001</v>
      </c>
      <c r="B1267" s="3">
        <f t="shared" si="474"/>
        <v>308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451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634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740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1661</v>
      </c>
      <c r="F1272" s="3">
        <v>7</v>
      </c>
      <c r="G1272" s="6">
        <f t="shared" si="475"/>
        <v>0.98976502952392043</v>
      </c>
    </row>
    <row r="1273" spans="1:7" x14ac:dyDescent="0.3">
      <c r="A1273" s="3">
        <v>2007</v>
      </c>
      <c r="B1273" s="3">
        <f t="shared" si="474"/>
        <v>1897</v>
      </c>
      <c r="F1273" s="3">
        <v>8</v>
      </c>
      <c r="G1273" s="6">
        <f t="shared" si="475"/>
        <v>0.94473973327629579</v>
      </c>
    </row>
    <row r="1274" spans="1:7" x14ac:dyDescent="0.3">
      <c r="A1274" s="3">
        <v>2008</v>
      </c>
      <c r="B1274" s="3">
        <f t="shared" si="474"/>
        <v>1353</v>
      </c>
      <c r="F1274" s="3">
        <v>9</v>
      </c>
      <c r="G1274" s="6">
        <f t="shared" si="475"/>
        <v>0.89129263399721126</v>
      </c>
    </row>
    <row r="1275" spans="1:7" x14ac:dyDescent="0.3">
      <c r="A1275" s="3">
        <v>2009</v>
      </c>
      <c r="B1275" s="3">
        <f t="shared" si="474"/>
        <v>690</v>
      </c>
      <c r="F1275" s="3">
        <v>10</v>
      </c>
      <c r="G1275" s="6">
        <f t="shared" si="475"/>
        <v>0.82556294957769039</v>
      </c>
    </row>
    <row r="1276" spans="1:7" x14ac:dyDescent="0.3">
      <c r="A1276" s="3">
        <v>2010</v>
      </c>
      <c r="B1276" s="3">
        <f t="shared" si="474"/>
        <v>592</v>
      </c>
      <c r="F1276" s="3">
        <v>11</v>
      </c>
      <c r="G1276" s="6">
        <f t="shared" si="475"/>
        <v>0.75109590496223178</v>
      </c>
    </row>
    <row r="1277" spans="1:7" x14ac:dyDescent="0.3">
      <c r="A1277" s="3">
        <v>2011</v>
      </c>
      <c r="B1277" s="3">
        <f t="shared" si="474"/>
        <v>608</v>
      </c>
      <c r="F1277" s="3">
        <v>12</v>
      </c>
      <c r="G1277" s="6">
        <f t="shared" si="475"/>
        <v>0.66341061733723461</v>
      </c>
    </row>
    <row r="1278" spans="1:7" x14ac:dyDescent="0.3">
      <c r="A1278" s="3">
        <v>2012</v>
      </c>
      <c r="B1278" s="3">
        <f t="shared" si="474"/>
        <v>597</v>
      </c>
      <c r="F1278" s="3">
        <v>13</v>
      </c>
      <c r="G1278" s="6">
        <f t="shared" si="475"/>
        <v>0.57989644873351676</v>
      </c>
    </row>
    <row r="1279" spans="1:7" x14ac:dyDescent="0.3">
      <c r="A1279" s="3">
        <v>2013</v>
      </c>
      <c r="B1279" s="3">
        <f t="shared" si="474"/>
        <v>719</v>
      </c>
      <c r="F1279" s="3">
        <v>14</v>
      </c>
      <c r="G1279" s="6">
        <f t="shared" si="475"/>
        <v>0.49922175754183179</v>
      </c>
    </row>
    <row r="1280" spans="1:7" x14ac:dyDescent="0.3">
      <c r="A1280" s="3">
        <v>2014</v>
      </c>
      <c r="B1280" s="3">
        <f t="shared" si="474"/>
        <v>1102</v>
      </c>
      <c r="F1280" s="3">
        <v>15</v>
      </c>
      <c r="G1280" s="6">
        <f t="shared" si="475"/>
        <v>0.41674419036893057</v>
      </c>
    </row>
    <row r="1281" spans="1:28" x14ac:dyDescent="0.3">
      <c r="A1281" s="3">
        <v>2015</v>
      </c>
      <c r="B1281" s="3">
        <f t="shared" si="474"/>
        <v>1381</v>
      </c>
      <c r="F1281" s="3">
        <v>16</v>
      </c>
      <c r="G1281" s="6">
        <f t="shared" si="475"/>
        <v>0.3750697713320375</v>
      </c>
    </row>
    <row r="1282" spans="1:28" x14ac:dyDescent="0.3">
      <c r="A1282" s="3">
        <v>2016</v>
      </c>
      <c r="B1282" s="3">
        <f t="shared" si="474"/>
        <v>1699</v>
      </c>
      <c r="F1282" s="3">
        <v>17</v>
      </c>
      <c r="G1282" s="6">
        <f t="shared" si="475"/>
        <v>0.33339535229514444</v>
      </c>
    </row>
    <row r="1283" spans="1:28" x14ac:dyDescent="0.3">
      <c r="A1283" s="3">
        <v>2017</v>
      </c>
      <c r="B1283" s="3">
        <f t="shared" si="474"/>
        <v>1615</v>
      </c>
      <c r="F1283" s="3">
        <v>18</v>
      </c>
      <c r="G1283" s="6">
        <f t="shared" si="475"/>
        <v>0.29172093325825138</v>
      </c>
    </row>
    <row r="1284" spans="1:28" x14ac:dyDescent="0.3">
      <c r="A1284" s="3">
        <v>2018</v>
      </c>
      <c r="B1284" s="3">
        <f t="shared" si="474"/>
        <v>1708</v>
      </c>
      <c r="F1284" s="3">
        <v>19</v>
      </c>
      <c r="G1284" s="6">
        <f t="shared" si="475"/>
        <v>0.25004651422135832</v>
      </c>
    </row>
    <row r="1285" spans="1:28" x14ac:dyDescent="0.3">
      <c r="A1285" s="3">
        <v>2019</v>
      </c>
      <c r="B1285" s="3">
        <f t="shared" si="474"/>
        <v>751</v>
      </c>
      <c r="F1285" s="3">
        <v>20</v>
      </c>
      <c r="G1285" s="6">
        <f t="shared" si="475"/>
        <v>0.20837209518446526</v>
      </c>
    </row>
    <row r="1286" spans="1:28" x14ac:dyDescent="0.3">
      <c r="F1286" s="3">
        <v>21</v>
      </c>
      <c r="G1286" s="6">
        <f t="shared" si="475"/>
        <v>0.16669767614757219</v>
      </c>
    </row>
    <row r="1287" spans="1:28" x14ac:dyDescent="0.3">
      <c r="F1287" s="3">
        <v>22</v>
      </c>
      <c r="G1287" s="6">
        <f t="shared" si="475"/>
        <v>0.12502325711067913</v>
      </c>
    </row>
    <row r="1288" spans="1:28" x14ac:dyDescent="0.3">
      <c r="F1288" s="3">
        <v>23</v>
      </c>
      <c r="G1288" s="6">
        <f t="shared" si="475"/>
        <v>8.3348838073786069E-2</v>
      </c>
    </row>
    <row r="1289" spans="1:28" x14ac:dyDescent="0.3">
      <c r="F1289" s="3">
        <v>24</v>
      </c>
      <c r="G1289" s="6">
        <f t="shared" si="475"/>
        <v>4.1674419036893014E-2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1615</v>
      </c>
      <c r="C1297" s="9">
        <f t="shared" ref="C1297:C1320" si="476">B1296*G1266</f>
        <v>1706.9245641942082</v>
      </c>
      <c r="D1297" s="9">
        <f>C1296*G1266</f>
        <v>750.52713566150487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1699</v>
      </c>
      <c r="C1298" s="9">
        <f t="shared" si="476"/>
        <v>1615</v>
      </c>
      <c r="D1298" s="9">
        <f t="shared" ref="D1298:D1320" si="477">C1297*G1267</f>
        <v>1706.9245641942082</v>
      </c>
      <c r="E1298" s="9">
        <f>D1297*G1267</f>
        <v>750.52713566150487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1381</v>
      </c>
      <c r="C1299" s="9">
        <f t="shared" si="476"/>
        <v>1699</v>
      </c>
      <c r="D1299" s="9">
        <f t="shared" si="477"/>
        <v>1615</v>
      </c>
      <c r="E1299" s="9">
        <f t="shared" ref="E1299:E1320" si="478">D1298*G1268</f>
        <v>1706.9245641942082</v>
      </c>
      <c r="F1299" s="9">
        <f>E1298*G1268</f>
        <v>750.52713566150487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1102</v>
      </c>
      <c r="C1300" s="9">
        <f t="shared" si="476"/>
        <v>1381</v>
      </c>
      <c r="D1300" s="9">
        <f t="shared" si="477"/>
        <v>1699</v>
      </c>
      <c r="E1300" s="9">
        <f t="shared" si="478"/>
        <v>1615</v>
      </c>
      <c r="F1300" s="9">
        <f t="shared" ref="F1300:F1320" si="479">E1299*G1269</f>
        <v>1706.9245641942082</v>
      </c>
      <c r="G1300" s="9">
        <f>F1299*G1269</f>
        <v>750.52713566150487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719</v>
      </c>
      <c r="C1301" s="9">
        <f t="shared" si="476"/>
        <v>1102</v>
      </c>
      <c r="D1301" s="9">
        <f t="shared" si="477"/>
        <v>1381</v>
      </c>
      <c r="E1301" s="9">
        <f t="shared" si="478"/>
        <v>1699</v>
      </c>
      <c r="F1301" s="9">
        <f t="shared" si="479"/>
        <v>1615</v>
      </c>
      <c r="G1301" s="9">
        <f t="shared" ref="G1301:G1320" si="480">F1300*G1270</f>
        <v>1706.9245641942082</v>
      </c>
      <c r="H1301" s="9">
        <f>G1300*G1270</f>
        <v>750.52713566150487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1102</v>
      </c>
      <c r="E1302" s="9">
        <f t="shared" si="478"/>
        <v>1381</v>
      </c>
      <c r="F1302" s="9">
        <f t="shared" si="479"/>
        <v>1699</v>
      </c>
      <c r="G1302" s="9">
        <f t="shared" si="480"/>
        <v>1615</v>
      </c>
      <c r="H1302" s="9">
        <f t="shared" ref="H1302:H1320" si="481">G1301*G1271</f>
        <v>1706.9245641942082</v>
      </c>
      <c r="I1302" s="9">
        <f>H1301*G1271</f>
        <v>750.52713566150487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608</v>
      </c>
      <c r="C1303" s="9">
        <f t="shared" si="476"/>
        <v>590.88972262578045</v>
      </c>
      <c r="D1303" s="9">
        <f t="shared" si="477"/>
        <v>711.64105622769875</v>
      </c>
      <c r="E1303" s="9">
        <f t="shared" si="478"/>
        <v>1090.7210625353603</v>
      </c>
      <c r="F1303" s="9">
        <f t="shared" si="479"/>
        <v>1366.8655057725341</v>
      </c>
      <c r="G1303" s="9">
        <f t="shared" si="480"/>
        <v>1681.6107851611407</v>
      </c>
      <c r="H1303" s="9">
        <f t="shared" si="481"/>
        <v>1598.4705226811316</v>
      </c>
      <c r="I1303" s="9">
        <f t="shared" ref="I1303:I1320" si="482">H1302*G1272</f>
        <v>1689.4542416747854</v>
      </c>
      <c r="J1303" s="9">
        <f>I1302*G1272</f>
        <v>742.84551258651277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592</v>
      </c>
      <c r="C1304" s="9">
        <f t="shared" si="476"/>
        <v>574.40175783198788</v>
      </c>
      <c r="D1304" s="9">
        <f t="shared" si="477"/>
        <v>558.23699894918423</v>
      </c>
      <c r="E1304" s="9">
        <f t="shared" si="478"/>
        <v>672.31558164901753</v>
      </c>
      <c r="F1304" s="9">
        <f t="shared" si="479"/>
        <v>1030.4475256984942</v>
      </c>
      <c r="G1304" s="9">
        <f t="shared" si="480"/>
        <v>1291.332153348113</v>
      </c>
      <c r="H1304" s="9">
        <f t="shared" si="481"/>
        <v>1588.6845246476785</v>
      </c>
      <c r="I1304" s="9">
        <f t="shared" si="482"/>
        <v>1510.1386152477933</v>
      </c>
      <c r="J1304" s="9">
        <f t="shared" ref="J1304:J1320" si="483">I1303*G1273</f>
        <v>1596.0945496623433</v>
      </c>
      <c r="K1304" s="9">
        <f>J1303*G1273</f>
        <v>701.79567142647534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690</v>
      </c>
      <c r="C1305" s="9">
        <f t="shared" si="476"/>
        <v>527.64523932634904</v>
      </c>
      <c r="D1305" s="9">
        <f t="shared" si="477"/>
        <v>511.96005571070077</v>
      </c>
      <c r="E1305" s="9">
        <f t="shared" si="478"/>
        <v>497.55252518811687</v>
      </c>
      <c r="F1305" s="9">
        <f t="shared" si="479"/>
        <v>599.22992564532001</v>
      </c>
      <c r="G1305" s="9">
        <f t="shared" si="480"/>
        <v>918.43028937572001</v>
      </c>
      <c r="H1305" s="9">
        <f t="shared" si="481"/>
        <v>1150.9548363229303</v>
      </c>
      <c r="I1305" s="9">
        <f t="shared" si="482"/>
        <v>1415.9828145638369</v>
      </c>
      <c r="J1305" s="9">
        <f t="shared" si="483"/>
        <v>1345.9754240851069</v>
      </c>
      <c r="K1305" s="9">
        <f t="shared" ref="K1305:K1320" si="484">J1304*G1274</f>
        <v>1422.5873152771426</v>
      </c>
      <c r="L1305" s="9">
        <f>K1304*G1274</f>
        <v>625.5053125135446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1353</v>
      </c>
      <c r="C1306" s="9">
        <f t="shared" si="476"/>
        <v>569.63843520860632</v>
      </c>
      <c r="D1306" s="9">
        <f t="shared" si="477"/>
        <v>435.60436010888708</v>
      </c>
      <c r="E1306" s="9">
        <f t="shared" si="478"/>
        <v>422.65525365848481</v>
      </c>
      <c r="F1306" s="9">
        <f t="shared" si="479"/>
        <v>410.76093026412985</v>
      </c>
      <c r="G1306" s="9">
        <f t="shared" si="480"/>
        <v>494.70202489097051</v>
      </c>
      <c r="H1306" s="9">
        <f t="shared" si="481"/>
        <v>758.22201867851118</v>
      </c>
      <c r="I1306" s="9">
        <f t="shared" si="482"/>
        <v>950.18566950546619</v>
      </c>
      <c r="J1306" s="9">
        <f t="shared" si="483"/>
        <v>1168.9829489426411</v>
      </c>
      <c r="K1306" s="9">
        <f t="shared" si="484"/>
        <v>1111.1874411667834</v>
      </c>
      <c r="L1306" s="9">
        <f t="shared" ref="L1306:L1320" si="485">K1305*G1275</f>
        <v>1174.4353800320057</v>
      </c>
      <c r="M1306" s="9">
        <f>L1305*G1275</f>
        <v>516.39401077519688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1897</v>
      </c>
      <c r="C1307" s="9">
        <f t="shared" si="476"/>
        <v>1016.2327594138995</v>
      </c>
      <c r="D1307" s="9">
        <f t="shared" si="477"/>
        <v>427.85309599427779</v>
      </c>
      <c r="E1307" s="9">
        <f t="shared" si="478"/>
        <v>327.18065106147844</v>
      </c>
      <c r="F1307" s="9">
        <f t="shared" si="479"/>
        <v>317.45463023366125</v>
      </c>
      <c r="G1307" s="9">
        <f t="shared" si="480"/>
        <v>308.52085263986481</v>
      </c>
      <c r="H1307" s="9">
        <f t="shared" si="481"/>
        <v>371.56866507213198</v>
      </c>
      <c r="I1307" s="9">
        <f t="shared" si="482"/>
        <v>569.49745328162658</v>
      </c>
      <c r="J1307" s="9">
        <f t="shared" si="483"/>
        <v>713.68056531935224</v>
      </c>
      <c r="K1307" s="9">
        <f t="shared" si="484"/>
        <v>878.01830592149145</v>
      </c>
      <c r="L1307" s="9">
        <f t="shared" si="485"/>
        <v>834.6083367058319</v>
      </c>
      <c r="M1307" s="9">
        <f t="shared" ref="M1307:M1320" si="486">L1306*G1276</f>
        <v>882.11360458480192</v>
      </c>
      <c r="N1307" s="9">
        <f>M1306*G1276</f>
        <v>387.86142684027294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1661</v>
      </c>
      <c r="C1308" s="9">
        <f t="shared" si="476"/>
        <v>1258.489941088734</v>
      </c>
      <c r="D1308" s="9">
        <f t="shared" si="477"/>
        <v>674.17960228109655</v>
      </c>
      <c r="E1308" s="9">
        <f t="shared" si="478"/>
        <v>283.84228654321095</v>
      </c>
      <c r="F1308" s="9">
        <f t="shared" si="479"/>
        <v>217.05511770149377</v>
      </c>
      <c r="G1308" s="9">
        <f t="shared" si="480"/>
        <v>210.60277221987675</v>
      </c>
      <c r="H1308" s="9">
        <f t="shared" si="481"/>
        <v>204.67600931122271</v>
      </c>
      <c r="I1308" s="9">
        <f t="shared" si="482"/>
        <v>246.50259747867523</v>
      </c>
      <c r="J1308" s="9">
        <f t="shared" si="483"/>
        <v>377.81065705354683</v>
      </c>
      <c r="K1308" s="9">
        <f t="shared" si="484"/>
        <v>473.46326442009808</v>
      </c>
      <c r="L1308" s="9">
        <f t="shared" si="485"/>
        <v>582.48666636476958</v>
      </c>
      <c r="M1308" s="9">
        <f t="shared" si="486"/>
        <v>553.6880318888185</v>
      </c>
      <c r="N1308" s="9">
        <f t="shared" ref="N1308:N1320" si="487">M1307*G1277</f>
        <v>585.20353097917666</v>
      </c>
      <c r="O1308" s="9">
        <f>N1307*G1277</f>
        <v>257.31138862140614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1219</v>
      </c>
      <c r="C1309" s="9">
        <f t="shared" si="476"/>
        <v>963.20800134637136</v>
      </c>
      <c r="D1309" s="9">
        <f t="shared" si="477"/>
        <v>729.79384760420953</v>
      </c>
      <c r="E1309" s="9">
        <f t="shared" si="478"/>
        <v>390.95435717138264</v>
      </c>
      <c r="F1309" s="9">
        <f t="shared" si="479"/>
        <v>164.59913396680929</v>
      </c>
      <c r="G1309" s="9">
        <f t="shared" si="480"/>
        <v>125.86949193453172</v>
      </c>
      <c r="H1309" s="9">
        <f t="shared" si="481"/>
        <v>122.12779970374027</v>
      </c>
      <c r="I1309" s="9">
        <f t="shared" si="482"/>
        <v>118.69089094052626</v>
      </c>
      <c r="J1309" s="9">
        <f t="shared" si="483"/>
        <v>142.94598088147131</v>
      </c>
      <c r="K1309" s="9">
        <f t="shared" si="484"/>
        <v>219.09105831902841</v>
      </c>
      <c r="L1309" s="9">
        <f t="shared" si="485"/>
        <v>274.55966564299291</v>
      </c>
      <c r="M1309" s="9">
        <f t="shared" si="486"/>
        <v>337.78194925955466</v>
      </c>
      <c r="N1309" s="9">
        <f t="shared" si="487"/>
        <v>321.081723398576</v>
      </c>
      <c r="O1309" s="9">
        <f t="shared" ref="O1309:O1320" si="488">N1308*G1278</f>
        <v>339.35744940113909</v>
      </c>
      <c r="P1309" s="9">
        <f>O1308*G1278</f>
        <v>149.21396048024326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740</v>
      </c>
      <c r="C1310" s="9">
        <f t="shared" si="476"/>
        <v>608.55132244349295</v>
      </c>
      <c r="D1310" s="9">
        <f t="shared" si="477"/>
        <v>480.8543913104906</v>
      </c>
      <c r="E1310" s="9">
        <f t="shared" si="478"/>
        <v>364.32896724418924</v>
      </c>
      <c r="F1310" s="9">
        <f t="shared" si="479"/>
        <v>195.17292130573469</v>
      </c>
      <c r="G1310" s="9">
        <f t="shared" si="480"/>
        <v>82.171468948773963</v>
      </c>
      <c r="H1310" s="9">
        <f t="shared" si="481"/>
        <v>62.836788984454351</v>
      </c>
      <c r="I1310" s="9">
        <f t="shared" si="482"/>
        <v>60.968854812818016</v>
      </c>
      <c r="J1310" s="9">
        <f t="shared" si="483"/>
        <v>59.253075179535401</v>
      </c>
      <c r="K1310" s="9">
        <f t="shared" si="484"/>
        <v>71.361743809189193</v>
      </c>
      <c r="L1310" s="9">
        <f t="shared" si="485"/>
        <v>109.37502319572533</v>
      </c>
      <c r="M1310" s="9">
        <f t="shared" si="486"/>
        <v>137.0661588323926</v>
      </c>
      <c r="N1310" s="9">
        <f t="shared" si="487"/>
        <v>168.62809837526072</v>
      </c>
      <c r="O1310" s="9">
        <f t="shared" si="488"/>
        <v>160.29098226959741</v>
      </c>
      <c r="P1310" s="9">
        <f t="shared" ref="P1310:P1320" si="489">O1309*G1279</f>
        <v>169.4146223249499</v>
      </c>
      <c r="Q1310" s="9">
        <f>P1309*G1279</f>
        <v>74.490855600724473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634</v>
      </c>
      <c r="C1311" s="9">
        <f t="shared" si="476"/>
        <v>308.3907008730086</v>
      </c>
      <c r="D1311" s="9">
        <f t="shared" si="477"/>
        <v>253.61022816965547</v>
      </c>
      <c r="E1311" s="9">
        <f t="shared" si="478"/>
        <v>200.39327399203532</v>
      </c>
      <c r="F1311" s="9">
        <f t="shared" si="479"/>
        <v>151.83198048212827</v>
      </c>
      <c r="G1311" s="9">
        <f t="shared" si="480"/>
        <v>81.337181071497398</v>
      </c>
      <c r="H1311" s="9">
        <f t="shared" si="481"/>
        <v>34.244482298482524</v>
      </c>
      <c r="I1311" s="9">
        <f t="shared" si="482"/>
        <v>26.186866750709765</v>
      </c>
      <c r="J1311" s="9">
        <f t="shared" si="483"/>
        <v>25.40841603668872</v>
      </c>
      <c r="K1311" s="9">
        <f t="shared" si="484"/>
        <v>24.693374842564857</v>
      </c>
      <c r="L1311" s="9">
        <f t="shared" si="485"/>
        <v>29.739592147075594</v>
      </c>
      <c r="M1311" s="9">
        <f t="shared" si="486"/>
        <v>45.581405488285554</v>
      </c>
      <c r="N1311" s="9">
        <f t="shared" si="487"/>
        <v>57.121525389584697</v>
      </c>
      <c r="O1311" s="9">
        <f t="shared" si="488"/>
        <v>70.274780330850405</v>
      </c>
      <c r="P1311" s="9">
        <f t="shared" si="489"/>
        <v>66.80033562938398</v>
      </c>
      <c r="Q1311" s="9">
        <f t="shared" ref="Q1311:Q1320" si="490">P1310*G1280</f>
        <v>70.602559617469396</v>
      </c>
      <c r="R1311" s="9">
        <f>Q1310*G1280</f>
        <v>31.043631307212838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451</v>
      </c>
      <c r="C1312" s="9">
        <f t="shared" si="476"/>
        <v>237.79423502451178</v>
      </c>
      <c r="D1312" s="9">
        <f t="shared" si="477"/>
        <v>115.66802965736612</v>
      </c>
      <c r="E1312" s="9">
        <f t="shared" si="478"/>
        <v>95.121530287058533</v>
      </c>
      <c r="F1312" s="9">
        <f t="shared" si="479"/>
        <v>75.161459452671025</v>
      </c>
      <c r="G1312" s="9">
        <f t="shared" si="480"/>
        <v>56.947586200322235</v>
      </c>
      <c r="H1312" s="9">
        <f t="shared" si="481"/>
        <v>30.50711790527906</v>
      </c>
      <c r="I1312" s="9">
        <f t="shared" si="482"/>
        <v>12.844070145075847</v>
      </c>
      <c r="J1312" s="9">
        <f t="shared" si="483"/>
        <v>9.8219021240912472</v>
      </c>
      <c r="K1312" s="9">
        <f t="shared" si="484"/>
        <v>9.5299287927901126</v>
      </c>
      <c r="L1312" s="9">
        <f t="shared" si="485"/>
        <v>9.2617384556170883</v>
      </c>
      <c r="M1312" s="9">
        <f t="shared" si="486"/>
        <v>11.154422026111702</v>
      </c>
      <c r="N1312" s="9">
        <f t="shared" si="487"/>
        <v>17.096207333484141</v>
      </c>
      <c r="O1312" s="9">
        <f t="shared" si="488"/>
        <v>21.424557466008707</v>
      </c>
      <c r="P1312" s="9">
        <f t="shared" si="489"/>
        <v>26.35794578910123</v>
      </c>
      <c r="Q1312" s="9">
        <f t="shared" si="490"/>
        <v>25.054786609416407</v>
      </c>
      <c r="R1312" s="9">
        <f t="shared" ref="R1312:R1320" si="491">Q1311*G1281</f>
        <v>26.48088589118079</v>
      </c>
      <c r="S1312" s="9">
        <f>R1311*G1281</f>
        <v>11.6435276957124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308</v>
      </c>
      <c r="C1313" s="9">
        <f t="shared" si="476"/>
        <v>150.36130388511015</v>
      </c>
      <c r="D1313" s="9">
        <f t="shared" si="477"/>
        <v>79.279492759751477</v>
      </c>
      <c r="E1313" s="9">
        <f t="shared" si="478"/>
        <v>38.563183496902795</v>
      </c>
      <c r="F1313" s="9">
        <f t="shared" si="479"/>
        <v>31.713076100907131</v>
      </c>
      <c r="G1313" s="9">
        <f t="shared" si="480"/>
        <v>25.058481253240469</v>
      </c>
      <c r="H1313" s="9">
        <f t="shared" si="481"/>
        <v>18.986060563614537</v>
      </c>
      <c r="I1313" s="9">
        <f t="shared" si="482"/>
        <v>10.170931321540021</v>
      </c>
      <c r="J1313" s="9">
        <f t="shared" si="483"/>
        <v>4.2821532909211086</v>
      </c>
      <c r="K1313" s="9">
        <f t="shared" si="484"/>
        <v>3.274576518869829</v>
      </c>
      <c r="L1313" s="9">
        <f t="shared" si="485"/>
        <v>3.1772339672199004</v>
      </c>
      <c r="M1313" s="9">
        <f t="shared" si="486"/>
        <v>3.0878205552759463</v>
      </c>
      <c r="N1313" s="9">
        <f t="shared" si="487"/>
        <v>3.7188324610442294</v>
      </c>
      <c r="O1313" s="9">
        <f t="shared" si="488"/>
        <v>5.6997960668577772</v>
      </c>
      <c r="P1313" s="9">
        <f t="shared" si="489"/>
        <v>7.1428478841475398</v>
      </c>
      <c r="Q1313" s="9">
        <f t="shared" si="490"/>
        <v>8.787616622133724</v>
      </c>
      <c r="R1313" s="9">
        <f t="shared" si="491"/>
        <v>8.3531494083260505</v>
      </c>
      <c r="S1313" s="9">
        <f t="shared" ref="S1313:S1320" si="492">R1312*G1282</f>
        <v>8.8286042807777392</v>
      </c>
      <c r="T1313" s="11">
        <f>S1312*G1282</f>
        <v>3.8818980180703071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275</v>
      </c>
      <c r="C1314" s="9">
        <f t="shared" si="476"/>
        <v>89.850047443541428</v>
      </c>
      <c r="D1314" s="9">
        <f t="shared" si="477"/>
        <v>43.863539895291872</v>
      </c>
      <c r="E1314" s="9">
        <f t="shared" si="478"/>
        <v>23.127487616115484</v>
      </c>
      <c r="F1314" s="9">
        <f t="shared" si="479"/>
        <v>11.24968787912568</v>
      </c>
      <c r="G1314" s="9">
        <f t="shared" si="480"/>
        <v>9.251368156646576</v>
      </c>
      <c r="H1314" s="9">
        <f t="shared" si="481"/>
        <v>7.3100835372297066</v>
      </c>
      <c r="I1314" s="9">
        <f t="shared" si="482"/>
        <v>5.538631306515315</v>
      </c>
      <c r="J1314" s="9">
        <f t="shared" si="483"/>
        <v>2.9670735772252348</v>
      </c>
      <c r="K1314" s="9">
        <f t="shared" si="484"/>
        <v>1.2491937543823983</v>
      </c>
      <c r="L1314" s="9">
        <f t="shared" si="485"/>
        <v>0.95526251811026253</v>
      </c>
      <c r="M1314" s="9">
        <f t="shared" si="486"/>
        <v>0.92686565809720578</v>
      </c>
      <c r="N1314" s="9">
        <f t="shared" si="487"/>
        <v>0.90078189411911103</v>
      </c>
      <c r="O1314" s="9">
        <f t="shared" si="488"/>
        <v>1.0848612761669023</v>
      </c>
      <c r="P1314" s="9">
        <f t="shared" si="489"/>
        <v>1.6627498280054613</v>
      </c>
      <c r="Q1314" s="9">
        <f t="shared" si="490"/>
        <v>2.0837182508852465</v>
      </c>
      <c r="R1314" s="9">
        <f t="shared" si="491"/>
        <v>2.5635317221245724</v>
      </c>
      <c r="S1314" s="9">
        <f t="shared" si="492"/>
        <v>2.4367885410424859</v>
      </c>
      <c r="T1314" s="11">
        <f t="shared" ref="T1314:T1320" si="493">S1313*G1283</f>
        <v>2.5754886801562753</v>
      </c>
      <c r="U1314" s="11">
        <f>T1313*G1283</f>
        <v>1.1324309126448264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77.166666666666671</v>
      </c>
      <c r="C1315" s="9">
        <f t="shared" si="476"/>
        <v>68.762791410873533</v>
      </c>
      <c r="D1315" s="9">
        <f t="shared" si="477"/>
        <v>22.466691165881201</v>
      </c>
      <c r="E1315" s="9">
        <f t="shared" si="478"/>
        <v>10.967925252227216</v>
      </c>
      <c r="F1315" s="9">
        <f t="shared" si="479"/>
        <v>5.7829476611073085</v>
      </c>
      <c r="G1315" s="9">
        <f t="shared" si="480"/>
        <v>2.8129452402536419</v>
      </c>
      <c r="H1315" s="9">
        <f t="shared" si="481"/>
        <v>2.3132723593479496</v>
      </c>
      <c r="I1315" s="9">
        <f t="shared" si="482"/>
        <v>1.8278609071512251</v>
      </c>
      <c r="J1315" s="9">
        <f t="shared" si="483"/>
        <v>1.3849154517514422</v>
      </c>
      <c r="K1315" s="9">
        <f t="shared" si="484"/>
        <v>0.7419064054234662</v>
      </c>
      <c r="L1315" s="9">
        <f t="shared" si="485"/>
        <v>0.31235654387041034</v>
      </c>
      <c r="M1315" s="9">
        <f t="shared" si="486"/>
        <v>0.2388600628197883</v>
      </c>
      <c r="N1315" s="9">
        <f t="shared" si="487"/>
        <v>0.23175952695869159</v>
      </c>
      <c r="O1315" s="9">
        <f t="shared" si="488"/>
        <v>0.22523737269819638</v>
      </c>
      <c r="P1315" s="9">
        <f t="shared" si="489"/>
        <v>0.27126578051926825</v>
      </c>
      <c r="Q1315" s="9">
        <f t="shared" si="490"/>
        <v>0.4157647985149287</v>
      </c>
      <c r="R1315" s="9">
        <f t="shared" si="491"/>
        <v>0.52102648525328166</v>
      </c>
      <c r="S1315" s="9">
        <f t="shared" si="492"/>
        <v>0.64100217121312508</v>
      </c>
      <c r="T1315" s="11">
        <f t="shared" si="493"/>
        <v>0.60931048058222292</v>
      </c>
      <c r="U1315" s="11">
        <f t="shared" ref="U1315:U1320" si="494">T1314*G1284</f>
        <v>0.64399196688964344</v>
      </c>
      <c r="V1315" s="11">
        <f t="shared" ref="V1315:V1320" si="495">U1314*G1284</f>
        <v>0.28316040230335038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77.166666666666671</v>
      </c>
      <c r="C1316" s="9">
        <f t="shared" si="476"/>
        <v>16.079380011734571</v>
      </c>
      <c r="D1316" s="9">
        <f t="shared" si="477"/>
        <v>14.32824691701607</v>
      </c>
      <c r="E1316" s="9">
        <f t="shared" si="478"/>
        <v>4.6814315100969823</v>
      </c>
      <c r="F1316" s="9">
        <f t="shared" si="479"/>
        <v>2.2854095646331896</v>
      </c>
      <c r="G1316" s="9">
        <f t="shared" si="480"/>
        <v>1.2050049204870328</v>
      </c>
      <c r="H1316" s="9">
        <f t="shared" si="481"/>
        <v>0.58613929335082038</v>
      </c>
      <c r="I1316" s="9">
        <f t="shared" si="482"/>
        <v>0.48202140824964346</v>
      </c>
      <c r="J1316" s="9">
        <f t="shared" si="483"/>
        <v>0.38087520692887805</v>
      </c>
      <c r="K1316" s="9">
        <f t="shared" si="484"/>
        <v>0.28857773433478823</v>
      </c>
      <c r="L1316" s="9">
        <f t="shared" si="485"/>
        <v>0.15459259212886298</v>
      </c>
      <c r="M1316" s="9">
        <f t="shared" si="486"/>
        <v>6.508638749085574E-2</v>
      </c>
      <c r="N1316" s="9">
        <f t="shared" si="487"/>
        <v>4.9771771745652282E-2</v>
      </c>
      <c r="O1316" s="9">
        <f t="shared" si="488"/>
        <v>4.8292218211343128E-2</v>
      </c>
      <c r="P1316" s="9">
        <f t="shared" si="489"/>
        <v>4.693318326296745E-2</v>
      </c>
      <c r="Q1316" s="9">
        <f t="shared" si="490"/>
        <v>5.6524219038649223E-2</v>
      </c>
      <c r="R1316" s="9">
        <f t="shared" si="491"/>
        <v>8.6633782170502743E-2</v>
      </c>
      <c r="S1316" s="9">
        <f t="shared" si="492"/>
        <v>0.10856738037882419</v>
      </c>
      <c r="T1316" s="11">
        <f t="shared" si="493"/>
        <v>0.13356696543347019</v>
      </c>
      <c r="U1316" s="11">
        <f t="shared" si="494"/>
        <v>0.12696330145677123</v>
      </c>
      <c r="V1316" s="11">
        <f t="shared" si="495"/>
        <v>0.13418995542275977</v>
      </c>
      <c r="W1316" s="11">
        <f>V1315*G1285</f>
        <v>5.9002726301225203E-2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77.166666666666671</v>
      </c>
      <c r="C1317" s="9">
        <f t="shared" si="476"/>
        <v>12.863504009387656</v>
      </c>
      <c r="D1317" s="9">
        <f t="shared" si="477"/>
        <v>2.6803952818498753</v>
      </c>
      <c r="E1317" s="9">
        <f t="shared" si="478"/>
        <v>2.3884854643351945</v>
      </c>
      <c r="F1317" s="9">
        <f t="shared" si="479"/>
        <v>0.78038375377718661</v>
      </c>
      <c r="G1317" s="9">
        <f t="shared" si="480"/>
        <v>0.38097246346978741</v>
      </c>
      <c r="H1317" s="9">
        <f t="shared" si="481"/>
        <v>0.20087151999157837</v>
      </c>
      <c r="I1317" s="9">
        <f t="shared" si="482"/>
        <v>9.7708058100361872E-2</v>
      </c>
      <c r="J1317" s="9">
        <f t="shared" si="483"/>
        <v>8.0351848608595747E-2</v>
      </c>
      <c r="K1317" s="9">
        <f t="shared" si="484"/>
        <v>6.3491011897269661E-2</v>
      </c>
      <c r="L1317" s="9">
        <f t="shared" si="485"/>
        <v>4.8105237701540654E-2</v>
      </c>
      <c r="M1317" s="9">
        <f t="shared" si="486"/>
        <v>2.5770225857510917E-2</v>
      </c>
      <c r="N1317" s="9">
        <f t="shared" si="487"/>
        <v>1.0849749543566064E-2</v>
      </c>
      <c r="O1317" s="9">
        <f t="shared" si="488"/>
        <v>8.2968386877476288E-3</v>
      </c>
      <c r="P1317" s="9">
        <f t="shared" si="489"/>
        <v>8.0502005518423656E-3</v>
      </c>
      <c r="Q1317" s="9">
        <f t="shared" si="490"/>
        <v>7.8236525841448041E-3</v>
      </c>
      <c r="R1317" s="9">
        <f t="shared" si="491"/>
        <v>9.4224559597991826E-3</v>
      </c>
      <c r="S1317" s="9">
        <f t="shared" si="492"/>
        <v>1.444165016369778E-2</v>
      </c>
      <c r="T1317" s="11">
        <f t="shared" si="493"/>
        <v>1.8097930014579516E-2</v>
      </c>
      <c r="U1317" s="11">
        <f t="shared" si="494"/>
        <v>2.2265302747842584E-2</v>
      </c>
      <c r="V1317" s="11">
        <f t="shared" si="495"/>
        <v>2.1164487308867431E-2</v>
      </c>
      <c r="W1317" s="11">
        <f>V1316*G1286</f>
        <v>2.2369153731320358E-2</v>
      </c>
      <c r="X1317" s="11">
        <f>W1316*G1286</f>
        <v>9.8356173607854792E-3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77.166666666666671</v>
      </c>
      <c r="C1318" s="9">
        <f t="shared" si="476"/>
        <v>9.6476280070407405</v>
      </c>
      <c r="D1318" s="9">
        <f t="shared" si="477"/>
        <v>1.6082371691099246</v>
      </c>
      <c r="E1318" s="9">
        <f t="shared" si="478"/>
        <v>0.3351117484809682</v>
      </c>
      <c r="F1318" s="9">
        <f t="shared" si="479"/>
        <v>0.29861623231269885</v>
      </c>
      <c r="G1318" s="9">
        <f t="shared" si="480"/>
        <v>9.7566118693482112E-2</v>
      </c>
      <c r="H1318" s="9">
        <f t="shared" si="481"/>
        <v>4.7630418252472044E-2</v>
      </c>
      <c r="I1318" s="9">
        <f t="shared" si="482"/>
        <v>2.5113611690120025E-2</v>
      </c>
      <c r="J1318" s="9">
        <f t="shared" si="483"/>
        <v>1.2215779669666717E-2</v>
      </c>
      <c r="K1318" s="9">
        <f t="shared" si="484"/>
        <v>1.0045849827910831E-2</v>
      </c>
      <c r="L1318" s="9">
        <f t="shared" si="485"/>
        <v>7.937853104649532E-3</v>
      </c>
      <c r="M1318" s="9">
        <f t="shared" si="486"/>
        <v>6.0142735015300524E-3</v>
      </c>
      <c r="N1318" s="9">
        <f t="shared" si="487"/>
        <v>3.221877573183859E-3</v>
      </c>
      <c r="O1318" s="9">
        <f t="shared" si="488"/>
        <v>1.3564710267717336E-3</v>
      </c>
      <c r="P1318" s="9">
        <f t="shared" si="489"/>
        <v>1.0372977964641014E-3</v>
      </c>
      <c r="Q1318" s="9">
        <f t="shared" si="490"/>
        <v>1.0064622933855191E-3</v>
      </c>
      <c r="R1318" s="9">
        <f t="shared" si="491"/>
        <v>9.7813852857216513E-4</v>
      </c>
      <c r="S1318" s="9">
        <f t="shared" si="492"/>
        <v>1.1780261340760241E-3</v>
      </c>
      <c r="T1318" s="11">
        <f t="shared" si="493"/>
        <v>1.8055421415184689E-3</v>
      </c>
      <c r="U1318" s="11">
        <f t="shared" si="494"/>
        <v>2.262662157383852E-3</v>
      </c>
      <c r="V1318" s="11">
        <f t="shared" si="495"/>
        <v>2.7836806700906338E-3</v>
      </c>
      <c r="W1318" s="11">
        <f>V1317*G1287</f>
        <v>2.6460531384322381E-3</v>
      </c>
      <c r="X1318" s="11">
        <f>W1317*G1287</f>
        <v>2.7966644582991724E-3</v>
      </c>
      <c r="Y1318" s="11">
        <f>X1317*G1287</f>
        <v>1.2296809181397423E-3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77.166666666666671</v>
      </c>
      <c r="C1319" s="9">
        <f t="shared" si="476"/>
        <v>6.4317520046938252</v>
      </c>
      <c r="D1319" s="9">
        <f t="shared" si="477"/>
        <v>0.8041185845549621</v>
      </c>
      <c r="E1319" s="9">
        <f t="shared" si="478"/>
        <v>0.13404469939238722</v>
      </c>
      <c r="F1319" s="9">
        <f t="shared" si="479"/>
        <v>2.7931174860763543E-2</v>
      </c>
      <c r="G1319" s="9">
        <f t="shared" si="480"/>
        <v>2.4889315993235218E-2</v>
      </c>
      <c r="H1319" s="9">
        <f t="shared" si="481"/>
        <v>8.1320226284708318E-3</v>
      </c>
      <c r="I1319" s="9">
        <f t="shared" si="482"/>
        <v>3.9699400183119968E-3</v>
      </c>
      <c r="J1319" s="9">
        <f t="shared" si="483"/>
        <v>2.0931903542077547E-3</v>
      </c>
      <c r="K1319" s="9">
        <f t="shared" si="484"/>
        <v>1.018171041632099E-3</v>
      </c>
      <c r="L1319" s="9">
        <f t="shared" si="485"/>
        <v>8.3730991062011149E-4</v>
      </c>
      <c r="M1319" s="9">
        <f t="shared" si="486"/>
        <v>6.6161083307293385E-4</v>
      </c>
      <c r="N1319" s="9">
        <f t="shared" si="487"/>
        <v>5.0128270821049072E-4</v>
      </c>
      <c r="O1319" s="9">
        <f t="shared" si="488"/>
        <v>2.6853975214086428E-4</v>
      </c>
      <c r="P1319" s="9">
        <f t="shared" si="489"/>
        <v>1.1306028396217955E-4</v>
      </c>
      <c r="Q1319" s="9">
        <f t="shared" si="490"/>
        <v>8.6457566071781493E-5</v>
      </c>
      <c r="R1319" s="9">
        <f t="shared" si="491"/>
        <v>8.388746271876099E-5</v>
      </c>
      <c r="S1319" s="9">
        <f t="shared" si="492"/>
        <v>8.1526709831692765E-5</v>
      </c>
      <c r="T1319" s="11">
        <f t="shared" si="493"/>
        <v>9.8187109495790731E-5</v>
      </c>
      <c r="U1319" s="11">
        <f t="shared" si="494"/>
        <v>1.5048983958881979E-4</v>
      </c>
      <c r="V1319" s="11">
        <f t="shared" si="495"/>
        <v>1.8859026177147012E-4</v>
      </c>
      <c r="W1319" s="11">
        <f>V1318*G1288</f>
        <v>2.3201654942051254E-4</v>
      </c>
      <c r="X1319" s="11">
        <f>W1318*G1288</f>
        <v>2.2054545456982205E-4</v>
      </c>
      <c r="Y1319" s="11">
        <f>X1318*G1288</f>
        <v>2.3309873308149037E-4</v>
      </c>
      <c r="Z1319" s="11">
        <f>Y1318*G1288</f>
        <v>1.0249247572845397E-4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77.166666666666671</v>
      </c>
      <c r="C1320" s="9">
        <f t="shared" si="476"/>
        <v>3.2158760023469113</v>
      </c>
      <c r="D1320" s="9">
        <f t="shared" si="477"/>
        <v>0.26803952818498716</v>
      </c>
      <c r="E1320" s="9">
        <f t="shared" si="478"/>
        <v>3.3511174848096778E-2</v>
      </c>
      <c r="F1320" s="9">
        <f t="shared" si="479"/>
        <v>5.5862349721527036E-3</v>
      </c>
      <c r="G1320" s="9">
        <f t="shared" si="480"/>
        <v>1.1640154853401919E-3</v>
      </c>
      <c r="H1320" s="9">
        <f t="shared" si="481"/>
        <v>1.0372477842437275E-3</v>
      </c>
      <c r="I1320" s="9">
        <f t="shared" si="482"/>
        <v>3.3889731863638958E-4</v>
      </c>
      <c r="J1320" s="9">
        <f t="shared" si="483"/>
        <v>1.6544494387446488E-4</v>
      </c>
      <c r="K1320" s="9">
        <f t="shared" si="484"/>
        <v>8.7232491945236481E-5</v>
      </c>
      <c r="L1320" s="9">
        <f t="shared" si="485"/>
        <v>4.2431686640205937E-5</v>
      </c>
      <c r="M1320" s="9">
        <f t="shared" si="486"/>
        <v>3.4894404078925961E-5</v>
      </c>
      <c r="N1320" s="9">
        <f t="shared" si="487"/>
        <v>2.7572247096829322E-5</v>
      </c>
      <c r="O1320" s="9">
        <f t="shared" si="488"/>
        <v>2.0890665637912561E-5</v>
      </c>
      <c r="P1320" s="9">
        <f t="shared" si="489"/>
        <v>1.1191238158781765E-5</v>
      </c>
      <c r="Q1320" s="9">
        <f t="shared" si="490"/>
        <v>4.7117216502699855E-6</v>
      </c>
      <c r="R1320" s="9">
        <f t="shared" si="491"/>
        <v>3.6030688373852863E-6</v>
      </c>
      <c r="S1320" s="9">
        <f t="shared" si="492"/>
        <v>3.495961273283386E-6</v>
      </c>
      <c r="T1320" s="11">
        <f t="shared" si="493"/>
        <v>3.3975782682251496E-6</v>
      </c>
      <c r="U1320" s="11">
        <f t="shared" si="494"/>
        <v>4.09189074514888E-6</v>
      </c>
      <c r="V1320" s="11">
        <f t="shared" si="495"/>
        <v>6.271576635819287E-6</v>
      </c>
      <c r="W1320" s="11">
        <f>V1319*G1289</f>
        <v>7.8593895953415907E-6</v>
      </c>
      <c r="X1320" s="11">
        <f>W1319*G1289</f>
        <v>9.6691549040444358E-6</v>
      </c>
      <c r="Y1320" s="11">
        <f>X1319*G1289</f>
        <v>9.1911036904248146E-6</v>
      </c>
      <c r="Z1320" s="11">
        <f>Y1319*G1289</f>
        <v>9.7142542794069046E-6</v>
      </c>
      <c r="AA1320" s="11">
        <f>Z1319*G1289</f>
        <v>4.2713143816361773E-6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20463.000000000007</v>
      </c>
      <c r="C1321" s="12">
        <f t="shared" si="496"/>
        <v>15986.378962151677</v>
      </c>
      <c r="D1321" s="12">
        <f t="shared" si="496"/>
        <v>13319.152127170915</v>
      </c>
      <c r="E1321" s="12">
        <f t="shared" si="496"/>
        <v>11577.748370148447</v>
      </c>
      <c r="F1321" s="12">
        <f t="shared" si="496"/>
        <v>10352.174468980385</v>
      </c>
      <c r="G1321" s="12">
        <f t="shared" si="496"/>
        <v>9362.8086971307948</v>
      </c>
      <c r="H1321" s="12">
        <f t="shared" si="496"/>
        <v>8409.197692423475</v>
      </c>
      <c r="I1321" s="12">
        <f t="shared" si="496"/>
        <v>7369.1257855134008</v>
      </c>
      <c r="J1321" s="12">
        <f t="shared" si="496"/>
        <v>6191.9288756616925</v>
      </c>
      <c r="K1321" s="12">
        <f t="shared" si="496"/>
        <v>4917.3570006538321</v>
      </c>
      <c r="L1321" s="12">
        <f t="shared" si="496"/>
        <v>3644.6280835112957</v>
      </c>
      <c r="M1321" s="12">
        <f t="shared" si="496"/>
        <v>2488.1306965234412</v>
      </c>
      <c r="N1321" s="12">
        <f t="shared" si="496"/>
        <v>1541.9082584522951</v>
      </c>
      <c r="O1321" s="12">
        <f t="shared" si="496"/>
        <v>855.72728776306815</v>
      </c>
      <c r="P1321" s="12">
        <f t="shared" si="496"/>
        <v>420.91987264948415</v>
      </c>
      <c r="Q1321" s="12">
        <f t="shared" si="496"/>
        <v>181.50074700234808</v>
      </c>
      <c r="R1321" s="12">
        <f t="shared" si="496"/>
        <v>69.059346681287948</v>
      </c>
      <c r="S1321" s="12">
        <f t="shared" si="496"/>
        <v>23.67419476809345</v>
      </c>
      <c r="T1321" s="12">
        <f t="shared" si="496"/>
        <v>7.2202692010861362</v>
      </c>
      <c r="U1321" s="12">
        <f t="shared" si="496"/>
        <v>1.9280687276268014</v>
      </c>
      <c r="V1321" s="12">
        <f t="shared" si="496"/>
        <v>0.44149338754347556</v>
      </c>
      <c r="W1321" s="12">
        <f t="shared" si="496"/>
        <v>8.4257809109993642E-2</v>
      </c>
      <c r="X1321" s="12">
        <f t="shared" si="496"/>
        <v>1.2862496428558518E-2</v>
      </c>
      <c r="Y1321" s="12">
        <f t="shared" si="496"/>
        <v>1.4719707549116575E-3</v>
      </c>
      <c r="Z1321" s="12">
        <f t="shared" si="496"/>
        <v>1.1220673000786087E-4</v>
      </c>
      <c r="AA1321" s="12">
        <f t="shared" si="496"/>
        <v>4.2713143816361773E-6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0.78123339501303191</v>
      </c>
      <c r="D1322" s="13">
        <f t="shared" si="497"/>
        <v>0.65088951410696927</v>
      </c>
      <c r="E1322" s="13">
        <f t="shared" si="497"/>
        <v>0.56578939403550033</v>
      </c>
      <c r="F1322" s="13">
        <f t="shared" si="497"/>
        <v>0.5058972031950536</v>
      </c>
      <c r="G1322" s="13">
        <f t="shared" si="497"/>
        <v>0.45754819416169634</v>
      </c>
      <c r="H1322" s="13">
        <f t="shared" si="497"/>
        <v>0.41094647375377369</v>
      </c>
      <c r="I1322" s="13">
        <f t="shared" si="497"/>
        <v>0.36011952233364597</v>
      </c>
      <c r="J1322" s="13">
        <f t="shared" si="497"/>
        <v>0.30259145167676726</v>
      </c>
      <c r="K1322" s="13">
        <f t="shared" ref="K1322:AA1322" si="498">1-($B1321-K1321)/$B1321</f>
        <v>0.24030479405042415</v>
      </c>
      <c r="L1322" s="13">
        <f t="shared" si="498"/>
        <v>0.17810819936037214</v>
      </c>
      <c r="M1322" s="13">
        <f t="shared" si="498"/>
        <v>0.12159168726596481</v>
      </c>
      <c r="N1322" s="13">
        <f t="shared" si="498"/>
        <v>7.5351036429276985E-2</v>
      </c>
      <c r="O1322" s="13">
        <f t="shared" si="498"/>
        <v>4.181827140512473E-2</v>
      </c>
      <c r="P1322" s="13">
        <f t="shared" si="498"/>
        <v>2.0569802699969886E-2</v>
      </c>
      <c r="Q1322" s="13">
        <f t="shared" si="498"/>
        <v>8.8697037092483333E-3</v>
      </c>
      <c r="R1322" s="13">
        <f t="shared" si="498"/>
        <v>3.3748397928597962E-3</v>
      </c>
      <c r="S1322" s="13">
        <f t="shared" si="498"/>
        <v>1.1569268811070232E-3</v>
      </c>
      <c r="T1322" s="13">
        <f t="shared" si="498"/>
        <v>3.5284509608013437E-4</v>
      </c>
      <c r="U1322" s="13">
        <f t="shared" si="498"/>
        <v>9.4222192622117618E-5</v>
      </c>
      <c r="V1322" s="13">
        <f t="shared" si="498"/>
        <v>2.1575203418167099E-5</v>
      </c>
      <c r="W1322" s="13">
        <f t="shared" si="498"/>
        <v>4.1175687391925564E-6</v>
      </c>
      <c r="X1322" s="13">
        <f t="shared" si="498"/>
        <v>6.2857334837129741E-7</v>
      </c>
      <c r="Y1322" s="13">
        <f t="shared" si="498"/>
        <v>7.1933282219660555E-8</v>
      </c>
      <c r="Z1322" s="13">
        <f t="shared" si="498"/>
        <v>5.4833958484934442E-9</v>
      </c>
      <c r="AA1322" s="13">
        <f t="shared" si="498"/>
        <v>2.0873358597128799E-10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51</v>
      </c>
      <c r="F1331" s="3">
        <v>1</v>
      </c>
      <c r="G1331" s="6">
        <f t="shared" si="500"/>
        <v>0.99937035374368166</v>
      </c>
    </row>
    <row r="1332" spans="1:7" x14ac:dyDescent="0.3">
      <c r="A1332" s="3">
        <v>2001</v>
      </c>
      <c r="B1332" s="3">
        <f t="shared" si="499"/>
        <v>75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84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108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145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274</v>
      </c>
      <c r="F1337" s="3">
        <v>7</v>
      </c>
      <c r="G1337" s="6">
        <f t="shared" si="500"/>
        <v>0.98976502952392043</v>
      </c>
    </row>
    <row r="1338" spans="1:7" x14ac:dyDescent="0.3">
      <c r="A1338" s="3">
        <v>2007</v>
      </c>
      <c r="B1338" s="3">
        <f t="shared" si="499"/>
        <v>316</v>
      </c>
      <c r="F1338" s="3">
        <v>8</v>
      </c>
      <c r="G1338" s="6">
        <f t="shared" si="500"/>
        <v>0.94473973327629579</v>
      </c>
    </row>
    <row r="1339" spans="1:7" x14ac:dyDescent="0.3">
      <c r="A1339" s="3">
        <v>2008</v>
      </c>
      <c r="B1339" s="3">
        <f t="shared" si="499"/>
        <v>242</v>
      </c>
      <c r="F1339" s="3">
        <v>9</v>
      </c>
      <c r="G1339" s="6">
        <f t="shared" si="500"/>
        <v>0.89129263399721126</v>
      </c>
    </row>
    <row r="1340" spans="1:7" x14ac:dyDescent="0.3">
      <c r="A1340" s="3">
        <v>2009</v>
      </c>
      <c r="B1340" s="3">
        <f t="shared" si="499"/>
        <v>124</v>
      </c>
      <c r="F1340" s="3">
        <v>10</v>
      </c>
      <c r="G1340" s="6">
        <f t="shared" si="500"/>
        <v>0.82556294957769039</v>
      </c>
    </row>
    <row r="1341" spans="1:7" x14ac:dyDescent="0.3">
      <c r="A1341" s="3">
        <v>2010</v>
      </c>
      <c r="B1341" s="3">
        <f t="shared" si="499"/>
        <v>94</v>
      </c>
      <c r="F1341" s="3">
        <v>11</v>
      </c>
      <c r="G1341" s="6">
        <f t="shared" si="500"/>
        <v>0.75109590496223178</v>
      </c>
    </row>
    <row r="1342" spans="1:7" x14ac:dyDescent="0.3">
      <c r="A1342" s="3">
        <v>2011</v>
      </c>
      <c r="B1342" s="3">
        <f t="shared" si="499"/>
        <v>103</v>
      </c>
      <c r="F1342" s="3">
        <v>12</v>
      </c>
      <c r="G1342" s="6">
        <f t="shared" si="500"/>
        <v>0.66341061733723461</v>
      </c>
    </row>
    <row r="1343" spans="1:7" x14ac:dyDescent="0.3">
      <c r="A1343" s="3">
        <v>2012</v>
      </c>
      <c r="B1343" s="3">
        <f t="shared" si="499"/>
        <v>112</v>
      </c>
      <c r="F1343" s="3">
        <v>13</v>
      </c>
      <c r="G1343" s="6">
        <f t="shared" si="500"/>
        <v>0.57989644873351676</v>
      </c>
    </row>
    <row r="1344" spans="1:7" x14ac:dyDescent="0.3">
      <c r="A1344" s="3">
        <v>2013</v>
      </c>
      <c r="B1344" s="3">
        <f t="shared" si="499"/>
        <v>135</v>
      </c>
      <c r="F1344" s="3">
        <v>14</v>
      </c>
      <c r="G1344" s="6">
        <f t="shared" si="500"/>
        <v>0.49922175754183179</v>
      </c>
    </row>
    <row r="1345" spans="1:28" x14ac:dyDescent="0.3">
      <c r="A1345" s="3">
        <v>2014</v>
      </c>
      <c r="B1345" s="3">
        <f t="shared" si="499"/>
        <v>153</v>
      </c>
      <c r="F1345" s="3">
        <v>15</v>
      </c>
      <c r="G1345" s="6">
        <f t="shared" si="500"/>
        <v>0.41674419036893057</v>
      </c>
    </row>
    <row r="1346" spans="1:28" x14ac:dyDescent="0.3">
      <c r="A1346" s="3">
        <v>2015</v>
      </c>
      <c r="B1346" s="3">
        <f t="shared" si="499"/>
        <v>197</v>
      </c>
      <c r="F1346" s="3">
        <v>16</v>
      </c>
      <c r="G1346" s="6">
        <f t="shared" si="500"/>
        <v>0.3750697713320375</v>
      </c>
    </row>
    <row r="1347" spans="1:28" x14ac:dyDescent="0.3">
      <c r="A1347" s="3">
        <v>2016</v>
      </c>
      <c r="B1347" s="3">
        <f t="shared" si="499"/>
        <v>281</v>
      </c>
      <c r="F1347" s="3">
        <v>17</v>
      </c>
      <c r="G1347" s="6">
        <f t="shared" si="500"/>
        <v>0.33339535229514444</v>
      </c>
    </row>
    <row r="1348" spans="1:28" x14ac:dyDescent="0.3">
      <c r="A1348" s="3">
        <v>2017</v>
      </c>
      <c r="B1348" s="3">
        <f t="shared" si="499"/>
        <v>235</v>
      </c>
      <c r="F1348" s="3">
        <v>18</v>
      </c>
      <c r="G1348" s="6">
        <f t="shared" si="500"/>
        <v>0.29172093325825138</v>
      </c>
    </row>
    <row r="1349" spans="1:28" x14ac:dyDescent="0.3">
      <c r="A1349" s="3">
        <v>2018</v>
      </c>
      <c r="B1349" s="3">
        <f t="shared" si="499"/>
        <v>323</v>
      </c>
      <c r="F1349" s="3">
        <v>19</v>
      </c>
      <c r="G1349" s="6">
        <f t="shared" si="500"/>
        <v>0.25004651422135832</v>
      </c>
    </row>
    <row r="1350" spans="1:28" x14ac:dyDescent="0.3">
      <c r="A1350" s="3">
        <v>2019</v>
      </c>
      <c r="B1350" s="3">
        <f t="shared" si="499"/>
        <v>125</v>
      </c>
      <c r="F1350" s="3">
        <v>20</v>
      </c>
      <c r="G1350" s="6">
        <f t="shared" si="500"/>
        <v>0.20837209518446526</v>
      </c>
    </row>
    <row r="1351" spans="1:28" x14ac:dyDescent="0.3">
      <c r="F1351" s="3">
        <v>21</v>
      </c>
      <c r="G1351" s="6">
        <f t="shared" si="500"/>
        <v>0.16669767614757219</v>
      </c>
    </row>
    <row r="1352" spans="1:28" x14ac:dyDescent="0.3">
      <c r="F1352" s="3">
        <v>22</v>
      </c>
      <c r="G1352" s="6">
        <f t="shared" si="500"/>
        <v>0.12502325711067913</v>
      </c>
    </row>
    <row r="1353" spans="1:28" x14ac:dyDescent="0.3">
      <c r="F1353" s="3">
        <v>23</v>
      </c>
      <c r="G1353" s="6">
        <f t="shared" si="500"/>
        <v>8.3348838073786069E-2</v>
      </c>
    </row>
    <row r="1354" spans="1:28" x14ac:dyDescent="0.3">
      <c r="F1354" s="3">
        <v>24</v>
      </c>
      <c r="G1354" s="6">
        <f t="shared" si="500"/>
        <v>4.1674419036893014E-2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235</v>
      </c>
      <c r="C1362" s="9">
        <f t="shared" ref="C1362:C1385" si="501">B1361*G1331</f>
        <v>322.79662425920918</v>
      </c>
      <c r="D1362" s="9">
        <f>C1361*G1331</f>
        <v>124.92129421796021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281</v>
      </c>
      <c r="C1363" s="9">
        <f t="shared" si="501"/>
        <v>235</v>
      </c>
      <c r="D1363" s="9">
        <f t="shared" ref="D1363:D1385" si="502">C1362*G1332</f>
        <v>322.79662425920918</v>
      </c>
      <c r="E1363" s="9">
        <f>D1362*G1332</f>
        <v>124.92129421796021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197</v>
      </c>
      <c r="C1364" s="9">
        <f t="shared" si="501"/>
        <v>281</v>
      </c>
      <c r="D1364" s="9">
        <f t="shared" si="502"/>
        <v>235</v>
      </c>
      <c r="E1364" s="9">
        <f t="shared" ref="E1364:E1385" si="503">D1363*G1333</f>
        <v>322.79662425920918</v>
      </c>
      <c r="F1364" s="9">
        <f>E1363*G1333</f>
        <v>124.92129421796021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153</v>
      </c>
      <c r="C1365" s="9">
        <f t="shared" si="501"/>
        <v>197</v>
      </c>
      <c r="D1365" s="9">
        <f t="shared" si="502"/>
        <v>281</v>
      </c>
      <c r="E1365" s="9">
        <f t="shared" si="503"/>
        <v>235</v>
      </c>
      <c r="F1365" s="9">
        <f t="shared" ref="F1365:F1385" si="504">E1364*G1334</f>
        <v>322.79662425920918</v>
      </c>
      <c r="G1365" s="9">
        <f>F1364*G1334</f>
        <v>124.92129421796021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135</v>
      </c>
      <c r="C1366" s="9">
        <f t="shared" si="501"/>
        <v>153</v>
      </c>
      <c r="D1366" s="9">
        <f t="shared" si="502"/>
        <v>197</v>
      </c>
      <c r="E1366" s="9">
        <f t="shared" si="503"/>
        <v>281</v>
      </c>
      <c r="F1366" s="9">
        <f t="shared" si="504"/>
        <v>235</v>
      </c>
      <c r="G1366" s="9">
        <f t="shared" ref="G1366:G1385" si="505">F1365*G1335</f>
        <v>322.79662425920918</v>
      </c>
      <c r="H1366" s="9">
        <f>G1365*G1335</f>
        <v>124.92129421796021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153</v>
      </c>
      <c r="E1367" s="9">
        <f t="shared" si="503"/>
        <v>197</v>
      </c>
      <c r="F1367" s="9">
        <f t="shared" si="504"/>
        <v>281</v>
      </c>
      <c r="G1367" s="9">
        <f t="shared" si="505"/>
        <v>235</v>
      </c>
      <c r="H1367" s="9">
        <f t="shared" ref="H1367:H1385" si="506">G1366*G1336</f>
        <v>322.79662425920918</v>
      </c>
      <c r="I1367" s="9">
        <f>H1366*G1336</f>
        <v>124.92129421796021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103</v>
      </c>
      <c r="C1368" s="9">
        <f t="shared" si="501"/>
        <v>110.85368330667909</v>
      </c>
      <c r="D1368" s="9">
        <f t="shared" si="502"/>
        <v>133.61827898572926</v>
      </c>
      <c r="E1368" s="9">
        <f t="shared" si="503"/>
        <v>151.43404951715982</v>
      </c>
      <c r="F1368" s="9">
        <f t="shared" si="504"/>
        <v>194.98371081621232</v>
      </c>
      <c r="G1368" s="9">
        <f t="shared" si="505"/>
        <v>278.12397329622166</v>
      </c>
      <c r="H1368" s="9">
        <f t="shared" si="506"/>
        <v>232.59478193812129</v>
      </c>
      <c r="I1368" s="9">
        <f t="shared" ref="I1368:I1385" si="507">H1367*G1337</f>
        <v>319.49281034013802</v>
      </c>
      <c r="J1368" s="9">
        <f>I1367*G1337</f>
        <v>123.64272845980574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94</v>
      </c>
      <c r="C1369" s="9">
        <f t="shared" si="501"/>
        <v>97.308192527458473</v>
      </c>
      <c r="D1369" s="9">
        <f t="shared" si="502"/>
        <v>104.72787919984697</v>
      </c>
      <c r="E1369" s="9">
        <f t="shared" si="503"/>
        <v>126.23449724981555</v>
      </c>
      <c r="F1369" s="9">
        <f t="shared" si="504"/>
        <v>143.06576354979094</v>
      </c>
      <c r="G1369" s="9">
        <f t="shared" si="505"/>
        <v>184.20885894973082</v>
      </c>
      <c r="H1369" s="9">
        <f t="shared" si="506"/>
        <v>262.75476834961609</v>
      </c>
      <c r="I1369" s="9">
        <f t="shared" si="507"/>
        <v>219.7415322496789</v>
      </c>
      <c r="J1369" s="9">
        <f t="shared" ref="J1369:J1385" si="508">I1368*G1338</f>
        <v>301.83755242443613</v>
      </c>
      <c r="K1369" s="9">
        <f>J1368*G1338</f>
        <v>116.81019830667034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124</v>
      </c>
      <c r="C1370" s="9">
        <f t="shared" si="501"/>
        <v>83.781507595737864</v>
      </c>
      <c r="D1370" s="9">
        <f t="shared" si="502"/>
        <v>86.730075227306216</v>
      </c>
      <c r="E1370" s="9">
        <f t="shared" si="503"/>
        <v>93.343187304973355</v>
      </c>
      <c r="F1370" s="9">
        <f t="shared" si="504"/>
        <v>112.51187755510182</v>
      </c>
      <c r="G1370" s="9">
        <f t="shared" si="505"/>
        <v>127.51346122911539</v>
      </c>
      <c r="H1370" s="9">
        <f t="shared" si="506"/>
        <v>164.18399909892634</v>
      </c>
      <c r="I1370" s="9">
        <f t="shared" si="507"/>
        <v>234.19138957765639</v>
      </c>
      <c r="J1370" s="9">
        <f t="shared" si="508"/>
        <v>195.85400907739944</v>
      </c>
      <c r="K1370" s="9">
        <f t="shared" ref="K1370:K1385" si="509">J1369*G1339</f>
        <v>269.02558713964703</v>
      </c>
      <c r="L1370" s="9">
        <f>K1369*G1339</f>
        <v>104.11206932648879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242</v>
      </c>
      <c r="C1371" s="9">
        <f t="shared" si="501"/>
        <v>102.36980574763361</v>
      </c>
      <c r="D1371" s="9">
        <f t="shared" si="502"/>
        <v>69.166908530803028</v>
      </c>
      <c r="E1371" s="9">
        <f t="shared" si="503"/>
        <v>71.601136721749896</v>
      </c>
      <c r="F1371" s="9">
        <f t="shared" si="504"/>
        <v>77.060677034476626</v>
      </c>
      <c r="G1371" s="9">
        <f t="shared" si="505"/>
        <v>92.885637496913802</v>
      </c>
      <c r="H1371" s="9">
        <f t="shared" si="506"/>
        <v>105.27038916316897</v>
      </c>
      <c r="I1371" s="9">
        <f t="shared" si="507"/>
        <v>135.5442265695705</v>
      </c>
      <c r="J1371" s="9">
        <f t="shared" si="508"/>
        <v>193.33973434542798</v>
      </c>
      <c r="K1371" s="9">
        <f t="shared" si="509"/>
        <v>161.68981342055363</v>
      </c>
      <c r="L1371" s="9">
        <f t="shared" ref="L1371:L1385" si="510">K1370*G1340</f>
        <v>222.09755723087696</v>
      </c>
      <c r="M1371" s="9">
        <f>L1370*G1340</f>
        <v>85.951067039813069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316</v>
      </c>
      <c r="C1372" s="9">
        <f t="shared" si="501"/>
        <v>181.7652090008601</v>
      </c>
      <c r="D1372" s="9">
        <f t="shared" si="502"/>
        <v>76.889541888826741</v>
      </c>
      <c r="E1372" s="9">
        <f t="shared" si="503"/>
        <v>51.950981756383406</v>
      </c>
      <c r="F1372" s="9">
        <f t="shared" si="504"/>
        <v>53.779320582347225</v>
      </c>
      <c r="G1372" s="9">
        <f t="shared" si="505"/>
        <v>57.879958954212491</v>
      </c>
      <c r="H1372" s="9">
        <f t="shared" si="506"/>
        <v>69.766021953738274</v>
      </c>
      <c r="I1372" s="9">
        <f t="shared" si="507"/>
        <v>79.068158214236718</v>
      </c>
      <c r="J1372" s="9">
        <f t="shared" si="508"/>
        <v>101.80671351767734</v>
      </c>
      <c r="K1372" s="9">
        <f t="shared" si="509"/>
        <v>145.21668273333671</v>
      </c>
      <c r="L1372" s="9">
        <f t="shared" si="510"/>
        <v>121.44455673428514</v>
      </c>
      <c r="M1372" s="9">
        <f t="shared" ref="M1372:M1385" si="511">L1371*G1341</f>
        <v>166.81656573822659</v>
      </c>
      <c r="N1372" s="9">
        <f>M1371*G1341</f>
        <v>64.557494480737844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274</v>
      </c>
      <c r="C1373" s="9">
        <f t="shared" si="501"/>
        <v>209.63775507856613</v>
      </c>
      <c r="D1373" s="9">
        <f t="shared" si="502"/>
        <v>120.58496951369207</v>
      </c>
      <c r="E1373" s="9">
        <f t="shared" si="503"/>
        <v>51.009338451243707</v>
      </c>
      <c r="F1373" s="9">
        <f t="shared" si="504"/>
        <v>34.464832878277726</v>
      </c>
      <c r="G1373" s="9">
        <f t="shared" si="505"/>
        <v>35.677772267512019</v>
      </c>
      <c r="H1373" s="9">
        <f t="shared" si="506"/>
        <v>38.398179301267909</v>
      </c>
      <c r="I1373" s="9">
        <f t="shared" si="507"/>
        <v>46.283519693492572</v>
      </c>
      <c r="J1373" s="9">
        <f t="shared" si="508"/>
        <v>52.454655652624922</v>
      </c>
      <c r="K1373" s="9">
        <f t="shared" si="509"/>
        <v>67.539654663837311</v>
      </c>
      <c r="L1373" s="9">
        <f t="shared" si="510"/>
        <v>96.338289139788245</v>
      </c>
      <c r="M1373" s="9">
        <f t="shared" si="511"/>
        <v>80.567608355338919</v>
      </c>
      <c r="N1373" s="9">
        <f t="shared" ref="N1373:N1385" si="512">M1372*G1342</f>
        <v>110.66788085847428</v>
      </c>
      <c r="O1373" s="9">
        <f>N1372*G1342</f>
        <v>42.828127267211407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241</v>
      </c>
      <c r="C1374" s="9">
        <f t="shared" si="501"/>
        <v>158.89162695298359</v>
      </c>
      <c r="D1374" s="9">
        <f t="shared" si="502"/>
        <v>121.56818969052726</v>
      </c>
      <c r="E1374" s="9">
        <f t="shared" si="503"/>
        <v>69.926795591629414</v>
      </c>
      <c r="F1374" s="9">
        <f t="shared" si="504"/>
        <v>29.58013422012225</v>
      </c>
      <c r="G1374" s="9">
        <f t="shared" si="505"/>
        <v>19.9860341923074</v>
      </c>
      <c r="H1374" s="9">
        <f t="shared" si="506"/>
        <v>20.689413436653368</v>
      </c>
      <c r="I1374" s="9">
        <f t="shared" si="507"/>
        <v>22.26696781463809</v>
      </c>
      <c r="J1374" s="9">
        <f t="shared" si="508"/>
        <v>26.839648705144128</v>
      </c>
      <c r="K1374" s="9">
        <f t="shared" si="509"/>
        <v>30.418268532496683</v>
      </c>
      <c r="L1374" s="9">
        <f t="shared" si="510"/>
        <v>39.166005888247362</v>
      </c>
      <c r="M1374" s="9">
        <f t="shared" si="511"/>
        <v>55.866231749225925</v>
      </c>
      <c r="N1374" s="9">
        <f t="shared" si="512"/>
        <v>46.720869968213854</v>
      </c>
      <c r="O1374" s="9">
        <f t="shared" ref="O1374:O1385" si="513">N1373*G1343</f>
        <v>64.175911098693163</v>
      </c>
      <c r="P1374" s="9">
        <f>O1373*G1343</f>
        <v>24.835878908162989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145</v>
      </c>
      <c r="C1375" s="9">
        <f t="shared" si="501"/>
        <v>120.31244356758147</v>
      </c>
      <c r="D1375" s="9">
        <f t="shared" si="502"/>
        <v>79.32215726614956</v>
      </c>
      <c r="E1375" s="9">
        <f t="shared" si="503"/>
        <v>60.689485318483818</v>
      </c>
      <c r="F1375" s="9">
        <f t="shared" si="504"/>
        <v>34.908977794521654</v>
      </c>
      <c r="G1375" s="9">
        <f t="shared" si="505"/>
        <v>14.767046593692712</v>
      </c>
      <c r="H1375" s="9">
        <f t="shared" si="506"/>
        <v>9.9774631157748441</v>
      </c>
      <c r="I1375" s="9">
        <f t="shared" si="507"/>
        <v>10.328605338355684</v>
      </c>
      <c r="J1375" s="9">
        <f t="shared" si="508"/>
        <v>11.116154807551029</v>
      </c>
      <c r="K1375" s="9">
        <f t="shared" si="509"/>
        <v>13.398936598387401</v>
      </c>
      <c r="L1375" s="9">
        <f t="shared" si="510"/>
        <v>15.185461478172391</v>
      </c>
      <c r="M1375" s="9">
        <f t="shared" si="511"/>
        <v>19.552522295424581</v>
      </c>
      <c r="N1375" s="9">
        <f t="shared" si="512"/>
        <v>27.889638401087851</v>
      </c>
      <c r="O1375" s="9">
        <f t="shared" si="513"/>
        <v>23.324074819415106</v>
      </c>
      <c r="P1375" s="9">
        <f t="shared" ref="P1375:P1385" si="514">O1374*G1344</f>
        <v>32.038011130537953</v>
      </c>
      <c r="Q1375" s="9">
        <f>P1374*G1344</f>
        <v>12.398611118629239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108</v>
      </c>
      <c r="C1376" s="9">
        <f t="shared" si="501"/>
        <v>60.42790760349493</v>
      </c>
      <c r="D1376" s="9">
        <f t="shared" si="502"/>
        <v>50.139511885879386</v>
      </c>
      <c r="E1376" s="9">
        <f t="shared" si="503"/>
        <v>33.057048208198481</v>
      </c>
      <c r="F1376" s="9">
        <f t="shared" si="504"/>
        <v>25.291990422958637</v>
      </c>
      <c r="G1376" s="9">
        <f t="shared" si="505"/>
        <v>14.548113687584902</v>
      </c>
      <c r="H1376" s="9">
        <f t="shared" si="506"/>
        <v>6.1540808768287434</v>
      </c>
      <c r="I1376" s="9">
        <f t="shared" si="507"/>
        <v>4.1580497881194551</v>
      </c>
      <c r="J1376" s="9">
        <f t="shared" si="508"/>
        <v>4.3043862693732535</v>
      </c>
      <c r="K1376" s="9">
        <f t="shared" si="509"/>
        <v>4.6325929352885487</v>
      </c>
      <c r="L1376" s="9">
        <f t="shared" si="510"/>
        <v>5.5839289844995896</v>
      </c>
      <c r="M1376" s="9">
        <f t="shared" si="511"/>
        <v>6.3284528490995369</v>
      </c>
      <c r="N1376" s="9">
        <f t="shared" si="512"/>
        <v>8.1484000736771804</v>
      </c>
      <c r="O1376" s="9">
        <f t="shared" si="513"/>
        <v>11.622844775143591</v>
      </c>
      <c r="P1376" s="9">
        <f t="shared" si="514"/>
        <v>9.7201726767215089</v>
      </c>
      <c r="Q1376" s="9">
        <f t="shared" ref="Q1376:Q1385" si="515">P1375*G1345</f>
        <v>13.351655009626825</v>
      </c>
      <c r="R1376" s="9">
        <f>Q1375*G1345</f>
        <v>5.1670491523323623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84</v>
      </c>
      <c r="C1377" s="9">
        <f t="shared" si="501"/>
        <v>40.507535303860053</v>
      </c>
      <c r="D1377" s="9">
        <f t="shared" si="502"/>
        <v>22.664681486916333</v>
      </c>
      <c r="E1377" s="9">
        <f t="shared" si="503"/>
        <v>18.805815257736757</v>
      </c>
      <c r="F1377" s="9">
        <f t="shared" si="504"/>
        <v>12.398699512361144</v>
      </c>
      <c r="G1377" s="9">
        <f t="shared" si="505"/>
        <v>9.4862610644711793</v>
      </c>
      <c r="H1377" s="9">
        <f t="shared" si="506"/>
        <v>5.4565576741149542</v>
      </c>
      <c r="I1377" s="9">
        <f t="shared" si="507"/>
        <v>2.3082097072310215</v>
      </c>
      <c r="J1377" s="9">
        <f t="shared" si="508"/>
        <v>1.5595587832171911</v>
      </c>
      <c r="K1377" s="9">
        <f t="shared" si="509"/>
        <v>1.6144451737785881</v>
      </c>
      <c r="L1377" s="9">
        <f t="shared" si="510"/>
        <v>1.7375455729130884</v>
      </c>
      <c r="M1377" s="9">
        <f t="shared" si="511"/>
        <v>2.0943629673505977</v>
      </c>
      <c r="N1377" s="9">
        <f t="shared" si="512"/>
        <v>2.3736113629973445</v>
      </c>
      <c r="O1377" s="9">
        <f t="shared" si="513"/>
        <v>3.0562185523560577</v>
      </c>
      <c r="P1377" s="9">
        <f t="shared" si="514"/>
        <v>4.3593777320408735</v>
      </c>
      <c r="Q1377" s="9">
        <f t="shared" si="515"/>
        <v>3.6457429431658555</v>
      </c>
      <c r="R1377" s="9">
        <f t="shared" ref="R1377:R1385" si="516">Q1376*G1346</f>
        <v>5.0078021913649859</v>
      </c>
      <c r="S1377" s="9">
        <f>R1376*G1346</f>
        <v>1.9380039440266974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75</v>
      </c>
      <c r="C1378" s="9">
        <f t="shared" si="501"/>
        <v>28.005209592792134</v>
      </c>
      <c r="D1378" s="9">
        <f t="shared" si="502"/>
        <v>13.505024003238423</v>
      </c>
      <c r="E1378" s="9">
        <f t="shared" si="503"/>
        <v>7.5562994689877092</v>
      </c>
      <c r="F1378" s="9">
        <f t="shared" si="504"/>
        <v>6.2697714030505489</v>
      </c>
      <c r="G1378" s="9">
        <f t="shared" si="505"/>
        <v>4.1336687919252793</v>
      </c>
      <c r="H1378" s="9">
        <f t="shared" si="506"/>
        <v>3.1626753495530808</v>
      </c>
      <c r="I1378" s="9">
        <f t="shared" si="507"/>
        <v>1.8191909680803291</v>
      </c>
      <c r="J1378" s="9">
        <f t="shared" si="508"/>
        <v>0.76954638851335866</v>
      </c>
      <c r="K1378" s="9">
        <f t="shared" si="509"/>
        <v>0.51994964995568227</v>
      </c>
      <c r="L1378" s="9">
        <f t="shared" si="510"/>
        <v>0.53824851747310809</v>
      </c>
      <c r="M1378" s="9">
        <f t="shared" si="511"/>
        <v>0.57928961841022775</v>
      </c>
      <c r="N1378" s="9">
        <f t="shared" si="512"/>
        <v>0.69825087933375662</v>
      </c>
      <c r="O1378" s="9">
        <f t="shared" si="513"/>
        <v>0.79135099657825769</v>
      </c>
      <c r="P1378" s="9">
        <f t="shared" si="514"/>
        <v>1.0189290609537043</v>
      </c>
      <c r="Q1378" s="9">
        <f t="shared" si="515"/>
        <v>1.4533962747613749</v>
      </c>
      <c r="R1378" s="9">
        <f t="shared" si="516"/>
        <v>1.2154737529143171</v>
      </c>
      <c r="S1378" s="9">
        <f t="shared" ref="S1378:S1385" si="517">R1377*G1347</f>
        <v>1.6695779758145259</v>
      </c>
      <c r="T1378" s="11">
        <f>S1377*G1347</f>
        <v>0.64612150766816012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51</v>
      </c>
      <c r="C1379" s="9">
        <f t="shared" si="501"/>
        <v>21.879069994368855</v>
      </c>
      <c r="D1379" s="9">
        <f t="shared" si="502"/>
        <v>8.1697058785022563</v>
      </c>
      <c r="E1379" s="9">
        <f t="shared" si="503"/>
        <v>3.9396982058997989</v>
      </c>
      <c r="F1379" s="9">
        <f t="shared" si="504"/>
        <v>2.2043307330719237</v>
      </c>
      <c r="G1379" s="9">
        <f t="shared" si="505"/>
        <v>1.8290235650138023</v>
      </c>
      <c r="H1379" s="9">
        <f t="shared" si="506"/>
        <v>1.205877717760951</v>
      </c>
      <c r="I1379" s="9">
        <f t="shared" si="507"/>
        <v>0.92261860456449118</v>
      </c>
      <c r="J1379" s="9">
        <f t="shared" si="508"/>
        <v>0.53069608698337545</v>
      </c>
      <c r="K1379" s="9">
        <f t="shared" si="509"/>
        <v>0.22449279064263389</v>
      </c>
      <c r="L1379" s="9">
        <f t="shared" si="510"/>
        <v>0.15168019713237277</v>
      </c>
      <c r="M1379" s="9">
        <f t="shared" si="511"/>
        <v>0.15701835984212531</v>
      </c>
      <c r="N1379" s="9">
        <f t="shared" si="512"/>
        <v>0.16899090810944795</v>
      </c>
      <c r="O1379" s="9">
        <f t="shared" si="513"/>
        <v>0.20369439816763815</v>
      </c>
      <c r="P1379" s="9">
        <f t="shared" si="514"/>
        <v>0.23085365125665663</v>
      </c>
      <c r="Q1379" s="9">
        <f t="shared" si="515"/>
        <v>0.29724293658536832</v>
      </c>
      <c r="R1379" s="9">
        <f t="shared" si="516"/>
        <v>0.42398611766745425</v>
      </c>
      <c r="S1379" s="9">
        <f t="shared" si="517"/>
        <v>0.35457913755107384</v>
      </c>
      <c r="T1379" s="11">
        <f t="shared" ref="T1379:T1385" si="518">S1378*G1348</f>
        <v>0.48705084525203574</v>
      </c>
      <c r="U1379" s="11">
        <f>T1378*G1348</f>
        <v>0.1884871692151841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14.833333333333334</v>
      </c>
      <c r="C1380" s="9">
        <f t="shared" si="501"/>
        <v>12.752372225289275</v>
      </c>
      <c r="D1380" s="9">
        <f t="shared" si="502"/>
        <v>5.4707851864970456</v>
      </c>
      <c r="E1380" s="9">
        <f t="shared" si="503"/>
        <v>2.042806477133229</v>
      </c>
      <c r="F1380" s="9">
        <f t="shared" si="504"/>
        <v>0.98510780346938387</v>
      </c>
      <c r="G1380" s="9">
        <f t="shared" si="505"/>
        <v>0.55118521599564596</v>
      </c>
      <c r="H1380" s="9">
        <f t="shared" si="506"/>
        <v>0.45734096686042319</v>
      </c>
      <c r="I1380" s="9">
        <f t="shared" si="507"/>
        <v>0.30152551990333276</v>
      </c>
      <c r="J1380" s="9">
        <f t="shared" si="508"/>
        <v>0.23069756602712482</v>
      </c>
      <c r="K1380" s="9">
        <f t="shared" si="509"/>
        <v>0.13269870666110781</v>
      </c>
      <c r="L1380" s="9">
        <f t="shared" si="510"/>
        <v>5.6133639768015768E-2</v>
      </c>
      <c r="M1380" s="9">
        <f t="shared" si="511"/>
        <v>3.7927104569358279E-2</v>
      </c>
      <c r="N1380" s="9">
        <f t="shared" si="512"/>
        <v>3.9261893547278347E-2</v>
      </c>
      <c r="O1380" s="9">
        <f t="shared" si="513"/>
        <v>4.2255587507869334E-2</v>
      </c>
      <c r="P1380" s="9">
        <f t="shared" si="514"/>
        <v>5.0933074228235356E-2</v>
      </c>
      <c r="Q1380" s="9">
        <f t="shared" si="515"/>
        <v>5.7724150792000085E-2</v>
      </c>
      <c r="R1380" s="9">
        <f t="shared" si="516"/>
        <v>7.4324560170091605E-2</v>
      </c>
      <c r="S1380" s="9">
        <f t="shared" si="517"/>
        <v>0.1060162508009936</v>
      </c>
      <c r="T1380" s="11">
        <f t="shared" si="518"/>
        <v>8.8661277360261553E-2</v>
      </c>
      <c r="U1380" s="11">
        <f t="shared" ref="U1380:U1385" si="519">T1379*G1349</f>
        <v>0.12178536610383774</v>
      </c>
      <c r="V1380" s="11">
        <f t="shared" ref="V1380:V1385" si="520">U1379*G1349</f>
        <v>4.7130559637708104E-2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14.833333333333334</v>
      </c>
      <c r="C1381" s="9">
        <f t="shared" si="501"/>
        <v>3.0908527452362349</v>
      </c>
      <c r="D1381" s="9">
        <f t="shared" si="502"/>
        <v>2.6572385191557077</v>
      </c>
      <c r="E1381" s="9">
        <f t="shared" si="503"/>
        <v>1.1399589716145249</v>
      </c>
      <c r="F1381" s="9">
        <f t="shared" si="504"/>
        <v>0.42566386569664733</v>
      </c>
      <c r="G1381" s="9">
        <f t="shared" si="505"/>
        <v>0.20526897699148194</v>
      </c>
      <c r="H1381" s="9">
        <f t="shared" si="506"/>
        <v>0.11485161829171478</v>
      </c>
      <c r="I1381" s="9">
        <f t="shared" si="507"/>
        <v>9.5297095478395474E-2</v>
      </c>
      <c r="J1381" s="9">
        <f t="shared" si="508"/>
        <v>6.2829504333842628E-2</v>
      </c>
      <c r="K1381" s="9">
        <f t="shared" si="509"/>
        <v>4.8070935187028513E-2</v>
      </c>
      <c r="L1381" s="9">
        <f t="shared" si="510"/>
        <v>2.765070753524379E-2</v>
      </c>
      <c r="M1381" s="9">
        <f t="shared" si="511"/>
        <v>1.1696684128791466E-2</v>
      </c>
      <c r="N1381" s="9">
        <f t="shared" si="512"/>
        <v>7.9029502433974903E-3</v>
      </c>
      <c r="O1381" s="9">
        <f t="shared" si="513"/>
        <v>8.1810830193558264E-3</v>
      </c>
      <c r="P1381" s="9">
        <f t="shared" si="514"/>
        <v>8.8048853022652494E-3</v>
      </c>
      <c r="Q1381" s="9">
        <f t="shared" si="515"/>
        <v>1.0613031391123292E-2</v>
      </c>
      <c r="R1381" s="9">
        <f t="shared" si="516"/>
        <v>1.2028102243273067E-2</v>
      </c>
      <c r="S1381" s="9">
        <f t="shared" si="517"/>
        <v>1.5487164326305843E-2</v>
      </c>
      <c r="T1381" s="11">
        <f t="shared" si="518"/>
        <v>2.2090828303004777E-2</v>
      </c>
      <c r="U1381" s="11">
        <f t="shared" si="519"/>
        <v>1.8474536125288696E-2</v>
      </c>
      <c r="V1381" s="11">
        <f t="shared" si="520"/>
        <v>2.5376671897863825E-2</v>
      </c>
      <c r="W1381" s="11">
        <f>V1380*G1350</f>
        <v>9.8206934589256285E-3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14.833333333333334</v>
      </c>
      <c r="C1382" s="9">
        <f t="shared" si="501"/>
        <v>2.4726821961889875</v>
      </c>
      <c r="D1382" s="9">
        <f t="shared" si="502"/>
        <v>0.51523796994522431</v>
      </c>
      <c r="E1382" s="9">
        <f t="shared" si="503"/>
        <v>0.44295548611307251</v>
      </c>
      <c r="F1382" s="9">
        <f t="shared" si="504"/>
        <v>0.19002851147171751</v>
      </c>
      <c r="G1382" s="9">
        <f t="shared" si="505"/>
        <v>7.0957177231623383E-2</v>
      </c>
      <c r="H1382" s="9">
        <f t="shared" si="506"/>
        <v>3.4217861449669505E-2</v>
      </c>
      <c r="I1382" s="9">
        <f t="shared" si="507"/>
        <v>1.914549787101685E-2</v>
      </c>
      <c r="J1382" s="9">
        <f t="shared" si="508"/>
        <v>1.5885804359861835E-2</v>
      </c>
      <c r="K1382" s="9">
        <f t="shared" si="509"/>
        <v>1.0473532365955381E-2</v>
      </c>
      <c r="L1382" s="9">
        <f t="shared" si="510"/>
        <v>8.0133131859182125E-3</v>
      </c>
      <c r="M1382" s="9">
        <f t="shared" si="511"/>
        <v>4.6093086899613037E-3</v>
      </c>
      <c r="N1382" s="9">
        <f t="shared" si="512"/>
        <v>1.9498100629017274E-3</v>
      </c>
      <c r="O1382" s="9">
        <f t="shared" si="513"/>
        <v>1.3174034402842517E-3</v>
      </c>
      <c r="P1382" s="9">
        <f t="shared" si="514"/>
        <v>1.3637675276969798E-3</v>
      </c>
      <c r="Q1382" s="9">
        <f t="shared" si="515"/>
        <v>1.4677539186335308E-3</v>
      </c>
      <c r="R1382" s="9">
        <f t="shared" si="516"/>
        <v>1.7691676697814882E-3</v>
      </c>
      <c r="S1382" s="9">
        <f t="shared" si="517"/>
        <v>2.0050566924190204E-3</v>
      </c>
      <c r="T1382" s="11">
        <f t="shared" si="518"/>
        <v>2.5816743033107645E-3</v>
      </c>
      <c r="U1382" s="11">
        <f t="shared" si="519"/>
        <v>3.6824897422859122E-3</v>
      </c>
      <c r="V1382" s="11">
        <f t="shared" si="520"/>
        <v>3.0796622399899983E-3</v>
      </c>
      <c r="W1382" s="11">
        <f>V1381*G1351</f>
        <v>4.2302322337333005E-3</v>
      </c>
      <c r="X1382" s="11">
        <f>W1381*G1351</f>
        <v>1.637086777760565E-3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14.833333333333334</v>
      </c>
      <c r="C1383" s="9">
        <f t="shared" si="501"/>
        <v>1.8545116471417404</v>
      </c>
      <c r="D1383" s="9">
        <f t="shared" si="502"/>
        <v>0.30914278196713452</v>
      </c>
      <c r="E1383" s="9">
        <f t="shared" si="503"/>
        <v>6.4416729189646152E-2</v>
      </c>
      <c r="F1383" s="9">
        <f t="shared" si="504"/>
        <v>5.537973762890052E-2</v>
      </c>
      <c r="G1383" s="9">
        <f t="shared" si="505"/>
        <v>2.3757983448088178E-2</v>
      </c>
      <c r="H1383" s="9">
        <f t="shared" si="506"/>
        <v>8.8712974128772777E-3</v>
      </c>
      <c r="I1383" s="9">
        <f t="shared" si="507"/>
        <v>4.2780284897996259E-3</v>
      </c>
      <c r="J1383" s="9">
        <f t="shared" si="508"/>
        <v>2.3936325028400996E-3</v>
      </c>
      <c r="K1383" s="9">
        <f t="shared" si="509"/>
        <v>1.9860950028929535E-3</v>
      </c>
      <c r="L1383" s="9">
        <f t="shared" si="510"/>
        <v>1.3094351298458592E-3</v>
      </c>
      <c r="M1383" s="9">
        <f t="shared" si="511"/>
        <v>1.0018505147514479E-3</v>
      </c>
      <c r="N1383" s="9">
        <f t="shared" si="512"/>
        <v>5.7627078544751967E-4</v>
      </c>
      <c r="O1383" s="9">
        <f t="shared" si="513"/>
        <v>2.4377160481115211E-4</v>
      </c>
      <c r="P1383" s="9">
        <f t="shared" si="514"/>
        <v>1.6470606903315122E-4</v>
      </c>
      <c r="Q1383" s="9">
        <f t="shared" si="515"/>
        <v>1.7050265825445472E-4</v>
      </c>
      <c r="R1383" s="9">
        <f t="shared" si="516"/>
        <v>1.8350337554452675E-4</v>
      </c>
      <c r="S1383" s="9">
        <f t="shared" si="517"/>
        <v>2.2118710445099207E-4</v>
      </c>
      <c r="T1383" s="11">
        <f t="shared" si="518"/>
        <v>2.5067871837779107E-4</v>
      </c>
      <c r="U1383" s="11">
        <f t="shared" si="519"/>
        <v>3.2276933019885511E-4</v>
      </c>
      <c r="V1383" s="11">
        <f t="shared" si="520"/>
        <v>4.6039686185725013E-4</v>
      </c>
      <c r="W1383" s="11">
        <f>V1382*G1352</f>
        <v>3.850294040443196E-4</v>
      </c>
      <c r="X1383" s="11">
        <f>W1382*G1352</f>
        <v>5.2887741219592092E-4</v>
      </c>
      <c r="Y1383" s="11">
        <f>X1382*G1352</f>
        <v>2.0467392112845235E-4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14.833333333333334</v>
      </c>
      <c r="C1384" s="9">
        <f t="shared" si="501"/>
        <v>1.2363410980944933</v>
      </c>
      <c r="D1384" s="9">
        <f t="shared" si="502"/>
        <v>0.1545713909835672</v>
      </c>
      <c r="E1384" s="9">
        <f t="shared" si="503"/>
        <v>2.5766691675858447E-2</v>
      </c>
      <c r="F1384" s="9">
        <f t="shared" si="504"/>
        <v>5.3690595304707453E-3</v>
      </c>
      <c r="G1384" s="9">
        <f t="shared" si="505"/>
        <v>4.615836784199987E-3</v>
      </c>
      <c r="H1384" s="9">
        <f t="shared" si="506"/>
        <v>1.9802003153743912E-3</v>
      </c>
      <c r="I1384" s="9">
        <f t="shared" si="507"/>
        <v>7.3941233157030545E-4</v>
      </c>
      <c r="J1384" s="9">
        <f t="shared" si="508"/>
        <v>3.5656870387135257E-4</v>
      </c>
      <c r="K1384" s="9">
        <f t="shared" si="509"/>
        <v>1.9950648788737073E-4</v>
      </c>
      <c r="L1384" s="9">
        <f t="shared" si="510"/>
        <v>1.6553871079528045E-4</v>
      </c>
      <c r="M1384" s="9">
        <f t="shared" si="511"/>
        <v>1.0913989660564955E-4</v>
      </c>
      <c r="N1384" s="9">
        <f t="shared" si="512"/>
        <v>8.3503076328157651E-5</v>
      </c>
      <c r="O1384" s="9">
        <f t="shared" si="513"/>
        <v>4.8031500382918831E-5</v>
      </c>
      <c r="P1384" s="9">
        <f t="shared" si="514"/>
        <v>2.0318080016391687E-5</v>
      </c>
      <c r="Q1384" s="9">
        <f t="shared" si="515"/>
        <v>1.372805947761395E-5</v>
      </c>
      <c r="R1384" s="9">
        <f t="shared" si="516"/>
        <v>1.421119845400063E-5</v>
      </c>
      <c r="S1384" s="9">
        <f t="shared" si="517"/>
        <v>1.5294793134253915E-5</v>
      </c>
      <c r="T1384" s="11">
        <f t="shared" si="518"/>
        <v>1.8435688152895343E-5</v>
      </c>
      <c r="U1384" s="11">
        <f t="shared" si="519"/>
        <v>2.0893779906614728E-5</v>
      </c>
      <c r="V1384" s="11">
        <f t="shared" si="520"/>
        <v>2.6902448637928763E-5</v>
      </c>
      <c r="W1384" s="11">
        <f>V1383*G1353</f>
        <v>3.8373543488619194E-5</v>
      </c>
      <c r="X1384" s="11">
        <f>W1383*G1353</f>
        <v>3.2091753451336344E-5</v>
      </c>
      <c r="Y1384" s="11">
        <f>X1383*G1353</f>
        <v>4.4081317790000824E-5</v>
      </c>
      <c r="Z1384" s="11">
        <f>Y1383*G1353</f>
        <v>1.7059333510062236E-5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14.833333333333334</v>
      </c>
      <c r="C1385" s="9">
        <f t="shared" si="501"/>
        <v>0.61817054904724644</v>
      </c>
      <c r="D1385" s="9">
        <f t="shared" si="502"/>
        <v>5.1523796994522364E-2</v>
      </c>
      <c r="E1385" s="9">
        <f t="shared" si="503"/>
        <v>6.4416729189646065E-3</v>
      </c>
      <c r="F1385" s="9">
        <f t="shared" si="504"/>
        <v>1.0738119060941481E-3</v>
      </c>
      <c r="G1385" s="9">
        <f t="shared" si="505"/>
        <v>2.2375243670686188E-4</v>
      </c>
      <c r="H1385" s="9">
        <f t="shared" si="506"/>
        <v>1.9236231635065497E-4</v>
      </c>
      <c r="I1385" s="9">
        <f t="shared" si="507"/>
        <v>8.2523697719900081E-5</v>
      </c>
      <c r="J1385" s="9">
        <f t="shared" si="508"/>
        <v>3.0814579346906989E-5</v>
      </c>
      <c r="K1385" s="9">
        <f t="shared" si="509"/>
        <v>1.4859793580576562E-5</v>
      </c>
      <c r="L1385" s="9">
        <f t="shared" si="510"/>
        <v>8.3143169767971087E-6</v>
      </c>
      <c r="M1385" s="9">
        <f t="shared" si="511"/>
        <v>6.8987296005095627E-6</v>
      </c>
      <c r="N1385" s="9">
        <f t="shared" si="512"/>
        <v>4.5483417847870165E-6</v>
      </c>
      <c r="O1385" s="9">
        <f t="shared" si="513"/>
        <v>3.4799421937693037E-6</v>
      </c>
      <c r="P1385" s="9">
        <f t="shared" si="514"/>
        <v>2.0016848739284467E-6</v>
      </c>
      <c r="Q1385" s="9">
        <f t="shared" si="515"/>
        <v>8.4674418062822924E-7</v>
      </c>
      <c r="R1385" s="9">
        <f t="shared" si="516"/>
        <v>5.7210890323347436E-7</v>
      </c>
      <c r="S1385" s="9">
        <f t="shared" si="517"/>
        <v>5.9224343938846842E-7</v>
      </c>
      <c r="T1385" s="11">
        <f t="shared" si="518"/>
        <v>6.3740161815949193E-7</v>
      </c>
      <c r="U1385" s="11">
        <f t="shared" si="519"/>
        <v>7.682965933172447E-7</v>
      </c>
      <c r="V1385" s="11">
        <f t="shared" si="520"/>
        <v>8.7073613909287758E-7</v>
      </c>
      <c r="W1385" s="11">
        <f>V1384*G1354</f>
        <v>1.121143917655535E-6</v>
      </c>
      <c r="X1385" s="11">
        <f>W1384*G1354</f>
        <v>1.5991951312751537E-6</v>
      </c>
      <c r="Y1385" s="11">
        <f>X1384*G1354</f>
        <v>1.3374051809596484E-6</v>
      </c>
      <c r="Z1385" s="11">
        <f>Y1384*G1354</f>
        <v>1.837063309278941E-6</v>
      </c>
      <c r="AA1385" s="11">
        <f>Z1384*G1354</f>
        <v>7.109378131884446E-7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3507.0000000000009</v>
      </c>
      <c r="C1386" s="12">
        <f t="shared" si="521"/>
        <v>2686.5615009922235</v>
      </c>
      <c r="D1386" s="12">
        <f t="shared" si="521"/>
        <v>2209.9633416801303</v>
      </c>
      <c r="E1386" s="12">
        <f t="shared" si="521"/>
        <v>1903.9885975580764</v>
      </c>
      <c r="F1386" s="12">
        <f t="shared" si="521"/>
        <v>1691.9006277691656</v>
      </c>
      <c r="G1386" s="12">
        <f t="shared" si="521"/>
        <v>1524.6137375087585</v>
      </c>
      <c r="H1386" s="12">
        <f t="shared" si="521"/>
        <v>1367.949580759341</v>
      </c>
      <c r="I1386" s="12">
        <f t="shared" si="521"/>
        <v>1201.4676411614944</v>
      </c>
      <c r="J1386" s="12">
        <f t="shared" si="521"/>
        <v>1014.3675784086611</v>
      </c>
      <c r="K1386" s="12">
        <f t="shared" si="521"/>
        <v>811.28406558009306</v>
      </c>
      <c r="L1386" s="12">
        <f t="shared" si="521"/>
        <v>606.44862401852401</v>
      </c>
      <c r="M1386" s="12">
        <f t="shared" si="521"/>
        <v>417.96846995926063</v>
      </c>
      <c r="N1386" s="12">
        <f t="shared" si="521"/>
        <v>261.2749159086888</v>
      </c>
      <c r="O1386" s="12">
        <f t="shared" si="521"/>
        <v>146.05427126458008</v>
      </c>
      <c r="P1386" s="12">
        <f t="shared" si="521"/>
        <v>72.264511912565808</v>
      </c>
      <c r="Q1386" s="12">
        <f t="shared" si="521"/>
        <v>31.216638296332338</v>
      </c>
      <c r="R1386" s="12">
        <f t="shared" si="521"/>
        <v>11.902631331045166</v>
      </c>
      <c r="S1386" s="12">
        <f t="shared" si="521"/>
        <v>4.08590660335304</v>
      </c>
      <c r="T1386" s="12">
        <f t="shared" si="521"/>
        <v>1.2467758846949217</v>
      </c>
      <c r="U1386" s="12">
        <f t="shared" si="521"/>
        <v>0.33277399259329521</v>
      </c>
      <c r="V1386" s="12">
        <f t="shared" si="521"/>
        <v>7.6075063822196198E-2</v>
      </c>
      <c r="W1386" s="12">
        <f t="shared" si="521"/>
        <v>1.4475449784109523E-2</v>
      </c>
      <c r="X1386" s="12">
        <f t="shared" si="521"/>
        <v>2.1996551385390969E-3</v>
      </c>
      <c r="Y1386" s="12">
        <f t="shared" si="521"/>
        <v>2.5009264409941285E-4</v>
      </c>
      <c r="Z1386" s="12">
        <f t="shared" si="521"/>
        <v>1.8896396819341177E-5</v>
      </c>
      <c r="AA1386" s="12">
        <f t="shared" si="521"/>
        <v>7.109378131884446E-7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0.76605688651047132</v>
      </c>
      <c r="D1387" s="13">
        <f t="shared" si="522"/>
        <v>0.63015778205877671</v>
      </c>
      <c r="E1387" s="13">
        <f t="shared" si="522"/>
        <v>0.54291092031881272</v>
      </c>
      <c r="F1387" s="13">
        <f t="shared" si="522"/>
        <v>0.4824353087451283</v>
      </c>
      <c r="G1387" s="13">
        <f t="shared" si="522"/>
        <v>0.43473445609032169</v>
      </c>
      <c r="H1387" s="13">
        <f t="shared" si="522"/>
        <v>0.39006261213554061</v>
      </c>
      <c r="I1387" s="13">
        <f t="shared" si="522"/>
        <v>0.34259128633062286</v>
      </c>
      <c r="J1387" s="13">
        <f t="shared" si="522"/>
        <v>0.28924082646383253</v>
      </c>
      <c r="K1387" s="13">
        <f t="shared" ref="K1387:AA1387" si="523">1-($B1386-K1386)/$B1386</f>
        <v>0.23133278174510763</v>
      </c>
      <c r="L1387" s="13">
        <f t="shared" si="523"/>
        <v>0.17292518506373655</v>
      </c>
      <c r="M1387" s="13">
        <f t="shared" si="523"/>
        <v>0.11918120044461378</v>
      </c>
      <c r="N1387" s="13">
        <f t="shared" si="523"/>
        <v>7.4500974025859312E-2</v>
      </c>
      <c r="O1387" s="13">
        <f t="shared" si="523"/>
        <v>4.1646498792295428E-2</v>
      </c>
      <c r="P1387" s="13">
        <f t="shared" si="523"/>
        <v>2.060579181995037E-2</v>
      </c>
      <c r="Q1387" s="13">
        <f t="shared" si="523"/>
        <v>8.9012370391594597E-3</v>
      </c>
      <c r="R1387" s="13">
        <f t="shared" si="523"/>
        <v>3.3939638811077977E-3</v>
      </c>
      <c r="S1387" s="13">
        <f t="shared" si="523"/>
        <v>1.1650717431859192E-3</v>
      </c>
      <c r="T1387" s="13">
        <f t="shared" si="523"/>
        <v>3.5551066002137421E-4</v>
      </c>
      <c r="U1387" s="13">
        <f t="shared" si="523"/>
        <v>9.4888506585011356E-5</v>
      </c>
      <c r="V1387" s="13">
        <f t="shared" si="523"/>
        <v>2.1692347825008618E-5</v>
      </c>
      <c r="W1387" s="13">
        <f t="shared" si="523"/>
        <v>4.1275876202506723E-6</v>
      </c>
      <c r="X1387" s="13">
        <f t="shared" si="523"/>
        <v>6.2721845983659819E-7</v>
      </c>
      <c r="Y1387" s="13">
        <f t="shared" si="523"/>
        <v>7.131241630542462E-8</v>
      </c>
      <c r="Z1387" s="13">
        <f t="shared" si="523"/>
        <v>5.3881941131095346E-9</v>
      </c>
      <c r="AA1387" s="13">
        <f t="shared" si="523"/>
        <v>2.0271972989149845E-10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177</v>
      </c>
      <c r="F1396" s="3">
        <v>1</v>
      </c>
      <c r="G1396" s="6">
        <f t="shared" si="525"/>
        <v>0.99937035374368166</v>
      </c>
    </row>
    <row r="1397" spans="1:7" x14ac:dyDescent="0.3">
      <c r="A1397" s="3">
        <v>2001</v>
      </c>
      <c r="B1397" s="3">
        <f t="shared" si="524"/>
        <v>188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273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361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491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1127</v>
      </c>
      <c r="F1402" s="3">
        <v>7</v>
      </c>
      <c r="G1402" s="6">
        <f t="shared" si="525"/>
        <v>0.98976502952392043</v>
      </c>
    </row>
    <row r="1403" spans="1:7" x14ac:dyDescent="0.3">
      <c r="A1403" s="3">
        <v>2007</v>
      </c>
      <c r="B1403" s="3">
        <f t="shared" si="524"/>
        <v>1246</v>
      </c>
      <c r="F1403" s="3">
        <v>8</v>
      </c>
      <c r="G1403" s="6">
        <f t="shared" si="525"/>
        <v>0.94473973327629579</v>
      </c>
    </row>
    <row r="1404" spans="1:7" x14ac:dyDescent="0.3">
      <c r="A1404" s="3">
        <v>2008</v>
      </c>
      <c r="B1404" s="3">
        <f t="shared" si="524"/>
        <v>986</v>
      </c>
      <c r="F1404" s="3">
        <v>9</v>
      </c>
      <c r="G1404" s="6">
        <f t="shared" si="525"/>
        <v>0.89129263399721126</v>
      </c>
    </row>
    <row r="1405" spans="1:7" x14ac:dyDescent="0.3">
      <c r="A1405" s="3">
        <v>2009</v>
      </c>
      <c r="B1405" s="3">
        <f t="shared" si="524"/>
        <v>456</v>
      </c>
      <c r="F1405" s="3">
        <v>10</v>
      </c>
      <c r="G1405" s="6">
        <f t="shared" si="525"/>
        <v>0.82556294957769039</v>
      </c>
    </row>
    <row r="1406" spans="1:7" x14ac:dyDescent="0.3">
      <c r="A1406" s="3">
        <v>2010</v>
      </c>
      <c r="B1406" s="3">
        <f t="shared" si="524"/>
        <v>457</v>
      </c>
      <c r="F1406" s="3">
        <v>11</v>
      </c>
      <c r="G1406" s="6">
        <f t="shared" si="525"/>
        <v>0.75109590496223178</v>
      </c>
    </row>
    <row r="1407" spans="1:7" x14ac:dyDescent="0.3">
      <c r="A1407" s="3">
        <v>2011</v>
      </c>
      <c r="B1407" s="3">
        <f t="shared" si="524"/>
        <v>452</v>
      </c>
      <c r="F1407" s="3">
        <v>12</v>
      </c>
      <c r="G1407" s="6">
        <f t="shared" si="525"/>
        <v>0.66341061733723461</v>
      </c>
    </row>
    <row r="1408" spans="1:7" x14ac:dyDescent="0.3">
      <c r="A1408" s="3">
        <v>2012</v>
      </c>
      <c r="B1408" s="3">
        <f t="shared" si="524"/>
        <v>422</v>
      </c>
      <c r="F1408" s="3">
        <v>13</v>
      </c>
      <c r="G1408" s="6">
        <f t="shared" si="525"/>
        <v>0.57989644873351676</v>
      </c>
    </row>
    <row r="1409" spans="1:28" x14ac:dyDescent="0.3">
      <c r="A1409" s="3">
        <v>2013</v>
      </c>
      <c r="B1409" s="3">
        <f t="shared" si="524"/>
        <v>536</v>
      </c>
      <c r="F1409" s="3">
        <v>14</v>
      </c>
      <c r="G1409" s="6">
        <f t="shared" si="525"/>
        <v>0.49922175754183179</v>
      </c>
    </row>
    <row r="1410" spans="1:28" x14ac:dyDescent="0.3">
      <c r="A1410" s="3">
        <v>2014</v>
      </c>
      <c r="B1410" s="3">
        <f t="shared" si="524"/>
        <v>680</v>
      </c>
      <c r="F1410" s="3">
        <v>15</v>
      </c>
      <c r="G1410" s="6">
        <f t="shared" si="525"/>
        <v>0.41674419036893057</v>
      </c>
    </row>
    <row r="1411" spans="1:28" x14ac:dyDescent="0.3">
      <c r="A1411" s="3">
        <v>2015</v>
      </c>
      <c r="B1411" s="3">
        <f t="shared" si="524"/>
        <v>830</v>
      </c>
      <c r="F1411" s="3">
        <v>16</v>
      </c>
      <c r="G1411" s="6">
        <f t="shared" si="525"/>
        <v>0.3750697713320375</v>
      </c>
    </row>
    <row r="1412" spans="1:28" x14ac:dyDescent="0.3">
      <c r="A1412" s="3">
        <v>2016</v>
      </c>
      <c r="B1412" s="3">
        <f t="shared" si="524"/>
        <v>1051</v>
      </c>
      <c r="F1412" s="3">
        <v>17</v>
      </c>
      <c r="G1412" s="6">
        <f t="shared" si="525"/>
        <v>0.33339535229514444</v>
      </c>
    </row>
    <row r="1413" spans="1:28" x14ac:dyDescent="0.3">
      <c r="A1413" s="3">
        <v>2017</v>
      </c>
      <c r="B1413" s="3">
        <f t="shared" si="524"/>
        <v>1053</v>
      </c>
      <c r="F1413" s="3">
        <v>18</v>
      </c>
      <c r="G1413" s="6">
        <f t="shared" si="525"/>
        <v>0.29172093325825138</v>
      </c>
    </row>
    <row r="1414" spans="1:28" x14ac:dyDescent="0.3">
      <c r="A1414" s="3">
        <v>2018</v>
      </c>
      <c r="B1414" s="3">
        <f t="shared" si="524"/>
        <v>1038</v>
      </c>
      <c r="F1414" s="3">
        <v>19</v>
      </c>
      <c r="G1414" s="6">
        <f t="shared" si="525"/>
        <v>0.25004651422135832</v>
      </c>
    </row>
    <row r="1415" spans="1:28" x14ac:dyDescent="0.3">
      <c r="A1415" s="3">
        <v>2019</v>
      </c>
      <c r="B1415" s="3">
        <f t="shared" si="524"/>
        <v>478</v>
      </c>
      <c r="F1415" s="3">
        <v>20</v>
      </c>
      <c r="G1415" s="6">
        <f t="shared" si="525"/>
        <v>0.20837209518446526</v>
      </c>
    </row>
    <row r="1416" spans="1:28" x14ac:dyDescent="0.3">
      <c r="F1416" s="3">
        <v>21</v>
      </c>
      <c r="G1416" s="6">
        <f t="shared" si="525"/>
        <v>0.16669767614757219</v>
      </c>
    </row>
    <row r="1417" spans="1:28" x14ac:dyDescent="0.3">
      <c r="F1417" s="3">
        <v>22</v>
      </c>
      <c r="G1417" s="6">
        <f t="shared" si="525"/>
        <v>0.12502325711067913</v>
      </c>
    </row>
    <row r="1418" spans="1:28" x14ac:dyDescent="0.3">
      <c r="F1418" s="3">
        <v>23</v>
      </c>
      <c r="G1418" s="6">
        <f t="shared" si="525"/>
        <v>8.3348838073786069E-2</v>
      </c>
    </row>
    <row r="1419" spans="1:28" x14ac:dyDescent="0.3">
      <c r="F1419" s="3">
        <v>24</v>
      </c>
      <c r="G1419" s="6">
        <f t="shared" si="525"/>
        <v>4.1674419036893014E-2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1053</v>
      </c>
      <c r="C1427" s="9">
        <f t="shared" ref="C1427:C1450" si="526">B1426*G1396</f>
        <v>1037.3464271859416</v>
      </c>
      <c r="D1427" s="9">
        <f>C1426*G1396</f>
        <v>477.69902908947984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1051</v>
      </c>
      <c r="C1428" s="9">
        <f t="shared" si="526"/>
        <v>1053</v>
      </c>
      <c r="D1428" s="9">
        <f t="shared" ref="D1428:D1450" si="527">C1427*G1397</f>
        <v>1037.3464271859416</v>
      </c>
      <c r="E1428" s="9">
        <f>D1427*G1397</f>
        <v>477.69902908947984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830</v>
      </c>
      <c r="C1429" s="9">
        <f t="shared" si="526"/>
        <v>1051</v>
      </c>
      <c r="D1429" s="9">
        <f t="shared" si="527"/>
        <v>1053</v>
      </c>
      <c r="E1429" s="9">
        <f t="shared" ref="E1429:E1450" si="528">D1428*G1398</f>
        <v>1037.3464271859416</v>
      </c>
      <c r="F1429" s="9">
        <f>E1428*G1398</f>
        <v>477.69902908947984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680</v>
      </c>
      <c r="C1430" s="9">
        <f t="shared" si="526"/>
        <v>830</v>
      </c>
      <c r="D1430" s="9">
        <f t="shared" si="527"/>
        <v>1051</v>
      </c>
      <c r="E1430" s="9">
        <f t="shared" si="528"/>
        <v>1053</v>
      </c>
      <c r="F1430" s="9">
        <f t="shared" ref="F1430:F1450" si="529">E1429*G1399</f>
        <v>1037.3464271859416</v>
      </c>
      <c r="G1430" s="9">
        <f>F1429*G1399</f>
        <v>477.69902908947984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536</v>
      </c>
      <c r="C1431" s="9">
        <f t="shared" si="526"/>
        <v>680</v>
      </c>
      <c r="D1431" s="9">
        <f t="shared" si="527"/>
        <v>830</v>
      </c>
      <c r="E1431" s="9">
        <f t="shared" si="528"/>
        <v>1051</v>
      </c>
      <c r="F1431" s="9">
        <f t="shared" si="529"/>
        <v>1053</v>
      </c>
      <c r="G1431" s="9">
        <f t="shared" ref="G1431:G1450" si="530">F1430*G1400</f>
        <v>1037.3464271859416</v>
      </c>
      <c r="H1431" s="9">
        <f>G1430*G1400</f>
        <v>477.69902908947984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680</v>
      </c>
      <c r="E1432" s="9">
        <f t="shared" si="528"/>
        <v>830</v>
      </c>
      <c r="F1432" s="9">
        <f t="shared" si="529"/>
        <v>1051</v>
      </c>
      <c r="G1432" s="9">
        <f t="shared" si="530"/>
        <v>1053</v>
      </c>
      <c r="H1432" s="9">
        <f t="shared" ref="H1432:H1450" si="531">G1431*G1401</f>
        <v>1037.3464271859416</v>
      </c>
      <c r="I1432" s="9">
        <f>H1431*G1401</f>
        <v>477.69902908947984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452</v>
      </c>
      <c r="C1433" s="9">
        <f t="shared" si="526"/>
        <v>417.68084245909444</v>
      </c>
      <c r="D1433" s="9">
        <f t="shared" si="527"/>
        <v>530.5140558248213</v>
      </c>
      <c r="E1433" s="9">
        <f t="shared" si="528"/>
        <v>673.04022007626588</v>
      </c>
      <c r="F1433" s="9">
        <f t="shared" si="529"/>
        <v>821.50497450485398</v>
      </c>
      <c r="G1433" s="9">
        <f t="shared" si="530"/>
        <v>1040.2430460296403</v>
      </c>
      <c r="H1433" s="9">
        <f t="shared" si="531"/>
        <v>1042.2225760886881</v>
      </c>
      <c r="I1433" s="9">
        <f t="shared" ref="I1433:I1450" si="532">H1432*G1402</f>
        <v>1026.7292171302267</v>
      </c>
      <c r="J1433" s="9">
        <f>I1432*G1402</f>
        <v>472.80979363029712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457</v>
      </c>
      <c r="C1434" s="9">
        <f t="shared" si="526"/>
        <v>427.02235944088568</v>
      </c>
      <c r="D1434" s="9">
        <f t="shared" si="527"/>
        <v>394.59968769942338</v>
      </c>
      <c r="E1434" s="9">
        <f t="shared" si="528"/>
        <v>501.19770759926757</v>
      </c>
      <c r="F1434" s="9">
        <f t="shared" si="529"/>
        <v>635.84783799907086</v>
      </c>
      <c r="G1434" s="9">
        <f t="shared" si="530"/>
        <v>776.1083904988659</v>
      </c>
      <c r="H1434" s="9">
        <f t="shared" si="531"/>
        <v>982.75893784856385</v>
      </c>
      <c r="I1434" s="9">
        <f t="shared" si="532"/>
        <v>984.6290785485611</v>
      </c>
      <c r="J1434" s="9">
        <f t="shared" ref="J1434:J1450" si="533">I1433*G1403</f>
        <v>969.99188673859044</v>
      </c>
      <c r="K1434" s="9">
        <f>J1433*G1403</f>
        <v>446.68219832470737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456</v>
      </c>
      <c r="C1435" s="9">
        <f t="shared" si="526"/>
        <v>407.32073373672557</v>
      </c>
      <c r="D1435" s="9">
        <f t="shared" si="527"/>
        <v>380.6018835217709</v>
      </c>
      <c r="E1435" s="9">
        <f t="shared" si="528"/>
        <v>351.70379502409605</v>
      </c>
      <c r="F1435" s="9">
        <f t="shared" si="529"/>
        <v>446.71382495951531</v>
      </c>
      <c r="G1435" s="9">
        <f t="shared" si="530"/>
        <v>566.72649435162396</v>
      </c>
      <c r="H1435" s="9">
        <f t="shared" si="531"/>
        <v>691.73969163507036</v>
      </c>
      <c r="I1435" s="9">
        <f t="shared" si="532"/>
        <v>875.92580229934811</v>
      </c>
      <c r="J1435" s="9">
        <f t="shared" si="533"/>
        <v>877.59264492979401</v>
      </c>
      <c r="K1435" s="9">
        <f t="shared" ref="K1435:K1450" si="534">J1434*G1404</f>
        <v>864.54662368716288</v>
      </c>
      <c r="L1435" s="9">
        <f>K1434*G1404</f>
        <v>398.12455310449315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986</v>
      </c>
      <c r="C1436" s="9">
        <f t="shared" si="526"/>
        <v>376.45670500742682</v>
      </c>
      <c r="D1436" s="9">
        <f t="shared" si="527"/>
        <v>336.2689063678402</v>
      </c>
      <c r="E1436" s="9">
        <f t="shared" si="528"/>
        <v>314.21081357505773</v>
      </c>
      <c r="F1436" s="9">
        <f t="shared" si="529"/>
        <v>290.35362239776015</v>
      </c>
      <c r="G1436" s="9">
        <f t="shared" si="530"/>
        <v>368.79038295070956</v>
      </c>
      <c r="H1436" s="9">
        <f t="shared" si="531"/>
        <v>467.86839628075097</v>
      </c>
      <c r="I1436" s="9">
        <f t="shared" si="532"/>
        <v>571.07466016621072</v>
      </c>
      <c r="J1436" s="9">
        <f t="shared" si="533"/>
        <v>723.13188895745475</v>
      </c>
      <c r="K1436" s="9">
        <f t="shared" si="534"/>
        <v>724.50797247592743</v>
      </c>
      <c r="L1436" s="9">
        <f t="shared" ref="L1436:L1450" si="535">K1435*G1405</f>
        <v>713.73766069860767</v>
      </c>
      <c r="M1436" s="9">
        <f>L1435*G1405</f>
        <v>328.67688036024521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1246</v>
      </c>
      <c r="C1437" s="9">
        <f t="shared" si="526"/>
        <v>740.58056229276053</v>
      </c>
      <c r="D1437" s="9">
        <f t="shared" si="527"/>
        <v>282.75508952665319</v>
      </c>
      <c r="E1437" s="9">
        <f t="shared" si="528"/>
        <v>252.57019853901292</v>
      </c>
      <c r="F1437" s="9">
        <f t="shared" si="529"/>
        <v>236.00245537107708</v>
      </c>
      <c r="G1437" s="9">
        <f t="shared" si="530"/>
        <v>218.0834167739078</v>
      </c>
      <c r="H1437" s="9">
        <f t="shared" si="531"/>
        <v>276.99694642373123</v>
      </c>
      <c r="I1437" s="9">
        <f t="shared" si="532"/>
        <v>351.41403650771872</v>
      </c>
      <c r="J1437" s="9">
        <f t="shared" si="533"/>
        <v>428.93183867853901</v>
      </c>
      <c r="K1437" s="9">
        <f t="shared" si="534"/>
        <v>543.14140054354755</v>
      </c>
      <c r="L1437" s="9">
        <f t="shared" si="535"/>
        <v>544.17497123915848</v>
      </c>
      <c r="M1437" s="9">
        <f t="shared" ref="M1437:M1450" si="536">L1436*G1406</f>
        <v>536.08543416804707</v>
      </c>
      <c r="N1437" s="9">
        <f>M1436*G1406</f>
        <v>246.86785889434157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1127</v>
      </c>
      <c r="C1438" s="9">
        <f t="shared" si="526"/>
        <v>826.60962920219436</v>
      </c>
      <c r="D1438" s="9">
        <f t="shared" si="527"/>
        <v>491.30900801859661</v>
      </c>
      <c r="E1438" s="9">
        <f t="shared" si="528"/>
        <v>187.58272849812204</v>
      </c>
      <c r="F1438" s="9">
        <f t="shared" si="529"/>
        <v>167.55775133375448</v>
      </c>
      <c r="G1438" s="9">
        <f t="shared" si="530"/>
        <v>156.56653461082939</v>
      </c>
      <c r="H1438" s="9">
        <f t="shared" si="531"/>
        <v>144.67885415299159</v>
      </c>
      <c r="I1438" s="9">
        <f t="shared" si="532"/>
        <v>183.76271522749644</v>
      </c>
      <c r="J1438" s="9">
        <f t="shared" si="533"/>
        <v>233.13180290055519</v>
      </c>
      <c r="K1438" s="9">
        <f t="shared" si="534"/>
        <v>284.55793589332467</v>
      </c>
      <c r="L1438" s="9">
        <f t="shared" si="535"/>
        <v>360.32577183600512</v>
      </c>
      <c r="M1438" s="9">
        <f t="shared" si="536"/>
        <v>361.01145360924204</v>
      </c>
      <c r="N1438" s="9">
        <f t="shared" ref="N1438:N1450" si="537">M1437*G1407</f>
        <v>355.64476882692355</v>
      </c>
      <c r="O1438" s="9">
        <f>N1437*G1407</f>
        <v>163.77475866981646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819</v>
      </c>
      <c r="C1439" s="9">
        <f t="shared" si="526"/>
        <v>653.5432977226734</v>
      </c>
      <c r="D1439" s="9">
        <f t="shared" si="527"/>
        <v>479.34798846328158</v>
      </c>
      <c r="E1439" s="9">
        <f t="shared" si="528"/>
        <v>284.90834898077111</v>
      </c>
      <c r="F1439" s="9">
        <f t="shared" si="529"/>
        <v>108.77855809980441</v>
      </c>
      <c r="G1439" s="9">
        <f t="shared" si="530"/>
        <v>97.166144956217906</v>
      </c>
      <c r="H1439" s="9">
        <f t="shared" si="531"/>
        <v>90.792377411333206</v>
      </c>
      <c r="I1439" s="9">
        <f t="shared" si="532"/>
        <v>83.89875373015424</v>
      </c>
      <c r="J1439" s="9">
        <f t="shared" si="533"/>
        <v>106.56334597005373</v>
      </c>
      <c r="K1439" s="9">
        <f t="shared" si="534"/>
        <v>135.19230458887412</v>
      </c>
      <c r="L1439" s="9">
        <f t="shared" si="535"/>
        <v>165.01413648347869</v>
      </c>
      <c r="M1439" s="9">
        <f t="shared" si="536"/>
        <v>208.9516354748628</v>
      </c>
      <c r="N1439" s="9">
        <f t="shared" si="537"/>
        <v>209.3492599001242</v>
      </c>
      <c r="O1439" s="9">
        <f t="shared" ref="O1439:O1450" si="538">N1438*G1408</f>
        <v>206.23713845338548</v>
      </c>
      <c r="P1439" s="9">
        <f>O1438*G1408</f>
        <v>94.972400944815305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491</v>
      </c>
      <c r="C1440" s="9">
        <f t="shared" si="526"/>
        <v>408.86261942676026</v>
      </c>
      <c r="D1440" s="9">
        <f t="shared" si="527"/>
        <v>326.26303371879766</v>
      </c>
      <c r="E1440" s="9">
        <f t="shared" si="528"/>
        <v>239.30094527478113</v>
      </c>
      <c r="F1440" s="9">
        <f t="shared" si="529"/>
        <v>142.23244671652211</v>
      </c>
      <c r="G1440" s="9">
        <f t="shared" si="530"/>
        <v>54.304622957450619</v>
      </c>
      <c r="H1440" s="9">
        <f t="shared" si="531"/>
        <v>48.507453658607496</v>
      </c>
      <c r="I1440" s="9">
        <f t="shared" si="532"/>
        <v>45.325530222687071</v>
      </c>
      <c r="J1440" s="9">
        <f t="shared" si="533"/>
        <v>41.884083292736918</v>
      </c>
      <c r="K1440" s="9">
        <f t="shared" si="534"/>
        <v>53.198740864708505</v>
      </c>
      <c r="L1440" s="9">
        <f t="shared" si="535"/>
        <v>67.490939902988387</v>
      </c>
      <c r="M1440" s="9">
        <f t="shared" si="536"/>
        <v>82.378647234529936</v>
      </c>
      <c r="N1440" s="9">
        <f t="shared" si="537"/>
        <v>104.31320270300117</v>
      </c>
      <c r="O1440" s="9">
        <f t="shared" si="538"/>
        <v>104.51170546742173</v>
      </c>
      <c r="P1440" s="9">
        <f t="shared" ref="P1440:P1450" si="539">O1439*G1409</f>
        <v>102.9580667290972</v>
      </c>
      <c r="Q1440" s="9">
        <f>P1439*G1409</f>
        <v>47.412288917638222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361</v>
      </c>
      <c r="C1441" s="9">
        <f t="shared" si="526"/>
        <v>204.62139747114492</v>
      </c>
      <c r="D1441" s="9">
        <f t="shared" si="527"/>
        <v>170.39112130512538</v>
      </c>
      <c r="E1441" s="9">
        <f t="shared" si="528"/>
        <v>135.96822383445144</v>
      </c>
      <c r="F1441" s="9">
        <f t="shared" si="529"/>
        <v>99.727278693058423</v>
      </c>
      <c r="G1441" s="9">
        <f t="shared" si="530"/>
        <v>59.274545851069064</v>
      </c>
      <c r="H1441" s="9">
        <f t="shared" si="531"/>
        <v>22.631136127692798</v>
      </c>
      <c r="I1441" s="9">
        <f t="shared" si="532"/>
        <v>20.215199501814801</v>
      </c>
      <c r="J1441" s="9">
        <f t="shared" si="533"/>
        <v>18.889151395696217</v>
      </c>
      <c r="K1441" s="9">
        <f t="shared" si="534"/>
        <v>17.4549483811765</v>
      </c>
      <c r="L1441" s="9">
        <f t="shared" si="535"/>
        <v>22.170266190309487</v>
      </c>
      <c r="M1441" s="9">
        <f t="shared" si="536"/>
        <v>28.126457107109044</v>
      </c>
      <c r="N1441" s="9">
        <f t="shared" si="537"/>
        <v>34.33082264544192</v>
      </c>
      <c r="O1441" s="9">
        <f t="shared" si="538"/>
        <v>43.471921205252364</v>
      </c>
      <c r="P1441" s="9">
        <f t="shared" si="539"/>
        <v>43.554646079096806</v>
      </c>
      <c r="Q1441" s="9">
        <f t="shared" ref="Q1441:Q1450" si="540">P1440*G1410</f>
        <v>42.907176160967936</v>
      </c>
      <c r="R1441" s="9">
        <f>Q1440*G1410</f>
        <v>19.758795958518959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273</v>
      </c>
      <c r="C1442" s="9">
        <f t="shared" si="526"/>
        <v>135.40018745086553</v>
      </c>
      <c r="D1442" s="9">
        <f t="shared" si="527"/>
        <v>76.747300759144281</v>
      </c>
      <c r="E1442" s="9">
        <f t="shared" si="528"/>
        <v>63.908558904922842</v>
      </c>
      <c r="F1442" s="9">
        <f t="shared" si="529"/>
        <v>50.99757062201099</v>
      </c>
      <c r="G1442" s="9">
        <f t="shared" si="530"/>
        <v>37.404687614971799</v>
      </c>
      <c r="H1442" s="9">
        <f t="shared" si="531"/>
        <v>22.232090358170847</v>
      </c>
      <c r="I1442" s="9">
        <f t="shared" si="532"/>
        <v>8.4882550523979514</v>
      </c>
      <c r="J1442" s="9">
        <f t="shared" si="533"/>
        <v>7.5821102545771959</v>
      </c>
      <c r="K1442" s="9">
        <f t="shared" si="534"/>
        <v>7.084749694640017</v>
      </c>
      <c r="L1442" s="9">
        <f t="shared" si="535"/>
        <v>6.5468234979403883</v>
      </c>
      <c r="M1442" s="9">
        <f t="shared" si="536"/>
        <v>8.3153966703697808</v>
      </c>
      <c r="N1442" s="9">
        <f t="shared" si="537"/>
        <v>10.54938383554375</v>
      </c>
      <c r="O1442" s="9">
        <f t="shared" si="538"/>
        <v>12.876453799266637</v>
      </c>
      <c r="P1442" s="9">
        <f t="shared" si="539"/>
        <v>16.305003545818355</v>
      </c>
      <c r="Q1442" s="9">
        <f t="shared" si="540"/>
        <v>16.336031145334662</v>
      </c>
      <c r="R1442" s="9">
        <f t="shared" ref="R1442:R1450" si="541">Q1441*G1411</f>
        <v>16.093184751197693</v>
      </c>
      <c r="S1442" s="9">
        <f>R1441*G1411</f>
        <v>7.4109270819580928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188</v>
      </c>
      <c r="C1443" s="9">
        <f t="shared" si="526"/>
        <v>91.016931176574431</v>
      </c>
      <c r="D1443" s="9">
        <f t="shared" si="527"/>
        <v>45.141793196009907</v>
      </c>
      <c r="E1443" s="9">
        <f t="shared" si="528"/>
        <v>25.587193374296316</v>
      </c>
      <c r="F1443" s="9">
        <f t="shared" si="529"/>
        <v>21.30681651078174</v>
      </c>
      <c r="G1443" s="9">
        <f t="shared" si="530"/>
        <v>17.002353023721863</v>
      </c>
      <c r="H1443" s="9">
        <f t="shared" si="531"/>
        <v>12.470549004883349</v>
      </c>
      <c r="I1443" s="9">
        <f t="shared" si="532"/>
        <v>7.4120755972198538</v>
      </c>
      <c r="J1443" s="9">
        <f t="shared" si="533"/>
        <v>2.8299447835652547</v>
      </c>
      <c r="K1443" s="9">
        <f t="shared" si="534"/>
        <v>2.5278403194653913</v>
      </c>
      <c r="L1443" s="9">
        <f t="shared" si="535"/>
        <v>2.3620226203674255</v>
      </c>
      <c r="M1443" s="9">
        <f t="shared" si="536"/>
        <v>2.1826805265099658</v>
      </c>
      <c r="N1443" s="9">
        <f t="shared" si="537"/>
        <v>2.7723146023918042</v>
      </c>
      <c r="O1443" s="9">
        <f t="shared" si="538"/>
        <v>3.5171155403478109</v>
      </c>
      <c r="P1443" s="9">
        <f t="shared" si="539"/>
        <v>4.2929498507186512</v>
      </c>
      <c r="Q1443" s="9">
        <f t="shared" si="540"/>
        <v>5.4360124013316895</v>
      </c>
      <c r="R1443" s="9">
        <f t="shared" si="541"/>
        <v>5.4463568588033011</v>
      </c>
      <c r="S1443" s="9">
        <f t="shared" ref="S1443:S1450" si="542">R1442*G1412</f>
        <v>5.3653929996764012</v>
      </c>
      <c r="T1443" s="11">
        <f>S1442*G1412</f>
        <v>2.4707686453230453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177</v>
      </c>
      <c r="C1444" s="9">
        <f t="shared" si="526"/>
        <v>54.843535452551258</v>
      </c>
      <c r="D1444" s="9">
        <f t="shared" si="527"/>
        <v>26.551544105132329</v>
      </c>
      <c r="E1444" s="9">
        <f t="shared" si="528"/>
        <v>13.168806040090992</v>
      </c>
      <c r="F1444" s="9">
        <f t="shared" si="529"/>
        <v>7.4643199306090677</v>
      </c>
      <c r="G1444" s="9">
        <f t="shared" si="530"/>
        <v>6.2156443972875683</v>
      </c>
      <c r="H1444" s="9">
        <f t="shared" si="531"/>
        <v>4.959942291666394</v>
      </c>
      <c r="I1444" s="9">
        <f t="shared" si="532"/>
        <v>3.6379201939473287</v>
      </c>
      <c r="J1444" s="9">
        <f t="shared" si="533"/>
        <v>2.1622576106016869</v>
      </c>
      <c r="K1444" s="9">
        <f t="shared" si="534"/>
        <v>0.82555413333097627</v>
      </c>
      <c r="L1444" s="9">
        <f t="shared" si="535"/>
        <v>0.73742393712228027</v>
      </c>
      <c r="M1444" s="9">
        <f t="shared" si="536"/>
        <v>0.68905144319068579</v>
      </c>
      <c r="N1444" s="9">
        <f t="shared" si="537"/>
        <v>0.63673360019809877</v>
      </c>
      <c r="O1444" s="9">
        <f t="shared" si="538"/>
        <v>0.80874220309521516</v>
      </c>
      <c r="P1444" s="9">
        <f t="shared" si="539"/>
        <v>1.0260162278073626</v>
      </c>
      <c r="Q1444" s="9">
        <f t="shared" si="540"/>
        <v>1.2523433368825159</v>
      </c>
      <c r="R1444" s="9">
        <f t="shared" si="541"/>
        <v>1.5857986109199087</v>
      </c>
      <c r="S1444" s="9">
        <f t="shared" si="542"/>
        <v>1.5888163057075775</v>
      </c>
      <c r="T1444" s="11">
        <f t="shared" ref="T1444:T1450" si="543">S1443*G1413</f>
        <v>1.5651974531628885</v>
      </c>
      <c r="U1444" s="11">
        <f>T1443*G1413</f>
        <v>0.72077493507886425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39</v>
      </c>
      <c r="C1445" s="9">
        <f t="shared" si="526"/>
        <v>44.258233017180423</v>
      </c>
      <c r="D1445" s="9">
        <f t="shared" si="527"/>
        <v>13.713434867485928</v>
      </c>
      <c r="E1445" s="9">
        <f t="shared" si="528"/>
        <v>6.6391210506829932</v>
      </c>
      <c r="F1445" s="9">
        <f t="shared" si="529"/>
        <v>3.2928140467819214</v>
      </c>
      <c r="G1445" s="9">
        <f t="shared" si="530"/>
        <v>1.8664271796818086</v>
      </c>
      <c r="H1445" s="9">
        <f t="shared" si="531"/>
        <v>1.5542002151812722</v>
      </c>
      <c r="I1445" s="9">
        <f t="shared" si="532"/>
        <v>1.2402162807702775</v>
      </c>
      <c r="J1445" s="9">
        <f t="shared" si="533"/>
        <v>0.90964926351201736</v>
      </c>
      <c r="K1445" s="9">
        <f t="shared" si="534"/>
        <v>0.54066497837955496</v>
      </c>
      <c r="L1445" s="9">
        <f t="shared" si="535"/>
        <v>0.2064269333404451</v>
      </c>
      <c r="M1445" s="9">
        <f t="shared" si="536"/>
        <v>0.1843902849808163</v>
      </c>
      <c r="N1445" s="9">
        <f t="shared" si="537"/>
        <v>0.17229491148902729</v>
      </c>
      <c r="O1445" s="9">
        <f t="shared" si="538"/>
        <v>0.15921301721715059</v>
      </c>
      <c r="P1445" s="9">
        <f t="shared" si="539"/>
        <v>0.20222316878766036</v>
      </c>
      <c r="Q1445" s="9">
        <f t="shared" si="540"/>
        <v>0.25655178129777811</v>
      </c>
      <c r="R1445" s="9">
        <f t="shared" si="541"/>
        <v>0.31314408599581733</v>
      </c>
      <c r="S1445" s="9">
        <f t="shared" si="542"/>
        <v>0.39652341491759524</v>
      </c>
      <c r="T1445" s="11">
        <f t="shared" si="543"/>
        <v>0.39727797898023576</v>
      </c>
      <c r="U1445" s="11">
        <f t="shared" ref="U1445:U1450" si="544">T1444*G1414</f>
        <v>0.39137216723152801</v>
      </c>
      <c r="V1445" s="11">
        <f t="shared" ref="V1445:V1450" si="545">U1444*G1414</f>
        <v>0.18022726005459586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39</v>
      </c>
      <c r="C1446" s="9">
        <f t="shared" si="526"/>
        <v>8.1265117121941444</v>
      </c>
      <c r="D1446" s="9">
        <f t="shared" si="527"/>
        <v>9.2221807429521618</v>
      </c>
      <c r="E1446" s="9">
        <f t="shared" si="528"/>
        <v>2.8574971555137423</v>
      </c>
      <c r="F1446" s="9">
        <f t="shared" si="529"/>
        <v>1.3834075635141037</v>
      </c>
      <c r="G1446" s="9">
        <f t="shared" si="530"/>
        <v>0.6861305619807867</v>
      </c>
      <c r="H1446" s="9">
        <f t="shared" si="531"/>
        <v>0.38891134193953086</v>
      </c>
      <c r="I1446" s="9">
        <f t="shared" si="532"/>
        <v>0.32385195517346843</v>
      </c>
      <c r="J1446" s="9">
        <f t="shared" si="533"/>
        <v>0.25842646490598775</v>
      </c>
      <c r="K1446" s="9">
        <f t="shared" si="534"/>
        <v>0.18954552292100479</v>
      </c>
      <c r="L1446" s="9">
        <f t="shared" si="535"/>
        <v>0.11265949433781147</v>
      </c>
      <c r="M1446" s="9">
        <f t="shared" si="536"/>
        <v>4.301361260265249E-2</v>
      </c>
      <c r="N1446" s="9">
        <f t="shared" si="537"/>
        <v>3.8421790013113327E-2</v>
      </c>
      <c r="O1446" s="9">
        <f t="shared" si="538"/>
        <v>3.5901451696590612E-2</v>
      </c>
      <c r="P1446" s="9">
        <f t="shared" si="539"/>
        <v>3.3175549978178009E-2</v>
      </c>
      <c r="Q1446" s="9">
        <f t="shared" si="540"/>
        <v>4.2137665375126546E-2</v>
      </c>
      <c r="R1446" s="9">
        <f t="shared" si="541"/>
        <v>5.3458232192324734E-2</v>
      </c>
      <c r="S1446" s="9">
        <f t="shared" si="542"/>
        <v>6.5250489293572828E-2</v>
      </c>
      <c r="T1446" s="11">
        <f t="shared" si="543"/>
        <v>8.262441475607836E-2</v>
      </c>
      <c r="U1446" s="11">
        <f t="shared" si="544"/>
        <v>8.2781644850761671E-2</v>
      </c>
      <c r="V1446" s="11">
        <f t="shared" si="545"/>
        <v>8.1551038482918406E-2</v>
      </c>
      <c r="W1446" s="11">
        <f>V1445*G1415</f>
        <v>3.755433178693162E-2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39</v>
      </c>
      <c r="C1447" s="9">
        <f t="shared" si="526"/>
        <v>6.5012093697553155</v>
      </c>
      <c r="D1447" s="9">
        <f t="shared" si="527"/>
        <v>1.3546706176087919</v>
      </c>
      <c r="E1447" s="9">
        <f t="shared" si="528"/>
        <v>1.5373160988630161</v>
      </c>
      <c r="F1447" s="9">
        <f t="shared" si="529"/>
        <v>0.47633813542243852</v>
      </c>
      <c r="G1447" s="9">
        <f t="shared" si="530"/>
        <v>0.23061082600277596</v>
      </c>
      <c r="H1447" s="9">
        <f t="shared" si="531"/>
        <v>0.1143763702160249</v>
      </c>
      <c r="I1447" s="9">
        <f t="shared" si="532"/>
        <v>6.4830616928753623E-2</v>
      </c>
      <c r="J1447" s="9">
        <f t="shared" si="533"/>
        <v>5.3985368343264908E-2</v>
      </c>
      <c r="K1447" s="9">
        <f t="shared" si="534"/>
        <v>4.3079091154860277E-2</v>
      </c>
      <c r="L1447" s="9">
        <f t="shared" si="535"/>
        <v>3.1596798195107877E-2</v>
      </c>
      <c r="M1447" s="9">
        <f t="shared" si="536"/>
        <v>1.8780075902073739E-2</v>
      </c>
      <c r="N1447" s="9">
        <f t="shared" si="537"/>
        <v>7.1702692635740948E-3</v>
      </c>
      <c r="O1447" s="9">
        <f t="shared" si="538"/>
        <v>6.4048231086159891E-3</v>
      </c>
      <c r="P1447" s="9">
        <f t="shared" si="539"/>
        <v>5.9846885681459679E-3</v>
      </c>
      <c r="Q1447" s="9">
        <f t="shared" si="540"/>
        <v>5.5302870862799138E-3</v>
      </c>
      <c r="R1447" s="9">
        <f t="shared" si="541"/>
        <v>7.0242508963176114E-3</v>
      </c>
      <c r="S1447" s="9">
        <f t="shared" si="542"/>
        <v>8.9113630774178675E-3</v>
      </c>
      <c r="T1447" s="11">
        <f t="shared" si="543"/>
        <v>1.0877104932730629E-2</v>
      </c>
      <c r="U1447" s="11">
        <f t="shared" si="544"/>
        <v>1.3773297932891436E-2</v>
      </c>
      <c r="V1447" s="11">
        <f t="shared" si="545"/>
        <v>1.3799507824295607E-2</v>
      </c>
      <c r="W1447" s="11">
        <f>V1446*G1416</f>
        <v>1.359436860252373E-2</v>
      </c>
      <c r="X1447" s="11">
        <f>W1446*G1416</f>
        <v>6.2602198381564037E-3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39</v>
      </c>
      <c r="C1448" s="9">
        <f t="shared" si="526"/>
        <v>4.8759070273164857</v>
      </c>
      <c r="D1448" s="9">
        <f t="shared" si="527"/>
        <v>0.81280237056527505</v>
      </c>
      <c r="E1448" s="9">
        <f t="shared" si="528"/>
        <v>0.16936533292558648</v>
      </c>
      <c r="F1448" s="9">
        <f t="shared" si="529"/>
        <v>0.19220026588853709</v>
      </c>
      <c r="G1448" s="9">
        <f t="shared" si="530"/>
        <v>5.9553345176541025E-2</v>
      </c>
      <c r="H1448" s="9">
        <f t="shared" si="531"/>
        <v>2.8831716591851148E-2</v>
      </c>
      <c r="I1448" s="9">
        <f t="shared" si="532"/>
        <v>1.4299706340904304E-2</v>
      </c>
      <c r="J1448" s="9">
        <f t="shared" si="533"/>
        <v>8.105334888927512E-3</v>
      </c>
      <c r="K1448" s="9">
        <f t="shared" si="534"/>
        <v>6.7494265865947261E-3</v>
      </c>
      <c r="L1448" s="9">
        <f t="shared" si="535"/>
        <v>5.3858882895484799E-3</v>
      </c>
      <c r="M1448" s="9">
        <f t="shared" si="536"/>
        <v>3.9503346246212148E-3</v>
      </c>
      <c r="N1448" s="9">
        <f t="shared" si="537"/>
        <v>2.3479462580630345E-3</v>
      </c>
      <c r="O1448" s="9">
        <f t="shared" si="538"/>
        <v>8.96450417692624E-4</v>
      </c>
      <c r="P1448" s="9">
        <f t="shared" si="539"/>
        <v>8.0075184625691593E-4</v>
      </c>
      <c r="Q1448" s="9">
        <f t="shared" si="540"/>
        <v>7.4822525758265544E-4</v>
      </c>
      <c r="R1448" s="9">
        <f t="shared" si="541"/>
        <v>6.9141450428384223E-4</v>
      </c>
      <c r="S1448" s="9">
        <f t="shared" si="542"/>
        <v>8.7819472582023508E-4</v>
      </c>
      <c r="T1448" s="11">
        <f t="shared" si="543"/>
        <v>1.114127637234627E-3</v>
      </c>
      <c r="U1448" s="11">
        <f t="shared" si="544"/>
        <v>1.3598910866246176E-3</v>
      </c>
      <c r="V1448" s="11">
        <f t="shared" si="545"/>
        <v>1.7219825687258715E-3</v>
      </c>
      <c r="W1448" s="11">
        <f>V1447*G1417</f>
        <v>1.7252594147177381E-3</v>
      </c>
      <c r="X1448" s="11">
        <f>W1447*G1417</f>
        <v>1.699612241050668E-3</v>
      </c>
      <c r="Y1448" s="11">
        <f>X1447*G1417</f>
        <v>7.8267307439520214E-4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39</v>
      </c>
      <c r="C1449" s="9">
        <f t="shared" si="526"/>
        <v>3.2506046848776569</v>
      </c>
      <c r="D1449" s="9">
        <f t="shared" si="527"/>
        <v>0.40640118528263736</v>
      </c>
      <c r="E1449" s="9">
        <f t="shared" si="528"/>
        <v>6.7746133170234576E-2</v>
      </c>
      <c r="F1449" s="9">
        <f t="shared" si="529"/>
        <v>1.4116403709327575E-2</v>
      </c>
      <c r="G1449" s="9">
        <f t="shared" si="530"/>
        <v>1.6019668839282304E-2</v>
      </c>
      <c r="H1449" s="9">
        <f t="shared" si="531"/>
        <v>4.9637021238718064E-3</v>
      </c>
      <c r="I1449" s="9">
        <f t="shared" si="532"/>
        <v>2.4030900776034923E-3</v>
      </c>
      <c r="J1449" s="9">
        <f t="shared" si="533"/>
        <v>1.1918639083107246E-3</v>
      </c>
      <c r="K1449" s="9">
        <f t="shared" si="534"/>
        <v>6.7557024519102797E-4</v>
      </c>
      <c r="L1449" s="9">
        <f t="shared" si="535"/>
        <v>5.6255686365699041E-4</v>
      </c>
      <c r="M1449" s="9">
        <f t="shared" si="536"/>
        <v>4.4890753092907687E-4</v>
      </c>
      <c r="N1449" s="9">
        <f t="shared" si="537"/>
        <v>3.2925580096482412E-4</v>
      </c>
      <c r="O1449" s="9">
        <f t="shared" si="538"/>
        <v>1.956985924692478E-4</v>
      </c>
      <c r="P1449" s="9">
        <f t="shared" si="539"/>
        <v>7.4718100705440405E-5</v>
      </c>
      <c r="Q1449" s="9">
        <f t="shared" si="540"/>
        <v>6.6741735970952926E-5</v>
      </c>
      <c r="R1449" s="9">
        <f t="shared" si="541"/>
        <v>6.2363705836973626E-5</v>
      </c>
      <c r="S1449" s="9">
        <f t="shared" si="542"/>
        <v>5.7628595559421032E-5</v>
      </c>
      <c r="T1449" s="11">
        <f t="shared" si="543"/>
        <v>7.3196509999643721E-5</v>
      </c>
      <c r="U1449" s="11">
        <f t="shared" si="544"/>
        <v>9.2861244029398784E-5</v>
      </c>
      <c r="V1449" s="11">
        <f t="shared" si="545"/>
        <v>1.1334534197706024E-4</v>
      </c>
      <c r="W1449" s="11">
        <f>V1448*G1418</f>
        <v>1.4352524628661486E-4</v>
      </c>
      <c r="X1449" s="11">
        <f>W1448*G1418</f>
        <v>1.4379836759258367E-4</v>
      </c>
      <c r="Y1449" s="11">
        <f>X1448*G1418</f>
        <v>1.4166070546755679E-4</v>
      </c>
      <c r="Z1449" s="11">
        <f>Y1448*G1418</f>
        <v>6.5234891342478023E-5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39</v>
      </c>
      <c r="C1450" s="9">
        <f t="shared" si="526"/>
        <v>1.6253023424388275</v>
      </c>
      <c r="D1450" s="9">
        <f t="shared" si="527"/>
        <v>0.13546706176087903</v>
      </c>
      <c r="E1450" s="9">
        <f t="shared" si="528"/>
        <v>1.6936533292558627E-2</v>
      </c>
      <c r="F1450" s="9">
        <f t="shared" si="529"/>
        <v>2.8232807418655131E-3</v>
      </c>
      <c r="G1450" s="9">
        <f t="shared" si="530"/>
        <v>5.8829292347646828E-4</v>
      </c>
      <c r="H1450" s="9">
        <f t="shared" si="531"/>
        <v>6.6761039204050825E-4</v>
      </c>
      <c r="I1450" s="9">
        <f t="shared" si="532"/>
        <v>2.068594022845495E-4</v>
      </c>
      <c r="J1450" s="9">
        <f t="shared" si="533"/>
        <v>1.0014738287744768E-4</v>
      </c>
      <c r="K1450" s="9">
        <f t="shared" si="534"/>
        <v>4.9670235949890171E-5</v>
      </c>
      <c r="L1450" s="9">
        <f t="shared" si="535"/>
        <v>2.8153997486947458E-5</v>
      </c>
      <c r="M1450" s="9">
        <f t="shared" si="536"/>
        <v>2.344423046812171E-5</v>
      </c>
      <c r="N1450" s="9">
        <f t="shared" si="537"/>
        <v>1.870796055275536E-5</v>
      </c>
      <c r="O1450" s="9">
        <f t="shared" si="538"/>
        <v>1.3721544219735923E-5</v>
      </c>
      <c r="P1450" s="9">
        <f t="shared" si="539"/>
        <v>8.1556251474935883E-6</v>
      </c>
      <c r="Q1450" s="9">
        <f t="shared" si="540"/>
        <v>3.1138334384392951E-6</v>
      </c>
      <c r="R1450" s="9">
        <f t="shared" si="541"/>
        <v>2.7814230721031678E-6</v>
      </c>
      <c r="S1450" s="9">
        <f t="shared" si="542"/>
        <v>2.5989712097435696E-6</v>
      </c>
      <c r="T1450" s="11">
        <f t="shared" si="543"/>
        <v>2.401638239850944E-6</v>
      </c>
      <c r="U1450" s="11">
        <f t="shared" si="544"/>
        <v>3.050422029763282E-6</v>
      </c>
      <c r="V1450" s="11">
        <f t="shared" si="545"/>
        <v>3.8699383959683446E-6</v>
      </c>
      <c r="W1450" s="11">
        <f>V1449*G1419</f>
        <v>4.7236012774319481E-6</v>
      </c>
      <c r="X1450" s="11">
        <f>W1449*G1419</f>
        <v>5.9813312561216607E-6</v>
      </c>
      <c r="Y1450" s="11">
        <f>X1449*G1419</f>
        <v>5.9927134278745081E-6</v>
      </c>
      <c r="Z1450" s="11">
        <f>Y1449*G1419</f>
        <v>5.903627600716843E-6</v>
      </c>
      <c r="AA1450" s="11">
        <f>Z1449*G1419</f>
        <v>2.7186261976326135E-6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13355</v>
      </c>
      <c r="C1451" s="12">
        <f t="shared" si="546"/>
        <v>10477.942996179363</v>
      </c>
      <c r="D1451" s="12">
        <f t="shared" si="546"/>
        <v>8695.1818256276711</v>
      </c>
      <c r="E1451" s="12">
        <f t="shared" si="546"/>
        <v>7503.4809783010051</v>
      </c>
      <c r="F1451" s="12">
        <f t="shared" si="546"/>
        <v>6652.8946131102975</v>
      </c>
      <c r="G1451" s="12">
        <f t="shared" si="546"/>
        <v>5968.7910501663191</v>
      </c>
      <c r="H1451" s="12">
        <f t="shared" si="546"/>
        <v>5324.9963585140149</v>
      </c>
      <c r="I1451" s="12">
        <f t="shared" si="546"/>
        <v>4641.8580817759566</v>
      </c>
      <c r="J1451" s="12">
        <f t="shared" si="546"/>
        <v>3886.7322075854026</v>
      </c>
      <c r="K1451" s="12">
        <f t="shared" si="546"/>
        <v>3080.5010331663893</v>
      </c>
      <c r="L1451" s="12">
        <f t="shared" si="546"/>
        <v>2281.0412293354957</v>
      </c>
      <c r="M1451" s="12">
        <f t="shared" si="546"/>
        <v>1556.6682432539781</v>
      </c>
      <c r="N1451" s="12">
        <f t="shared" si="546"/>
        <v>964.6849278887513</v>
      </c>
      <c r="O1451" s="12">
        <f t="shared" si="546"/>
        <v>535.40046050116246</v>
      </c>
      <c r="P1451" s="12">
        <f t="shared" si="546"/>
        <v>263.35135041025978</v>
      </c>
      <c r="Q1451" s="12">
        <f t="shared" si="546"/>
        <v>113.6488897767412</v>
      </c>
      <c r="R1451" s="12">
        <f t="shared" si="546"/>
        <v>43.25851930815751</v>
      </c>
      <c r="S1451" s="12">
        <f t="shared" si="546"/>
        <v>14.836760076923248</v>
      </c>
      <c r="T1451" s="12">
        <f t="shared" si="546"/>
        <v>4.5279353229404533</v>
      </c>
      <c r="U1451" s="12">
        <f t="shared" si="546"/>
        <v>1.2101578478467294</v>
      </c>
      <c r="V1451" s="12">
        <f t="shared" si="546"/>
        <v>0.27741700421090876</v>
      </c>
      <c r="W1451" s="12">
        <f t="shared" si="546"/>
        <v>5.3022208651737131E-2</v>
      </c>
      <c r="X1451" s="12">
        <f t="shared" si="546"/>
        <v>8.109611778055777E-3</v>
      </c>
      <c r="Y1451" s="12">
        <f t="shared" si="546"/>
        <v>9.3032649329063348E-4</v>
      </c>
      <c r="Z1451" s="12">
        <f t="shared" si="546"/>
        <v>7.1138518943194862E-5</v>
      </c>
      <c r="AA1451" s="12">
        <f t="shared" si="546"/>
        <v>2.7186261976326135E-6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0.78457079716805411</v>
      </c>
      <c r="D1452" s="13">
        <f t="shared" si="547"/>
        <v>0.65108063089686796</v>
      </c>
      <c r="E1452" s="13">
        <f t="shared" si="547"/>
        <v>0.56184807025840544</v>
      </c>
      <c r="F1452" s="13">
        <f t="shared" si="547"/>
        <v>0.49815758989968528</v>
      </c>
      <c r="G1452" s="13">
        <f t="shared" si="547"/>
        <v>0.44693306253585319</v>
      </c>
      <c r="H1452" s="13">
        <f t="shared" si="547"/>
        <v>0.39872679584530246</v>
      </c>
      <c r="I1452" s="13">
        <f t="shared" si="547"/>
        <v>0.34757454749351979</v>
      </c>
      <c r="J1452" s="13">
        <f t="shared" si="547"/>
        <v>0.29103198858745061</v>
      </c>
      <c r="K1452" s="13">
        <f t="shared" ref="K1452:AA1452" si="548">1-($B1451-K1451)/$B1451</f>
        <v>0.23066275051788765</v>
      </c>
      <c r="L1452" s="13">
        <f t="shared" si="548"/>
        <v>0.17080054132051636</v>
      </c>
      <c r="M1452" s="13">
        <f t="shared" si="548"/>
        <v>0.11656070709501898</v>
      </c>
      <c r="N1452" s="13">
        <f t="shared" si="548"/>
        <v>7.2233989358948092E-2</v>
      </c>
      <c r="O1452" s="13">
        <f t="shared" si="548"/>
        <v>4.0089888468825441E-2</v>
      </c>
      <c r="P1452" s="13">
        <f t="shared" si="548"/>
        <v>1.9719307406234288E-2</v>
      </c>
      <c r="Q1452" s="13">
        <f t="shared" si="548"/>
        <v>8.5098382461056277E-3</v>
      </c>
      <c r="R1452" s="13">
        <f t="shared" si="548"/>
        <v>3.2391253693865307E-3</v>
      </c>
      <c r="S1452" s="13">
        <f t="shared" si="548"/>
        <v>1.1109517092416921E-3</v>
      </c>
      <c r="T1452" s="13">
        <f t="shared" si="548"/>
        <v>3.3904420239161404E-4</v>
      </c>
      <c r="U1452" s="13">
        <f t="shared" si="548"/>
        <v>9.0614589879911556E-5</v>
      </c>
      <c r="V1452" s="13">
        <f t="shared" si="548"/>
        <v>2.0772519970790881E-5</v>
      </c>
      <c r="W1452" s="13">
        <f t="shared" si="548"/>
        <v>3.9702140509634276E-6</v>
      </c>
      <c r="X1452" s="13">
        <f t="shared" si="548"/>
        <v>6.0723412786956033E-7</v>
      </c>
      <c r="Y1452" s="13">
        <f t="shared" si="548"/>
        <v>6.9661287516176174E-8</v>
      </c>
      <c r="Z1452" s="13">
        <f t="shared" si="548"/>
        <v>5.3267329436224031E-9</v>
      </c>
      <c r="AA1452" s="13">
        <f t="shared" si="548"/>
        <v>2.0356627494777513E-10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108</v>
      </c>
      <c r="F1461" s="3">
        <v>1</v>
      </c>
      <c r="G1461" s="6">
        <f t="shared" si="550"/>
        <v>0.99937035374368166</v>
      </c>
    </row>
    <row r="1462" spans="1:7" x14ac:dyDescent="0.3">
      <c r="A1462" s="3">
        <v>2001</v>
      </c>
      <c r="B1462" s="3">
        <f t="shared" si="549"/>
        <v>125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163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196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281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535</v>
      </c>
      <c r="F1467" s="3">
        <v>7</v>
      </c>
      <c r="G1467" s="6">
        <f t="shared" si="550"/>
        <v>0.98976502952392043</v>
      </c>
    </row>
    <row r="1468" spans="1:7" x14ac:dyDescent="0.3">
      <c r="A1468" s="3">
        <v>2007</v>
      </c>
      <c r="B1468" s="3">
        <f t="shared" si="549"/>
        <v>591</v>
      </c>
      <c r="F1468" s="3">
        <v>8</v>
      </c>
      <c r="G1468" s="6">
        <f t="shared" si="550"/>
        <v>0.94473973327629579</v>
      </c>
    </row>
    <row r="1469" spans="1:7" x14ac:dyDescent="0.3">
      <c r="A1469" s="3">
        <v>2008</v>
      </c>
      <c r="B1469" s="3">
        <f t="shared" si="549"/>
        <v>463</v>
      </c>
      <c r="F1469" s="3">
        <v>9</v>
      </c>
      <c r="G1469" s="6">
        <f t="shared" si="550"/>
        <v>0.89129263399721126</v>
      </c>
    </row>
    <row r="1470" spans="1:7" x14ac:dyDescent="0.3">
      <c r="A1470" s="3">
        <v>2009</v>
      </c>
      <c r="B1470" s="3">
        <f t="shared" si="549"/>
        <v>217</v>
      </c>
      <c r="F1470" s="3">
        <v>10</v>
      </c>
      <c r="G1470" s="6">
        <f t="shared" si="550"/>
        <v>0.82556294957769039</v>
      </c>
    </row>
    <row r="1471" spans="1:7" x14ac:dyDescent="0.3">
      <c r="A1471" s="3">
        <v>2010</v>
      </c>
      <c r="B1471" s="3">
        <f t="shared" si="549"/>
        <v>209</v>
      </c>
      <c r="F1471" s="3">
        <v>11</v>
      </c>
      <c r="G1471" s="6">
        <f t="shared" si="550"/>
        <v>0.75109590496223178</v>
      </c>
    </row>
    <row r="1472" spans="1:7" x14ac:dyDescent="0.3">
      <c r="A1472" s="3">
        <v>2011</v>
      </c>
      <c r="B1472" s="3">
        <f t="shared" si="549"/>
        <v>171</v>
      </c>
      <c r="F1472" s="3">
        <v>12</v>
      </c>
      <c r="G1472" s="6">
        <f t="shared" si="550"/>
        <v>0.66341061733723461</v>
      </c>
    </row>
    <row r="1473" spans="1:7" x14ac:dyDescent="0.3">
      <c r="A1473" s="3">
        <v>2012</v>
      </c>
      <c r="B1473" s="3">
        <f t="shared" si="549"/>
        <v>201</v>
      </c>
      <c r="F1473" s="3">
        <v>13</v>
      </c>
      <c r="G1473" s="6">
        <f t="shared" si="550"/>
        <v>0.57989644873351676</v>
      </c>
    </row>
    <row r="1474" spans="1:7" x14ac:dyDescent="0.3">
      <c r="A1474" s="3">
        <v>2013</v>
      </c>
      <c r="B1474" s="3">
        <f t="shared" si="549"/>
        <v>244</v>
      </c>
      <c r="F1474" s="3">
        <v>14</v>
      </c>
      <c r="G1474" s="6">
        <f t="shared" si="550"/>
        <v>0.49922175754183179</v>
      </c>
    </row>
    <row r="1475" spans="1:7" x14ac:dyDescent="0.3">
      <c r="A1475" s="3">
        <v>2014</v>
      </c>
      <c r="B1475" s="3">
        <f t="shared" si="549"/>
        <v>296</v>
      </c>
      <c r="F1475" s="3">
        <v>15</v>
      </c>
      <c r="G1475" s="6">
        <f t="shared" si="550"/>
        <v>0.41674419036893057</v>
      </c>
    </row>
    <row r="1476" spans="1:7" x14ac:dyDescent="0.3">
      <c r="A1476" s="3">
        <v>2015</v>
      </c>
      <c r="B1476" s="3">
        <f t="shared" si="549"/>
        <v>365</v>
      </c>
      <c r="F1476" s="3">
        <v>16</v>
      </c>
      <c r="G1476" s="6">
        <f t="shared" si="550"/>
        <v>0.3750697713320375</v>
      </c>
    </row>
    <row r="1477" spans="1:7" x14ac:dyDescent="0.3">
      <c r="A1477" s="3">
        <v>2016</v>
      </c>
      <c r="B1477" s="3">
        <f t="shared" si="549"/>
        <v>465</v>
      </c>
      <c r="F1477" s="3">
        <v>17</v>
      </c>
      <c r="G1477" s="6">
        <f t="shared" si="550"/>
        <v>0.33339535229514444</v>
      </c>
    </row>
    <row r="1478" spans="1:7" x14ac:dyDescent="0.3">
      <c r="A1478" s="3">
        <v>2017</v>
      </c>
      <c r="B1478" s="3">
        <f t="shared" si="549"/>
        <v>483</v>
      </c>
      <c r="F1478" s="3">
        <v>18</v>
      </c>
      <c r="G1478" s="6">
        <f t="shared" si="550"/>
        <v>0.29172093325825138</v>
      </c>
    </row>
    <row r="1479" spans="1:7" x14ac:dyDescent="0.3">
      <c r="A1479" s="3">
        <v>2018</v>
      </c>
      <c r="B1479" s="3">
        <f t="shared" si="549"/>
        <v>547</v>
      </c>
      <c r="F1479" s="3">
        <v>19</v>
      </c>
      <c r="G1479" s="6">
        <f t="shared" si="550"/>
        <v>0.25004651422135832</v>
      </c>
    </row>
    <row r="1480" spans="1:7" x14ac:dyDescent="0.3">
      <c r="A1480" s="3">
        <v>2019</v>
      </c>
      <c r="B1480" s="3">
        <f t="shared" si="549"/>
        <v>211</v>
      </c>
      <c r="F1480" s="3">
        <v>20</v>
      </c>
      <c r="G1480" s="6">
        <f t="shared" si="550"/>
        <v>0.20837209518446526</v>
      </c>
    </row>
    <row r="1481" spans="1:7" x14ac:dyDescent="0.3">
      <c r="F1481" s="3">
        <v>21</v>
      </c>
      <c r="G1481" s="6">
        <f t="shared" si="550"/>
        <v>0.16669767614757219</v>
      </c>
    </row>
    <row r="1482" spans="1:7" x14ac:dyDescent="0.3">
      <c r="F1482" s="3">
        <v>22</v>
      </c>
      <c r="G1482" s="6">
        <f t="shared" si="550"/>
        <v>0.12502325711067913</v>
      </c>
    </row>
    <row r="1483" spans="1:7" x14ac:dyDescent="0.3">
      <c r="F1483" s="3">
        <v>23</v>
      </c>
      <c r="G1483" s="6">
        <f t="shared" si="550"/>
        <v>8.3348838073786069E-2</v>
      </c>
    </row>
    <row r="1484" spans="1:7" x14ac:dyDescent="0.3">
      <c r="F1484" s="3">
        <v>24</v>
      </c>
      <c r="G1484" s="6">
        <f t="shared" si="550"/>
        <v>4.1674419036893014E-2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483</v>
      </c>
      <c r="C1492" s="9">
        <f t="shared" ref="C1492:C1515" si="551">B1491*G1461</f>
        <v>546.65558349779383</v>
      </c>
      <c r="D1492" s="9">
        <f>C1491*G1461</f>
        <v>210.86714463991683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465</v>
      </c>
      <c r="C1493" s="9">
        <f t="shared" si="551"/>
        <v>483</v>
      </c>
      <c r="D1493" s="9">
        <f t="shared" ref="D1493:D1515" si="552">C1492*G1462</f>
        <v>546.65558349779383</v>
      </c>
      <c r="E1493" s="9">
        <f>D1492*G1462</f>
        <v>210.86714463991683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365</v>
      </c>
      <c r="C1494" s="9">
        <f t="shared" si="551"/>
        <v>465</v>
      </c>
      <c r="D1494" s="9">
        <f t="shared" si="552"/>
        <v>483</v>
      </c>
      <c r="E1494" s="9">
        <f t="shared" ref="E1494:E1515" si="553">D1493*G1463</f>
        <v>546.65558349779383</v>
      </c>
      <c r="F1494" s="9">
        <f>E1493*G1463</f>
        <v>210.86714463991683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296</v>
      </c>
      <c r="C1495" s="9">
        <f t="shared" si="551"/>
        <v>365</v>
      </c>
      <c r="D1495" s="9">
        <f t="shared" si="552"/>
        <v>465</v>
      </c>
      <c r="E1495" s="9">
        <f t="shared" si="553"/>
        <v>483</v>
      </c>
      <c r="F1495" s="9">
        <f t="shared" ref="F1495:F1515" si="554">E1494*G1464</f>
        <v>546.65558349779383</v>
      </c>
      <c r="G1495" s="9">
        <f>F1494*G1464</f>
        <v>210.86714463991683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244</v>
      </c>
      <c r="C1496" s="9">
        <f t="shared" si="551"/>
        <v>296</v>
      </c>
      <c r="D1496" s="9">
        <f t="shared" si="552"/>
        <v>365</v>
      </c>
      <c r="E1496" s="9">
        <f t="shared" si="553"/>
        <v>465</v>
      </c>
      <c r="F1496" s="9">
        <f t="shared" si="554"/>
        <v>483</v>
      </c>
      <c r="G1496" s="9">
        <f t="shared" ref="G1496:G1515" si="555">F1495*G1465</f>
        <v>546.65558349779383</v>
      </c>
      <c r="H1496" s="9">
        <f>G1495*G1465</f>
        <v>210.86714463991683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296</v>
      </c>
      <c r="E1497" s="9">
        <f t="shared" si="553"/>
        <v>365</v>
      </c>
      <c r="F1497" s="9">
        <f t="shared" si="554"/>
        <v>465</v>
      </c>
      <c r="G1497" s="9">
        <f t="shared" si="555"/>
        <v>483</v>
      </c>
      <c r="H1497" s="9">
        <f t="shared" ref="H1497:H1515" si="556">G1496*G1466</f>
        <v>546.65558349779383</v>
      </c>
      <c r="I1497" s="9">
        <f>H1496*G1466</f>
        <v>210.86714463991683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171</v>
      </c>
      <c r="C1498" s="9">
        <f t="shared" si="551"/>
        <v>198.94277093430802</v>
      </c>
      <c r="D1498" s="9">
        <f t="shared" si="552"/>
        <v>241.50266720383658</v>
      </c>
      <c r="E1498" s="9">
        <f t="shared" si="553"/>
        <v>292.97044873908044</v>
      </c>
      <c r="F1498" s="9">
        <f t="shared" si="554"/>
        <v>361.26423577623098</v>
      </c>
      <c r="G1498" s="9">
        <f t="shared" si="555"/>
        <v>460.240738728623</v>
      </c>
      <c r="H1498" s="9">
        <f t="shared" si="556"/>
        <v>478.05650926005359</v>
      </c>
      <c r="I1498" s="9">
        <f t="shared" ref="I1498:I1515" si="557">H1497*G1467</f>
        <v>541.0605797401098</v>
      </c>
      <c r="J1498" s="9">
        <f>I1497*G1467</f>
        <v>208.70892564015207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209</v>
      </c>
      <c r="C1499" s="9">
        <f t="shared" si="551"/>
        <v>161.55049439024657</v>
      </c>
      <c r="D1499" s="9">
        <f t="shared" si="552"/>
        <v>187.94914034972535</v>
      </c>
      <c r="E1499" s="9">
        <f t="shared" si="553"/>
        <v>228.15716539966661</v>
      </c>
      <c r="F1499" s="9">
        <f t="shared" si="554"/>
        <v>276.78082359959552</v>
      </c>
      <c r="G1499" s="9">
        <f t="shared" si="555"/>
        <v>341.30067774950129</v>
      </c>
      <c r="H1499" s="9">
        <f t="shared" si="556"/>
        <v>434.80771274936461</v>
      </c>
      <c r="I1499" s="9">
        <f t="shared" si="557"/>
        <v>451.63897904934004</v>
      </c>
      <c r="J1499" s="9">
        <f t="shared" ref="J1499:J1515" si="558">I1498*G1468</f>
        <v>511.16142778998932</v>
      </c>
      <c r="K1499" s="9">
        <f>J1498*G1468</f>
        <v>197.17561474165953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217</v>
      </c>
      <c r="C1500" s="9">
        <f t="shared" si="551"/>
        <v>186.28016050541714</v>
      </c>
      <c r="D1500" s="9">
        <f t="shared" si="552"/>
        <v>143.98876566863456</v>
      </c>
      <c r="E1500" s="9">
        <f t="shared" si="553"/>
        <v>167.51768435981825</v>
      </c>
      <c r="F1500" s="9">
        <f t="shared" si="554"/>
        <v>203.35480091440624</v>
      </c>
      <c r="G1500" s="9">
        <f t="shared" si="555"/>
        <v>246.69270930600098</v>
      </c>
      <c r="H1500" s="9">
        <f t="shared" si="556"/>
        <v>304.1987800563864</v>
      </c>
      <c r="I1500" s="9">
        <f t="shared" si="557"/>
        <v>387.54091157868402</v>
      </c>
      <c r="J1500" s="9">
        <f t="shared" si="558"/>
        <v>402.54249525269762</v>
      </c>
      <c r="K1500" s="9">
        <f t="shared" ref="K1500:K1515" si="559">J1499*G1469</f>
        <v>455.59441537271488</v>
      </c>
      <c r="L1500" s="9">
        <f>K1499*G1469</f>
        <v>175.74117302311308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463</v>
      </c>
      <c r="C1501" s="9">
        <f t="shared" si="551"/>
        <v>179.14716005835882</v>
      </c>
      <c r="D1501" s="9">
        <f t="shared" si="552"/>
        <v>153.78599875465775</v>
      </c>
      <c r="E1501" s="9">
        <f t="shared" si="553"/>
        <v>118.87179009144883</v>
      </c>
      <c r="F1501" s="9">
        <f t="shared" si="554"/>
        <v>138.29639360651609</v>
      </c>
      <c r="G1501" s="9">
        <f t="shared" si="555"/>
        <v>167.88218925368122</v>
      </c>
      <c r="H1501" s="9">
        <f t="shared" si="556"/>
        <v>203.66036073397393</v>
      </c>
      <c r="I1501" s="9">
        <f t="shared" si="557"/>
        <v>251.13524212128544</v>
      </c>
      <c r="J1501" s="9">
        <f t="shared" si="558"/>
        <v>319.93941804492528</v>
      </c>
      <c r="K1501" s="9">
        <f t="shared" si="559"/>
        <v>332.3241697111805</v>
      </c>
      <c r="L1501" s="9">
        <f t="shared" ref="L1501:L1515" si="560">K1500*G1470</f>
        <v>376.12186936622192</v>
      </c>
      <c r="M1501" s="9">
        <f>L1500*G1470</f>
        <v>145.08540116320447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591</v>
      </c>
      <c r="C1502" s="9">
        <f t="shared" si="551"/>
        <v>347.75740399751334</v>
      </c>
      <c r="D1502" s="9">
        <f t="shared" si="552"/>
        <v>134.55669830544682</v>
      </c>
      <c r="E1502" s="9">
        <f t="shared" si="553"/>
        <v>115.50803390515031</v>
      </c>
      <c r="F1502" s="9">
        <f t="shared" si="554"/>
        <v>89.28411475321721</v>
      </c>
      <c r="G1502" s="9">
        <f t="shared" si="555"/>
        <v>103.8738549088992</v>
      </c>
      <c r="H1502" s="9">
        <f t="shared" si="556"/>
        <v>126.09562486453436</v>
      </c>
      <c r="I1502" s="9">
        <f t="shared" si="557"/>
        <v>152.96846295041871</v>
      </c>
      <c r="J1502" s="9">
        <f t="shared" si="558"/>
        <v>188.62665194899608</v>
      </c>
      <c r="K1502" s="9">
        <f t="shared" si="559"/>
        <v>240.30518672954292</v>
      </c>
      <c r="L1502" s="9">
        <f t="shared" si="560"/>
        <v>249.60732299004141</v>
      </c>
      <c r="M1502" s="9">
        <f t="shared" ref="M1502:M1515" si="561">L1501*G1471</f>
        <v>282.50359584770877</v>
      </c>
      <c r="N1502" s="9">
        <f>M1501*G1471</f>
        <v>108.9730506834855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535</v>
      </c>
      <c r="C1503" s="9">
        <f t="shared" si="551"/>
        <v>392.07567484630567</v>
      </c>
      <c r="D1503" s="9">
        <f t="shared" si="552"/>
        <v>230.70595406958441</v>
      </c>
      <c r="E1503" s="9">
        <f t="shared" si="553"/>
        <v>89.266342289676501</v>
      </c>
      <c r="F1503" s="9">
        <f t="shared" si="554"/>
        <v>76.629256080425989</v>
      </c>
      <c r="G1503" s="9">
        <f t="shared" si="555"/>
        <v>59.232029686840328</v>
      </c>
      <c r="H1503" s="9">
        <f t="shared" si="556"/>
        <v>68.911018210311155</v>
      </c>
      <c r="I1503" s="9">
        <f t="shared" si="557"/>
        <v>83.653176334905083</v>
      </c>
      <c r="J1503" s="9">
        <f t="shared" si="558"/>
        <v>101.48090243906518</v>
      </c>
      <c r="K1503" s="9">
        <f t="shared" si="559"/>
        <v>125.13692361573918</v>
      </c>
      <c r="L1503" s="9">
        <f t="shared" si="560"/>
        <v>159.4210122775855</v>
      </c>
      <c r="M1503" s="9">
        <f t="shared" si="561"/>
        <v>165.59214823671789</v>
      </c>
      <c r="N1503" s="9">
        <f t="shared" ref="N1503:N1515" si="562">M1502*G1472</f>
        <v>187.41588492131709</v>
      </c>
      <c r="O1503" s="9">
        <f>N1502*G1472</f>
        <v>72.293878827052865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414</v>
      </c>
      <c r="C1504" s="9">
        <f t="shared" si="551"/>
        <v>310.24460007243147</v>
      </c>
      <c r="D1504" s="9">
        <f t="shared" si="552"/>
        <v>227.36329147816969</v>
      </c>
      <c r="E1504" s="9">
        <f t="shared" si="553"/>
        <v>133.78556346662984</v>
      </c>
      <c r="F1504" s="9">
        <f t="shared" si="554"/>
        <v>51.76523488521395</v>
      </c>
      <c r="G1504" s="9">
        <f t="shared" si="555"/>
        <v>44.437033470130274</v>
      </c>
      <c r="H1504" s="9">
        <f t="shared" si="556"/>
        <v>34.348443666676943</v>
      </c>
      <c r="I1504" s="9">
        <f t="shared" si="557"/>
        <v>39.961254738770144</v>
      </c>
      <c r="J1504" s="9">
        <f t="shared" si="558"/>
        <v>48.510179881890124</v>
      </c>
      <c r="K1504" s="9">
        <f t="shared" si="559"/>
        <v>58.848414938686375</v>
      </c>
      <c r="L1504" s="9">
        <f t="shared" si="560"/>
        <v>72.566457610204495</v>
      </c>
      <c r="M1504" s="9">
        <f t="shared" si="561"/>
        <v>92.447678873274214</v>
      </c>
      <c r="N1504" s="9">
        <f t="shared" si="562"/>
        <v>96.026298700626782</v>
      </c>
      <c r="O1504" s="9">
        <f t="shared" ref="O1504:O1515" si="563">N1503*G1473</f>
        <v>108.68180610212123</v>
      </c>
      <c r="P1504" s="9">
        <f>O1503*G1473</f>
        <v>41.922963596979137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281</v>
      </c>
      <c r="C1505" s="9">
        <f t="shared" si="551"/>
        <v>206.67780762231837</v>
      </c>
      <c r="D1505" s="9">
        <f t="shared" si="552"/>
        <v>154.88085451602194</v>
      </c>
      <c r="E1505" s="9">
        <f t="shared" si="553"/>
        <v>113.50470197222765</v>
      </c>
      <c r="F1505" s="9">
        <f t="shared" si="554"/>
        <v>66.788664127535228</v>
      </c>
      <c r="G1505" s="9">
        <f t="shared" si="555"/>
        <v>25.842331538962252</v>
      </c>
      <c r="H1505" s="9">
        <f t="shared" si="556"/>
        <v>22.18393394890364</v>
      </c>
      <c r="I1505" s="9">
        <f t="shared" si="557"/>
        <v>17.147490416105065</v>
      </c>
      <c r="J1505" s="9">
        <f t="shared" si="558"/>
        <v>19.949527824265687</v>
      </c>
      <c r="K1505" s="9">
        <f t="shared" si="559"/>
        <v>24.217337259307598</v>
      </c>
      <c r="L1505" s="9">
        <f t="shared" si="560"/>
        <v>29.378409134242002</v>
      </c>
      <c r="M1505" s="9">
        <f t="shared" si="561"/>
        <v>36.226754506751121</v>
      </c>
      <c r="N1505" s="9">
        <f t="shared" si="562"/>
        <v>46.151892727778822</v>
      </c>
      <c r="O1505" s="9">
        <f t="shared" si="563"/>
        <v>47.938417607563821</v>
      </c>
      <c r="P1505" s="9">
        <f t="shared" ref="P1505:P1515" si="564">O1504*G1474</f>
        <v>54.256322255121539</v>
      </c>
      <c r="Q1505" s="9">
        <f>P1504*G1474</f>
        <v>20.92885556824616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196</v>
      </c>
      <c r="C1506" s="9">
        <f t="shared" si="551"/>
        <v>117.1051174936695</v>
      </c>
      <c r="D1506" s="9">
        <f t="shared" si="552"/>
        <v>86.131775604788658</v>
      </c>
      <c r="E1506" s="9">
        <f t="shared" si="553"/>
        <v>64.545696318927682</v>
      </c>
      <c r="F1506" s="9">
        <f t="shared" si="554"/>
        <v>47.302425126482767</v>
      </c>
      <c r="G1506" s="9">
        <f t="shared" si="555"/>
        <v>27.833787757652104</v>
      </c>
      <c r="H1506" s="9">
        <f t="shared" si="556"/>
        <v>10.769641534450303</v>
      </c>
      <c r="I1506" s="9">
        <f t="shared" si="557"/>
        <v>9.2450255927336809</v>
      </c>
      <c r="J1506" s="9">
        <f t="shared" si="558"/>
        <v>7.1461170103187017</v>
      </c>
      <c r="K1506" s="9">
        <f t="shared" si="559"/>
        <v>8.3138498213660572</v>
      </c>
      <c r="L1506" s="9">
        <f t="shared" si="560"/>
        <v>10.092434609021481</v>
      </c>
      <c r="M1506" s="9">
        <f t="shared" si="561"/>
        <v>12.243281328976877</v>
      </c>
      <c r="N1506" s="9">
        <f t="shared" si="562"/>
        <v>15.097289476610003</v>
      </c>
      <c r="O1506" s="9">
        <f t="shared" si="563"/>
        <v>19.233533168831919</v>
      </c>
      <c r="P1506" s="9">
        <f t="shared" si="564"/>
        <v>19.97805703343187</v>
      </c>
      <c r="Q1506" s="9">
        <f t="shared" ref="Q1506:Q1515" si="565">P1505*G1475</f>
        <v>22.611007090606414</v>
      </c>
      <c r="R1506" s="9">
        <f>Q1505*G1475</f>
        <v>8.7219789691370302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163</v>
      </c>
      <c r="C1507" s="9">
        <f t="shared" si="551"/>
        <v>73.51367518107935</v>
      </c>
      <c r="D1507" s="9">
        <f t="shared" si="552"/>
        <v>43.922589640162002</v>
      </c>
      <c r="E1507" s="9">
        <f t="shared" si="553"/>
        <v>32.305425380510449</v>
      </c>
      <c r="F1507" s="9">
        <f t="shared" si="554"/>
        <v>24.20913955880734</v>
      </c>
      <c r="G1507" s="9">
        <f t="shared" si="555"/>
        <v>17.741709775640718</v>
      </c>
      <c r="H1507" s="9">
        <f t="shared" si="556"/>
        <v>10.43961240956704</v>
      </c>
      <c r="I1507" s="9">
        <f t="shared" si="557"/>
        <v>4.0393669876542884</v>
      </c>
      <c r="J1507" s="9">
        <f t="shared" si="558"/>
        <v>3.4675296350254561</v>
      </c>
      <c r="K1507" s="9">
        <f t="shared" si="559"/>
        <v>2.6802924729722188</v>
      </c>
      <c r="L1507" s="9">
        <f t="shared" si="560"/>
        <v>3.118273751388668</v>
      </c>
      <c r="M1507" s="9">
        <f t="shared" si="561"/>
        <v>3.7853671409892282</v>
      </c>
      <c r="N1507" s="9">
        <f t="shared" si="562"/>
        <v>4.5920847284131616</v>
      </c>
      <c r="O1507" s="9">
        <f t="shared" si="563"/>
        <v>5.6625369117256898</v>
      </c>
      <c r="P1507" s="9">
        <f t="shared" si="564"/>
        <v>7.2139168875409467</v>
      </c>
      <c r="Q1507" s="9">
        <f t="shared" si="565"/>
        <v>7.4931652831876949</v>
      </c>
      <c r="R1507" s="9">
        <f t="shared" ref="R1507:R1515" si="566">Q1506*G1476</f>
        <v>8.4807052590608265</v>
      </c>
      <c r="S1507" s="9">
        <f>R1506*G1476</f>
        <v>3.2713506575170661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125</v>
      </c>
      <c r="C1508" s="9">
        <f t="shared" si="551"/>
        <v>54.343442424108545</v>
      </c>
      <c r="D1508" s="9">
        <f t="shared" si="552"/>
        <v>24.509117635506765</v>
      </c>
      <c r="E1508" s="9">
        <f t="shared" si="553"/>
        <v>14.643587246796873</v>
      </c>
      <c r="F1508" s="9">
        <f t="shared" si="554"/>
        <v>10.770478675779781</v>
      </c>
      <c r="G1508" s="9">
        <f t="shared" si="555"/>
        <v>8.0712146119708912</v>
      </c>
      <c r="H1508" s="9">
        <f t="shared" si="556"/>
        <v>5.9150035809679453</v>
      </c>
      <c r="I1508" s="9">
        <f t="shared" si="557"/>
        <v>3.4805182571123652</v>
      </c>
      <c r="J1508" s="9">
        <f t="shared" si="558"/>
        <v>1.3467061798983779</v>
      </c>
      <c r="K1508" s="9">
        <f t="shared" si="559"/>
        <v>1.1560582642631656</v>
      </c>
      <c r="L1508" s="9">
        <f t="shared" si="560"/>
        <v>0.8935970532805968</v>
      </c>
      <c r="M1508" s="9">
        <f t="shared" si="561"/>
        <v>1.0396179758969266</v>
      </c>
      <c r="N1508" s="9">
        <f t="shared" si="562"/>
        <v>1.2620238115365674</v>
      </c>
      <c r="O1508" s="9">
        <f t="shared" si="563"/>
        <v>1.5309797057984587</v>
      </c>
      <c r="P1508" s="9">
        <f t="shared" si="564"/>
        <v>1.8878634885690455</v>
      </c>
      <c r="Q1508" s="9">
        <f t="shared" si="565"/>
        <v>2.4050863621496057</v>
      </c>
      <c r="R1508" s="9">
        <f t="shared" si="566"/>
        <v>2.4981864793941075</v>
      </c>
      <c r="S1508" s="9">
        <f t="shared" ref="S1508:S1515" si="567">R1507*G1477</f>
        <v>2.8274277175558686</v>
      </c>
      <c r="T1508" s="11">
        <f>S1507*G1477</f>
        <v>1.0906531049438546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108</v>
      </c>
      <c r="C1509" s="9">
        <f t="shared" si="551"/>
        <v>36.46511665728142</v>
      </c>
      <c r="D1509" s="9">
        <f t="shared" si="552"/>
        <v>15.853119740426996</v>
      </c>
      <c r="E1509" s="9">
        <f t="shared" si="553"/>
        <v>7.1498226699663006</v>
      </c>
      <c r="F1509" s="9">
        <f t="shared" si="554"/>
        <v>4.2718409378842113</v>
      </c>
      <c r="G1509" s="9">
        <f t="shared" si="555"/>
        <v>3.1419740909365732</v>
      </c>
      <c r="H1509" s="9">
        <f t="shared" si="556"/>
        <v>2.3545422591317835</v>
      </c>
      <c r="I1509" s="9">
        <f t="shared" si="557"/>
        <v>1.725530364865868</v>
      </c>
      <c r="J1509" s="9">
        <f t="shared" si="558"/>
        <v>1.0153400341872016</v>
      </c>
      <c r="K1509" s="9">
        <f t="shared" si="559"/>
        <v>0.3928623836246094</v>
      </c>
      <c r="L1509" s="9">
        <f t="shared" si="560"/>
        <v>0.33724639575176485</v>
      </c>
      <c r="M1509" s="9">
        <f t="shared" si="561"/>
        <v>0.26068096633983906</v>
      </c>
      <c r="N1509" s="9">
        <f t="shared" si="562"/>
        <v>0.30327832616070571</v>
      </c>
      <c r="O1509" s="9">
        <f t="shared" si="563"/>
        <v>0.36815876409558301</v>
      </c>
      <c r="P1509" s="9">
        <f t="shared" si="564"/>
        <v>0.44661882857496948</v>
      </c>
      <c r="Q1509" s="9">
        <f t="shared" si="565"/>
        <v>0.55072929874954013</v>
      </c>
      <c r="R1509" s="9">
        <f t="shared" si="566"/>
        <v>0.70161403813297574</v>
      </c>
      <c r="S1509" s="9">
        <f t="shared" si="567"/>
        <v>0.72877329122199441</v>
      </c>
      <c r="T1509" s="11">
        <f t="shared" ref="T1509:T1515" si="568">S1508*G1478</f>
        <v>0.8248198524856456</v>
      </c>
      <c r="U1509" s="11">
        <f>T1508*G1478</f>
        <v>0.31816634163523083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23.166666666666668</v>
      </c>
      <c r="C1510" s="9">
        <f t="shared" si="551"/>
        <v>27.005023535906698</v>
      </c>
      <c r="D1510" s="9">
        <f t="shared" si="552"/>
        <v>9.1179753108284096</v>
      </c>
      <c r="E1510" s="9">
        <f t="shared" si="553"/>
        <v>3.9640173306275752</v>
      </c>
      <c r="F1510" s="9">
        <f t="shared" si="554"/>
        <v>1.7877882359259187</v>
      </c>
      <c r="G1510" s="9">
        <f t="shared" si="555"/>
        <v>1.068158935826045</v>
      </c>
      <c r="H1510" s="9">
        <f t="shared" si="556"/>
        <v>0.78563966921251127</v>
      </c>
      <c r="I1510" s="9">
        <f t="shared" si="557"/>
        <v>0.58874508448278462</v>
      </c>
      <c r="J1510" s="9">
        <f t="shared" si="558"/>
        <v>0.43146285291781888</v>
      </c>
      <c r="K1510" s="9">
        <f t="shared" si="559"/>
        <v>0.25388223629790457</v>
      </c>
      <c r="L1510" s="9">
        <f t="shared" si="560"/>
        <v>9.823386959402762E-2</v>
      </c>
      <c r="M1510" s="9">
        <f t="shared" si="561"/>
        <v>8.43272856914455E-2</v>
      </c>
      <c r="N1510" s="9">
        <f t="shared" si="562"/>
        <v>6.518236695713199E-2</v>
      </c>
      <c r="O1510" s="9">
        <f t="shared" si="563"/>
        <v>7.5833688295372653E-2</v>
      </c>
      <c r="P1510" s="9">
        <f t="shared" si="564"/>
        <v>9.2056815642143894E-2</v>
      </c>
      <c r="Q1510" s="9">
        <f t="shared" si="565"/>
        <v>0.1116754812707975</v>
      </c>
      <c r="R1510" s="9">
        <f t="shared" si="566"/>
        <v>0.13770794143189558</v>
      </c>
      <c r="S1510" s="9">
        <f t="shared" si="567"/>
        <v>0.17543614456392176</v>
      </c>
      <c r="T1510" s="11">
        <f t="shared" si="568"/>
        <v>0.18222722112768652</v>
      </c>
      <c r="U1510" s="11">
        <f t="shared" ref="U1510:U1515" si="569">T1509*G1479</f>
        <v>0.20624332897461065</v>
      </c>
      <c r="V1510" s="11">
        <f t="shared" ref="V1510:V1515" si="570">U1509*G1479</f>
        <v>7.9556384668451302E-2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23.166666666666668</v>
      </c>
      <c r="C1511" s="9">
        <f t="shared" si="551"/>
        <v>4.8272868717734454</v>
      </c>
      <c r="D1511" s="9">
        <f t="shared" si="552"/>
        <v>5.6270933346826748</v>
      </c>
      <c r="E1511" s="9">
        <f t="shared" si="553"/>
        <v>1.8999316193575415</v>
      </c>
      <c r="F1511" s="9">
        <f t="shared" si="554"/>
        <v>0.82599059653039897</v>
      </c>
      <c r="G1511" s="9">
        <f t="shared" si="555"/>
        <v>0.37252518046602279</v>
      </c>
      <c r="H1511" s="9">
        <f t="shared" si="556"/>
        <v>0.22257451544808177</v>
      </c>
      <c r="I1511" s="9">
        <f t="shared" si="557"/>
        <v>0.16370538393384121</v>
      </c>
      <c r="J1511" s="9">
        <f t="shared" si="558"/>
        <v>0.12267804678323284</v>
      </c>
      <c r="K1511" s="9">
        <f t="shared" si="559"/>
        <v>8.9904818656752691E-2</v>
      </c>
      <c r="L1511" s="9">
        <f t="shared" si="560"/>
        <v>5.2901973507511871E-2</v>
      </c>
      <c r="M1511" s="9">
        <f t="shared" si="561"/>
        <v>2.046919722538507E-2</v>
      </c>
      <c r="N1511" s="9">
        <f t="shared" si="562"/>
        <v>1.7571453200745477E-2</v>
      </c>
      <c r="O1511" s="9">
        <f t="shared" si="563"/>
        <v>1.3582186371940251E-2</v>
      </c>
      <c r="P1511" s="9">
        <f t="shared" si="564"/>
        <v>1.580162451567246E-2</v>
      </c>
      <c r="Q1511" s="9">
        <f t="shared" si="565"/>
        <v>1.9182071551363578E-2</v>
      </c>
      <c r="R1511" s="9">
        <f t="shared" si="566"/>
        <v>2.3270054013129583E-2</v>
      </c>
      <c r="S1511" s="9">
        <f t="shared" si="567"/>
        <v>2.869449227970371E-2</v>
      </c>
      <c r="T1511" s="11">
        <f t="shared" si="568"/>
        <v>3.6555997013869114E-2</v>
      </c>
      <c r="U1511" s="11">
        <f t="shared" si="569"/>
        <v>3.7971067866018893E-2</v>
      </c>
      <c r="V1511" s="11">
        <f t="shared" si="570"/>
        <v>4.2975354576258548E-2</v>
      </c>
      <c r="W1511" s="11">
        <f>V1510*G1480</f>
        <v>1.6577330558666468E-2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23.166666666666668</v>
      </c>
      <c r="C1512" s="9">
        <f t="shared" si="551"/>
        <v>3.8618294974187561</v>
      </c>
      <c r="D1512" s="9">
        <f t="shared" si="552"/>
        <v>0.80469750362231662</v>
      </c>
      <c r="E1512" s="9">
        <f t="shared" si="553"/>
        <v>0.93802338235709459</v>
      </c>
      <c r="F1512" s="9">
        <f t="shared" si="554"/>
        <v>0.31671418578619587</v>
      </c>
      <c r="G1512" s="9">
        <f t="shared" si="555"/>
        <v>0.13769071296136443</v>
      </c>
      <c r="H1512" s="9">
        <f t="shared" si="556"/>
        <v>6.2099081890140954E-2</v>
      </c>
      <c r="I1512" s="9">
        <f t="shared" si="557"/>
        <v>3.7102654494867139E-2</v>
      </c>
      <c r="J1512" s="9">
        <f t="shared" si="558"/>
        <v>2.7289307074617429E-2</v>
      </c>
      <c r="K1512" s="9">
        <f t="shared" si="559"/>
        <v>2.0450145313088058E-2</v>
      </c>
      <c r="L1512" s="9">
        <f t="shared" si="560"/>
        <v>1.4986924344549566E-2</v>
      </c>
      <c r="M1512" s="9">
        <f t="shared" si="561"/>
        <v>8.8186360473226574E-3</v>
      </c>
      <c r="N1512" s="9">
        <f t="shared" si="562"/>
        <v>3.4121676100780235E-3</v>
      </c>
      <c r="O1512" s="9">
        <f t="shared" si="563"/>
        <v>2.9291204151000905E-3</v>
      </c>
      <c r="P1512" s="9">
        <f t="shared" si="564"/>
        <v>2.2641189052056646E-3</v>
      </c>
      <c r="Q1512" s="9">
        <f t="shared" si="565"/>
        <v>2.6340940861191049E-3</v>
      </c>
      <c r="R1512" s="9">
        <f t="shared" si="566"/>
        <v>3.1976067513087634E-3</v>
      </c>
      <c r="S1512" s="9">
        <f t="shared" si="567"/>
        <v>3.879063927817188E-3</v>
      </c>
      <c r="T1512" s="11">
        <f t="shared" si="568"/>
        <v>4.7833051812610598E-3</v>
      </c>
      <c r="U1512" s="11">
        <f t="shared" si="569"/>
        <v>6.0937997514695702E-3</v>
      </c>
      <c r="V1512" s="11">
        <f t="shared" si="570"/>
        <v>6.3296887741071022E-3</v>
      </c>
      <c r="W1512" s="11">
        <f>V1511*G1481</f>
        <v>7.1638917394802317E-3</v>
      </c>
      <c r="X1512" s="11">
        <f>W1511*G1481</f>
        <v>2.7634024808598349E-3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23.166666666666668</v>
      </c>
      <c r="C1513" s="9">
        <f t="shared" si="551"/>
        <v>2.8963721230640669</v>
      </c>
      <c r="D1513" s="9">
        <f t="shared" si="552"/>
        <v>0.4828185021733899</v>
      </c>
      <c r="E1513" s="9">
        <f t="shared" si="553"/>
        <v>0.10060590289169455</v>
      </c>
      <c r="F1513" s="9">
        <f t="shared" si="554"/>
        <v>0.11727473850825991</v>
      </c>
      <c r="G1513" s="9">
        <f t="shared" si="555"/>
        <v>3.9596639080146961E-2</v>
      </c>
      <c r="H1513" s="9">
        <f t="shared" si="556"/>
        <v>1.7214541408321384E-2</v>
      </c>
      <c r="I1513" s="9">
        <f t="shared" si="557"/>
        <v>7.7638294814882111E-3</v>
      </c>
      <c r="J1513" s="9">
        <f t="shared" si="558"/>
        <v>4.638694712400469E-3</v>
      </c>
      <c r="K1513" s="9">
        <f t="shared" si="559"/>
        <v>3.4117980547621698E-3</v>
      </c>
      <c r="L1513" s="9">
        <f t="shared" si="560"/>
        <v>2.5567437754289582E-3</v>
      </c>
      <c r="M1513" s="9">
        <f t="shared" si="561"/>
        <v>1.8737140956269168E-3</v>
      </c>
      <c r="N1513" s="9">
        <f t="shared" si="562"/>
        <v>1.1025346019099237E-3</v>
      </c>
      <c r="O1513" s="9">
        <f t="shared" si="563"/>
        <v>4.2660030841951629E-4</v>
      </c>
      <c r="P1513" s="9">
        <f t="shared" si="564"/>
        <v>3.6620817476519778E-4</v>
      </c>
      <c r="Q1513" s="9">
        <f t="shared" si="565"/>
        <v>2.8306752001467717E-4</v>
      </c>
      <c r="R1513" s="9">
        <f t="shared" si="566"/>
        <v>3.2932302218258825E-4</v>
      </c>
      <c r="S1513" s="9">
        <f t="shared" si="567"/>
        <v>3.9977521100771895E-4</v>
      </c>
      <c r="T1513" s="11">
        <f t="shared" si="568"/>
        <v>4.8497320679624916E-4</v>
      </c>
      <c r="U1513" s="11">
        <f t="shared" si="569"/>
        <v>5.9802439351564515E-4</v>
      </c>
      <c r="V1513" s="11">
        <f t="shared" si="570"/>
        <v>7.6186669310897271E-4</v>
      </c>
      <c r="W1513" s="11">
        <f>V1512*G1482</f>
        <v>7.9135830703577163E-4</v>
      </c>
      <c r="X1513" s="11">
        <f>W1512*G1482</f>
        <v>8.9565307885810738E-4</v>
      </c>
      <c r="Y1513" s="11">
        <f>X1512*G1482</f>
        <v>3.4548957886482769E-4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23.166666666666668</v>
      </c>
      <c r="C1514" s="9">
        <f t="shared" si="551"/>
        <v>1.9309147487093774</v>
      </c>
      <c r="D1514" s="9">
        <f t="shared" si="552"/>
        <v>0.24140925108669489</v>
      </c>
      <c r="E1514" s="9">
        <f t="shared" si="553"/>
        <v>4.02423611566778E-2</v>
      </c>
      <c r="F1514" s="9">
        <f t="shared" si="554"/>
        <v>8.385385109386894E-3</v>
      </c>
      <c r="G1514" s="9">
        <f t="shared" si="555"/>
        <v>9.7747131900705591E-3</v>
      </c>
      <c r="H1514" s="9">
        <f t="shared" si="556"/>
        <v>3.3003338589573184E-3</v>
      </c>
      <c r="I1514" s="9">
        <f t="shared" si="557"/>
        <v>1.4348120243566642E-3</v>
      </c>
      <c r="J1514" s="9">
        <f t="shared" si="558"/>
        <v>6.4710616628504741E-4</v>
      </c>
      <c r="K1514" s="9">
        <f t="shared" si="559"/>
        <v>3.8662981445759434E-4</v>
      </c>
      <c r="L1514" s="9">
        <f t="shared" si="560"/>
        <v>2.8436940360683039E-4</v>
      </c>
      <c r="M1514" s="9">
        <f t="shared" si="561"/>
        <v>2.1310162293438869E-4</v>
      </c>
      <c r="N1514" s="9">
        <f t="shared" si="562"/>
        <v>1.561718927529784E-4</v>
      </c>
      <c r="O1514" s="9">
        <f t="shared" si="563"/>
        <v>9.1894978005336409E-5</v>
      </c>
      <c r="P1514" s="9">
        <f t="shared" si="564"/>
        <v>3.5556640028685456E-5</v>
      </c>
      <c r="Q1514" s="9">
        <f t="shared" si="565"/>
        <v>3.0523025859801217E-5</v>
      </c>
      <c r="R1514" s="9">
        <f t="shared" si="566"/>
        <v>2.3593348889651526E-5</v>
      </c>
      <c r="S1514" s="9">
        <f t="shared" si="567"/>
        <v>2.7448691249866407E-5</v>
      </c>
      <c r="T1514" s="11">
        <f t="shared" si="568"/>
        <v>3.3320799328196026E-5</v>
      </c>
      <c r="U1514" s="11">
        <f t="shared" si="569"/>
        <v>4.0421953283385333E-5</v>
      </c>
      <c r="V1514" s="11">
        <f t="shared" si="570"/>
        <v>4.9844638339309626E-5</v>
      </c>
      <c r="W1514" s="11">
        <f>V1513*G1483</f>
        <v>6.350070363775063E-5</v>
      </c>
      <c r="X1514" s="11">
        <f>W1513*G1483</f>
        <v>6.5958795391470008E-5</v>
      </c>
      <c r="Y1514" s="11">
        <f>X1513*G1483</f>
        <v>7.4651643440032335E-5</v>
      </c>
      <c r="Z1514" s="11">
        <f>Y1513*G1483</f>
        <v>2.8796154964985065E-5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23.166666666666668</v>
      </c>
      <c r="C1515" s="9">
        <f t="shared" si="551"/>
        <v>0.96545737435468815</v>
      </c>
      <c r="D1515" s="9">
        <f t="shared" si="552"/>
        <v>8.0469750362231571E-2</v>
      </c>
      <c r="E1515" s="9">
        <f t="shared" si="553"/>
        <v>1.0060590289169443E-2</v>
      </c>
      <c r="F1515" s="9">
        <f t="shared" si="554"/>
        <v>1.6770770218773772E-3</v>
      </c>
      <c r="G1515" s="9">
        <f t="shared" si="555"/>
        <v>3.4945605283431239E-4</v>
      </c>
      <c r="H1515" s="9">
        <f t="shared" si="556"/>
        <v>4.0735549344844577E-4</v>
      </c>
      <c r="I1515" s="9">
        <f t="shared" si="557"/>
        <v>1.3753949619983345E-4</v>
      </c>
      <c r="J1515" s="9">
        <f t="shared" si="558"/>
        <v>5.9794957542212368E-5</v>
      </c>
      <c r="K1515" s="9">
        <f t="shared" si="559"/>
        <v>2.6967773535120436E-5</v>
      </c>
      <c r="L1515" s="9">
        <f t="shared" si="560"/>
        <v>1.6112572899861985E-5</v>
      </c>
      <c r="M1515" s="9">
        <f t="shared" si="561"/>
        <v>1.1850929687182405E-5</v>
      </c>
      <c r="N1515" s="9">
        <f t="shared" si="562"/>
        <v>8.8808863316096855E-6</v>
      </c>
      <c r="O1515" s="9">
        <f t="shared" si="563"/>
        <v>6.5083729003723368E-6</v>
      </c>
      <c r="P1515" s="9">
        <f t="shared" si="564"/>
        <v>3.8296698207804563E-6</v>
      </c>
      <c r="Q1515" s="9">
        <f t="shared" si="565"/>
        <v>1.4818023160994013E-6</v>
      </c>
      <c r="R1515" s="9">
        <f t="shared" si="566"/>
        <v>1.2720293699552776E-6</v>
      </c>
      <c r="S1515" s="9">
        <f t="shared" si="567"/>
        <v>9.8323910811095216E-7</v>
      </c>
      <c r="T1515" s="11">
        <f t="shared" si="568"/>
        <v>1.1439082611612312E-6</v>
      </c>
      <c r="U1515" s="11">
        <f t="shared" si="569"/>
        <v>1.3886249538474644E-6</v>
      </c>
      <c r="V1515" s="11">
        <f t="shared" si="570"/>
        <v>1.6845614194215137E-6</v>
      </c>
      <c r="W1515" s="11">
        <f>V1514*G1484</f>
        <v>2.0772463448947723E-6</v>
      </c>
      <c r="X1515" s="11">
        <f>W1514*G1484</f>
        <v>2.6463549325371762E-6</v>
      </c>
      <c r="Y1515" s="11">
        <f>X1514*G1484</f>
        <v>2.7487944783128088E-6</v>
      </c>
      <c r="Z1515" s="11">
        <f>Y1514*G1484</f>
        <v>3.111063870512633E-6</v>
      </c>
      <c r="AA1515" s="11">
        <f>Z1514*G1484</f>
        <v>1.2000630286620948E-6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6424.0000000000018</v>
      </c>
      <c r="C1516" s="12">
        <f t="shared" si="571"/>
        <v>4916.2458918320581</v>
      </c>
      <c r="D1516" s="12">
        <f t="shared" si="571"/>
        <v>4028.0271647574282</v>
      </c>
      <c r="E1516" s="12">
        <f t="shared" si="571"/>
        <v>3455.7018711642904</v>
      </c>
      <c r="F1516" s="12">
        <f t="shared" si="571"/>
        <v>3059.2979663986871</v>
      </c>
      <c r="G1516" s="12">
        <f t="shared" si="571"/>
        <v>2748.4410746541257</v>
      </c>
      <c r="H1516" s="12">
        <f t="shared" si="571"/>
        <v>2460.3551469093441</v>
      </c>
      <c r="I1516" s="12">
        <f t="shared" si="571"/>
        <v>2155.2625720758151</v>
      </c>
      <c r="J1516" s="12">
        <f t="shared" si="571"/>
        <v>1814.4819974840227</v>
      </c>
      <c r="K1516" s="12">
        <f t="shared" si="571"/>
        <v>1446.5131879069677</v>
      </c>
      <c r="L1516" s="12">
        <f t="shared" si="571"/>
        <v>1077.4467762040488</v>
      </c>
      <c r="M1516" s="12">
        <f t="shared" si="571"/>
        <v>739.30023982547164</v>
      </c>
      <c r="N1516" s="12">
        <f t="shared" si="571"/>
        <v>459.9092369510775</v>
      </c>
      <c r="O1516" s="12">
        <f t="shared" si="571"/>
        <v>255.80218108593132</v>
      </c>
      <c r="P1516" s="12">
        <f t="shared" si="571"/>
        <v>125.81627024376513</v>
      </c>
      <c r="Q1516" s="12">
        <f t="shared" si="571"/>
        <v>54.122650322195881</v>
      </c>
      <c r="R1516" s="12">
        <f t="shared" si="571"/>
        <v>20.567014536321711</v>
      </c>
      <c r="S1516" s="12">
        <f t="shared" si="571"/>
        <v>7.0359895742077381</v>
      </c>
      <c r="T1516" s="12">
        <f t="shared" si="571"/>
        <v>2.1395589186667019</v>
      </c>
      <c r="U1516" s="12">
        <f t="shared" si="571"/>
        <v>0.56911437319908276</v>
      </c>
      <c r="V1516" s="12">
        <f t="shared" si="571"/>
        <v>0.12967482391168464</v>
      </c>
      <c r="W1516" s="12">
        <f t="shared" si="571"/>
        <v>2.4598158555165117E-2</v>
      </c>
      <c r="X1516" s="12">
        <f t="shared" si="571"/>
        <v>3.7276607100419495E-3</v>
      </c>
      <c r="Y1516" s="12">
        <f t="shared" si="571"/>
        <v>4.2289001678317282E-4</v>
      </c>
      <c r="Z1516" s="12">
        <f t="shared" si="571"/>
        <v>3.1907218835497701E-5</v>
      </c>
      <c r="AA1516" s="12">
        <f t="shared" si="571"/>
        <v>1.2000630286620948E-6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0.76529356971233753</v>
      </c>
      <c r="D1517" s="13">
        <f t="shared" si="572"/>
        <v>0.62702788990619973</v>
      </c>
      <c r="E1517" s="13">
        <f t="shared" si="572"/>
        <v>0.53793615678148965</v>
      </c>
      <c r="F1517" s="13">
        <f t="shared" si="572"/>
        <v>0.47622944682420398</v>
      </c>
      <c r="G1517" s="13">
        <f t="shared" si="572"/>
        <v>0.42783951971577283</v>
      </c>
      <c r="H1517" s="13">
        <f t="shared" si="572"/>
        <v>0.38299426321751917</v>
      </c>
      <c r="I1517" s="13">
        <f t="shared" si="572"/>
        <v>0.33550164571541319</v>
      </c>
      <c r="J1517" s="13">
        <f t="shared" si="572"/>
        <v>0.28245361106538336</v>
      </c>
      <c r="K1517" s="13">
        <f t="shared" ref="K1517:AA1517" si="573">1-($B1516-K1516)/$B1516</f>
        <v>0.22517328578875584</v>
      </c>
      <c r="L1517" s="13">
        <f t="shared" si="573"/>
        <v>0.16772210090349449</v>
      </c>
      <c r="M1517" s="13">
        <f t="shared" si="573"/>
        <v>0.11508409710857281</v>
      </c>
      <c r="N1517" s="13">
        <f t="shared" si="573"/>
        <v>7.1592346972459087E-2</v>
      </c>
      <c r="O1517" s="13">
        <f t="shared" si="573"/>
        <v>3.9819766669665468E-2</v>
      </c>
      <c r="P1517" s="13">
        <f t="shared" si="573"/>
        <v>1.9585347173686873E-2</v>
      </c>
      <c r="Q1517" s="13">
        <f t="shared" si="573"/>
        <v>8.4250700999682904E-3</v>
      </c>
      <c r="R1517" s="13">
        <f t="shared" si="573"/>
        <v>3.2015900585806722E-3</v>
      </c>
      <c r="S1517" s="13">
        <f t="shared" si="573"/>
        <v>1.095266123008698E-3</v>
      </c>
      <c r="T1517" s="13">
        <f t="shared" si="573"/>
        <v>3.3305711685349682E-4</v>
      </c>
      <c r="U1517" s="13">
        <f t="shared" si="573"/>
        <v>8.8591901182932808E-5</v>
      </c>
      <c r="V1517" s="13">
        <f t="shared" si="573"/>
        <v>2.0185993759636034E-5</v>
      </c>
      <c r="W1517" s="13">
        <f t="shared" si="573"/>
        <v>3.829103137453771E-6</v>
      </c>
      <c r="X1517" s="13">
        <f t="shared" si="573"/>
        <v>5.8027096982993243E-7</v>
      </c>
      <c r="Y1517" s="13">
        <f t="shared" si="573"/>
        <v>6.5829703799202832E-8</v>
      </c>
      <c r="Z1517" s="13">
        <f t="shared" si="573"/>
        <v>4.9668771318067684E-9</v>
      </c>
      <c r="AA1517" s="13">
        <f t="shared" si="573"/>
        <v>1.8680923474789779E-10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76</v>
      </c>
      <c r="F1526" s="3">
        <v>1</v>
      </c>
      <c r="G1526" s="6">
        <f t="shared" si="575"/>
        <v>0.99937035374368166</v>
      </c>
    </row>
    <row r="1527" spans="1:28" x14ac:dyDescent="0.3">
      <c r="A1527" s="3">
        <v>2001</v>
      </c>
      <c r="B1527" s="3">
        <f t="shared" si="574"/>
        <v>91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151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186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268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484</v>
      </c>
      <c r="F1532" s="3">
        <v>7</v>
      </c>
      <c r="G1532" s="6">
        <f t="shared" si="575"/>
        <v>0.98976502952392043</v>
      </c>
    </row>
    <row r="1533" spans="1:28" x14ac:dyDescent="0.3">
      <c r="A1533" s="3">
        <v>2007</v>
      </c>
      <c r="B1533" s="3">
        <f t="shared" si="574"/>
        <v>505</v>
      </c>
      <c r="F1533" s="3">
        <v>8</v>
      </c>
      <c r="G1533" s="6">
        <f t="shared" si="575"/>
        <v>0.94473973327629579</v>
      </c>
    </row>
    <row r="1534" spans="1:28" x14ac:dyDescent="0.3">
      <c r="A1534" s="3">
        <v>2008</v>
      </c>
      <c r="B1534" s="3">
        <f t="shared" si="574"/>
        <v>434</v>
      </c>
      <c r="F1534" s="3">
        <v>9</v>
      </c>
      <c r="G1534" s="6">
        <f t="shared" si="575"/>
        <v>0.89129263399721126</v>
      </c>
    </row>
    <row r="1535" spans="1:28" x14ac:dyDescent="0.3">
      <c r="A1535" s="3">
        <v>2009</v>
      </c>
      <c r="B1535" s="3">
        <f t="shared" si="574"/>
        <v>246</v>
      </c>
      <c r="F1535" s="3">
        <v>10</v>
      </c>
      <c r="G1535" s="6">
        <f t="shared" si="575"/>
        <v>0.82556294957769039</v>
      </c>
    </row>
    <row r="1536" spans="1:28" x14ac:dyDescent="0.3">
      <c r="A1536" s="3">
        <v>2010</v>
      </c>
      <c r="B1536" s="3">
        <f t="shared" si="574"/>
        <v>201</v>
      </c>
      <c r="F1536" s="3">
        <v>11</v>
      </c>
      <c r="G1536" s="6">
        <f t="shared" si="575"/>
        <v>0.75109590496223178</v>
      </c>
    </row>
    <row r="1537" spans="1:7" x14ac:dyDescent="0.3">
      <c r="A1537" s="3">
        <v>2011</v>
      </c>
      <c r="B1537" s="3">
        <f t="shared" si="574"/>
        <v>201</v>
      </c>
      <c r="F1537" s="3">
        <v>12</v>
      </c>
      <c r="G1537" s="6">
        <f t="shared" si="575"/>
        <v>0.66341061733723461</v>
      </c>
    </row>
    <row r="1538" spans="1:7" x14ac:dyDescent="0.3">
      <c r="A1538" s="3">
        <v>2012</v>
      </c>
      <c r="B1538" s="3">
        <f t="shared" si="574"/>
        <v>192</v>
      </c>
      <c r="F1538" s="3">
        <v>13</v>
      </c>
      <c r="G1538" s="6">
        <f t="shared" si="575"/>
        <v>0.57989644873351676</v>
      </c>
    </row>
    <row r="1539" spans="1:7" x14ac:dyDescent="0.3">
      <c r="A1539" s="3">
        <v>2013</v>
      </c>
      <c r="B1539" s="3">
        <f t="shared" si="574"/>
        <v>245</v>
      </c>
      <c r="F1539" s="3">
        <v>14</v>
      </c>
      <c r="G1539" s="6">
        <f t="shared" si="575"/>
        <v>0.49922175754183179</v>
      </c>
    </row>
    <row r="1540" spans="1:7" x14ac:dyDescent="0.3">
      <c r="A1540" s="3">
        <v>2014</v>
      </c>
      <c r="B1540" s="3">
        <f t="shared" si="574"/>
        <v>344</v>
      </c>
      <c r="F1540" s="3">
        <v>15</v>
      </c>
      <c r="G1540" s="6">
        <f t="shared" si="575"/>
        <v>0.41674419036893057</v>
      </c>
    </row>
    <row r="1541" spans="1:7" x14ac:dyDescent="0.3">
      <c r="A1541" s="3">
        <v>2015</v>
      </c>
      <c r="B1541" s="3">
        <f t="shared" si="574"/>
        <v>394</v>
      </c>
      <c r="F1541" s="3">
        <v>16</v>
      </c>
      <c r="G1541" s="6">
        <f t="shared" si="575"/>
        <v>0.3750697713320375</v>
      </c>
    </row>
    <row r="1542" spans="1:7" x14ac:dyDescent="0.3">
      <c r="A1542" s="3">
        <v>2016</v>
      </c>
      <c r="B1542" s="3">
        <f t="shared" si="574"/>
        <v>481</v>
      </c>
      <c r="F1542" s="3">
        <v>17</v>
      </c>
      <c r="G1542" s="6">
        <f t="shared" si="575"/>
        <v>0.33339535229514444</v>
      </c>
    </row>
    <row r="1543" spans="1:7" x14ac:dyDescent="0.3">
      <c r="A1543" s="3">
        <v>2017</v>
      </c>
      <c r="B1543" s="3">
        <f t="shared" si="574"/>
        <v>433</v>
      </c>
      <c r="F1543" s="3">
        <v>18</v>
      </c>
      <c r="G1543" s="6">
        <f t="shared" si="575"/>
        <v>0.29172093325825138</v>
      </c>
    </row>
    <row r="1544" spans="1:7" x14ac:dyDescent="0.3">
      <c r="A1544" s="3">
        <v>2018</v>
      </c>
      <c r="B1544" s="3">
        <f t="shared" si="574"/>
        <v>481</v>
      </c>
      <c r="F1544" s="3">
        <v>19</v>
      </c>
      <c r="G1544" s="6">
        <f t="shared" si="575"/>
        <v>0.25004651422135832</v>
      </c>
    </row>
    <row r="1545" spans="1:7" x14ac:dyDescent="0.3">
      <c r="A1545" s="3">
        <v>2019</v>
      </c>
      <c r="B1545" s="3">
        <f t="shared" si="574"/>
        <v>253</v>
      </c>
      <c r="F1545" s="3">
        <v>20</v>
      </c>
      <c r="G1545" s="6">
        <f t="shared" si="575"/>
        <v>0.20837209518446526</v>
      </c>
    </row>
    <row r="1546" spans="1:7" x14ac:dyDescent="0.3">
      <c r="F1546" s="3">
        <v>21</v>
      </c>
      <c r="G1546" s="6">
        <f t="shared" si="575"/>
        <v>0.16669767614757219</v>
      </c>
    </row>
    <row r="1547" spans="1:7" x14ac:dyDescent="0.3">
      <c r="F1547" s="3">
        <v>22</v>
      </c>
      <c r="G1547" s="6">
        <f t="shared" si="575"/>
        <v>0.12502325711067913</v>
      </c>
    </row>
    <row r="1548" spans="1:7" x14ac:dyDescent="0.3">
      <c r="F1548" s="3">
        <v>23</v>
      </c>
      <c r="G1548" s="6">
        <f t="shared" si="575"/>
        <v>8.3348838073786069E-2</v>
      </c>
    </row>
    <row r="1549" spans="1:7" x14ac:dyDescent="0.3">
      <c r="F1549" s="3">
        <v>24</v>
      </c>
      <c r="G1549" s="6">
        <f t="shared" si="575"/>
        <v>4.1674419036893014E-2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433</v>
      </c>
      <c r="C1557" s="9">
        <f t="shared" ref="C1557:C1580" si="576">B1556*G1526</f>
        <v>480.69714015071088</v>
      </c>
      <c r="D1557" s="9">
        <f>C1556*G1526</f>
        <v>252.84069949715146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481</v>
      </c>
      <c r="C1558" s="9">
        <f t="shared" si="576"/>
        <v>433</v>
      </c>
      <c r="D1558" s="9">
        <f t="shared" ref="D1558:D1580" si="577">C1557*G1527</f>
        <v>480.69714015071088</v>
      </c>
      <c r="E1558" s="9">
        <f>D1557*G1527</f>
        <v>252.84069949715146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394</v>
      </c>
      <c r="C1559" s="9">
        <f t="shared" si="576"/>
        <v>481</v>
      </c>
      <c r="D1559" s="9">
        <f t="shared" si="577"/>
        <v>433</v>
      </c>
      <c r="E1559" s="9">
        <f t="shared" ref="E1559:E1580" si="578">D1558*G1528</f>
        <v>480.69714015071088</v>
      </c>
      <c r="F1559" s="9">
        <f>E1558*G1528</f>
        <v>252.84069949715146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344</v>
      </c>
      <c r="C1560" s="9">
        <f t="shared" si="576"/>
        <v>394</v>
      </c>
      <c r="D1560" s="9">
        <f t="shared" si="577"/>
        <v>481</v>
      </c>
      <c r="E1560" s="9">
        <f t="shared" si="578"/>
        <v>433</v>
      </c>
      <c r="F1560" s="9">
        <f t="shared" ref="F1560:F1580" si="579">E1559*G1529</f>
        <v>480.69714015071088</v>
      </c>
      <c r="G1560" s="9">
        <f>F1559*G1529</f>
        <v>252.84069949715146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245</v>
      </c>
      <c r="C1561" s="9">
        <f t="shared" si="576"/>
        <v>344</v>
      </c>
      <c r="D1561" s="9">
        <f t="shared" si="577"/>
        <v>394</v>
      </c>
      <c r="E1561" s="9">
        <f t="shared" si="578"/>
        <v>481</v>
      </c>
      <c r="F1561" s="9">
        <f t="shared" si="579"/>
        <v>433</v>
      </c>
      <c r="G1561" s="9">
        <f t="shared" ref="G1561:G1580" si="580">F1560*G1530</f>
        <v>480.69714015071088</v>
      </c>
      <c r="H1561" s="9">
        <f>G1560*G1530</f>
        <v>252.84069949715146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344</v>
      </c>
      <c r="E1562" s="9">
        <f t="shared" si="578"/>
        <v>394</v>
      </c>
      <c r="F1562" s="9">
        <f t="shared" si="579"/>
        <v>481</v>
      </c>
      <c r="G1562" s="9">
        <f t="shared" si="580"/>
        <v>433</v>
      </c>
      <c r="H1562" s="9">
        <f t="shared" ref="H1562:H1580" si="581">G1561*G1531</f>
        <v>480.69714015071088</v>
      </c>
      <c r="I1562" s="9">
        <f>H1561*G1531</f>
        <v>252.84069949715146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201</v>
      </c>
      <c r="C1563" s="9">
        <f t="shared" si="576"/>
        <v>190.03488566859272</v>
      </c>
      <c r="D1563" s="9">
        <f t="shared" si="577"/>
        <v>242.49243223336052</v>
      </c>
      <c r="E1563" s="9">
        <f t="shared" si="578"/>
        <v>340.47917015622863</v>
      </c>
      <c r="F1563" s="9">
        <f t="shared" si="579"/>
        <v>389.96742163242465</v>
      </c>
      <c r="G1563" s="9">
        <f t="shared" si="580"/>
        <v>476.07697920100571</v>
      </c>
      <c r="H1563" s="9">
        <f t="shared" si="581"/>
        <v>428.56825778385752</v>
      </c>
      <c r="I1563" s="9">
        <f t="shared" ref="I1563:I1580" si="582">H1562*G1532</f>
        <v>475.77721911333248</v>
      </c>
      <c r="J1563" s="9">
        <f>I1562*G1532</f>
        <v>250.2528824026468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201</v>
      </c>
      <c r="C1564" s="9">
        <f t="shared" si="576"/>
        <v>189.89268638853545</v>
      </c>
      <c r="D1564" s="9">
        <f t="shared" si="577"/>
        <v>179.53350719973764</v>
      </c>
      <c r="E1564" s="9">
        <f t="shared" si="578"/>
        <v>229.09223574966524</v>
      </c>
      <c r="F1564" s="9">
        <f t="shared" si="579"/>
        <v>321.66420039952999</v>
      </c>
      <c r="G1564" s="9">
        <f t="shared" si="580"/>
        <v>368.41771789946165</v>
      </c>
      <c r="H1564" s="9">
        <f t="shared" si="581"/>
        <v>449.76883834934273</v>
      </c>
      <c r="I1564" s="9">
        <f t="shared" si="582"/>
        <v>404.88546154940832</v>
      </c>
      <c r="J1564" s="9">
        <f t="shared" ref="J1564:J1580" si="583">I1563*G1533</f>
        <v>449.48564308406748</v>
      </c>
      <c r="K1564" s="9">
        <f>J1563*G1533</f>
        <v>236.42384137270076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246</v>
      </c>
      <c r="C1565" s="9">
        <f t="shared" si="576"/>
        <v>179.14981943343946</v>
      </c>
      <c r="D1565" s="9">
        <f t="shared" si="577"/>
        <v>169.24995262804416</v>
      </c>
      <c r="E1565" s="9">
        <f t="shared" si="578"/>
        <v>160.01689252281145</v>
      </c>
      <c r="F1565" s="9">
        <f t="shared" si="579"/>
        <v>204.18822222962922</v>
      </c>
      <c r="G1565" s="9">
        <f t="shared" si="580"/>
        <v>286.69693243670389</v>
      </c>
      <c r="H1565" s="9">
        <f t="shared" si="581"/>
        <v>328.36799819785267</v>
      </c>
      <c r="I1565" s="9">
        <f t="shared" si="582"/>
        <v>400.87565262225161</v>
      </c>
      <c r="J1565" s="9">
        <f t="shared" si="583"/>
        <v>360.87142949154872</v>
      </c>
      <c r="K1565" s="9">
        <f t="shared" ref="K1565:K1580" si="584">J1564*G1534</f>
        <v>400.62324276832891</v>
      </c>
      <c r="L1565" s="9">
        <f>K1564*G1534</f>
        <v>210.72282831681332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434</v>
      </c>
      <c r="C1566" s="9">
        <f t="shared" si="576"/>
        <v>203.08848559611184</v>
      </c>
      <c r="D1566" s="9">
        <f t="shared" si="577"/>
        <v>147.89945334778091</v>
      </c>
      <c r="E1566" s="9">
        <f t="shared" si="578"/>
        <v>139.72649010749251</v>
      </c>
      <c r="F1566" s="9">
        <f t="shared" si="579"/>
        <v>132.10401777338848</v>
      </c>
      <c r="G1566" s="9">
        <f t="shared" si="580"/>
        <v>168.57023101291762</v>
      </c>
      <c r="H1566" s="9">
        <f t="shared" si="581"/>
        <v>236.68636517732108</v>
      </c>
      <c r="I1566" s="9">
        <f t="shared" si="582"/>
        <v>271.088453139141</v>
      </c>
      <c r="J1566" s="9">
        <f t="shared" si="583"/>
        <v>330.94808619270765</v>
      </c>
      <c r="K1566" s="9">
        <f t="shared" si="584"/>
        <v>297.92208174936047</v>
      </c>
      <c r="L1566" s="9">
        <f t="shared" ref="L1566:L1580" si="585">K1565*G1535</f>
        <v>330.73970596920071</v>
      </c>
      <c r="M1566" s="9">
        <f>L1565*G1535</f>
        <v>173.96495968858167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505</v>
      </c>
      <c r="C1567" s="9">
        <f t="shared" si="576"/>
        <v>325.9756227536086</v>
      </c>
      <c r="D1567" s="9">
        <f t="shared" si="577"/>
        <v>152.53892987622081</v>
      </c>
      <c r="E1567" s="9">
        <f t="shared" si="578"/>
        <v>111.08667375567087</v>
      </c>
      <c r="F1567" s="9">
        <f t="shared" si="579"/>
        <v>104.94799453448341</v>
      </c>
      <c r="G1567" s="9">
        <f t="shared" si="580"/>
        <v>99.222786778649976</v>
      </c>
      <c r="H1567" s="9">
        <f t="shared" si="581"/>
        <v>126.61241021233982</v>
      </c>
      <c r="I1567" s="9">
        <f t="shared" si="582"/>
        <v>177.77415964508123</v>
      </c>
      <c r="J1567" s="9">
        <f t="shared" si="583"/>
        <v>203.61342703535468</v>
      </c>
      <c r="K1567" s="9">
        <f t="shared" si="584"/>
        <v>248.57375229443042</v>
      </c>
      <c r="L1567" s="9">
        <f t="shared" si="585"/>
        <v>223.76805559976791</v>
      </c>
      <c r="M1567" s="9">
        <f t="shared" ref="M1567:M1580" si="586">L1566*G1536</f>
        <v>248.41723876187925</v>
      </c>
      <c r="N1567" s="9">
        <f>M1566*G1536</f>
        <v>130.66436882901343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484</v>
      </c>
      <c r="C1568" s="9">
        <f t="shared" si="576"/>
        <v>335.02236175530345</v>
      </c>
      <c r="D1568" s="9">
        <f t="shared" si="577"/>
        <v>216.25568912786099</v>
      </c>
      <c r="E1568" s="9">
        <f t="shared" si="578"/>
        <v>101.19594563714479</v>
      </c>
      <c r="F1568" s="9">
        <f t="shared" si="579"/>
        <v>73.69607881418959</v>
      </c>
      <c r="G1568" s="9">
        <f t="shared" si="580"/>
        <v>69.623613842426366</v>
      </c>
      <c r="H1568" s="9">
        <f t="shared" si="581"/>
        <v>65.825450230744977</v>
      </c>
      <c r="I1568" s="9">
        <f t="shared" si="582"/>
        <v>83.996017221523545</v>
      </c>
      <c r="J1568" s="9">
        <f t="shared" si="583"/>
        <v>117.93726499675144</v>
      </c>
      <c r="K1568" s="9">
        <f t="shared" si="584"/>
        <v>135.07930932767462</v>
      </c>
      <c r="L1568" s="9">
        <f t="shared" si="585"/>
        <v>164.90646646348091</v>
      </c>
      <c r="M1568" s="9">
        <f t="shared" si="586"/>
        <v>148.45010390579466</v>
      </c>
      <c r="N1568" s="9">
        <f t="shared" ref="N1568:N1580" si="587">M1567*G1537</f>
        <v>164.80263372422951</v>
      </c>
      <c r="O1568" s="9">
        <f>N1567*G1537</f>
        <v>86.684129588835916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395</v>
      </c>
      <c r="C1569" s="9">
        <f t="shared" si="576"/>
        <v>280.6698811870221</v>
      </c>
      <c r="D1569" s="9">
        <f t="shared" si="577"/>
        <v>194.27827782821603</v>
      </c>
      <c r="E1569" s="9">
        <f t="shared" si="578"/>
        <v>125.40590614366597</v>
      </c>
      <c r="F1569" s="9">
        <f t="shared" si="579"/>
        <v>58.68316950121028</v>
      </c>
      <c r="G1569" s="9">
        <f t="shared" si="580"/>
        <v>42.736094389933903</v>
      </c>
      <c r="H1569" s="9">
        <f t="shared" si="581"/>
        <v>40.374486415216765</v>
      </c>
      <c r="I1569" s="9">
        <f t="shared" si="582"/>
        <v>38.17194482509386</v>
      </c>
      <c r="J1569" s="9">
        <f t="shared" si="583"/>
        <v>48.708992094520816</v>
      </c>
      <c r="K1569" s="9">
        <f t="shared" si="584"/>
        <v>68.391401144959843</v>
      </c>
      <c r="L1569" s="9">
        <f t="shared" si="585"/>
        <v>78.332011776494724</v>
      </c>
      <c r="M1569" s="9">
        <f t="shared" si="586"/>
        <v>95.628674275365356</v>
      </c>
      <c r="N1569" s="9">
        <f t="shared" si="587"/>
        <v>86.085688069091887</v>
      </c>
      <c r="O1569" s="9">
        <f t="shared" ref="O1569:O1580" si="588">N1568*G1538</f>
        <v>95.568462038611202</v>
      </c>
      <c r="P1569" s="9">
        <f>O1568*G1538</f>
        <v>50.26781891012191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268</v>
      </c>
      <c r="C1570" s="9">
        <f t="shared" si="576"/>
        <v>197.19259422902357</v>
      </c>
      <c r="D1570" s="9">
        <f t="shared" si="577"/>
        <v>140.11651137524228</v>
      </c>
      <c r="E1570" s="9">
        <f t="shared" si="578"/>
        <v>96.987943309602301</v>
      </c>
      <c r="F1570" s="9">
        <f t="shared" si="579"/>
        <v>62.605356871166926</v>
      </c>
      <c r="G1570" s="9">
        <f t="shared" si="580"/>
        <v>29.295915016519416</v>
      </c>
      <c r="H1570" s="9">
        <f t="shared" si="581"/>
        <v>21.334788151816422</v>
      </c>
      <c r="I1570" s="9">
        <f t="shared" si="582"/>
        <v>20.155822068053325</v>
      </c>
      <c r="J1570" s="9">
        <f t="shared" si="583"/>
        <v>19.056265384373187</v>
      </c>
      <c r="K1570" s="9">
        <f t="shared" si="584"/>
        <v>24.316588641517871</v>
      </c>
      <c r="L1570" s="9">
        <f t="shared" si="585"/>
        <v>34.1424754803353</v>
      </c>
      <c r="M1570" s="9">
        <f t="shared" si="586"/>
        <v>39.105044590849161</v>
      </c>
      <c r="N1570" s="9">
        <f t="shared" si="587"/>
        <v>47.739914843143254</v>
      </c>
      <c r="O1570" s="9">
        <f t="shared" si="588"/>
        <v>42.975848497049952</v>
      </c>
      <c r="P1570" s="9">
        <f t="shared" ref="P1570:P1580" si="589">O1569*G1539</f>
        <v>47.709855584485318</v>
      </c>
      <c r="Q1570" s="9">
        <f>P1569*G1539</f>
        <v>25.094788904105588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186</v>
      </c>
      <c r="C1571" s="9">
        <f t="shared" si="576"/>
        <v>111.6874430188734</v>
      </c>
      <c r="D1571" s="9">
        <f t="shared" si="577"/>
        <v>82.178868028723471</v>
      </c>
      <c r="E1571" s="9">
        <f t="shared" si="578"/>
        <v>58.392742090394393</v>
      </c>
      <c r="F1571" s="9">
        <f t="shared" si="579"/>
        <v>40.419161910107945</v>
      </c>
      <c r="G1571" s="9">
        <f t="shared" si="580"/>
        <v>26.090418762032424</v>
      </c>
      <c r="H1571" s="9">
        <f t="shared" si="581"/>
        <v>12.20890238467638</v>
      </c>
      <c r="I1571" s="9">
        <f t="shared" si="582"/>
        <v>8.8911490150213872</v>
      </c>
      <c r="J1571" s="9">
        <f t="shared" si="583"/>
        <v>8.3998217489711067</v>
      </c>
      <c r="K1571" s="9">
        <f t="shared" si="584"/>
        <v>7.9415878890660814</v>
      </c>
      <c r="L1571" s="9">
        <f t="shared" si="585"/>
        <v>10.133797045943698</v>
      </c>
      <c r="M1571" s="9">
        <f t="shared" si="586"/>
        <v>14.228678301243399</v>
      </c>
      <c r="N1571" s="9">
        <f t="shared" si="587"/>
        <v>16.296800147354361</v>
      </c>
      <c r="O1571" s="9">
        <f t="shared" si="588"/>
        <v>19.895332159587426</v>
      </c>
      <c r="P1571" s="9">
        <f t="shared" si="589"/>
        <v>17.909935187320905</v>
      </c>
      <c r="Q1571" s="9">
        <f t="shared" ref="Q1571:Q1580" si="590">P1570*G1540</f>
        <v>19.882805138174934</v>
      </c>
      <c r="R1571" s="9">
        <f>Q1570*G1540</f>
        <v>10.458107484320706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151</v>
      </c>
      <c r="C1572" s="9">
        <f t="shared" si="576"/>
        <v>69.762977467758972</v>
      </c>
      <c r="D1572" s="9">
        <f t="shared" si="577"/>
        <v>41.890583713748811</v>
      </c>
      <c r="E1572" s="9">
        <f t="shared" si="578"/>
        <v>30.822809239859001</v>
      </c>
      <c r="F1572" s="9">
        <f t="shared" si="579"/>
        <v>21.901352423294867</v>
      </c>
      <c r="G1572" s="9">
        <f t="shared" si="580"/>
        <v>15.160005815056786</v>
      </c>
      <c r="H1572" s="9">
        <f t="shared" si="581"/>
        <v>9.7857273990326021</v>
      </c>
      <c r="I1572" s="9">
        <f t="shared" si="582"/>
        <v>4.5791902256357373</v>
      </c>
      <c r="J1572" s="9">
        <f t="shared" si="583"/>
        <v>3.3348012279431423</v>
      </c>
      <c r="K1572" s="9">
        <f t="shared" si="584"/>
        <v>3.1505192226164684</v>
      </c>
      <c r="L1572" s="9">
        <f t="shared" si="585"/>
        <v>2.9786495535652935</v>
      </c>
      <c r="M1572" s="9">
        <f t="shared" si="586"/>
        <v>3.8008809407473798</v>
      </c>
      <c r="N1572" s="9">
        <f t="shared" si="587"/>
        <v>5.3367471168044851</v>
      </c>
      <c r="O1572" s="9">
        <f t="shared" si="588"/>
        <v>6.1124371047121153</v>
      </c>
      <c r="P1572" s="9">
        <f t="shared" si="589"/>
        <v>7.4621376836713873</v>
      </c>
      <c r="Q1572" s="9">
        <f t="shared" si="590"/>
        <v>6.7174752952800638</v>
      </c>
      <c r="R1572" s="9">
        <f t="shared" ref="R1572:R1580" si="591">Q1571*G1541</f>
        <v>7.4574391766147325</v>
      </c>
      <c r="S1572" s="9">
        <f>R1571*G1541</f>
        <v>3.9225199827100372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91</v>
      </c>
      <c r="C1573" s="9">
        <f t="shared" si="576"/>
        <v>50.342698196566808</v>
      </c>
      <c r="D1573" s="9">
        <f t="shared" si="577"/>
        <v>23.258652450021728</v>
      </c>
      <c r="E1573" s="9">
        <f t="shared" si="578"/>
        <v>13.966125915094525</v>
      </c>
      <c r="F1573" s="9">
        <f t="shared" si="579"/>
        <v>10.276181345248824</v>
      </c>
      <c r="G1573" s="9">
        <f t="shared" si="580"/>
        <v>7.3018091069045079</v>
      </c>
      <c r="H1573" s="9">
        <f t="shared" si="581"/>
        <v>5.0542754795072957</v>
      </c>
      <c r="I1573" s="9">
        <f t="shared" si="582"/>
        <v>3.2625160336647219</v>
      </c>
      <c r="J1573" s="9">
        <f t="shared" si="583"/>
        <v>1.5266807385023087</v>
      </c>
      <c r="K1573" s="9">
        <f t="shared" si="584"/>
        <v>1.1118072302243842</v>
      </c>
      <c r="L1573" s="9">
        <f t="shared" si="585"/>
        <v>1.0503684661368422</v>
      </c>
      <c r="M1573" s="9">
        <f t="shared" si="586"/>
        <v>0.99306791727467569</v>
      </c>
      <c r="N1573" s="9">
        <f t="shared" si="587"/>
        <v>1.2671960402723728</v>
      </c>
      <c r="O1573" s="9">
        <f t="shared" si="588"/>
        <v>1.7792466851171276</v>
      </c>
      <c r="P1573" s="9">
        <f t="shared" si="589"/>
        <v>2.0378581219074086</v>
      </c>
      <c r="Q1573" s="9">
        <f t="shared" si="590"/>
        <v>2.4878420219224955</v>
      </c>
      <c r="R1573" s="9">
        <f t="shared" si="591"/>
        <v>2.2395750426038261</v>
      </c>
      <c r="S1573" s="9">
        <f t="shared" ref="S1573:S1580" si="592">R1572*G1542</f>
        <v>2.4862755615070808</v>
      </c>
      <c r="T1573" s="11">
        <f>S1572*G1542</f>
        <v>1.3077499315203567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76</v>
      </c>
      <c r="C1574" s="9">
        <f t="shared" si="576"/>
        <v>26.546604926500876</v>
      </c>
      <c r="D1574" s="9">
        <f t="shared" si="577"/>
        <v>14.686018900640958</v>
      </c>
      <c r="E1574" s="9">
        <f t="shared" si="578"/>
        <v>6.7850357990496537</v>
      </c>
      <c r="F1574" s="9">
        <f t="shared" si="579"/>
        <v>4.0742112859536244</v>
      </c>
      <c r="G1574" s="9">
        <f t="shared" si="580"/>
        <v>2.9977772123670201</v>
      </c>
      <c r="H1574" s="9">
        <f t="shared" si="581"/>
        <v>2.1300905671397823</v>
      </c>
      <c r="I1574" s="9">
        <f t="shared" si="582"/>
        <v>1.4744379598261643</v>
      </c>
      <c r="J1574" s="9">
        <f t="shared" si="583"/>
        <v>0.95174422211068133</v>
      </c>
      <c r="K1574" s="9">
        <f t="shared" si="584"/>
        <v>0.4453647298232899</v>
      </c>
      <c r="L1574" s="9">
        <f t="shared" si="585"/>
        <v>0.32433744280432891</v>
      </c>
      <c r="M1574" s="9">
        <f t="shared" si="586"/>
        <v>0.30641446920647764</v>
      </c>
      <c r="N1574" s="9">
        <f t="shared" si="587"/>
        <v>0.28969869961619638</v>
      </c>
      <c r="O1574" s="9">
        <f t="shared" si="588"/>
        <v>0.36966761148941729</v>
      </c>
      <c r="P1574" s="9">
        <f t="shared" si="589"/>
        <v>0.51904350347901862</v>
      </c>
      <c r="Q1574" s="9">
        <f t="shared" si="590"/>
        <v>0.59448587317073665</v>
      </c>
      <c r="R1574" s="9">
        <f t="shared" si="591"/>
        <v>0.72575559643432552</v>
      </c>
      <c r="S1574" s="9">
        <f t="shared" si="592"/>
        <v>0.65333092153027628</v>
      </c>
      <c r="T1574" s="11">
        <f t="shared" ref="T1574:T1580" si="593">S1573*G1543</f>
        <v>0.72529862714002857</v>
      </c>
      <c r="U1574" s="11">
        <f>T1573*G1543</f>
        <v>0.3814980304915328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24.166666666666668</v>
      </c>
      <c r="C1575" s="9">
        <f t="shared" si="576"/>
        <v>19.003535080823234</v>
      </c>
      <c r="D1575" s="9">
        <f t="shared" si="577"/>
        <v>6.6378860262830823</v>
      </c>
      <c r="E1575" s="9">
        <f t="shared" si="578"/>
        <v>3.6721878338942564</v>
      </c>
      <c r="F1575" s="9">
        <f t="shared" si="579"/>
        <v>1.6965745504194945</v>
      </c>
      <c r="G1575" s="9">
        <f t="shared" si="580"/>
        <v>1.0187423302540215</v>
      </c>
      <c r="H1575" s="9">
        <f t="shared" si="581"/>
        <v>0.74958374236459402</v>
      </c>
      <c r="I1575" s="9">
        <f t="shared" si="582"/>
        <v>0.53262172128909879</v>
      </c>
      <c r="J1575" s="9">
        <f t="shared" si="583"/>
        <v>0.36867807229018357</v>
      </c>
      <c r="K1575" s="9">
        <f t="shared" si="584"/>
        <v>0.23798032516909409</v>
      </c>
      <c r="L1575" s="9">
        <f t="shared" si="585"/>
        <v>0.11136189824945066</v>
      </c>
      <c r="M1575" s="9">
        <f t="shared" si="586"/>
        <v>8.1099447004691613E-2</v>
      </c>
      <c r="N1575" s="9">
        <f t="shared" si="587"/>
        <v>7.661786993206747E-2</v>
      </c>
      <c r="O1575" s="9">
        <f t="shared" si="588"/>
        <v>7.2438150013490257E-2</v>
      </c>
      <c r="P1575" s="9">
        <f t="shared" si="589"/>
        <v>9.2434097673464138E-2</v>
      </c>
      <c r="Q1575" s="9">
        <f t="shared" si="590"/>
        <v>0.12978501877417006</v>
      </c>
      <c r="R1575" s="9">
        <f t="shared" si="591"/>
        <v>0.14864912034018321</v>
      </c>
      <c r="S1575" s="9">
        <f t="shared" si="592"/>
        <v>0.18147265706504598</v>
      </c>
      <c r="T1575" s="11">
        <f t="shared" si="593"/>
        <v>0.16336311956167338</v>
      </c>
      <c r="U1575" s="11">
        <f t="shared" ref="U1575:U1580" si="594">T1574*G1544</f>
        <v>0.18135839348590083</v>
      </c>
      <c r="V1575" s="11">
        <f t="shared" ref="V1575:V1580" si="595">U1574*G1544</f>
        <v>9.5392252706721248E-2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24.166666666666668</v>
      </c>
      <c r="C1576" s="9">
        <f t="shared" si="576"/>
        <v>5.0356589669579108</v>
      </c>
      <c r="D1576" s="9">
        <f t="shared" si="577"/>
        <v>3.9598064207026233</v>
      </c>
      <c r="E1576" s="9">
        <f t="shared" si="578"/>
        <v>1.3831502188922902</v>
      </c>
      <c r="F1576" s="9">
        <f t="shared" si="579"/>
        <v>0.76518147285944926</v>
      </c>
      <c r="G1576" s="9">
        <f t="shared" si="580"/>
        <v>0.35351879370755224</v>
      </c>
      <c r="H1576" s="9">
        <f t="shared" si="581"/>
        <v>0.21227747380813491</v>
      </c>
      <c r="I1576" s="9">
        <f t="shared" si="582"/>
        <v>0.15619233491272286</v>
      </c>
      <c r="J1576" s="9">
        <f t="shared" si="583"/>
        <v>0.11098350400576582</v>
      </c>
      <c r="K1576" s="9">
        <f t="shared" si="584"/>
        <v>7.6822222371675297E-2</v>
      </c>
      <c r="L1576" s="9">
        <f t="shared" si="585"/>
        <v>4.9588458968164467E-2</v>
      </c>
      <c r="M1576" s="9">
        <f t="shared" si="586"/>
        <v>2.3204712061957268E-2</v>
      </c>
      <c r="N1576" s="9">
        <f t="shared" si="587"/>
        <v>1.6898861690669096E-2</v>
      </c>
      <c r="O1576" s="9">
        <f t="shared" si="588"/>
        <v>1.5965026086315743E-2</v>
      </c>
      <c r="P1576" s="9">
        <f t="shared" si="589"/>
        <v>1.5094089089597565E-2</v>
      </c>
      <c r="Q1576" s="9">
        <f t="shared" si="590"/>
        <v>1.9260686598705227E-2</v>
      </c>
      <c r="R1576" s="9">
        <f t="shared" si="591"/>
        <v>2.7043576285528975E-2</v>
      </c>
      <c r="S1576" s="9">
        <f t="shared" si="592"/>
        <v>3.0974328652611686E-2</v>
      </c>
      <c r="T1576" s="11">
        <f t="shared" si="593"/>
        <v>3.7813837771335582E-2</v>
      </c>
      <c r="U1576" s="11">
        <f t="shared" si="594"/>
        <v>3.4040315498936186E-2</v>
      </c>
      <c r="V1576" s="11">
        <f t="shared" si="595"/>
        <v>3.7790028429945832E-2</v>
      </c>
      <c r="W1576" s="11">
        <f>V1575*G1545</f>
        <v>1.9877083560865483E-2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24.166666666666668</v>
      </c>
      <c r="C1577" s="9">
        <f t="shared" si="576"/>
        <v>4.0285271735663279</v>
      </c>
      <c r="D1577" s="9">
        <f t="shared" si="577"/>
        <v>0.83943264766356773</v>
      </c>
      <c r="E1577" s="9">
        <f t="shared" si="578"/>
        <v>0.66009052832536297</v>
      </c>
      <c r="F1577" s="9">
        <f t="shared" si="579"/>
        <v>0.23056792725235059</v>
      </c>
      <c r="G1577" s="9">
        <f t="shared" si="580"/>
        <v>0.12755397335684676</v>
      </c>
      <c r="H1577" s="9">
        <f t="shared" si="581"/>
        <v>5.8930761385541923E-2</v>
      </c>
      <c r="I1577" s="9">
        <f t="shared" si="582"/>
        <v>3.5386161582293213E-2</v>
      </c>
      <c r="J1577" s="9">
        <f t="shared" si="583"/>
        <v>2.6036899262014208E-2</v>
      </c>
      <c r="K1577" s="9">
        <f t="shared" si="584"/>
        <v>1.850069220847593E-2</v>
      </c>
      <c r="L1577" s="9">
        <f t="shared" si="585"/>
        <v>1.2806085945850304E-2</v>
      </c>
      <c r="M1577" s="9">
        <f t="shared" si="586"/>
        <v>8.2662808737322523E-3</v>
      </c>
      <c r="N1577" s="9">
        <f t="shared" si="587"/>
        <v>3.8681715764018148E-3</v>
      </c>
      <c r="O1577" s="9">
        <f t="shared" si="588"/>
        <v>2.8170009733737714E-3</v>
      </c>
      <c r="P1577" s="9">
        <f t="shared" si="589"/>
        <v>2.6613327482242037E-3</v>
      </c>
      <c r="Q1577" s="9">
        <f t="shared" si="590"/>
        <v>2.5161495748003376E-3</v>
      </c>
      <c r="R1577" s="9">
        <f t="shared" si="591"/>
        <v>3.2107116970108477E-3</v>
      </c>
      <c r="S1577" s="9">
        <f t="shared" si="592"/>
        <v>4.5081013215172725E-3</v>
      </c>
      <c r="T1577" s="11">
        <f t="shared" si="593"/>
        <v>5.1633486066215289E-3</v>
      </c>
      <c r="U1577" s="11">
        <f t="shared" si="594"/>
        <v>6.303478882702932E-3</v>
      </c>
      <c r="V1577" s="11">
        <f t="shared" si="595"/>
        <v>5.6744414890028466E-3</v>
      </c>
      <c r="W1577" s="11">
        <f>V1576*G1546</f>
        <v>6.2995099208226569E-3</v>
      </c>
      <c r="X1577" s="11">
        <f>W1576*G1546</f>
        <v>3.3134636381873853E-3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24.166666666666668</v>
      </c>
      <c r="C1578" s="9">
        <f t="shared" si="576"/>
        <v>3.021395380174746</v>
      </c>
      <c r="D1578" s="9">
        <f t="shared" si="577"/>
        <v>0.50365958859814053</v>
      </c>
      <c r="E1578" s="9">
        <f t="shared" si="578"/>
        <v>0.10494860373594035</v>
      </c>
      <c r="F1578" s="9">
        <f t="shared" si="579"/>
        <v>8.2526667839145876E-2</v>
      </c>
      <c r="G1578" s="9">
        <f t="shared" si="580"/>
        <v>2.8826353250346989E-2</v>
      </c>
      <c r="H1578" s="9">
        <f t="shared" si="581"/>
        <v>1.5947213206481767E-2</v>
      </c>
      <c r="I1578" s="9">
        <f t="shared" si="582"/>
        <v>7.3677157324326895E-3</v>
      </c>
      <c r="J1578" s="9">
        <f t="shared" si="583"/>
        <v>4.4240931776630809E-3</v>
      </c>
      <c r="K1578" s="9">
        <f t="shared" si="584"/>
        <v>3.2552179507996542E-3</v>
      </c>
      <c r="L1578" s="9">
        <f t="shared" si="585"/>
        <v>2.3130167987058243E-3</v>
      </c>
      <c r="M1578" s="9">
        <f t="shared" si="586"/>
        <v>1.6010585757894971E-3</v>
      </c>
      <c r="N1578" s="9">
        <f t="shared" si="587"/>
        <v>1.0334773590257168E-3</v>
      </c>
      <c r="O1578" s="9">
        <f t="shared" si="588"/>
        <v>4.8361140954470512E-4</v>
      </c>
      <c r="P1578" s="9">
        <f t="shared" si="589"/>
        <v>3.5219063697514239E-4</v>
      </c>
      <c r="Q1578" s="9">
        <f t="shared" si="590"/>
        <v>3.327284884383049E-4</v>
      </c>
      <c r="R1578" s="9">
        <f t="shared" si="591"/>
        <v>3.1457721521918857E-4</v>
      </c>
      <c r="S1578" s="9">
        <f t="shared" si="592"/>
        <v>4.0141363400365214E-4</v>
      </c>
      <c r="T1578" s="11">
        <f t="shared" si="593"/>
        <v>5.6361751060104634E-4</v>
      </c>
      <c r="U1578" s="11">
        <f t="shared" si="594"/>
        <v>6.4553866039771023E-4</v>
      </c>
      <c r="V1578" s="11">
        <f t="shared" si="595"/>
        <v>7.8808146104390503E-4</v>
      </c>
      <c r="W1578" s="11">
        <f>V1577*G1547</f>
        <v>7.0943715723910785E-4</v>
      </c>
      <c r="X1578" s="11">
        <f>W1577*G1547</f>
        <v>7.8758524850228498E-4</v>
      </c>
      <c r="Y1578" s="11">
        <f>X1577*G1547</f>
        <v>4.1426001636398776E-4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24.166666666666668</v>
      </c>
      <c r="C1579" s="9">
        <f t="shared" si="576"/>
        <v>2.0142635867831635</v>
      </c>
      <c r="D1579" s="9">
        <f t="shared" si="577"/>
        <v>0.25182979429907021</v>
      </c>
      <c r="E1579" s="9">
        <f t="shared" si="578"/>
        <v>4.1979441494376123E-2</v>
      </c>
      <c r="F1579" s="9">
        <f t="shared" si="579"/>
        <v>8.7473441788568328E-3</v>
      </c>
      <c r="G1579" s="9">
        <f t="shared" si="580"/>
        <v>6.8785018744940982E-3</v>
      </c>
      <c r="H1579" s="9">
        <f t="shared" si="581"/>
        <v>2.4026430493209279E-3</v>
      </c>
      <c r="I1579" s="9">
        <f t="shared" si="582"/>
        <v>1.3291816912751916E-3</v>
      </c>
      <c r="J1579" s="9">
        <f t="shared" si="583"/>
        <v>6.1409054555621834E-4</v>
      </c>
      <c r="K1579" s="9">
        <f t="shared" si="584"/>
        <v>3.6874302588838181E-4</v>
      </c>
      <c r="L1579" s="9">
        <f t="shared" si="585"/>
        <v>2.713186338760821E-4</v>
      </c>
      <c r="M1579" s="9">
        <f t="shared" si="586"/>
        <v>1.9278726261727879E-4</v>
      </c>
      <c r="N1579" s="9">
        <f t="shared" si="587"/>
        <v>1.3344637198012534E-4</v>
      </c>
      <c r="O1579" s="9">
        <f t="shared" si="588"/>
        <v>8.6139137050358539E-5</v>
      </c>
      <c r="P1579" s="9">
        <f t="shared" si="589"/>
        <v>4.0308449064777064E-5</v>
      </c>
      <c r="Q1579" s="9">
        <f t="shared" si="590"/>
        <v>2.9354680372344717E-5</v>
      </c>
      <c r="R1579" s="9">
        <f t="shared" si="591"/>
        <v>2.7732532905379877E-5</v>
      </c>
      <c r="S1579" s="9">
        <f t="shared" si="592"/>
        <v>2.6219645373006698E-5</v>
      </c>
      <c r="T1579" s="11">
        <f t="shared" si="593"/>
        <v>3.3457359981180425E-5</v>
      </c>
      <c r="U1579" s="11">
        <f t="shared" si="594"/>
        <v>4.6976864626637016E-5</v>
      </c>
      <c r="V1579" s="11">
        <f t="shared" si="595"/>
        <v>5.3804897275857525E-5</v>
      </c>
      <c r="W1579" s="11">
        <f>V1578*G1548</f>
        <v>6.5685674085501182E-5</v>
      </c>
      <c r="X1579" s="11">
        <f>W1578*G1548</f>
        <v>5.9130762742249506E-5</v>
      </c>
      <c r="Y1579" s="11">
        <f>X1578*G1548</f>
        <v>6.5644315346719519E-5</v>
      </c>
      <c r="Z1579" s="11">
        <f>Y1578*G1548</f>
        <v>3.4528091024365981E-5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24.166666666666668</v>
      </c>
      <c r="C1580" s="9">
        <f t="shared" si="576"/>
        <v>1.0071317933915813</v>
      </c>
      <c r="D1580" s="9">
        <f t="shared" si="577"/>
        <v>8.3943264766356676E-2</v>
      </c>
      <c r="E1580" s="9">
        <f t="shared" si="578"/>
        <v>1.0494860373594024E-2</v>
      </c>
      <c r="F1580" s="9">
        <f t="shared" si="579"/>
        <v>1.7494688357713648E-3</v>
      </c>
      <c r="G1580" s="9">
        <f t="shared" si="580"/>
        <v>3.645404867696065E-4</v>
      </c>
      <c r="H1580" s="9">
        <f t="shared" si="581"/>
        <v>2.8665756946372114E-4</v>
      </c>
      <c r="I1580" s="9">
        <f t="shared" si="582"/>
        <v>1.0012875323347875E-4</v>
      </c>
      <c r="J1580" s="9">
        <f t="shared" si="583"/>
        <v>5.5392874778368498E-5</v>
      </c>
      <c r="K1580" s="9">
        <f t="shared" si="584"/>
        <v>2.5591866722104083E-5</v>
      </c>
      <c r="L1580" s="9">
        <f t="shared" si="585"/>
        <v>1.5367151377804311E-5</v>
      </c>
      <c r="M1580" s="9">
        <f t="shared" si="586"/>
        <v>1.1307046440669202E-5</v>
      </c>
      <c r="N1580" s="9">
        <f t="shared" si="587"/>
        <v>8.0342971672880165E-6</v>
      </c>
      <c r="O1580" s="9">
        <f t="shared" si="588"/>
        <v>5.5613000248528416E-6</v>
      </c>
      <c r="P1580" s="9">
        <f t="shared" si="589"/>
        <v>3.5897984929129981E-6</v>
      </c>
      <c r="Q1580" s="9">
        <f t="shared" si="590"/>
        <v>1.6798311970527778E-6</v>
      </c>
      <c r="R1580" s="9">
        <f t="shared" si="591"/>
        <v>1.2233392505311524E-6</v>
      </c>
      <c r="S1580" s="9">
        <f t="shared" si="592"/>
        <v>1.1557371972532251E-6</v>
      </c>
      <c r="T1580" s="11">
        <f t="shared" si="593"/>
        <v>1.0926884882734141E-6</v>
      </c>
      <c r="U1580" s="11">
        <f t="shared" si="594"/>
        <v>1.3943160397238879E-6</v>
      </c>
      <c r="V1580" s="11">
        <f t="shared" si="595"/>
        <v>1.9577335414898679E-6</v>
      </c>
      <c r="W1580" s="11">
        <f>V1579*G1549</f>
        <v>2.24228783531107E-6</v>
      </c>
      <c r="X1580" s="11">
        <f>W1579*G1549</f>
        <v>2.7374123065599606E-6</v>
      </c>
      <c r="Y1580" s="11">
        <f>X1579*G1549</f>
        <v>2.464240184491607E-6</v>
      </c>
      <c r="Z1580" s="11">
        <f>Y1579*G1549</f>
        <v>2.7356887051491362E-6</v>
      </c>
      <c r="AA1580" s="11">
        <f>Z1579*G1549</f>
        <v>1.4389381338934125E-6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6206.0000000000018</v>
      </c>
      <c r="C1581" s="12">
        <f t="shared" si="596"/>
        <v>4824.1737127537453</v>
      </c>
      <c r="D1581" s="12">
        <f t="shared" si="596"/>
        <v>4002.1932740997736</v>
      </c>
      <c r="E1581" s="12">
        <f t="shared" si="596"/>
        <v>3461.368661561256</v>
      </c>
      <c r="F1581" s="12">
        <f t="shared" si="596"/>
        <v>3074.8505557998742</v>
      </c>
      <c r="G1581" s="12">
        <f t="shared" si="596"/>
        <v>2760.2640056147716</v>
      </c>
      <c r="H1581" s="12">
        <f t="shared" si="596"/>
        <v>2461.2948584880942</v>
      </c>
      <c r="I1581" s="12">
        <f t="shared" si="596"/>
        <v>2144.5057201591453</v>
      </c>
      <c r="J1581" s="12">
        <f t="shared" si="596"/>
        <v>1795.597830671654</v>
      </c>
      <c r="K1581" s="12">
        <f t="shared" si="596"/>
        <v>1424.3164491632956</v>
      </c>
      <c r="L1581" s="12">
        <f t="shared" si="596"/>
        <v>1057.2750522602907</v>
      </c>
      <c r="M1581" s="12">
        <f t="shared" si="596"/>
        <v>725.00943844376718</v>
      </c>
      <c r="N1581" s="12">
        <f t="shared" si="596"/>
        <v>452.58160733075289</v>
      </c>
      <c r="O1581" s="12">
        <f t="shared" si="596"/>
        <v>253.47691917432294</v>
      </c>
      <c r="P1581" s="12">
        <f t="shared" si="596"/>
        <v>126.01723459938175</v>
      </c>
      <c r="Q1581" s="12">
        <f t="shared" si="596"/>
        <v>54.929322850601508</v>
      </c>
      <c r="R1581" s="12">
        <f t="shared" si="596"/>
        <v>21.060124241383694</v>
      </c>
      <c r="S1581" s="12">
        <f t="shared" si="596"/>
        <v>7.2795103418031433</v>
      </c>
      <c r="T1581" s="12">
        <f t="shared" si="596"/>
        <v>2.2399870321590862</v>
      </c>
      <c r="U1581" s="12">
        <f t="shared" si="596"/>
        <v>0.60389412820013677</v>
      </c>
      <c r="V1581" s="12">
        <f t="shared" si="596"/>
        <v>0.13970056671753117</v>
      </c>
      <c r="W1581" s="12">
        <f t="shared" si="596"/>
        <v>2.6953958600848059E-2</v>
      </c>
      <c r="X1581" s="12">
        <f t="shared" si="596"/>
        <v>4.1629170617384793E-3</v>
      </c>
      <c r="Y1581" s="12">
        <f t="shared" si="596"/>
        <v>4.8236857189519884E-4</v>
      </c>
      <c r="Z1581" s="12">
        <f t="shared" si="596"/>
        <v>3.7263779729515118E-5</v>
      </c>
      <c r="AA1581" s="12">
        <f t="shared" si="596"/>
        <v>1.4389381338934125E-6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0.77734026953814761</v>
      </c>
      <c r="D1582" s="13">
        <f t="shared" si="597"/>
        <v>0.64489095618752379</v>
      </c>
      <c r="E1582" s="13">
        <f t="shared" si="597"/>
        <v>0.55774551427026342</v>
      </c>
      <c r="F1582" s="13">
        <f t="shared" si="597"/>
        <v>0.49546415659037601</v>
      </c>
      <c r="G1582" s="13">
        <f t="shared" si="597"/>
        <v>0.44477344595790702</v>
      </c>
      <c r="H1582" s="13">
        <f t="shared" si="597"/>
        <v>0.39659923597938984</v>
      </c>
      <c r="I1582" s="13">
        <f t="shared" si="597"/>
        <v>0.34555361265857953</v>
      </c>
      <c r="J1582" s="13">
        <f t="shared" si="597"/>
        <v>0.28933255408824587</v>
      </c>
      <c r="K1582" s="13">
        <f t="shared" ref="K1582:AA1582" si="598">1-($B1581-K1581)/$B1581</f>
        <v>0.22950635661670893</v>
      </c>
      <c r="L1582" s="13">
        <f t="shared" si="598"/>
        <v>0.17036336646153571</v>
      </c>
      <c r="M1582" s="13">
        <f t="shared" si="598"/>
        <v>0.11682395076438401</v>
      </c>
      <c r="N1582" s="13">
        <f t="shared" si="598"/>
        <v>7.292645944743037E-2</v>
      </c>
      <c r="O1582" s="13">
        <f t="shared" si="598"/>
        <v>4.0843847756094509E-2</v>
      </c>
      <c r="P1582" s="13">
        <f t="shared" si="598"/>
        <v>2.0305709732417299E-2</v>
      </c>
      <c r="Q1582" s="13">
        <f t="shared" si="598"/>
        <v>8.8510027152113313E-3</v>
      </c>
      <c r="R1582" s="13">
        <f t="shared" si="598"/>
        <v>3.3935101903616038E-3</v>
      </c>
      <c r="S1582" s="13">
        <f t="shared" si="598"/>
        <v>1.1729794298748208E-3</v>
      </c>
      <c r="T1582" s="13">
        <f t="shared" si="598"/>
        <v>3.6093893524957732E-4</v>
      </c>
      <c r="U1582" s="13">
        <f t="shared" si="598"/>
        <v>9.7308109603622128E-5</v>
      </c>
      <c r="V1582" s="13">
        <f t="shared" si="598"/>
        <v>2.2510565052757947E-5</v>
      </c>
      <c r="W1582" s="13">
        <f t="shared" si="598"/>
        <v>4.3432095714335262E-6</v>
      </c>
      <c r="X1582" s="13">
        <f t="shared" si="598"/>
        <v>6.7078908505546764E-7</v>
      </c>
      <c r="Y1582" s="13">
        <f t="shared" si="598"/>
        <v>7.7726163727476205E-8</v>
      </c>
      <c r="Z1582" s="13">
        <f t="shared" si="598"/>
        <v>6.0044762495436999E-9</v>
      </c>
      <c r="AA1582" s="13">
        <f t="shared" si="598"/>
        <v>2.3186241815409403E-10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105</v>
      </c>
      <c r="F1591" s="3">
        <v>1</v>
      </c>
      <c r="G1591" s="6">
        <f t="shared" si="600"/>
        <v>0.99937035374368166</v>
      </c>
    </row>
    <row r="1592" spans="1:28" x14ac:dyDescent="0.3">
      <c r="A1592" s="3">
        <v>2001</v>
      </c>
      <c r="B1592" s="3">
        <f t="shared" si="599"/>
        <v>111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140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186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300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619</v>
      </c>
      <c r="F1597" s="3">
        <v>7</v>
      </c>
      <c r="G1597" s="6">
        <f t="shared" si="600"/>
        <v>0.98976502952392043</v>
      </c>
    </row>
    <row r="1598" spans="1:28" x14ac:dyDescent="0.3">
      <c r="A1598" s="3">
        <v>2007</v>
      </c>
      <c r="B1598" s="3">
        <f t="shared" si="599"/>
        <v>666</v>
      </c>
      <c r="F1598" s="3">
        <v>8</v>
      </c>
      <c r="G1598" s="6">
        <f t="shared" si="600"/>
        <v>0.94473973327629579</v>
      </c>
    </row>
    <row r="1599" spans="1:28" x14ac:dyDescent="0.3">
      <c r="A1599" s="3">
        <v>2008</v>
      </c>
      <c r="B1599" s="3">
        <f t="shared" si="599"/>
        <v>504</v>
      </c>
      <c r="F1599" s="3">
        <v>9</v>
      </c>
      <c r="G1599" s="6">
        <f t="shared" si="600"/>
        <v>0.89129263399721126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0.82556294957769039</v>
      </c>
    </row>
    <row r="1601" spans="1:7" x14ac:dyDescent="0.3">
      <c r="A1601" s="3">
        <v>2010</v>
      </c>
      <c r="B1601" s="3">
        <f t="shared" si="599"/>
        <v>259</v>
      </c>
      <c r="F1601" s="3">
        <v>11</v>
      </c>
      <c r="G1601" s="6">
        <f t="shared" si="600"/>
        <v>0.75109590496223178</v>
      </c>
    </row>
    <row r="1602" spans="1:7" x14ac:dyDescent="0.3">
      <c r="A1602" s="3">
        <v>2011</v>
      </c>
      <c r="B1602" s="3">
        <f t="shared" si="599"/>
        <v>212</v>
      </c>
      <c r="F1602" s="3">
        <v>12</v>
      </c>
      <c r="G1602" s="6">
        <f t="shared" si="600"/>
        <v>0.66341061733723461</v>
      </c>
    </row>
    <row r="1603" spans="1:7" x14ac:dyDescent="0.3">
      <c r="A1603" s="3">
        <v>2012</v>
      </c>
      <c r="B1603" s="3">
        <f t="shared" si="599"/>
        <v>263</v>
      </c>
      <c r="F1603" s="3">
        <v>13</v>
      </c>
      <c r="G1603" s="6">
        <f t="shared" si="600"/>
        <v>0.57989644873351676</v>
      </c>
    </row>
    <row r="1604" spans="1:7" x14ac:dyDescent="0.3">
      <c r="A1604" s="3">
        <v>2013</v>
      </c>
      <c r="B1604" s="3">
        <f t="shared" si="599"/>
        <v>313</v>
      </c>
      <c r="F1604" s="3">
        <v>14</v>
      </c>
      <c r="G1604" s="6">
        <f t="shared" si="600"/>
        <v>0.49922175754183179</v>
      </c>
    </row>
    <row r="1605" spans="1:7" x14ac:dyDescent="0.3">
      <c r="A1605" s="3">
        <v>2014</v>
      </c>
      <c r="B1605" s="3">
        <f t="shared" si="599"/>
        <v>455</v>
      </c>
      <c r="F1605" s="3">
        <v>15</v>
      </c>
      <c r="G1605" s="6">
        <f t="shared" si="600"/>
        <v>0.41674419036893057</v>
      </c>
    </row>
    <row r="1606" spans="1:7" x14ac:dyDescent="0.3">
      <c r="A1606" s="3">
        <v>2015</v>
      </c>
      <c r="B1606" s="3">
        <f t="shared" si="599"/>
        <v>564</v>
      </c>
      <c r="F1606" s="3">
        <v>16</v>
      </c>
      <c r="G1606" s="6">
        <f t="shared" si="600"/>
        <v>0.3750697713320375</v>
      </c>
    </row>
    <row r="1607" spans="1:7" x14ac:dyDescent="0.3">
      <c r="A1607" s="3">
        <v>2016</v>
      </c>
      <c r="B1607" s="3">
        <f t="shared" si="599"/>
        <v>758</v>
      </c>
      <c r="F1607" s="3">
        <v>17</v>
      </c>
      <c r="G1607" s="6">
        <f t="shared" si="600"/>
        <v>0.33339535229514444</v>
      </c>
    </row>
    <row r="1608" spans="1:7" x14ac:dyDescent="0.3">
      <c r="A1608" s="3">
        <v>2017</v>
      </c>
      <c r="B1608" s="3">
        <f t="shared" si="599"/>
        <v>797</v>
      </c>
      <c r="F1608" s="3">
        <v>18</v>
      </c>
      <c r="G1608" s="6">
        <f t="shared" si="600"/>
        <v>0.29172093325825138</v>
      </c>
    </row>
    <row r="1609" spans="1:7" x14ac:dyDescent="0.3">
      <c r="A1609" s="3">
        <v>2018</v>
      </c>
      <c r="B1609" s="3">
        <f t="shared" si="599"/>
        <v>812</v>
      </c>
      <c r="F1609" s="3">
        <v>19</v>
      </c>
      <c r="G1609" s="6">
        <f t="shared" si="600"/>
        <v>0.25004651422135832</v>
      </c>
    </row>
    <row r="1610" spans="1:7" x14ac:dyDescent="0.3">
      <c r="A1610" s="3">
        <v>2019</v>
      </c>
      <c r="B1610" s="3">
        <f t="shared" si="599"/>
        <v>383</v>
      </c>
      <c r="F1610" s="3">
        <v>20</v>
      </c>
      <c r="G1610" s="6">
        <f t="shared" si="600"/>
        <v>0.20837209518446526</v>
      </c>
    </row>
    <row r="1611" spans="1:7" x14ac:dyDescent="0.3">
      <c r="F1611" s="3">
        <v>21</v>
      </c>
      <c r="G1611" s="6">
        <f t="shared" si="600"/>
        <v>0.16669767614757219</v>
      </c>
    </row>
    <row r="1612" spans="1:7" x14ac:dyDescent="0.3">
      <c r="F1612" s="3">
        <v>22</v>
      </c>
      <c r="G1612" s="6">
        <f t="shared" si="600"/>
        <v>0.12502325711067913</v>
      </c>
    </row>
    <row r="1613" spans="1:7" x14ac:dyDescent="0.3">
      <c r="F1613" s="3">
        <v>23</v>
      </c>
      <c r="G1613" s="6">
        <f t="shared" si="600"/>
        <v>8.3348838073786069E-2</v>
      </c>
    </row>
    <row r="1614" spans="1:7" x14ac:dyDescent="0.3">
      <c r="F1614" s="3">
        <v>24</v>
      </c>
      <c r="G1614" s="6">
        <f t="shared" si="600"/>
        <v>4.1674419036893014E-2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797</v>
      </c>
      <c r="C1622" s="9">
        <f t="shared" ref="C1622:C1645" si="601">B1621*G1591</f>
        <v>811.48872723986949</v>
      </c>
      <c r="D1622" s="9">
        <f>C1621*G1591</f>
        <v>382.7588454838301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758</v>
      </c>
      <c r="C1623" s="9">
        <f t="shared" si="601"/>
        <v>797</v>
      </c>
      <c r="D1623" s="9">
        <f t="shared" ref="D1623:D1645" si="602">C1622*G1592</f>
        <v>811.48872723986949</v>
      </c>
      <c r="E1623" s="9">
        <f>D1622*G1592</f>
        <v>382.7588454838301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564</v>
      </c>
      <c r="C1624" s="9">
        <f t="shared" si="601"/>
        <v>758</v>
      </c>
      <c r="D1624" s="9">
        <f t="shared" si="602"/>
        <v>797</v>
      </c>
      <c r="E1624" s="9">
        <f t="shared" ref="E1624:E1645" si="603">D1623*G1593</f>
        <v>811.48872723986949</v>
      </c>
      <c r="F1624" s="9">
        <f>E1623*G1593</f>
        <v>382.7588454838301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455</v>
      </c>
      <c r="C1625" s="9">
        <f t="shared" si="601"/>
        <v>564</v>
      </c>
      <c r="D1625" s="9">
        <f t="shared" si="602"/>
        <v>758</v>
      </c>
      <c r="E1625" s="9">
        <f t="shared" si="603"/>
        <v>797</v>
      </c>
      <c r="F1625" s="9">
        <f t="shared" ref="F1625:F1645" si="604">E1624*G1594</f>
        <v>811.48872723986949</v>
      </c>
      <c r="G1625" s="9">
        <f>F1624*G1594</f>
        <v>382.7588454838301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313</v>
      </c>
      <c r="C1626" s="9">
        <f t="shared" si="601"/>
        <v>455</v>
      </c>
      <c r="D1626" s="9">
        <f t="shared" si="602"/>
        <v>564</v>
      </c>
      <c r="E1626" s="9">
        <f t="shared" si="603"/>
        <v>758</v>
      </c>
      <c r="F1626" s="9">
        <f t="shared" si="604"/>
        <v>797</v>
      </c>
      <c r="G1626" s="9">
        <f t="shared" ref="G1626:G1645" si="605">F1625*G1595</f>
        <v>811.48872723986949</v>
      </c>
      <c r="H1626" s="9">
        <f>G1625*G1595</f>
        <v>382.7588454838301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455</v>
      </c>
      <c r="E1627" s="9">
        <f t="shared" si="603"/>
        <v>564</v>
      </c>
      <c r="F1627" s="9">
        <f t="shared" si="604"/>
        <v>758</v>
      </c>
      <c r="G1627" s="9">
        <f t="shared" si="605"/>
        <v>797</v>
      </c>
      <c r="H1627" s="9">
        <f t="shared" ref="H1627:H1645" si="606">G1626*G1596</f>
        <v>811.48872723986949</v>
      </c>
      <c r="I1627" s="9">
        <f>H1626*G1596</f>
        <v>382.7588454838301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212</v>
      </c>
      <c r="C1628" s="9">
        <f t="shared" si="601"/>
        <v>260.30820276479108</v>
      </c>
      <c r="D1628" s="9">
        <f t="shared" si="602"/>
        <v>309.79645424098709</v>
      </c>
      <c r="E1628" s="9">
        <f t="shared" si="603"/>
        <v>450.3430884333838</v>
      </c>
      <c r="F1628" s="9">
        <f t="shared" si="604"/>
        <v>558.22747665149109</v>
      </c>
      <c r="G1628" s="9">
        <f t="shared" si="605"/>
        <v>750.24189237913163</v>
      </c>
      <c r="H1628" s="9">
        <f t="shared" si="606"/>
        <v>788.84272853056461</v>
      </c>
      <c r="I1628" s="9">
        <f t="shared" ref="I1628:I1645" si="607">H1627*G1597</f>
        <v>803.18316407489806</v>
      </c>
      <c r="J1628" s="9">
        <f>I1627*G1597</f>
        <v>378.8413200008448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259</v>
      </c>
      <c r="C1629" s="9">
        <f t="shared" si="601"/>
        <v>200.28482345457471</v>
      </c>
      <c r="D1629" s="9">
        <f t="shared" si="602"/>
        <v>245.92350204964063</v>
      </c>
      <c r="E1629" s="9">
        <f t="shared" si="603"/>
        <v>292.67701954957232</v>
      </c>
      <c r="F1629" s="9">
        <f t="shared" si="604"/>
        <v>425.4570092493783</v>
      </c>
      <c r="G1629" s="9">
        <f t="shared" si="605"/>
        <v>527.37967739922931</v>
      </c>
      <c r="H1629" s="9">
        <f t="shared" si="606"/>
        <v>708.7833252989642</v>
      </c>
      <c r="I1629" s="9">
        <f t="shared" si="607"/>
        <v>745.25106894891098</v>
      </c>
      <c r="J1629" s="9">
        <f t="shared" ref="J1629:J1645" si="608">I1628*G1598</f>
        <v>758.79904820013053</v>
      </c>
      <c r="K1629" s="9">
        <f>J1628*G1598</f>
        <v>357.90644761163793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230.84479220527771</v>
      </c>
      <c r="D1630" s="9">
        <f t="shared" si="602"/>
        <v>178.51238784649433</v>
      </c>
      <c r="E1630" s="9">
        <f t="shared" si="603"/>
        <v>219.18980590364279</v>
      </c>
      <c r="F1630" s="9">
        <f t="shared" si="604"/>
        <v>260.8608716647916</v>
      </c>
      <c r="G1630" s="9">
        <f t="shared" si="605"/>
        <v>379.20669842645424</v>
      </c>
      <c r="H1630" s="9">
        <f t="shared" si="606"/>
        <v>470.04962178575863</v>
      </c>
      <c r="I1630" s="9">
        <f t="shared" si="607"/>
        <v>631.73335693901606</v>
      </c>
      <c r="J1630" s="9">
        <f t="shared" si="608"/>
        <v>664.23678823271212</v>
      </c>
      <c r="K1630" s="9">
        <f t="shared" ref="K1630:K1645" si="609">J1629*G1599</f>
        <v>676.31200234487119</v>
      </c>
      <c r="L1630" s="9">
        <f>K1629*G1599</f>
        <v>318.99938041636165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504</v>
      </c>
      <c r="C1631" s="9">
        <f t="shared" si="601"/>
        <v>223.7275593355541</v>
      </c>
      <c r="D1631" s="9">
        <f t="shared" si="602"/>
        <v>190.57690754763809</v>
      </c>
      <c r="E1631" s="9">
        <f t="shared" si="603"/>
        <v>147.37321344670852</v>
      </c>
      <c r="F1631" s="9">
        <f t="shared" si="604"/>
        <v>180.95498267917279</v>
      </c>
      <c r="G1631" s="9">
        <f t="shared" si="605"/>
        <v>215.3570706409927</v>
      </c>
      <c r="H1631" s="9">
        <f t="shared" si="606"/>
        <v>313.05900045256129</v>
      </c>
      <c r="I1631" s="9">
        <f t="shared" si="607"/>
        <v>388.05555220932871</v>
      </c>
      <c r="J1631" s="9">
        <f t="shared" si="608"/>
        <v>521.53565350119004</v>
      </c>
      <c r="K1631" s="9">
        <f t="shared" si="609"/>
        <v>548.36928211140958</v>
      </c>
      <c r="L1631" s="9">
        <f t="shared" ref="L1631:L1645" si="610">K1630*G1600</f>
        <v>558.33813149062576</v>
      </c>
      <c r="M1631" s="9">
        <f>L1630*G1600</f>
        <v>263.35406940998723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666</v>
      </c>
      <c r="C1632" s="9">
        <f t="shared" si="601"/>
        <v>378.55233610096479</v>
      </c>
      <c r="D1632" s="9">
        <f t="shared" si="602"/>
        <v>168.04085364412941</v>
      </c>
      <c r="E1632" s="9">
        <f t="shared" si="603"/>
        <v>143.1415348393968</v>
      </c>
      <c r="F1632" s="9">
        <f t="shared" si="604"/>
        <v>110.69141712094768</v>
      </c>
      <c r="G1632" s="9">
        <f t="shared" si="605"/>
        <v>135.91454647283825</v>
      </c>
      <c r="H1632" s="9">
        <f t="shared" si="606"/>
        <v>161.7538138631117</v>
      </c>
      <c r="I1632" s="9">
        <f t="shared" si="607"/>
        <v>235.13733325148826</v>
      </c>
      <c r="J1632" s="9">
        <f t="shared" si="608"/>
        <v>291.46693616228436</v>
      </c>
      <c r="K1632" s="9">
        <f t="shared" si="609"/>
        <v>391.72329363654529</v>
      </c>
      <c r="L1632" s="9">
        <f t="shared" si="610"/>
        <v>411.87792220095855</v>
      </c>
      <c r="M1632" s="9">
        <f t="shared" ref="M1632:M1645" si="611">L1631*G1601</f>
        <v>419.36548414687309</v>
      </c>
      <c r="N1632" s="9">
        <f>M1631*G1601</f>
        <v>197.80416308898077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619</v>
      </c>
      <c r="C1633" s="9">
        <f t="shared" si="601"/>
        <v>441.83147114659823</v>
      </c>
      <c r="D1633" s="9">
        <f t="shared" si="602"/>
        <v>251.13563898719337</v>
      </c>
      <c r="E1633" s="9">
        <f t="shared" si="603"/>
        <v>111.48008645392778</v>
      </c>
      <c r="F1633" s="9">
        <f t="shared" si="604"/>
        <v>94.961613994403507</v>
      </c>
      <c r="G1633" s="9">
        <f t="shared" si="605"/>
        <v>73.433861366141244</v>
      </c>
      <c r="H1633" s="9">
        <f t="shared" si="606"/>
        <v>90.167153180655887</v>
      </c>
      <c r="I1633" s="9">
        <f t="shared" si="607"/>
        <v>107.30919751157907</v>
      </c>
      <c r="J1633" s="9">
        <f t="shared" si="608"/>
        <v>155.99260341140089</v>
      </c>
      <c r="K1633" s="9">
        <f t="shared" si="609"/>
        <v>193.36226005281341</v>
      </c>
      <c r="L1633" s="9">
        <f t="shared" si="610"/>
        <v>259.87339205679535</v>
      </c>
      <c r="M1633" s="9">
        <f t="shared" si="611"/>
        <v>273.24418663491542</v>
      </c>
      <c r="N1633" s="9">
        <f t="shared" ref="N1633:N1645" si="612">M1632*G1602</f>
        <v>278.21151472780537</v>
      </c>
      <c r="O1633" s="9">
        <f>N1632*G1602</f>
        <v>131.22538194673578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463</v>
      </c>
      <c r="C1634" s="9">
        <f t="shared" si="601"/>
        <v>358.95590176604685</v>
      </c>
      <c r="D1634" s="9">
        <f t="shared" si="602"/>
        <v>256.21650105661757</v>
      </c>
      <c r="E1634" s="9">
        <f t="shared" si="603"/>
        <v>145.63266519909595</v>
      </c>
      <c r="F1634" s="9">
        <f t="shared" si="604"/>
        <v>64.646906239138147</v>
      </c>
      <c r="G1634" s="9">
        <f t="shared" si="605"/>
        <v>55.067902721357619</v>
      </c>
      <c r="H1634" s="9">
        <f t="shared" si="606"/>
        <v>42.584035423014704</v>
      </c>
      <c r="I1634" s="9">
        <f t="shared" si="607"/>
        <v>52.287611921873371</v>
      </c>
      <c r="J1634" s="9">
        <f t="shared" si="608"/>
        <v>62.228222553408237</v>
      </c>
      <c r="K1634" s="9">
        <f t="shared" si="609"/>
        <v>90.459556746967252</v>
      </c>
      <c r="L1634" s="9">
        <f t="shared" si="610"/>
        <v>112.13008792371325</v>
      </c>
      <c r="M1634" s="9">
        <f t="shared" si="611"/>
        <v>150.69965717406853</v>
      </c>
      <c r="N1634" s="9">
        <f t="shared" si="612"/>
        <v>158.45333346666573</v>
      </c>
      <c r="O1634" s="9">
        <f t="shared" ref="O1634:O1645" si="613">N1633*G1603</f>
        <v>161.33386938742683</v>
      </c>
      <c r="P1634" s="9">
        <f>O1633*G1603</f>
        <v>76.097132974611426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300</v>
      </c>
      <c r="C1635" s="9">
        <f t="shared" si="601"/>
        <v>231.13967374186811</v>
      </c>
      <c r="D1635" s="9">
        <f t="shared" si="602"/>
        <v>179.19859615965902</v>
      </c>
      <c r="E1635" s="9">
        <f t="shared" si="603"/>
        <v>127.90885196870323</v>
      </c>
      <c r="F1635" s="9">
        <f t="shared" si="604"/>
        <v>72.702995076193844</v>
      </c>
      <c r="G1635" s="9">
        <f t="shared" si="605"/>
        <v>32.273142152344555</v>
      </c>
      <c r="H1635" s="9">
        <f t="shared" si="606"/>
        <v>27.491095180698771</v>
      </c>
      <c r="I1635" s="9">
        <f t="shared" si="607"/>
        <v>21.258877007101024</v>
      </c>
      <c r="J1635" s="9">
        <f t="shared" si="608"/>
        <v>26.103113521302863</v>
      </c>
      <c r="K1635" s="9">
        <f t="shared" si="609"/>
        <v>31.065682631816717</v>
      </c>
      <c r="L1635" s="9">
        <f t="shared" si="610"/>
        <v>45.159378905676057</v>
      </c>
      <c r="M1635" s="9">
        <f t="shared" si="611"/>
        <v>55.977779566596254</v>
      </c>
      <c r="N1635" s="9">
        <f t="shared" si="612"/>
        <v>75.232547715390012</v>
      </c>
      <c r="O1635" s="9">
        <f t="shared" si="613"/>
        <v>79.103351621590818</v>
      </c>
      <c r="P1635" s="9">
        <f t="shared" ref="P1635:P1645" si="614">O1634*G1604</f>
        <v>80.541377826615559</v>
      </c>
      <c r="Q1635" s="9">
        <f>P1634*G1604</f>
        <v>37.989344467479995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186</v>
      </c>
      <c r="C1636" s="9">
        <f t="shared" si="601"/>
        <v>125.02325711067917</v>
      </c>
      <c r="D1636" s="9">
        <f t="shared" si="602"/>
        <v>96.326116195693587</v>
      </c>
      <c r="E1636" s="9">
        <f t="shared" si="603"/>
        <v>74.679973871806041</v>
      </c>
      <c r="F1636" s="9">
        <f t="shared" si="604"/>
        <v>53.305270954716619</v>
      </c>
      <c r="G1636" s="9">
        <f t="shared" si="605"/>
        <v>30.298550820424747</v>
      </c>
      <c r="H1636" s="9">
        <f t="shared" si="606"/>
        <v>13.449644496940238</v>
      </c>
      <c r="I1636" s="9">
        <f t="shared" si="607"/>
        <v>11.456754203435519</v>
      </c>
      <c r="J1636" s="9">
        <f t="shared" si="608"/>
        <v>8.85951348647699</v>
      </c>
      <c r="K1636" s="9">
        <f t="shared" si="609"/>
        <v>10.878320910543646</v>
      </c>
      <c r="L1636" s="9">
        <f t="shared" si="610"/>
        <v>12.946442756654605</v>
      </c>
      <c r="M1636" s="9">
        <f t="shared" si="611"/>
        <v>18.819908799609731</v>
      </c>
      <c r="N1636" s="9">
        <f t="shared" si="612"/>
        <v>23.328414424131623</v>
      </c>
      <c r="O1636" s="9">
        <f t="shared" si="613"/>
        <v>31.352727187042149</v>
      </c>
      <c r="P1636" s="9">
        <f t="shared" si="614"/>
        <v>32.965862227008699</v>
      </c>
      <c r="Q1636" s="9">
        <f t="shared" ref="Q1636:Q1645" si="615">P1635*G1605</f>
        <v>33.56515129355104</v>
      </c>
      <c r="R1636" s="9">
        <f>Q1635*G1605</f>
        <v>15.831838602746362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140</v>
      </c>
      <c r="C1637" s="9">
        <f t="shared" si="601"/>
        <v>69.762977467758972</v>
      </c>
      <c r="D1637" s="9">
        <f t="shared" si="602"/>
        <v>46.892444455688967</v>
      </c>
      <c r="E1637" s="9">
        <f t="shared" si="603"/>
        <v>36.12901437482207</v>
      </c>
      <c r="F1637" s="9">
        <f t="shared" si="604"/>
        <v>28.010200723180827</v>
      </c>
      <c r="G1637" s="9">
        <f t="shared" si="605"/>
        <v>19.993195787777864</v>
      </c>
      <c r="H1637" s="9">
        <f t="shared" si="606"/>
        <v>11.364070527908828</v>
      </c>
      <c r="I1637" s="9">
        <f t="shared" si="607"/>
        <v>5.0445550859645714</v>
      </c>
      <c r="J1637" s="9">
        <f t="shared" si="608"/>
        <v>4.2970821792899194</v>
      </c>
      <c r="K1637" s="9">
        <f t="shared" si="609"/>
        <v>3.3229356974860269</v>
      </c>
      <c r="L1637" s="9">
        <f t="shared" si="610"/>
        <v>4.0801293363941271</v>
      </c>
      <c r="M1637" s="9">
        <f t="shared" si="611"/>
        <v>4.8558193243017556</v>
      </c>
      <c r="N1637" s="9">
        <f t="shared" si="612"/>
        <v>7.0587788899594219</v>
      </c>
      <c r="O1637" s="9">
        <f t="shared" si="613"/>
        <v>8.7497830635980538</v>
      </c>
      <c r="P1637" s="9">
        <f t="shared" si="614"/>
        <v>11.759460216679654</v>
      </c>
      <c r="Q1637" s="9">
        <f t="shared" si="615"/>
        <v>12.364498407247606</v>
      </c>
      <c r="R1637" s="9">
        <f t="shared" ref="R1637:R1645" si="616">Q1636*G1606</f>
        <v>12.589273620397432</v>
      </c>
      <c r="S1637" s="9">
        <f>R1636*G1606</f>
        <v>5.9380440844978022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111</v>
      </c>
      <c r="C1638" s="9">
        <f t="shared" si="601"/>
        <v>46.675349321320219</v>
      </c>
      <c r="D1638" s="9">
        <f t="shared" si="602"/>
        <v>23.258652450021728</v>
      </c>
      <c r="E1638" s="9">
        <f t="shared" si="603"/>
        <v>15.633723039284916</v>
      </c>
      <c r="F1638" s="9">
        <f t="shared" si="604"/>
        <v>12.045245475570141</v>
      </c>
      <c r="G1638" s="9">
        <f t="shared" si="605"/>
        <v>9.3384707379625809</v>
      </c>
      <c r="H1638" s="9">
        <f t="shared" si="606"/>
        <v>6.6656385531719993</v>
      </c>
      <c r="I1638" s="9">
        <f t="shared" si="607"/>
        <v>3.7887282971590315</v>
      </c>
      <c r="J1638" s="9">
        <f t="shared" si="608"/>
        <v>1.681831220057421</v>
      </c>
      <c r="K1638" s="9">
        <f t="shared" si="609"/>
        <v>1.4326272270055498</v>
      </c>
      <c r="L1638" s="9">
        <f t="shared" si="610"/>
        <v>1.1078513175174654</v>
      </c>
      <c r="M1638" s="9">
        <f t="shared" si="611"/>
        <v>1.3602961575168739</v>
      </c>
      <c r="N1638" s="9">
        <f t="shared" si="612"/>
        <v>1.618907594307154</v>
      </c>
      <c r="O1638" s="9">
        <f t="shared" si="613"/>
        <v>2.3533640747915503</v>
      </c>
      <c r="P1638" s="9">
        <f t="shared" si="614"/>
        <v>2.9171370069943614</v>
      </c>
      <c r="Q1638" s="9">
        <f t="shared" si="615"/>
        <v>3.9205493817406492</v>
      </c>
      <c r="R1638" s="9">
        <f t="shared" si="616"/>
        <v>4.122266302437068</v>
      </c>
      <c r="S1638" s="9">
        <f t="shared" ref="S1638:S1645" si="617">R1637*G1607</f>
        <v>4.1972053138123702</v>
      </c>
      <c r="T1638" s="11">
        <f>S1637*G1607</f>
        <v>1.9797162994952433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105</v>
      </c>
      <c r="C1639" s="9">
        <f t="shared" si="601"/>
        <v>32.381023591665901</v>
      </c>
      <c r="D1639" s="9">
        <f t="shared" si="602"/>
        <v>13.616176464170424</v>
      </c>
      <c r="E1639" s="9">
        <f t="shared" si="603"/>
        <v>6.7850357990496537</v>
      </c>
      <c r="F1639" s="9">
        <f t="shared" si="604"/>
        <v>4.560684275321222</v>
      </c>
      <c r="G1639" s="9">
        <f t="shared" si="605"/>
        <v>3.5138502514580514</v>
      </c>
      <c r="H1639" s="9">
        <f t="shared" si="606"/>
        <v>2.7242273988833157</v>
      </c>
      <c r="I1639" s="9">
        <f t="shared" si="607"/>
        <v>1.9445062994935161</v>
      </c>
      <c r="J1639" s="9">
        <f t="shared" si="608"/>
        <v>1.1052513547091782</v>
      </c>
      <c r="K1639" s="9">
        <f t="shared" si="609"/>
        <v>0.49062537309801441</v>
      </c>
      <c r="L1639" s="9">
        <f t="shared" si="610"/>
        <v>0.41792735167323974</v>
      </c>
      <c r="M1639" s="9">
        <f t="shared" si="611"/>
        <v>0.32318342025757835</v>
      </c>
      <c r="N1639" s="9">
        <f t="shared" si="612"/>
        <v>0.3968268645784358</v>
      </c>
      <c r="O1639" s="9">
        <f t="shared" si="613"/>
        <v>0.4722692342701536</v>
      </c>
      <c r="P1639" s="9">
        <f t="shared" si="614"/>
        <v>0.6865255641946324</v>
      </c>
      <c r="Q1639" s="9">
        <f t="shared" si="615"/>
        <v>0.85098993012257729</v>
      </c>
      <c r="R1639" s="9">
        <f t="shared" si="616"/>
        <v>1.1437063245264427</v>
      </c>
      <c r="S1639" s="9">
        <f t="shared" si="617"/>
        <v>1.2025513728859827</v>
      </c>
      <c r="T1639" s="11">
        <f t="shared" ref="T1639:T1645" si="618">S1638*G1608</f>
        <v>1.2244126512218365</v>
      </c>
      <c r="U1639" s="11">
        <f>T1638*G1608</f>
        <v>0.57752468647532429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24.333333333333332</v>
      </c>
      <c r="C1640" s="9">
        <f t="shared" si="601"/>
        <v>26.254883993242622</v>
      </c>
      <c r="D1640" s="9">
        <f t="shared" si="602"/>
        <v>8.0967620760156276</v>
      </c>
      <c r="E1640" s="9">
        <f t="shared" si="603"/>
        <v>3.4046774618887143</v>
      </c>
      <c r="F1640" s="9">
        <f t="shared" si="604"/>
        <v>1.6965745504194945</v>
      </c>
      <c r="G1640" s="9">
        <f t="shared" si="605"/>
        <v>1.1403832055082332</v>
      </c>
      <c r="H1640" s="9">
        <f t="shared" si="606"/>
        <v>0.87862600687292913</v>
      </c>
      <c r="I1640" s="9">
        <f t="shared" si="607"/>
        <v>0.68118356503709099</v>
      </c>
      <c r="J1640" s="9">
        <f t="shared" si="608"/>
        <v>0.48621702206982631</v>
      </c>
      <c r="K1640" s="9">
        <f t="shared" si="609"/>
        <v>0.27636424858346409</v>
      </c>
      <c r="L1640" s="9">
        <f t="shared" si="610"/>
        <v>0.12267916433171189</v>
      </c>
      <c r="M1640" s="9">
        <f t="shared" si="611"/>
        <v>0.10450127748365737</v>
      </c>
      <c r="N1640" s="9">
        <f t="shared" si="612"/>
        <v>8.0810887689543781E-2</v>
      </c>
      <c r="O1640" s="9">
        <f t="shared" si="613"/>
        <v>9.9225174237228875E-2</v>
      </c>
      <c r="P1640" s="9">
        <f t="shared" si="614"/>
        <v>0.11808927580324197</v>
      </c>
      <c r="Q1640" s="9">
        <f t="shared" si="615"/>
        <v>0.1716633242507192</v>
      </c>
      <c r="R1640" s="9">
        <f t="shared" si="616"/>
        <v>0.21278706566462774</v>
      </c>
      <c r="S1640" s="9">
        <f t="shared" si="617"/>
        <v>0.28597977974075861</v>
      </c>
      <c r="T1640" s="11">
        <f t="shared" si="618"/>
        <v>0.30069377896224886</v>
      </c>
      <c r="U1640" s="11">
        <f t="shared" ref="U1640:U1645" si="619">T1639*G1609</f>
        <v>0.30616011540655197</v>
      </c>
      <c r="V1640" s="11">
        <f t="shared" ref="V1640:V1645" si="620">U1639*G1609</f>
        <v>0.14440803472993768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24.333333333333332</v>
      </c>
      <c r="C1641" s="9">
        <f t="shared" si="601"/>
        <v>5.0703876494886542</v>
      </c>
      <c r="D1641" s="9">
        <f t="shared" si="602"/>
        <v>5.4707851864970447</v>
      </c>
      <c r="E1641" s="9">
        <f t="shared" si="603"/>
        <v>1.6871392779894969</v>
      </c>
      <c r="F1641" s="9">
        <f t="shared" si="604"/>
        <v>0.70943977616107878</v>
      </c>
      <c r="G1641" s="9">
        <f t="shared" si="605"/>
        <v>0.35351879370755224</v>
      </c>
      <c r="H1641" s="9">
        <f t="shared" si="606"/>
        <v>0.23762403784492719</v>
      </c>
      <c r="I1641" s="9">
        <f t="shared" si="607"/>
        <v>0.18308114193567263</v>
      </c>
      <c r="J1641" s="9">
        <f t="shared" si="608"/>
        <v>0.14193964665200209</v>
      </c>
      <c r="K1641" s="9">
        <f t="shared" si="609"/>
        <v>0.10131405960304109</v>
      </c>
      <c r="L1641" s="9">
        <f t="shared" si="610"/>
        <v>5.7586597511416794E-2</v>
      </c>
      <c r="M1641" s="9">
        <f t="shared" si="611"/>
        <v>2.5562914507278125E-2</v>
      </c>
      <c r="N1641" s="9">
        <f t="shared" si="612"/>
        <v>2.177515013872287E-2</v>
      </c>
      <c r="O1641" s="9">
        <f t="shared" si="613"/>
        <v>1.6838733981586747E-2</v>
      </c>
      <c r="P1641" s="9">
        <f t="shared" si="614"/>
        <v>2.0675757450855006E-2</v>
      </c>
      <c r="Q1641" s="9">
        <f t="shared" si="615"/>
        <v>2.4606509817937706E-2</v>
      </c>
      <c r="R1641" s="9">
        <f t="shared" si="616"/>
        <v>3.5769846540452586E-2</v>
      </c>
      <c r="S1641" s="9">
        <f t="shared" si="617"/>
        <v>4.4338886700692873E-2</v>
      </c>
      <c r="T1641" s="11">
        <f t="shared" si="618"/>
        <v>5.9590205884973761E-2</v>
      </c>
      <c r="U1641" s="11">
        <f t="shared" si="619"/>
        <v>6.2656192731298271E-2</v>
      </c>
      <c r="V1641" s="11">
        <f t="shared" si="620"/>
        <v>6.379522470918092E-2</v>
      </c>
      <c r="W1641" s="11">
        <f>V1640*G1610</f>
        <v>3.0090604758148138E-2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24.333333333333332</v>
      </c>
      <c r="C1642" s="9">
        <f t="shared" si="601"/>
        <v>4.0563101195909228</v>
      </c>
      <c r="D1642" s="9">
        <f t="shared" si="602"/>
        <v>0.84522183833710951</v>
      </c>
      <c r="E1642" s="9">
        <f t="shared" si="603"/>
        <v>0.91196717729161969</v>
      </c>
      <c r="F1642" s="9">
        <f t="shared" si="604"/>
        <v>0.28124219697814196</v>
      </c>
      <c r="G1642" s="9">
        <f t="shared" si="605"/>
        <v>0.11826196205270562</v>
      </c>
      <c r="H1642" s="9">
        <f t="shared" si="606"/>
        <v>5.8930761385541923E-2</v>
      </c>
      <c r="I1642" s="9">
        <f t="shared" si="607"/>
        <v>3.961137490555211E-2</v>
      </c>
      <c r="J1642" s="9">
        <f t="shared" si="608"/>
        <v>3.0519200907120455E-2</v>
      </c>
      <c r="K1642" s="9">
        <f t="shared" si="609"/>
        <v>2.3661009250096274E-2</v>
      </c>
      <c r="L1642" s="9">
        <f t="shared" si="610"/>
        <v>1.6888818296903571E-2</v>
      </c>
      <c r="M1642" s="9">
        <f t="shared" si="611"/>
        <v>9.5995519823987435E-3</v>
      </c>
      <c r="N1642" s="9">
        <f t="shared" si="612"/>
        <v>4.2612784439223237E-3</v>
      </c>
      <c r="O1642" s="9">
        <f t="shared" si="613"/>
        <v>3.6298669258895866E-3</v>
      </c>
      <c r="P1642" s="9">
        <f t="shared" si="614"/>
        <v>2.8069778239976665E-3</v>
      </c>
      <c r="Q1642" s="9">
        <f t="shared" si="615"/>
        <v>3.4466007196483806E-3</v>
      </c>
      <c r="R1642" s="9">
        <f t="shared" si="616"/>
        <v>4.1018480047526349E-3</v>
      </c>
      <c r="S1642" s="9">
        <f t="shared" si="617"/>
        <v>5.9627502944487208E-3</v>
      </c>
      <c r="T1642" s="11">
        <f t="shared" si="618"/>
        <v>7.3911893759759963E-3</v>
      </c>
      <c r="U1642" s="11">
        <f t="shared" si="619"/>
        <v>9.9335488421805063E-3</v>
      </c>
      <c r="V1642" s="11">
        <f t="shared" si="620"/>
        <v>1.0444641724561827E-2</v>
      </c>
      <c r="W1642" s="11">
        <f>V1641*G1611</f>
        <v>1.0634515708332636E-2</v>
      </c>
      <c r="X1642" s="11">
        <f>W1641*G1611</f>
        <v>5.0160338870583734E-3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24.333333333333332</v>
      </c>
      <c r="C1643" s="9">
        <f t="shared" si="601"/>
        <v>3.0422325896931919</v>
      </c>
      <c r="D1643" s="9">
        <f t="shared" si="602"/>
        <v>0.50713310300226555</v>
      </c>
      <c r="E1643" s="9">
        <f t="shared" si="603"/>
        <v>0.10567238720998132</v>
      </c>
      <c r="F1643" s="9">
        <f t="shared" si="604"/>
        <v>0.11401710688303046</v>
      </c>
      <c r="G1643" s="9">
        <f t="shared" si="605"/>
        <v>3.5161815503170504E-2</v>
      </c>
      <c r="H1643" s="9">
        <f t="shared" si="606"/>
        <v>1.4785495688128793E-2</v>
      </c>
      <c r="I1643" s="9">
        <f t="shared" si="607"/>
        <v>7.3677157324326895E-3</v>
      </c>
      <c r="J1643" s="9">
        <f t="shared" si="608"/>
        <v>4.9523431093243444E-3</v>
      </c>
      <c r="K1643" s="9">
        <f t="shared" si="609"/>
        <v>3.8156099018233926E-3</v>
      </c>
      <c r="L1643" s="9">
        <f t="shared" si="610"/>
        <v>2.9581764429729438E-3</v>
      </c>
      <c r="M1643" s="9">
        <f t="shared" si="611"/>
        <v>2.1114950722293173E-3</v>
      </c>
      <c r="N1643" s="9">
        <f t="shared" si="612"/>
        <v>1.2001672556427676E-3</v>
      </c>
      <c r="O1643" s="9">
        <f t="shared" si="613"/>
        <v>5.3275891051469536E-4</v>
      </c>
      <c r="P1643" s="9">
        <f t="shared" si="614"/>
        <v>4.5381778595304426E-4</v>
      </c>
      <c r="Q1643" s="9">
        <f t="shared" si="615"/>
        <v>3.509375101936349E-4</v>
      </c>
      <c r="R1643" s="9">
        <f t="shared" si="616"/>
        <v>4.3090524793045122E-4</v>
      </c>
      <c r="S1643" s="9">
        <f t="shared" si="617"/>
        <v>5.1282639772711489E-4</v>
      </c>
      <c r="T1643" s="11">
        <f t="shared" si="618"/>
        <v>7.4548246314964006E-4</v>
      </c>
      <c r="U1643" s="11">
        <f t="shared" si="619"/>
        <v>9.2407056970636708E-4</v>
      </c>
      <c r="V1643" s="11">
        <f t="shared" si="620"/>
        <v>1.2419246309174224E-3</v>
      </c>
      <c r="W1643" s="11">
        <f>V1642*G1612</f>
        <v>1.3058231277588202E-3</v>
      </c>
      <c r="X1643" s="11">
        <f>W1642*G1612</f>
        <v>1.3295617916504272E-3</v>
      </c>
      <c r="Y1643" s="11">
        <f>X1642*G1612</f>
        <v>6.2712089433757828E-4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24.333333333333332</v>
      </c>
      <c r="C1644" s="9">
        <f t="shared" si="601"/>
        <v>2.028155059795461</v>
      </c>
      <c r="D1644" s="9">
        <f t="shared" si="602"/>
        <v>0.25356655150113272</v>
      </c>
      <c r="E1644" s="9">
        <f t="shared" si="603"/>
        <v>4.2268954883992502E-2</v>
      </c>
      <c r="F1644" s="9">
        <f t="shared" si="604"/>
        <v>8.8076706904351553E-3</v>
      </c>
      <c r="G1644" s="9">
        <f t="shared" si="605"/>
        <v>9.5031933792352648E-3</v>
      </c>
      <c r="H1644" s="9">
        <f t="shared" si="606"/>
        <v>2.9306964667540989E-3</v>
      </c>
      <c r="I1644" s="9">
        <f t="shared" si="607"/>
        <v>1.232353885950509E-3</v>
      </c>
      <c r="J1644" s="9">
        <f t="shared" si="608"/>
        <v>6.1409054555621834E-4</v>
      </c>
      <c r="K1644" s="9">
        <f t="shared" si="609"/>
        <v>4.1277204390490499E-4</v>
      </c>
      <c r="L1644" s="9">
        <f t="shared" si="610"/>
        <v>3.1802665185981272E-4</v>
      </c>
      <c r="M1644" s="9">
        <f t="shared" si="611"/>
        <v>2.4656056933904032E-4</v>
      </c>
      <c r="N1644" s="9">
        <f t="shared" si="612"/>
        <v>1.7599066086883858E-4</v>
      </c>
      <c r="O1644" s="9">
        <f t="shared" si="613"/>
        <v>1.0003254625202925E-4</v>
      </c>
      <c r="P1644" s="9">
        <f t="shared" si="614"/>
        <v>4.4404836164856028E-5</v>
      </c>
      <c r="Q1644" s="9">
        <f t="shared" si="615"/>
        <v>3.7825185156404394E-5</v>
      </c>
      <c r="R1644" s="9">
        <f t="shared" si="616"/>
        <v>2.9250233711146925E-5</v>
      </c>
      <c r="S1644" s="9">
        <f t="shared" si="617"/>
        <v>3.5915451734899817E-5</v>
      </c>
      <c r="T1644" s="11">
        <f t="shared" si="618"/>
        <v>4.2743484384120312E-5</v>
      </c>
      <c r="U1644" s="11">
        <f t="shared" si="619"/>
        <v>6.2135097107906542E-5</v>
      </c>
      <c r="V1644" s="11">
        <f t="shared" si="620"/>
        <v>7.7020208283207228E-5</v>
      </c>
      <c r="W1644" s="11">
        <f>V1643*G1613</f>
        <v>1.0351297496218277E-4</v>
      </c>
      <c r="X1644" s="11">
        <f>W1643*G1613</f>
        <v>1.0883884042857477E-4</v>
      </c>
      <c r="Y1644" s="11">
        <f>X1643*G1613</f>
        <v>1.1081743048136435E-4</v>
      </c>
      <c r="Z1644" s="11">
        <f>Y1643*G1613</f>
        <v>5.2269797874830716E-5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24.333333333333332</v>
      </c>
      <c r="C1645" s="9">
        <f t="shared" si="601"/>
        <v>1.01407752989773</v>
      </c>
      <c r="D1645" s="9">
        <f t="shared" si="602"/>
        <v>8.4522183833710851E-2</v>
      </c>
      <c r="E1645" s="9">
        <f t="shared" si="603"/>
        <v>1.0567238720998118E-2</v>
      </c>
      <c r="F1645" s="9">
        <f t="shared" si="604"/>
        <v>1.7615341380870289E-3</v>
      </c>
      <c r="G1645" s="9">
        <f t="shared" si="605"/>
        <v>3.6705455909215545E-4</v>
      </c>
      <c r="H1645" s="9">
        <f t="shared" si="606"/>
        <v>3.9604006307487774E-4</v>
      </c>
      <c r="I1645" s="9">
        <f t="shared" si="607"/>
        <v>1.2213507262545212E-4</v>
      </c>
      <c r="J1645" s="9">
        <f t="shared" si="608"/>
        <v>5.1357632244844975E-5</v>
      </c>
      <c r="K1645" s="9">
        <f t="shared" si="609"/>
        <v>2.5591866722104083E-5</v>
      </c>
      <c r="L1645" s="9">
        <f t="shared" si="610"/>
        <v>1.7202035124407813E-5</v>
      </c>
      <c r="M1645" s="9">
        <f t="shared" si="611"/>
        <v>1.3253575954505925E-5</v>
      </c>
      <c r="N1645" s="9">
        <f t="shared" si="612"/>
        <v>1.0275268484610082E-5</v>
      </c>
      <c r="O1645" s="9">
        <f t="shared" si="613"/>
        <v>7.334308547627709E-6</v>
      </c>
      <c r="P1645" s="9">
        <f t="shared" si="614"/>
        <v>4.1687982498344491E-6</v>
      </c>
      <c r="Q1645" s="9">
        <f t="shared" si="615"/>
        <v>1.8505457495987915E-6</v>
      </c>
      <c r="R1645" s="9">
        <f t="shared" si="616"/>
        <v>1.5763426163560622E-6</v>
      </c>
      <c r="S1645" s="9">
        <f t="shared" si="617"/>
        <v>1.2189864966053912E-6</v>
      </c>
      <c r="T1645" s="11">
        <f t="shared" si="618"/>
        <v>1.4967555854995211E-6</v>
      </c>
      <c r="U1645" s="11">
        <f t="shared" si="619"/>
        <v>1.7813098793207228E-6</v>
      </c>
      <c r="V1645" s="11">
        <f t="shared" si="620"/>
        <v>2.5894440737729364E-6</v>
      </c>
      <c r="W1645" s="11">
        <f>V1644*G1614</f>
        <v>3.2097724343031564E-6</v>
      </c>
      <c r="X1645" s="11">
        <f>W1644*G1614</f>
        <v>4.3138430943294195E-6</v>
      </c>
      <c r="Y1645" s="11">
        <f>X1644*G1614</f>
        <v>4.5357954435099574E-6</v>
      </c>
      <c r="Z1645" s="11">
        <f>Y1644*G1614</f>
        <v>4.6182520344721385E-6</v>
      </c>
      <c r="AA1645" s="11">
        <f>Z1644*G1614</f>
        <v>2.1783134596093951E-6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8327.0000000000036</v>
      </c>
      <c r="C1646" s="12">
        <f t="shared" si="621"/>
        <v>6722.4421421886782</v>
      </c>
      <c r="D1646" s="12">
        <f t="shared" si="621"/>
        <v>5742.9997947608217</v>
      </c>
      <c r="E1646" s="12">
        <f t="shared" si="621"/>
        <v>5090.3838781010772</v>
      </c>
      <c r="F1646" s="12">
        <f t="shared" si="621"/>
        <v>4618.4840896632759</v>
      </c>
      <c r="G1646" s="12">
        <f t="shared" si="621"/>
        <v>4224.9236279045235</v>
      </c>
      <c r="H1646" s="12">
        <f t="shared" si="621"/>
        <v>3832.3752204542548</v>
      </c>
      <c r="I1646" s="12">
        <f t="shared" si="621"/>
        <v>3390.1221495206482</v>
      </c>
      <c r="J1646" s="12">
        <f t="shared" si="621"/>
        <v>2875.8116574847245</v>
      </c>
      <c r="K1646" s="12">
        <f t="shared" si="621"/>
        <v>2305.7286276354434</v>
      </c>
      <c r="L1646" s="12">
        <f t="shared" si="621"/>
        <v>1725.1310917416397</v>
      </c>
      <c r="M1646" s="12">
        <f t="shared" si="621"/>
        <v>1188.1424196873172</v>
      </c>
      <c r="N1646" s="12">
        <f t="shared" si="621"/>
        <v>742.21272052127563</v>
      </c>
      <c r="O1646" s="12">
        <f t="shared" si="621"/>
        <v>414.71108041636535</v>
      </c>
      <c r="P1646" s="12">
        <f t="shared" si="621"/>
        <v>205.10957021860278</v>
      </c>
      <c r="Q1646" s="12">
        <f t="shared" si="621"/>
        <v>88.890640528171275</v>
      </c>
      <c r="R1646" s="12">
        <f t="shared" si="621"/>
        <v>33.940205342141397</v>
      </c>
      <c r="S1646" s="12">
        <f t="shared" si="621"/>
        <v>11.674632148768014</v>
      </c>
      <c r="T1646" s="12">
        <f t="shared" si="621"/>
        <v>3.5725938476433976</v>
      </c>
      <c r="U1646" s="12">
        <f t="shared" si="621"/>
        <v>0.95726253043204856</v>
      </c>
      <c r="V1646" s="12">
        <f t="shared" si="621"/>
        <v>0.21996943544695485</v>
      </c>
      <c r="W1646" s="12">
        <f t="shared" si="621"/>
        <v>4.2137666341636078E-2</v>
      </c>
      <c r="X1646" s="12">
        <f t="shared" si="621"/>
        <v>6.458748362231705E-3</v>
      </c>
      <c r="Y1646" s="12">
        <f t="shared" si="621"/>
        <v>7.4247412026245258E-4</v>
      </c>
      <c r="Z1646" s="12">
        <f t="shared" si="621"/>
        <v>5.6888049909302854E-5</v>
      </c>
      <c r="AA1646" s="12">
        <f t="shared" si="621"/>
        <v>2.1783134596093951E-6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0.80730661008630666</v>
      </c>
      <c r="D1647" s="13">
        <f t="shared" si="622"/>
        <v>0.68968413531413697</v>
      </c>
      <c r="E1647" s="13">
        <f t="shared" si="622"/>
        <v>0.61131066147484991</v>
      </c>
      <c r="F1647" s="13">
        <f t="shared" si="622"/>
        <v>0.5546396168684129</v>
      </c>
      <c r="G1647" s="13">
        <f t="shared" si="622"/>
        <v>0.50737644144404004</v>
      </c>
      <c r="H1647" s="13">
        <f t="shared" si="622"/>
        <v>0.46023480490623903</v>
      </c>
      <c r="I1647" s="13">
        <f t="shared" si="622"/>
        <v>0.40712407223737801</v>
      </c>
      <c r="J1647" s="13">
        <f t="shared" si="622"/>
        <v>0.3453598724011917</v>
      </c>
      <c r="K1647" s="13">
        <f t="shared" ref="K1647:AA1647" si="623">1-($B1646-K1646)/$B1646</f>
        <v>0.27689787770330765</v>
      </c>
      <c r="L1647" s="13">
        <f t="shared" si="623"/>
        <v>0.20717318262779372</v>
      </c>
      <c r="M1647" s="13">
        <f t="shared" si="623"/>
        <v>0.14268553136631645</v>
      </c>
      <c r="N1647" s="13">
        <f t="shared" si="623"/>
        <v>8.9133267746040024E-2</v>
      </c>
      <c r="O1647" s="13">
        <f t="shared" si="623"/>
        <v>4.9803180066814612E-2</v>
      </c>
      <c r="P1647" s="13">
        <f t="shared" si="623"/>
        <v>2.4631868646403654E-2</v>
      </c>
      <c r="Q1647" s="13">
        <f t="shared" si="623"/>
        <v>1.0674989855670725E-2</v>
      </c>
      <c r="R1647" s="13">
        <f t="shared" si="623"/>
        <v>4.0759223420369084E-3</v>
      </c>
      <c r="S1647" s="13">
        <f t="shared" si="623"/>
        <v>1.4020213941117188E-3</v>
      </c>
      <c r="T1647" s="13">
        <f t="shared" si="623"/>
        <v>4.2903733008792244E-4</v>
      </c>
      <c r="U1647" s="13">
        <f t="shared" si="623"/>
        <v>1.149588723948769E-4</v>
      </c>
      <c r="V1647" s="13">
        <f t="shared" si="623"/>
        <v>2.641640872436124E-5</v>
      </c>
      <c r="W1647" s="13">
        <f t="shared" si="623"/>
        <v>5.0603658390269146E-6</v>
      </c>
      <c r="X1647" s="13">
        <f t="shared" si="623"/>
        <v>7.7563928946311478E-7</v>
      </c>
      <c r="Y1647" s="13">
        <f t="shared" si="623"/>
        <v>8.9164659544671565E-8</v>
      </c>
      <c r="Z1647" s="13">
        <f t="shared" si="623"/>
        <v>6.8317580481647155E-9</v>
      </c>
      <c r="AA1647" s="13">
        <f t="shared" si="623"/>
        <v>2.6159630017730251E-10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127</v>
      </c>
      <c r="F1656" s="3">
        <v>1</v>
      </c>
      <c r="G1656" s="6">
        <f t="shared" si="625"/>
        <v>0.99937035374368166</v>
      </c>
    </row>
    <row r="1657" spans="1:28" x14ac:dyDescent="0.3">
      <c r="A1657" s="3">
        <v>2001</v>
      </c>
      <c r="B1657" s="3">
        <f t="shared" si="624"/>
        <v>166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210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310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400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917</v>
      </c>
      <c r="F1662" s="3">
        <v>7</v>
      </c>
      <c r="G1662" s="6">
        <f t="shared" si="625"/>
        <v>0.98976502952392043</v>
      </c>
    </row>
    <row r="1663" spans="1:28" x14ac:dyDescent="0.3">
      <c r="A1663" s="3">
        <v>2007</v>
      </c>
      <c r="B1663" s="3">
        <f t="shared" si="624"/>
        <v>1113</v>
      </c>
      <c r="F1663" s="3">
        <v>8</v>
      </c>
      <c r="G1663" s="6">
        <f t="shared" si="625"/>
        <v>0.94473973327629579</v>
      </c>
    </row>
    <row r="1664" spans="1:28" x14ac:dyDescent="0.3">
      <c r="A1664" s="3">
        <v>2008</v>
      </c>
      <c r="B1664" s="3">
        <f t="shared" si="624"/>
        <v>921</v>
      </c>
      <c r="F1664" s="3">
        <v>9</v>
      </c>
      <c r="G1664" s="6">
        <f t="shared" si="625"/>
        <v>0.89129263399721126</v>
      </c>
    </row>
    <row r="1665" spans="1:7" x14ac:dyDescent="0.3">
      <c r="A1665" s="3">
        <v>2009</v>
      </c>
      <c r="B1665" s="3">
        <f t="shared" si="624"/>
        <v>607</v>
      </c>
      <c r="F1665" s="3">
        <v>10</v>
      </c>
      <c r="G1665" s="6">
        <f t="shared" si="625"/>
        <v>0.82556294957769039</v>
      </c>
    </row>
    <row r="1666" spans="1:7" x14ac:dyDescent="0.3">
      <c r="A1666" s="3">
        <v>2010</v>
      </c>
      <c r="B1666" s="3">
        <f t="shared" si="624"/>
        <v>565</v>
      </c>
      <c r="F1666" s="3">
        <v>11</v>
      </c>
      <c r="G1666" s="6">
        <f t="shared" si="625"/>
        <v>0.75109590496223178</v>
      </c>
    </row>
    <row r="1667" spans="1:7" x14ac:dyDescent="0.3">
      <c r="A1667" s="3">
        <v>2011</v>
      </c>
      <c r="B1667" s="3">
        <f t="shared" si="624"/>
        <v>403</v>
      </c>
      <c r="F1667" s="3">
        <v>12</v>
      </c>
      <c r="G1667" s="6">
        <f t="shared" si="625"/>
        <v>0.66341061733723461</v>
      </c>
    </row>
    <row r="1668" spans="1:7" x14ac:dyDescent="0.3">
      <c r="A1668" s="3">
        <v>2012</v>
      </c>
      <c r="B1668" s="3">
        <f t="shared" si="624"/>
        <v>475</v>
      </c>
      <c r="F1668" s="3">
        <v>13</v>
      </c>
      <c r="G1668" s="6">
        <f t="shared" si="625"/>
        <v>0.57989644873351676</v>
      </c>
    </row>
    <row r="1669" spans="1:7" x14ac:dyDescent="0.3">
      <c r="A1669" s="3">
        <v>2013</v>
      </c>
      <c r="B1669" s="3">
        <f t="shared" si="624"/>
        <v>599</v>
      </c>
      <c r="F1669" s="3">
        <v>14</v>
      </c>
      <c r="G1669" s="6">
        <f t="shared" si="625"/>
        <v>0.49922175754183179</v>
      </c>
    </row>
    <row r="1670" spans="1:7" x14ac:dyDescent="0.3">
      <c r="A1670" s="3">
        <v>2014</v>
      </c>
      <c r="B1670" s="3">
        <f t="shared" si="624"/>
        <v>816</v>
      </c>
      <c r="F1670" s="3">
        <v>15</v>
      </c>
      <c r="G1670" s="6">
        <f t="shared" si="625"/>
        <v>0.41674419036893057</v>
      </c>
    </row>
    <row r="1671" spans="1:7" x14ac:dyDescent="0.3">
      <c r="A1671" s="3">
        <v>2015</v>
      </c>
      <c r="B1671" s="3">
        <f t="shared" si="624"/>
        <v>1115</v>
      </c>
      <c r="F1671" s="3">
        <v>16</v>
      </c>
      <c r="G1671" s="6">
        <f t="shared" si="625"/>
        <v>0.3750697713320375</v>
      </c>
    </row>
    <row r="1672" spans="1:7" x14ac:dyDescent="0.3">
      <c r="A1672" s="3">
        <v>2016</v>
      </c>
      <c r="B1672" s="3">
        <f t="shared" si="624"/>
        <v>1486</v>
      </c>
      <c r="F1672" s="3">
        <v>17</v>
      </c>
      <c r="G1672" s="6">
        <f t="shared" si="625"/>
        <v>0.33339535229514444</v>
      </c>
    </row>
    <row r="1673" spans="1:7" x14ac:dyDescent="0.3">
      <c r="A1673" s="3">
        <v>2017</v>
      </c>
      <c r="B1673" s="3">
        <f t="shared" si="624"/>
        <v>1610</v>
      </c>
      <c r="F1673" s="3">
        <v>18</v>
      </c>
      <c r="G1673" s="6">
        <f t="shared" si="625"/>
        <v>0.29172093325825138</v>
      </c>
    </row>
    <row r="1674" spans="1:7" x14ac:dyDescent="0.3">
      <c r="A1674" s="3">
        <v>2018</v>
      </c>
      <c r="B1674" s="3">
        <f t="shared" si="624"/>
        <v>1650</v>
      </c>
      <c r="F1674" s="3">
        <v>19</v>
      </c>
      <c r="G1674" s="6">
        <f t="shared" si="625"/>
        <v>0.25004651422135832</v>
      </c>
    </row>
    <row r="1675" spans="1:7" x14ac:dyDescent="0.3">
      <c r="A1675" s="3">
        <v>2019</v>
      </c>
      <c r="B1675" s="3">
        <f t="shared" si="624"/>
        <v>785</v>
      </c>
      <c r="F1675" s="3">
        <v>20</v>
      </c>
      <c r="G1675" s="6">
        <f t="shared" si="625"/>
        <v>0.20837209518446526</v>
      </c>
    </row>
    <row r="1676" spans="1:7" x14ac:dyDescent="0.3">
      <c r="F1676" s="3">
        <v>21</v>
      </c>
      <c r="G1676" s="6">
        <f t="shared" si="625"/>
        <v>0.16669767614757219</v>
      </c>
    </row>
    <row r="1677" spans="1:7" x14ac:dyDescent="0.3">
      <c r="F1677" s="3">
        <v>22</v>
      </c>
      <c r="G1677" s="6">
        <f t="shared" si="625"/>
        <v>0.12502325711067913</v>
      </c>
    </row>
    <row r="1678" spans="1:7" x14ac:dyDescent="0.3">
      <c r="F1678" s="3">
        <v>23</v>
      </c>
      <c r="G1678" s="6">
        <f t="shared" si="625"/>
        <v>8.3348838073786069E-2</v>
      </c>
    </row>
    <row r="1679" spans="1:7" x14ac:dyDescent="0.3">
      <c r="F1679" s="3">
        <v>24</v>
      </c>
      <c r="G1679" s="6">
        <f t="shared" si="625"/>
        <v>4.1674419036893014E-2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1610</v>
      </c>
      <c r="C1687" s="9">
        <f t="shared" ref="C1687:C1710" si="626">B1686*G1656</f>
        <v>1648.9610836770748</v>
      </c>
      <c r="D1687" s="9">
        <f>C1686*G1656</f>
        <v>784.5057276887901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1486</v>
      </c>
      <c r="C1688" s="9">
        <f t="shared" si="626"/>
        <v>1610</v>
      </c>
      <c r="D1688" s="9">
        <f t="shared" ref="D1688:D1710" si="627">C1687*G1657</f>
        <v>1648.9610836770748</v>
      </c>
      <c r="E1688" s="9">
        <f>D1687*G1657</f>
        <v>784.5057276887901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1115</v>
      </c>
      <c r="C1689" s="9">
        <f t="shared" si="626"/>
        <v>1486</v>
      </c>
      <c r="D1689" s="9">
        <f t="shared" si="627"/>
        <v>1610</v>
      </c>
      <c r="E1689" s="9">
        <f t="shared" ref="E1689:E1710" si="628">D1688*G1658</f>
        <v>1648.9610836770748</v>
      </c>
      <c r="F1689" s="9">
        <f>E1688*G1658</f>
        <v>784.5057276887901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816</v>
      </c>
      <c r="C1690" s="9">
        <f t="shared" si="626"/>
        <v>1115</v>
      </c>
      <c r="D1690" s="9">
        <f t="shared" si="627"/>
        <v>1486</v>
      </c>
      <c r="E1690" s="9">
        <f t="shared" si="628"/>
        <v>1610</v>
      </c>
      <c r="F1690" s="9">
        <f t="shared" ref="F1690:F1710" si="629">E1689*G1659</f>
        <v>1648.9610836770748</v>
      </c>
      <c r="G1690" s="9">
        <f>F1689*G1659</f>
        <v>784.5057276887901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599</v>
      </c>
      <c r="C1691" s="9">
        <f t="shared" si="626"/>
        <v>816</v>
      </c>
      <c r="D1691" s="9">
        <f t="shared" si="627"/>
        <v>1115</v>
      </c>
      <c r="E1691" s="9">
        <f t="shared" si="628"/>
        <v>1486</v>
      </c>
      <c r="F1691" s="9">
        <f t="shared" si="629"/>
        <v>1610</v>
      </c>
      <c r="G1691" s="9">
        <f t="shared" ref="G1691:G1710" si="630">F1690*G1660</f>
        <v>1648.9610836770748</v>
      </c>
      <c r="H1691" s="9">
        <f>G1690*G1660</f>
        <v>784.5057276887901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816</v>
      </c>
      <c r="E1692" s="9">
        <f t="shared" si="628"/>
        <v>1115</v>
      </c>
      <c r="F1692" s="9">
        <f t="shared" si="629"/>
        <v>1486</v>
      </c>
      <c r="G1692" s="9">
        <f t="shared" si="630"/>
        <v>1610</v>
      </c>
      <c r="H1692" s="9">
        <f t="shared" ref="H1692:H1710" si="631">G1691*G1661</f>
        <v>1648.9610836770748</v>
      </c>
      <c r="I1692" s="9">
        <f>H1691*G1661</f>
        <v>784.5057276887901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403</v>
      </c>
      <c r="C1693" s="9">
        <f t="shared" si="626"/>
        <v>470.1383890238622</v>
      </c>
      <c r="D1693" s="9">
        <f t="shared" si="627"/>
        <v>592.86925268482833</v>
      </c>
      <c r="E1693" s="9">
        <f t="shared" si="628"/>
        <v>807.64826409151908</v>
      </c>
      <c r="F1693" s="9">
        <f t="shared" si="629"/>
        <v>1103.5880079191713</v>
      </c>
      <c r="G1693" s="9">
        <f t="shared" si="630"/>
        <v>1470.7908338725458</v>
      </c>
      <c r="H1693" s="9">
        <f t="shared" si="631"/>
        <v>1593.521697533512</v>
      </c>
      <c r="I1693" s="9">
        <f t="shared" ref="I1693:I1710" si="632">H1692*G1662</f>
        <v>1632.0840156694358</v>
      </c>
      <c r="J1693" s="9">
        <f>I1692*G1662</f>
        <v>776.47633472758002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565</v>
      </c>
      <c r="C1694" s="9">
        <f t="shared" si="626"/>
        <v>380.73011251034723</v>
      </c>
      <c r="D1694" s="9">
        <f t="shared" si="627"/>
        <v>444.15841624935098</v>
      </c>
      <c r="E1694" s="9">
        <f t="shared" si="628"/>
        <v>560.10713964918148</v>
      </c>
      <c r="F1694" s="9">
        <f t="shared" si="629"/>
        <v>763.01740559888503</v>
      </c>
      <c r="G1694" s="9">
        <f t="shared" si="630"/>
        <v>1042.6034402484765</v>
      </c>
      <c r="H1694" s="9">
        <f t="shared" si="631"/>
        <v>1389.5145400979695</v>
      </c>
      <c r="I1694" s="9">
        <f t="shared" si="632"/>
        <v>1505.4632634978002</v>
      </c>
      <c r="J1694" s="9">
        <f t="shared" ref="J1694:J1710" si="633">I1693*G1663</f>
        <v>1541.8946176480486</v>
      </c>
      <c r="K1694" s="9">
        <f>J1693*G1663</f>
        <v>733.5680453658897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607</v>
      </c>
      <c r="C1695" s="9">
        <f t="shared" si="626"/>
        <v>503.58033820842434</v>
      </c>
      <c r="D1695" s="9">
        <f t="shared" si="627"/>
        <v>339.34194482140197</v>
      </c>
      <c r="E1695" s="9">
        <f t="shared" si="628"/>
        <v>395.8751247309138</v>
      </c>
      <c r="F1695" s="9">
        <f t="shared" si="629"/>
        <v>499.21936781856277</v>
      </c>
      <c r="G1695" s="9">
        <f t="shared" si="630"/>
        <v>680.07179322194872</v>
      </c>
      <c r="H1695" s="9">
        <f t="shared" si="631"/>
        <v>929.26476647361869</v>
      </c>
      <c r="I1695" s="9">
        <f t="shared" si="632"/>
        <v>1238.464074421343</v>
      </c>
      <c r="J1695" s="9">
        <f t="shared" si="633"/>
        <v>1341.8083175089921</v>
      </c>
      <c r="K1695" s="9">
        <f t="shared" ref="K1695:K1710" si="634">J1694*G1664</f>
        <v>1374.2793151096521</v>
      </c>
      <c r="L1695" s="9">
        <f>K1694*G1664</f>
        <v>653.82379537034956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921</v>
      </c>
      <c r="C1696" s="9">
        <f t="shared" si="626"/>
        <v>501.11671039365808</v>
      </c>
      <c r="D1696" s="9">
        <f t="shared" si="627"/>
        <v>415.73726936067771</v>
      </c>
      <c r="E1696" s="9">
        <f t="shared" si="628"/>
        <v>280.14813688218646</v>
      </c>
      <c r="F1696" s="9">
        <f t="shared" si="629"/>
        <v>326.81983563728926</v>
      </c>
      <c r="G1696" s="9">
        <f t="shared" si="630"/>
        <v>412.13701378260259</v>
      </c>
      <c r="H1696" s="9">
        <f t="shared" si="631"/>
        <v>561.44207553690114</v>
      </c>
      <c r="I1696" s="9">
        <f t="shared" si="632"/>
        <v>767.16656154858435</v>
      </c>
      <c r="J1696" s="9">
        <f t="shared" si="633"/>
        <v>1022.4300542252881</v>
      </c>
      <c r="K1696" s="9">
        <f t="shared" si="634"/>
        <v>1107.7472323706015</v>
      </c>
      <c r="L1696" s="9">
        <f t="shared" ref="L1696:L1710" si="635">K1695*G1665</f>
        <v>1134.5540849255326</v>
      </c>
      <c r="M1696" s="9">
        <f>L1695*G1665</f>
        <v>539.77270101002603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1113</v>
      </c>
      <c r="C1697" s="9">
        <f t="shared" si="626"/>
        <v>691.75932847021545</v>
      </c>
      <c r="D1697" s="9">
        <f t="shared" si="627"/>
        <v>376.38670908482123</v>
      </c>
      <c r="E1697" s="9">
        <f t="shared" si="628"/>
        <v>312.25856055698534</v>
      </c>
      <c r="F1697" s="9">
        <f t="shared" si="629"/>
        <v>210.41811839500903</v>
      </c>
      <c r="G1697" s="9">
        <f t="shared" si="630"/>
        <v>245.47304020759762</v>
      </c>
      <c r="H1697" s="9">
        <f t="shared" si="631"/>
        <v>309.55442333547569</v>
      </c>
      <c r="I1697" s="9">
        <f t="shared" si="632"/>
        <v>421.69684380926248</v>
      </c>
      <c r="J1697" s="9">
        <f t="shared" si="633"/>
        <v>576.21566280309764</v>
      </c>
      <c r="K1697" s="9">
        <f t="shared" si="634"/>
        <v>767.94302683892647</v>
      </c>
      <c r="L1697" s="9">
        <f t="shared" si="635"/>
        <v>832.02440996680457</v>
      </c>
      <c r="M1697" s="9">
        <f t="shared" ref="M1697:M1710" si="636">L1696*G1666</f>
        <v>852.15892714573965</v>
      </c>
      <c r="N1697" s="9">
        <f>M1696*G1666</f>
        <v>405.42106533903365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917</v>
      </c>
      <c r="C1698" s="9">
        <f t="shared" si="626"/>
        <v>738.37601709634214</v>
      </c>
      <c r="D1698" s="9">
        <f t="shared" si="627"/>
        <v>458.92048314921647</v>
      </c>
      <c r="E1698" s="9">
        <f t="shared" si="628"/>
        <v>249.69893903149139</v>
      </c>
      <c r="F1698" s="9">
        <f t="shared" si="629"/>
        <v>207.1556444279459</v>
      </c>
      <c r="G1698" s="9">
        <f t="shared" si="630"/>
        <v>139.59361382337227</v>
      </c>
      <c r="H1698" s="9">
        <f t="shared" si="631"/>
        <v>162.84942114377014</v>
      </c>
      <c r="I1698" s="9">
        <f t="shared" si="632"/>
        <v>205.36169108445958</v>
      </c>
      <c r="J1698" s="9">
        <f t="shared" si="633"/>
        <v>279.75816348066621</v>
      </c>
      <c r="K1698" s="9">
        <f t="shared" si="634"/>
        <v>382.2675885795868</v>
      </c>
      <c r="L1698" s="9">
        <f t="shared" si="635"/>
        <v>509.46155751503676</v>
      </c>
      <c r="M1698" s="9">
        <f t="shared" si="636"/>
        <v>551.97382745572622</v>
      </c>
      <c r="N1698" s="9">
        <f t="shared" ref="N1698:N1710" si="637">M1697*G1667</f>
        <v>565.33127992719062</v>
      </c>
      <c r="O1698" s="9">
        <f>N1697*G1667</f>
        <v>268.96063923808765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708</v>
      </c>
      <c r="C1699" s="9">
        <f t="shared" si="626"/>
        <v>531.76504348863489</v>
      </c>
      <c r="D1699" s="9">
        <f t="shared" si="627"/>
        <v>428.18163014416729</v>
      </c>
      <c r="E1699" s="9">
        <f t="shared" si="628"/>
        <v>266.12635842930035</v>
      </c>
      <c r="F1699" s="9">
        <f t="shared" si="629"/>
        <v>144.79952799688877</v>
      </c>
      <c r="G1699" s="9">
        <f t="shared" si="630"/>
        <v>120.12882253886896</v>
      </c>
      <c r="H1699" s="9">
        <f t="shared" si="631"/>
        <v>80.949840922051536</v>
      </c>
      <c r="I1699" s="9">
        <f t="shared" si="632"/>
        <v>94.43580099958119</v>
      </c>
      <c r="J1699" s="9">
        <f t="shared" si="633"/>
        <v>119.08851536578761</v>
      </c>
      <c r="K1699" s="9">
        <f t="shared" si="634"/>
        <v>162.23076550664896</v>
      </c>
      <c r="L1699" s="9">
        <f t="shared" si="635"/>
        <v>221.67561708322742</v>
      </c>
      <c r="M1699" s="9">
        <f t="shared" si="636"/>
        <v>295.43494796921613</v>
      </c>
      <c r="N1699" s="9">
        <f t="shared" si="637"/>
        <v>320.08766233542258</v>
      </c>
      <c r="O1699" s="9">
        <f t="shared" ref="O1699:O1710" si="638">N1698*G1668</f>
        <v>327.8336015877515</v>
      </c>
      <c r="P1699" s="9">
        <f>O1698*G1668</f>
        <v>155.96931954326359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400</v>
      </c>
      <c r="C1700" s="9">
        <f t="shared" si="626"/>
        <v>353.44900433961692</v>
      </c>
      <c r="D1700" s="9">
        <f t="shared" si="627"/>
        <v>265.46867960970491</v>
      </c>
      <c r="E1700" s="9">
        <f t="shared" si="628"/>
        <v>213.75758594769778</v>
      </c>
      <c r="F1700" s="9">
        <f t="shared" si="629"/>
        <v>132.8560683832828</v>
      </c>
      <c r="G1700" s="9">
        <f t="shared" si="630"/>
        <v>72.287074857834483</v>
      </c>
      <c r="H1700" s="9">
        <f t="shared" si="631"/>
        <v>59.970921919284976</v>
      </c>
      <c r="I1700" s="9">
        <f t="shared" si="632"/>
        <v>40.411921857838266</v>
      </c>
      <c r="J1700" s="9">
        <f t="shared" si="633"/>
        <v>47.144406549881595</v>
      </c>
      <c r="K1700" s="9">
        <f t="shared" si="634"/>
        <v>59.451577943955932</v>
      </c>
      <c r="L1700" s="9">
        <f t="shared" si="635"/>
        <v>80.989127883586079</v>
      </c>
      <c r="M1700" s="9">
        <f t="shared" si="636"/>
        <v>110.66529116445891</v>
      </c>
      <c r="N1700" s="9">
        <f t="shared" si="637"/>
        <v>147.48755396447172</v>
      </c>
      <c r="O1700" s="9">
        <f t="shared" si="638"/>
        <v>159.79472535854606</v>
      </c>
      <c r="P1700" s="9">
        <f t="shared" ref="P1700:P1710" si="639">O1699*G1669</f>
        <v>163.66166676590595</v>
      </c>
      <c r="Q1700" s="9">
        <f>P1699*G1669</f>
        <v>77.863277824991627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310</v>
      </c>
      <c r="C1701" s="9">
        <f t="shared" si="626"/>
        <v>166.69767614757222</v>
      </c>
      <c r="D1701" s="9">
        <f t="shared" si="627"/>
        <v>147.29781915021829</v>
      </c>
      <c r="E1701" s="9">
        <f t="shared" si="628"/>
        <v>110.6325299522555</v>
      </c>
      <c r="F1701" s="9">
        <f t="shared" si="629"/>
        <v>89.082232090990402</v>
      </c>
      <c r="G1701" s="9">
        <f t="shared" si="630"/>
        <v>55.366994653990467</v>
      </c>
      <c r="H1701" s="9">
        <f t="shared" si="631"/>
        <v>30.12521848576651</v>
      </c>
      <c r="I1701" s="9">
        <f t="shared" si="632"/>
        <v>24.99253330093077</v>
      </c>
      <c r="J1701" s="9">
        <f t="shared" si="633"/>
        <v>16.841433655897298</v>
      </c>
      <c r="K1701" s="9">
        <f t="shared" si="634"/>
        <v>19.647157538054113</v>
      </c>
      <c r="L1701" s="9">
        <f t="shared" si="635"/>
        <v>24.776099716409284</v>
      </c>
      <c r="M1701" s="9">
        <f t="shared" si="636"/>
        <v>33.751748528530861</v>
      </c>
      <c r="N1701" s="9">
        <f t="shared" si="637"/>
        <v>46.119117168274393</v>
      </c>
      <c r="O1701" s="9">
        <f t="shared" si="638"/>
        <v>61.464581266417717</v>
      </c>
      <c r="P1701" s="9">
        <f t="shared" si="639"/>
        <v>66.593523444772899</v>
      </c>
      <c r="Q1701" s="9">
        <f t="shared" ref="Q1701:Q1710" si="640">P1700*G1670</f>
        <v>68.20504881078719</v>
      </c>
      <c r="R1701" s="9">
        <f>Q1700*G1670</f>
        <v>32.449068676647244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210</v>
      </c>
      <c r="C1702" s="9">
        <f t="shared" si="626"/>
        <v>116.27162911293162</v>
      </c>
      <c r="D1702" s="9">
        <f t="shared" si="627"/>
        <v>62.523259274251956</v>
      </c>
      <c r="E1702" s="9">
        <f t="shared" si="628"/>
        <v>55.246959346380187</v>
      </c>
      <c r="F1702" s="9">
        <f t="shared" si="629"/>
        <v>41.494917711077257</v>
      </c>
      <c r="G1702" s="9">
        <f t="shared" si="630"/>
        <v>33.412052420115266</v>
      </c>
      <c r="H1702" s="9">
        <f t="shared" si="631"/>
        <v>20.766486024214348</v>
      </c>
      <c r="I1702" s="9">
        <f t="shared" si="632"/>
        <v>11.299058808784114</v>
      </c>
      <c r="J1702" s="9">
        <f t="shared" si="633"/>
        <v>9.3739437501884364</v>
      </c>
      <c r="K1702" s="9">
        <f t="shared" si="634"/>
        <v>6.3167126702210794</v>
      </c>
      <c r="L1702" s="9">
        <f t="shared" si="635"/>
        <v>7.3690548851224733</v>
      </c>
      <c r="M1702" s="9">
        <f t="shared" si="636"/>
        <v>9.2927660551333897</v>
      </c>
      <c r="N1702" s="9">
        <f t="shared" si="637"/>
        <v>12.659260602652504</v>
      </c>
      <c r="O1702" s="9">
        <f t="shared" si="638"/>
        <v>17.297886730340121</v>
      </c>
      <c r="P1702" s="9">
        <f t="shared" si="639"/>
        <v>23.053506440614729</v>
      </c>
      <c r="Q1702" s="9">
        <f t="shared" si="640"/>
        <v>24.977217610625651</v>
      </c>
      <c r="R1702" s="9">
        <f t="shared" ref="R1702:R1710" si="641">Q1701*G1671</f>
        <v>25.581652061152408</v>
      </c>
      <c r="S1702" s="9">
        <f>R1701*G1671</f>
        <v>12.170664768487663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166</v>
      </c>
      <c r="C1703" s="9">
        <f t="shared" si="626"/>
        <v>70.013023981980339</v>
      </c>
      <c r="D1703" s="9">
        <f t="shared" si="627"/>
        <v>38.764420750036209</v>
      </c>
      <c r="E1703" s="9">
        <f t="shared" si="628"/>
        <v>20.844964052379886</v>
      </c>
      <c r="F1703" s="9">
        <f t="shared" si="629"/>
        <v>18.419079474521947</v>
      </c>
      <c r="G1703" s="9">
        <f t="shared" si="630"/>
        <v>13.83421270874263</v>
      </c>
      <c r="H1703" s="9">
        <f t="shared" si="631"/>
        <v>11.139422987508162</v>
      </c>
      <c r="I1703" s="9">
        <f t="shared" si="632"/>
        <v>6.9234499239751361</v>
      </c>
      <c r="J1703" s="9">
        <f t="shared" si="633"/>
        <v>3.7670536921581346</v>
      </c>
      <c r="K1703" s="9">
        <f t="shared" si="634"/>
        <v>3.1252292789889413</v>
      </c>
      <c r="L1703" s="9">
        <f t="shared" si="635"/>
        <v>2.1059626460355592</v>
      </c>
      <c r="M1703" s="9">
        <f t="shared" si="636"/>
        <v>2.456808649507662</v>
      </c>
      <c r="N1703" s="9">
        <f t="shared" si="637"/>
        <v>3.0981650127475562</v>
      </c>
      <c r="O1703" s="9">
        <f t="shared" si="638"/>
        <v>4.2205386484173744</v>
      </c>
      <c r="P1703" s="9">
        <f t="shared" si="639"/>
        <v>5.7670350404232487</v>
      </c>
      <c r="Q1703" s="9">
        <f t="shared" si="640"/>
        <v>7.6859319014071295</v>
      </c>
      <c r="R1703" s="9">
        <f t="shared" si="641"/>
        <v>8.3272882646470254</v>
      </c>
      <c r="S1703" s="9">
        <f t="shared" ref="S1703:S1710" si="642">R1702*G1672</f>
        <v>8.5288039012197157</v>
      </c>
      <c r="T1703" s="11">
        <f>S1702*G1672</f>
        <v>4.0576430681560467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127</v>
      </c>
      <c r="C1704" s="9">
        <f t="shared" si="626"/>
        <v>48.425674920869731</v>
      </c>
      <c r="D1704" s="9">
        <f t="shared" si="627"/>
        <v>20.424264696255641</v>
      </c>
      <c r="E1704" s="9">
        <f t="shared" si="628"/>
        <v>11.308392998416087</v>
      </c>
      <c r="F1704" s="9">
        <f t="shared" si="629"/>
        <v>6.0809123670949621</v>
      </c>
      <c r="G1704" s="9">
        <f t="shared" si="630"/>
        <v>5.3732310540654451</v>
      </c>
      <c r="H1704" s="9">
        <f t="shared" si="631"/>
        <v>4.035729442287562</v>
      </c>
      <c r="I1704" s="9">
        <f t="shared" si="632"/>
        <v>3.2496028698742996</v>
      </c>
      <c r="J1704" s="9">
        <f t="shared" si="633"/>
        <v>2.0197152731887962</v>
      </c>
      <c r="K1704" s="9">
        <f t="shared" si="634"/>
        <v>1.0989284187103125</v>
      </c>
      <c r="L1704" s="9">
        <f t="shared" si="635"/>
        <v>0.91169480191266605</v>
      </c>
      <c r="M1704" s="9">
        <f t="shared" si="636"/>
        <v>0.61435338850850985</v>
      </c>
      <c r="N1704" s="9">
        <f t="shared" si="637"/>
        <v>0.71670251207131941</v>
      </c>
      <c r="O1704" s="9">
        <f t="shared" si="638"/>
        <v>0.90379958890677936</v>
      </c>
      <c r="P1704" s="9">
        <f t="shared" si="639"/>
        <v>1.2312194733688353</v>
      </c>
      <c r="Q1704" s="9">
        <f t="shared" si="640"/>
        <v>1.6823648441253076</v>
      </c>
      <c r="R1704" s="9">
        <f t="shared" si="641"/>
        <v>2.2421472272378544</v>
      </c>
      <c r="S1704" s="9">
        <f t="shared" si="642"/>
        <v>2.4292443040733147</v>
      </c>
      <c r="T1704" s="11">
        <f t="shared" ref="T1704:T1710" si="643">S1703*G1673</f>
        <v>2.4880306336404305</v>
      </c>
      <c r="U1704" s="11">
        <f>T1703*G1673</f>
        <v>1.1836994226713564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28.833333333333332</v>
      </c>
      <c r="C1705" s="9">
        <f t="shared" si="626"/>
        <v>31.755907306112505</v>
      </c>
      <c r="D1705" s="9">
        <f t="shared" si="627"/>
        <v>12.108671212780129</v>
      </c>
      <c r="E1705" s="9">
        <f t="shared" si="628"/>
        <v>5.1070161928330728</v>
      </c>
      <c r="F1705" s="9">
        <f t="shared" si="629"/>
        <v>2.8276242506991571</v>
      </c>
      <c r="G1705" s="9">
        <f t="shared" si="630"/>
        <v>1.520510940677644</v>
      </c>
      <c r="H1705" s="9">
        <f t="shared" si="631"/>
        <v>1.3435576951750194</v>
      </c>
      <c r="I1705" s="9">
        <f t="shared" si="632"/>
        <v>1.0091200793845114</v>
      </c>
      <c r="J1705" s="9">
        <f t="shared" si="633"/>
        <v>0.81255187021579089</v>
      </c>
      <c r="K1705" s="9">
        <f t="shared" si="634"/>
        <v>0.50502276378049693</v>
      </c>
      <c r="L1705" s="9">
        <f t="shared" si="635"/>
        <v>0.27478322047730297</v>
      </c>
      <c r="M1705" s="9">
        <f t="shared" si="636"/>
        <v>0.2279661072519939</v>
      </c>
      <c r="N1705" s="9">
        <f t="shared" si="637"/>
        <v>0.15361692329663279</v>
      </c>
      <c r="O1705" s="9">
        <f t="shared" si="638"/>
        <v>0.1792089648771244</v>
      </c>
      <c r="P1705" s="9">
        <f t="shared" si="639"/>
        <v>0.22599193676083681</v>
      </c>
      <c r="Q1705" s="9">
        <f t="shared" si="640"/>
        <v>0.30786213755733377</v>
      </c>
      <c r="R1705" s="9">
        <f t="shared" si="641"/>
        <v>0.42066946492209201</v>
      </c>
      <c r="S1705" s="9">
        <f t="shared" si="642"/>
        <v>0.56064109854190924</v>
      </c>
      <c r="T1705" s="11">
        <f t="shared" si="643"/>
        <v>0.60742407042562174</v>
      </c>
      <c r="U1705" s="11">
        <f t="shared" ref="U1705:U1710" si="644">T1704*G1674</f>
        <v>0.62212338721774707</v>
      </c>
      <c r="V1705" s="11">
        <f t="shared" ref="V1705:V1710" si="645">U1704*G1674</f>
        <v>0.29597991452480693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28.833333333333332</v>
      </c>
      <c r="C1706" s="9">
        <f t="shared" si="626"/>
        <v>6.0080620778187477</v>
      </c>
      <c r="D1706" s="9">
        <f t="shared" si="627"/>
        <v>6.6170449398583306</v>
      </c>
      <c r="E1706" s="9">
        <f t="shared" si="628"/>
        <v>2.5231091905068155</v>
      </c>
      <c r="F1706" s="9">
        <f t="shared" si="629"/>
        <v>1.0641596642416185</v>
      </c>
      <c r="G1706" s="9">
        <f t="shared" si="630"/>
        <v>0.58919798951258706</v>
      </c>
      <c r="H1706" s="9">
        <f t="shared" si="631"/>
        <v>0.31683205045990287</v>
      </c>
      <c r="I1706" s="9">
        <f t="shared" si="632"/>
        <v>0.27995993194482993</v>
      </c>
      <c r="J1706" s="9">
        <f t="shared" si="633"/>
        <v>0.21027246523406454</v>
      </c>
      <c r="K1706" s="9">
        <f t="shared" si="634"/>
        <v>0.16931313564292003</v>
      </c>
      <c r="L1706" s="9">
        <f t="shared" si="635"/>
        <v>0.10523265140479142</v>
      </c>
      <c r="M1706" s="9">
        <f t="shared" si="636"/>
        <v>5.7257155372390477E-2</v>
      </c>
      <c r="N1706" s="9">
        <f t="shared" si="637"/>
        <v>4.7501775399144491E-2</v>
      </c>
      <c r="O1706" s="9">
        <f t="shared" si="638"/>
        <v>3.2009480163110664E-2</v>
      </c>
      <c r="P1706" s="9">
        <f t="shared" si="639"/>
        <v>3.7342147487285655E-2</v>
      </c>
      <c r="Q1706" s="9">
        <f t="shared" si="640"/>
        <v>4.709041335765074E-2</v>
      </c>
      <c r="R1706" s="9">
        <f t="shared" si="641"/>
        <v>6.4149878630789692E-2</v>
      </c>
      <c r="S1706" s="9">
        <f t="shared" si="642"/>
        <v>8.7655777785944231E-2</v>
      </c>
      <c r="T1706" s="11">
        <f t="shared" si="643"/>
        <v>0.11682196034969788</v>
      </c>
      <c r="U1706" s="11">
        <f t="shared" si="644"/>
        <v>0.12657022622006298</v>
      </c>
      <c r="V1706" s="11">
        <f t="shared" si="645"/>
        <v>0.12963315365781833</v>
      </c>
      <c r="W1706" s="11">
        <f>V1705*G1675</f>
        <v>6.1673954922052958E-2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28.833333333333332</v>
      </c>
      <c r="C1707" s="9">
        <f t="shared" si="626"/>
        <v>4.8064496622549981</v>
      </c>
      <c r="D1707" s="9">
        <f t="shared" si="627"/>
        <v>1.0015299865227394</v>
      </c>
      <c r="E1707" s="9">
        <f t="shared" si="628"/>
        <v>1.1030460144384353</v>
      </c>
      <c r="F1707" s="9">
        <f t="shared" si="629"/>
        <v>0.42059643872406816</v>
      </c>
      <c r="G1707" s="9">
        <f t="shared" si="630"/>
        <v>0.17739294307905848</v>
      </c>
      <c r="H1707" s="9">
        <f t="shared" si="631"/>
        <v>9.8217935642569879E-2</v>
      </c>
      <c r="I1707" s="9">
        <f t="shared" si="632"/>
        <v>5.281516654073614E-2</v>
      </c>
      <c r="J1707" s="9">
        <f t="shared" si="633"/>
        <v>4.6668670069635612E-2</v>
      </c>
      <c r="K1707" s="9">
        <f t="shared" si="634"/>
        <v>3.5051931312339725E-2</v>
      </c>
      <c r="L1707" s="9">
        <f t="shared" si="635"/>
        <v>2.8224106252933444E-2</v>
      </c>
      <c r="M1707" s="9">
        <f t="shared" si="636"/>
        <v>1.7542038444026277E-2</v>
      </c>
      <c r="N1707" s="9">
        <f t="shared" si="637"/>
        <v>9.5446347433979714E-3</v>
      </c>
      <c r="O1707" s="9">
        <f t="shared" si="638"/>
        <v>7.9184355719213E-3</v>
      </c>
      <c r="P1707" s="9">
        <f t="shared" si="639"/>
        <v>5.3359059578823578E-3</v>
      </c>
      <c r="Q1707" s="9">
        <f t="shared" si="640"/>
        <v>6.2248492084904213E-3</v>
      </c>
      <c r="R1707" s="9">
        <f t="shared" si="641"/>
        <v>7.8498624755489708E-3</v>
      </c>
      <c r="S1707" s="9">
        <f t="shared" si="642"/>
        <v>1.0693635692901443E-2</v>
      </c>
      <c r="T1707" s="11">
        <f t="shared" si="643"/>
        <v>1.4612014457824883E-2</v>
      </c>
      <c r="U1707" s="11">
        <f t="shared" si="644"/>
        <v>1.9473949313298457E-2</v>
      </c>
      <c r="V1707" s="11">
        <f t="shared" si="645"/>
        <v>2.1098962580357008E-2</v>
      </c>
      <c r="W1707" s="11">
        <f>V1706*G1676</f>
        <v>2.1609545466439464E-2</v>
      </c>
      <c r="X1707" s="11">
        <f>W1706*G1676</f>
        <v>1.0280904964336351E-2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28.833333333333332</v>
      </c>
      <c r="C1708" s="9">
        <f t="shared" si="626"/>
        <v>3.6048372466912482</v>
      </c>
      <c r="D1708" s="9">
        <f t="shared" si="627"/>
        <v>0.60091799191364348</v>
      </c>
      <c r="E1708" s="9">
        <f t="shared" si="628"/>
        <v>0.12521454100908747</v>
      </c>
      <c r="F1708" s="9">
        <f t="shared" si="629"/>
        <v>0.13790640546804639</v>
      </c>
      <c r="G1708" s="9">
        <f t="shared" si="630"/>
        <v>5.2584336698435173E-2</v>
      </c>
      <c r="H1708" s="9">
        <f t="shared" si="631"/>
        <v>2.2178243532193196E-2</v>
      </c>
      <c r="I1708" s="9">
        <f t="shared" si="632"/>
        <v>1.227952622072115E-2</v>
      </c>
      <c r="J1708" s="9">
        <f t="shared" si="633"/>
        <v>6.6031241457657919E-3</v>
      </c>
      <c r="K1708" s="9">
        <f t="shared" si="634"/>
        <v>5.8346691371295089E-3</v>
      </c>
      <c r="L1708" s="9">
        <f t="shared" si="635"/>
        <v>4.3823066206885143E-3</v>
      </c>
      <c r="M1708" s="9">
        <f t="shared" si="636"/>
        <v>3.5286696927796244E-3</v>
      </c>
      <c r="N1708" s="9">
        <f t="shared" si="637"/>
        <v>2.1931627826329149E-3</v>
      </c>
      <c r="O1708" s="9">
        <f t="shared" si="638"/>
        <v>1.1933013235513655E-3</v>
      </c>
      <c r="P1708" s="9">
        <f t="shared" si="639"/>
        <v>9.8998860642266428E-4</v>
      </c>
      <c r="Q1708" s="9">
        <f t="shared" si="640"/>
        <v>6.6711234249073063E-4</v>
      </c>
      <c r="R1708" s="9">
        <f t="shared" si="641"/>
        <v>7.7825092306830546E-4</v>
      </c>
      <c r="S1708" s="9">
        <f t="shared" si="642"/>
        <v>9.8141537456403107E-4</v>
      </c>
      <c r="T1708" s="11">
        <f t="shared" si="643"/>
        <v>1.3369531646815526E-3</v>
      </c>
      <c r="U1708" s="11">
        <f t="shared" si="644"/>
        <v>1.8268416404656012E-3</v>
      </c>
      <c r="V1708" s="11">
        <f t="shared" si="645"/>
        <v>2.4346965719568466E-3</v>
      </c>
      <c r="W1708" s="11">
        <f>V1707*G1677</f>
        <v>2.6378610234525724E-3</v>
      </c>
      <c r="X1708" s="11">
        <f>W1707*G1677</f>
        <v>2.7016957588955719E-3</v>
      </c>
      <c r="Y1708" s="11">
        <f>X1707*G1677</f>
        <v>1.285352224686681E-3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28.833333333333332</v>
      </c>
      <c r="C1709" s="9">
        <f t="shared" si="626"/>
        <v>2.4032248311274982</v>
      </c>
      <c r="D1709" s="9">
        <f t="shared" si="627"/>
        <v>0.30045899595682163</v>
      </c>
      <c r="E1709" s="9">
        <f t="shared" si="628"/>
        <v>5.0085816403634957E-2</v>
      </c>
      <c r="F1709" s="9">
        <f t="shared" si="629"/>
        <v>1.0436486503049876E-2</v>
      </c>
      <c r="G1709" s="9">
        <f t="shared" si="630"/>
        <v>1.1494338658694083E-2</v>
      </c>
      <c r="H1709" s="9">
        <f t="shared" si="631"/>
        <v>4.3828433646953199E-3</v>
      </c>
      <c r="I1709" s="9">
        <f t="shared" si="632"/>
        <v>1.8485308289257639E-3</v>
      </c>
      <c r="J1709" s="9">
        <f t="shared" si="633"/>
        <v>1.0234842425936974E-3</v>
      </c>
      <c r="K1709" s="9">
        <f t="shared" si="634"/>
        <v>5.5036272520653999E-4</v>
      </c>
      <c r="L1709" s="9">
        <f t="shared" si="635"/>
        <v>4.8631289312472454E-4</v>
      </c>
      <c r="M1709" s="9">
        <f t="shared" si="636"/>
        <v>3.652601649174476E-4</v>
      </c>
      <c r="N1709" s="9">
        <f t="shared" si="637"/>
        <v>2.9411051883936534E-4</v>
      </c>
      <c r="O1709" s="9">
        <f t="shared" si="638"/>
        <v>1.8279756963912488E-4</v>
      </c>
      <c r="P1709" s="9">
        <f t="shared" si="639"/>
        <v>9.9460278789917367E-5</v>
      </c>
      <c r="Q1709" s="9">
        <f t="shared" si="640"/>
        <v>8.2514400051615766E-5</v>
      </c>
      <c r="R1709" s="9">
        <f t="shared" si="641"/>
        <v>5.560303861128402E-5</v>
      </c>
      <c r="S1709" s="9">
        <f t="shared" si="642"/>
        <v>6.4866310167594732E-5</v>
      </c>
      <c r="T1709" s="11">
        <f t="shared" si="643"/>
        <v>8.1799831137661523E-5</v>
      </c>
      <c r="U1709" s="11">
        <f t="shared" si="644"/>
        <v>1.1143349283527857E-4</v>
      </c>
      <c r="V1709" s="11">
        <f t="shared" si="645"/>
        <v>1.522651280776171E-4</v>
      </c>
      <c r="W1709" s="11">
        <f>V1708*G1678</f>
        <v>2.0292913033483323E-4</v>
      </c>
      <c r="X1709" s="11">
        <f>W1708*G1678</f>
        <v>2.1986265130490004E-4</v>
      </c>
      <c r="Y1709" s="11">
        <f>X1708*G1678</f>
        <v>2.2518320233282159E-4</v>
      </c>
      <c r="Z1709" s="11">
        <f>Y1708*G1678</f>
        <v>1.0713261444319086E-4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28.833333333333332</v>
      </c>
      <c r="C1710" s="9">
        <f t="shared" si="626"/>
        <v>1.2016124155637484</v>
      </c>
      <c r="D1710" s="9">
        <f t="shared" si="627"/>
        <v>0.10015299865227381</v>
      </c>
      <c r="E1710" s="9">
        <f t="shared" si="628"/>
        <v>1.2521454100908729E-2</v>
      </c>
      <c r="F1710" s="9">
        <f t="shared" si="629"/>
        <v>2.0872973006099732E-3</v>
      </c>
      <c r="G1710" s="9">
        <f t="shared" si="630"/>
        <v>4.3493451180097876E-4</v>
      </c>
      <c r="H1710" s="9">
        <f t="shared" si="631"/>
        <v>4.7901988581437602E-4</v>
      </c>
      <c r="I1710" s="9">
        <f t="shared" si="632"/>
        <v>1.8265245095337886E-4</v>
      </c>
      <c r="J1710" s="9">
        <f t="shared" si="633"/>
        <v>7.703644836726748E-5</v>
      </c>
      <c r="K1710" s="9">
        <f t="shared" si="634"/>
        <v>4.2653111203506811E-5</v>
      </c>
      <c r="L1710" s="9">
        <f t="shared" si="635"/>
        <v>2.2936046832543748E-5</v>
      </c>
      <c r="M1710" s="9">
        <f t="shared" si="636"/>
        <v>2.026680729112354E-5</v>
      </c>
      <c r="N1710" s="9">
        <f t="shared" si="637"/>
        <v>1.5222005170254361E-5</v>
      </c>
      <c r="O1710" s="9">
        <f t="shared" si="638"/>
        <v>1.2256885005269728E-5</v>
      </c>
      <c r="P1710" s="9">
        <f t="shared" si="639"/>
        <v>7.617982516066522E-6</v>
      </c>
      <c r="Q1710" s="9">
        <f t="shared" si="640"/>
        <v>4.1449493358172189E-6</v>
      </c>
      <c r="R1710" s="9">
        <f t="shared" si="641"/>
        <v>3.438739684328862E-6</v>
      </c>
      <c r="S1710" s="9">
        <f t="shared" si="642"/>
        <v>2.317224330811192E-6</v>
      </c>
      <c r="T1710" s="11">
        <f t="shared" si="643"/>
        <v>2.7032657913014168E-6</v>
      </c>
      <c r="U1710" s="11">
        <f t="shared" si="644"/>
        <v>3.4089604399779953E-6</v>
      </c>
      <c r="V1710" s="11">
        <f t="shared" si="645"/>
        <v>4.6439260751620149E-6</v>
      </c>
      <c r="W1710" s="11">
        <f>V1709*G1679</f>
        <v>6.345560752212799E-6</v>
      </c>
      <c r="X1710" s="11">
        <f>W1709*G1679</f>
        <v>8.4569536123661168E-6</v>
      </c>
      <c r="Y1710" s="11">
        <f>X1709*G1679</f>
        <v>9.162648261042697E-6</v>
      </c>
      <c r="Z1710" s="11">
        <f>Y1709*G1679</f>
        <v>9.3843791340874708E-6</v>
      </c>
      <c r="AA1710" s="11">
        <f>Z1709*G1679</f>
        <v>4.4646894668234324E-6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15156.000000000004</v>
      </c>
      <c r="C1711" s="12">
        <f t="shared" si="646"/>
        <v>12682.064124911101</v>
      </c>
      <c r="D1711" s="12">
        <f t="shared" si="646"/>
        <v>11071.269736466478</v>
      </c>
      <c r="E1711" s="12">
        <f t="shared" si="646"/>
        <v>9937.0407602438645</v>
      </c>
      <c r="F1711" s="12">
        <f t="shared" si="646"/>
        <v>9076.8807397295222</v>
      </c>
      <c r="G1711" s="12">
        <f t="shared" si="646"/>
        <v>8336.8905502391644</v>
      </c>
      <c r="H1711" s="12">
        <f t="shared" si="646"/>
        <v>7588.3870030562839</v>
      </c>
      <c r="I1711" s="12">
        <f t="shared" si="646"/>
        <v>6737.4107513680301</v>
      </c>
      <c r="J1711" s="12">
        <f t="shared" si="646"/>
        <v>5737.8954153311315</v>
      </c>
      <c r="K1711" s="12">
        <f t="shared" si="646"/>
        <v>4618.3913951369441</v>
      </c>
      <c r="L1711" s="12">
        <f t="shared" si="646"/>
        <v>3468.1045363277121</v>
      </c>
      <c r="M1711" s="12">
        <f t="shared" si="646"/>
        <v>2396.4280508645811</v>
      </c>
      <c r="N1711" s="12">
        <f t="shared" si="646"/>
        <v>1501.1339726906101</v>
      </c>
      <c r="O1711" s="12">
        <f t="shared" si="646"/>
        <v>840.6962976548574</v>
      </c>
      <c r="P1711" s="12">
        <f t="shared" si="646"/>
        <v>416.54603776542308</v>
      </c>
      <c r="Q1711" s="12">
        <f t="shared" si="646"/>
        <v>180.77577216375221</v>
      </c>
      <c r="R1711" s="12">
        <f t="shared" si="646"/>
        <v>69.093662728414316</v>
      </c>
      <c r="S1711" s="12">
        <f t="shared" si="646"/>
        <v>23.788752084710513</v>
      </c>
      <c r="T1711" s="12">
        <f t="shared" si="646"/>
        <v>7.2859532032912337</v>
      </c>
      <c r="U1711" s="12">
        <f t="shared" si="646"/>
        <v>1.9538086695162058</v>
      </c>
      <c r="V1711" s="12">
        <f t="shared" si="646"/>
        <v>0.44930363638909188</v>
      </c>
      <c r="W1711" s="12">
        <f t="shared" si="646"/>
        <v>8.6130636103032038E-2</v>
      </c>
      <c r="X1711" s="12">
        <f t="shared" si="646"/>
        <v>1.3210920328149189E-2</v>
      </c>
      <c r="Y1711" s="12">
        <f t="shared" si="646"/>
        <v>1.5196980752805454E-3</v>
      </c>
      <c r="Z1711" s="12">
        <f t="shared" si="646"/>
        <v>1.1651699357727833E-4</v>
      </c>
      <c r="AA1711" s="12">
        <f t="shared" si="646"/>
        <v>4.4646894668234324E-6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0.83676854875370132</v>
      </c>
      <c r="D1712" s="13">
        <f t="shared" si="647"/>
        <v>0.73048757828361544</v>
      </c>
      <c r="E1712" s="13">
        <f t="shared" si="647"/>
        <v>0.65565061759328724</v>
      </c>
      <c r="F1712" s="13">
        <f t="shared" si="647"/>
        <v>0.59889685535296389</v>
      </c>
      <c r="G1712" s="13">
        <f t="shared" si="647"/>
        <v>0.5500719550170996</v>
      </c>
      <c r="H1712" s="13">
        <f t="shared" si="647"/>
        <v>0.50068533934126958</v>
      </c>
      <c r="I1712" s="13">
        <f t="shared" si="647"/>
        <v>0.44453752648245104</v>
      </c>
      <c r="J1712" s="13">
        <f t="shared" si="647"/>
        <v>0.37858903505747754</v>
      </c>
      <c r="K1712" s="13">
        <f t="shared" ref="K1712:AA1712" si="648">1-($B1711-K1711)/$B1711</f>
        <v>0.30472363388340873</v>
      </c>
      <c r="L1712" s="13">
        <f t="shared" si="648"/>
        <v>0.22882716655632829</v>
      </c>
      <c r="M1712" s="13">
        <f t="shared" si="648"/>
        <v>0.15811744859227894</v>
      </c>
      <c r="N1712" s="13">
        <f t="shared" si="648"/>
        <v>9.9045524722262468E-2</v>
      </c>
      <c r="O1712" s="13">
        <f t="shared" si="648"/>
        <v>5.5469536662368424E-2</v>
      </c>
      <c r="P1712" s="13">
        <f t="shared" si="648"/>
        <v>2.7483903257153774E-2</v>
      </c>
      <c r="Q1712" s="13">
        <f t="shared" si="648"/>
        <v>1.1927670372377408E-2</v>
      </c>
      <c r="R1712" s="13">
        <f t="shared" si="648"/>
        <v>4.558832325706863E-3</v>
      </c>
      <c r="S1712" s="13">
        <f t="shared" si="648"/>
        <v>1.5695930380515977E-3</v>
      </c>
      <c r="T1712" s="13">
        <f t="shared" si="648"/>
        <v>4.8073061515507831E-4</v>
      </c>
      <c r="U1712" s="13">
        <f t="shared" si="648"/>
        <v>1.2891321387675791E-4</v>
      </c>
      <c r="V1712" s="13">
        <f t="shared" si="648"/>
        <v>2.9645265003264143E-5</v>
      </c>
      <c r="W1712" s="13">
        <f t="shared" si="648"/>
        <v>5.6829398327185032E-6</v>
      </c>
      <c r="X1712" s="13">
        <f t="shared" si="648"/>
        <v>8.7166272944028123E-7</v>
      </c>
      <c r="Y1712" s="13">
        <f t="shared" si="648"/>
        <v>1.0027039287763273E-7</v>
      </c>
      <c r="Z1712" s="13">
        <f t="shared" si="648"/>
        <v>7.6878460264495629E-9</v>
      </c>
      <c r="AA1712" s="13">
        <f t="shared" si="648"/>
        <v>2.9458235850654546E-10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80</v>
      </c>
      <c r="F1721" s="3">
        <v>1</v>
      </c>
      <c r="G1721" s="6">
        <f t="shared" si="650"/>
        <v>0.99937035374368166</v>
      </c>
    </row>
    <row r="1722" spans="1:28" x14ac:dyDescent="0.3">
      <c r="A1722" s="3">
        <v>2001</v>
      </c>
      <c r="B1722" s="3">
        <f t="shared" si="649"/>
        <v>117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117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147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229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487</v>
      </c>
      <c r="F1727" s="3">
        <v>7</v>
      </c>
      <c r="G1727" s="6">
        <f t="shared" si="650"/>
        <v>0.98976502952392043</v>
      </c>
    </row>
    <row r="1728" spans="1:28" x14ac:dyDescent="0.3">
      <c r="A1728" s="3">
        <v>2007</v>
      </c>
      <c r="B1728" s="3">
        <f t="shared" si="649"/>
        <v>580</v>
      </c>
      <c r="F1728" s="3">
        <v>8</v>
      </c>
      <c r="G1728" s="6">
        <f t="shared" si="650"/>
        <v>0.94473973327629579</v>
      </c>
    </row>
    <row r="1729" spans="1:7" x14ac:dyDescent="0.3">
      <c r="A1729" s="3">
        <v>2008</v>
      </c>
      <c r="B1729" s="3">
        <f t="shared" si="649"/>
        <v>484</v>
      </c>
      <c r="F1729" s="3">
        <v>9</v>
      </c>
      <c r="G1729" s="6">
        <f t="shared" si="650"/>
        <v>0.89129263399721126</v>
      </c>
    </row>
    <row r="1730" spans="1:7" x14ac:dyDescent="0.3">
      <c r="A1730" s="3">
        <v>2009</v>
      </c>
      <c r="B1730" s="3">
        <f t="shared" si="649"/>
        <v>213</v>
      </c>
      <c r="F1730" s="3">
        <v>10</v>
      </c>
      <c r="G1730" s="6">
        <f t="shared" si="650"/>
        <v>0.82556294957769039</v>
      </c>
    </row>
    <row r="1731" spans="1:7" x14ac:dyDescent="0.3">
      <c r="A1731" s="3">
        <v>2010</v>
      </c>
      <c r="B1731" s="3">
        <f t="shared" si="649"/>
        <v>266</v>
      </c>
      <c r="F1731" s="3">
        <v>11</v>
      </c>
      <c r="G1731" s="6">
        <f t="shared" si="650"/>
        <v>0.75109590496223178</v>
      </c>
    </row>
    <row r="1732" spans="1:7" x14ac:dyDescent="0.3">
      <c r="A1732" s="3">
        <v>2011</v>
      </c>
      <c r="B1732" s="3">
        <f t="shared" si="649"/>
        <v>257</v>
      </c>
      <c r="F1732" s="3">
        <v>12</v>
      </c>
      <c r="G1732" s="6">
        <f t="shared" si="650"/>
        <v>0.66341061733723461</v>
      </c>
    </row>
    <row r="1733" spans="1:7" x14ac:dyDescent="0.3">
      <c r="A1733" s="3">
        <v>2012</v>
      </c>
      <c r="B1733" s="3">
        <f t="shared" si="649"/>
        <v>238</v>
      </c>
      <c r="F1733" s="3">
        <v>13</v>
      </c>
      <c r="G1733" s="6">
        <f t="shared" si="650"/>
        <v>0.57989644873351676</v>
      </c>
    </row>
    <row r="1734" spans="1:7" x14ac:dyDescent="0.3">
      <c r="A1734" s="3">
        <v>2013</v>
      </c>
      <c r="B1734" s="3">
        <f t="shared" si="649"/>
        <v>351</v>
      </c>
      <c r="F1734" s="3">
        <v>14</v>
      </c>
      <c r="G1734" s="6">
        <f t="shared" si="650"/>
        <v>0.49922175754183179</v>
      </c>
    </row>
    <row r="1735" spans="1:7" x14ac:dyDescent="0.3">
      <c r="A1735" s="3">
        <v>2014</v>
      </c>
      <c r="B1735" s="3">
        <f t="shared" si="649"/>
        <v>474</v>
      </c>
      <c r="F1735" s="3">
        <v>15</v>
      </c>
      <c r="G1735" s="6">
        <f t="shared" si="650"/>
        <v>0.41674419036893057</v>
      </c>
    </row>
    <row r="1736" spans="1:7" x14ac:dyDescent="0.3">
      <c r="A1736" s="3">
        <v>2015</v>
      </c>
      <c r="B1736" s="3">
        <f t="shared" si="649"/>
        <v>670</v>
      </c>
      <c r="F1736" s="3">
        <v>16</v>
      </c>
      <c r="G1736" s="6">
        <f t="shared" si="650"/>
        <v>0.3750697713320375</v>
      </c>
    </row>
    <row r="1737" spans="1:7" x14ac:dyDescent="0.3">
      <c r="A1737" s="3">
        <v>2016</v>
      </c>
      <c r="B1737" s="3">
        <f t="shared" si="649"/>
        <v>877</v>
      </c>
      <c r="F1737" s="3">
        <v>17</v>
      </c>
      <c r="G1737" s="6">
        <f t="shared" si="650"/>
        <v>0.33339535229514444</v>
      </c>
    </row>
    <row r="1738" spans="1:7" x14ac:dyDescent="0.3">
      <c r="A1738" s="3">
        <v>2017</v>
      </c>
      <c r="B1738" s="3">
        <f t="shared" si="649"/>
        <v>877</v>
      </c>
      <c r="F1738" s="3">
        <v>18</v>
      </c>
      <c r="G1738" s="6">
        <f t="shared" si="650"/>
        <v>0.29172093325825138</v>
      </c>
    </row>
    <row r="1739" spans="1:7" x14ac:dyDescent="0.3">
      <c r="A1739" s="3">
        <v>2018</v>
      </c>
      <c r="B1739" s="3">
        <f t="shared" si="649"/>
        <v>896</v>
      </c>
      <c r="F1739" s="3">
        <v>19</v>
      </c>
      <c r="G1739" s="6">
        <f t="shared" si="650"/>
        <v>0.25004651422135832</v>
      </c>
    </row>
    <row r="1740" spans="1:7" x14ac:dyDescent="0.3">
      <c r="A1740" s="3">
        <v>2019</v>
      </c>
      <c r="B1740" s="3">
        <f t="shared" si="649"/>
        <v>399</v>
      </c>
      <c r="F1740" s="3">
        <v>20</v>
      </c>
      <c r="G1740" s="6">
        <f t="shared" si="650"/>
        <v>0.20837209518446526</v>
      </c>
    </row>
    <row r="1741" spans="1:7" x14ac:dyDescent="0.3">
      <c r="F1741" s="3">
        <v>21</v>
      </c>
      <c r="G1741" s="6">
        <f t="shared" si="650"/>
        <v>0.16669767614757219</v>
      </c>
    </row>
    <row r="1742" spans="1:7" x14ac:dyDescent="0.3">
      <c r="F1742" s="3">
        <v>22</v>
      </c>
      <c r="G1742" s="6">
        <f t="shared" si="650"/>
        <v>0.12502325711067913</v>
      </c>
    </row>
    <row r="1743" spans="1:7" x14ac:dyDescent="0.3">
      <c r="F1743" s="3">
        <v>23</v>
      </c>
      <c r="G1743" s="6">
        <f t="shared" si="650"/>
        <v>8.3348838073786069E-2</v>
      </c>
    </row>
    <row r="1744" spans="1:7" x14ac:dyDescent="0.3">
      <c r="F1744" s="3">
        <v>24</v>
      </c>
      <c r="G1744" s="6">
        <f t="shared" si="650"/>
        <v>4.1674419036893014E-2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877</v>
      </c>
      <c r="C1752" s="9">
        <f t="shared" ref="C1752:C1775" si="651">B1751*G1721</f>
        <v>895.43583695433881</v>
      </c>
      <c r="D1752" s="9">
        <f>C1751*G1721</f>
        <v>398.74877114372896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877</v>
      </c>
      <c r="C1753" s="9">
        <f t="shared" si="651"/>
        <v>877</v>
      </c>
      <c r="D1753" s="9">
        <f t="shared" ref="D1753:D1775" si="652">C1752*G1722</f>
        <v>895.43583695433881</v>
      </c>
      <c r="E1753" s="9">
        <f>D1752*G1722</f>
        <v>398.74877114372896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670</v>
      </c>
      <c r="C1754" s="9">
        <f t="shared" si="651"/>
        <v>877</v>
      </c>
      <c r="D1754" s="9">
        <f t="shared" si="652"/>
        <v>877</v>
      </c>
      <c r="E1754" s="9">
        <f t="shared" ref="E1754:E1775" si="653">D1753*G1723</f>
        <v>895.43583695433881</v>
      </c>
      <c r="F1754" s="9">
        <f>E1753*G1723</f>
        <v>398.74877114372896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474</v>
      </c>
      <c r="C1755" s="9">
        <f t="shared" si="651"/>
        <v>670</v>
      </c>
      <c r="D1755" s="9">
        <f t="shared" si="652"/>
        <v>877</v>
      </c>
      <c r="E1755" s="9">
        <f t="shared" si="653"/>
        <v>877</v>
      </c>
      <c r="F1755" s="9">
        <f t="shared" ref="F1755:F1775" si="654">E1754*G1724</f>
        <v>895.43583695433881</v>
      </c>
      <c r="G1755" s="9">
        <f>F1754*G1724</f>
        <v>398.74877114372896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351</v>
      </c>
      <c r="C1756" s="9">
        <f t="shared" si="651"/>
        <v>474</v>
      </c>
      <c r="D1756" s="9">
        <f t="shared" si="652"/>
        <v>670</v>
      </c>
      <c r="E1756" s="9">
        <f t="shared" si="653"/>
        <v>877</v>
      </c>
      <c r="F1756" s="9">
        <f t="shared" si="654"/>
        <v>877</v>
      </c>
      <c r="G1756" s="9">
        <f t="shared" ref="G1756:G1775" si="655">F1755*G1725</f>
        <v>895.43583695433881</v>
      </c>
      <c r="H1756" s="9">
        <f>G1755*G1725</f>
        <v>398.74877114372896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474</v>
      </c>
      <c r="E1757" s="9">
        <f t="shared" si="653"/>
        <v>670</v>
      </c>
      <c r="F1757" s="9">
        <f t="shared" si="654"/>
        <v>877</v>
      </c>
      <c r="G1757" s="9">
        <f t="shared" si="655"/>
        <v>877</v>
      </c>
      <c r="H1757" s="9">
        <f t="shared" ref="H1757:H1775" si="656">G1756*G1726</f>
        <v>895.43583695433881</v>
      </c>
      <c r="I1757" s="9">
        <f>H1756*G1726</f>
        <v>398.74877114372896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257</v>
      </c>
      <c r="C1758" s="9">
        <f t="shared" si="651"/>
        <v>235.56407702669307</v>
      </c>
      <c r="D1758" s="9">
        <f t="shared" si="652"/>
        <v>347.40752536289608</v>
      </c>
      <c r="E1758" s="9">
        <f t="shared" si="653"/>
        <v>469.14862399433827</v>
      </c>
      <c r="F1758" s="9">
        <f t="shared" si="654"/>
        <v>663.14256978102674</v>
      </c>
      <c r="G1758" s="9">
        <f t="shared" si="655"/>
        <v>868.02393089247823</v>
      </c>
      <c r="H1758" s="9">
        <f t="shared" si="656"/>
        <v>868.02393089247823</v>
      </c>
      <c r="I1758" s="9">
        <f t="shared" ref="I1758:I1775" si="657">H1757*G1727</f>
        <v>886.27107759988758</v>
      </c>
      <c r="J1758" s="9">
        <f>I1757*G1727</f>
        <v>394.66758924369987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266</v>
      </c>
      <c r="C1759" s="9">
        <f t="shared" si="651"/>
        <v>242.79811145200802</v>
      </c>
      <c r="D1759" s="9">
        <f t="shared" si="652"/>
        <v>222.5467432996748</v>
      </c>
      <c r="E1759" s="9">
        <f t="shared" si="653"/>
        <v>328.20969284952042</v>
      </c>
      <c r="F1759" s="9">
        <f t="shared" si="654"/>
        <v>443.2233458993523</v>
      </c>
      <c r="G1759" s="9">
        <f t="shared" si="655"/>
        <v>626.49713449908461</v>
      </c>
      <c r="H1759" s="9">
        <f t="shared" si="656"/>
        <v>820.05669694880169</v>
      </c>
      <c r="I1759" s="9">
        <f t="shared" si="657"/>
        <v>820.05669694880169</v>
      </c>
      <c r="J1759" s="9">
        <f t="shared" ref="J1759:J1775" si="658">I1758*G1728</f>
        <v>837.295501462213</v>
      </c>
      <c r="K1759" s="9">
        <f>J1758*G1728</f>
        <v>372.85815299489167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213</v>
      </c>
      <c r="C1760" s="9">
        <f t="shared" si="651"/>
        <v>237.08384064325818</v>
      </c>
      <c r="D1760" s="9">
        <f t="shared" si="652"/>
        <v>216.40416828560868</v>
      </c>
      <c r="E1760" s="9">
        <f t="shared" si="653"/>
        <v>198.35427302306837</v>
      </c>
      <c r="F1760" s="9">
        <f t="shared" si="654"/>
        <v>292.53088164326471</v>
      </c>
      <c r="G1760" s="9">
        <f t="shared" si="655"/>
        <v>395.04170341569079</v>
      </c>
      <c r="H1760" s="9">
        <f t="shared" si="656"/>
        <v>558.39228119939423</v>
      </c>
      <c r="I1760" s="9">
        <f t="shared" si="657"/>
        <v>730.91049345055035</v>
      </c>
      <c r="J1760" s="9">
        <f t="shared" si="658"/>
        <v>730.91049345055035</v>
      </c>
      <c r="K1760" s="9">
        <f t="shared" ref="K1760:K1775" si="659">J1759*G1729</f>
        <v>746.27531293227162</v>
      </c>
      <c r="L1760" s="9">
        <f>K1759*G1729</f>
        <v>332.32572529015221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484</v>
      </c>
      <c r="C1761" s="9">
        <f t="shared" si="651"/>
        <v>175.84490826004804</v>
      </c>
      <c r="D1761" s="9">
        <f t="shared" si="652"/>
        <v>195.72763477865533</v>
      </c>
      <c r="E1761" s="9">
        <f t="shared" si="653"/>
        <v>178.65526347077397</v>
      </c>
      <c r="F1761" s="9">
        <f t="shared" si="654"/>
        <v>163.75393869826283</v>
      </c>
      <c r="G1761" s="9">
        <f t="shared" si="655"/>
        <v>241.50265749197587</v>
      </c>
      <c r="H1761" s="9">
        <f t="shared" si="656"/>
        <v>326.13179387805286</v>
      </c>
      <c r="I1761" s="9">
        <f t="shared" si="657"/>
        <v>460.98797868838699</v>
      </c>
      <c r="J1761" s="9">
        <f t="shared" si="658"/>
        <v>603.41262285032144</v>
      </c>
      <c r="K1761" s="9">
        <f t="shared" si="659"/>
        <v>603.41262285032144</v>
      </c>
      <c r="L1761" s="9">
        <f t="shared" ref="L1761:L1775" si="660">K1760*G1730</f>
        <v>616.09724854138005</v>
      </c>
      <c r="M1761" s="9">
        <f>L1760*G1730</f>
        <v>274.35580599108329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580</v>
      </c>
      <c r="C1762" s="9">
        <f t="shared" si="651"/>
        <v>363.53041800172019</v>
      </c>
      <c r="D1762" s="9">
        <f t="shared" si="652"/>
        <v>132.0763905025814</v>
      </c>
      <c r="E1762" s="9">
        <f t="shared" si="653"/>
        <v>147.0102249701913</v>
      </c>
      <c r="F1762" s="9">
        <f t="shared" si="654"/>
        <v>134.18723679284693</v>
      </c>
      <c r="G1762" s="9">
        <f t="shared" si="655"/>
        <v>122.99491277770154</v>
      </c>
      <c r="H1762" s="9">
        <f t="shared" si="656"/>
        <v>181.39165707971952</v>
      </c>
      <c r="I1762" s="9">
        <f t="shared" si="657"/>
        <v>244.95625485979215</v>
      </c>
      <c r="J1762" s="9">
        <f t="shared" si="658"/>
        <v>346.24618302966405</v>
      </c>
      <c r="K1762" s="9">
        <f t="shared" si="659"/>
        <v>453.22075002539606</v>
      </c>
      <c r="L1762" s="9">
        <f t="shared" si="660"/>
        <v>453.22075002539606</v>
      </c>
      <c r="M1762" s="9">
        <f t="shared" ref="M1762:M1775" si="661">L1761*G1731</f>
        <v>462.74812043792889</v>
      </c>
      <c r="N1762" s="9">
        <f>M1761*G1731</f>
        <v>206.06752238251519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487</v>
      </c>
      <c r="C1763" s="9">
        <f t="shared" si="651"/>
        <v>384.77815805559607</v>
      </c>
      <c r="D1763" s="9">
        <f t="shared" si="652"/>
        <v>241.16993902738415</v>
      </c>
      <c r="E1763" s="9">
        <f t="shared" si="653"/>
        <v>87.620879758991194</v>
      </c>
      <c r="F1763" s="9">
        <f t="shared" si="654"/>
        <v>97.528144102360358</v>
      </c>
      <c r="G1763" s="9">
        <f t="shared" si="655"/>
        <v>89.021237599520262</v>
      </c>
      <c r="H1763" s="9">
        <f t="shared" si="656"/>
        <v>81.596131015194302</v>
      </c>
      <c r="I1763" s="9">
        <f t="shared" si="657"/>
        <v>120.33715120308069</v>
      </c>
      <c r="J1763" s="9">
        <f t="shared" si="658"/>
        <v>162.50658025715168</v>
      </c>
      <c r="K1763" s="9">
        <f t="shared" si="659"/>
        <v>229.70339403437055</v>
      </c>
      <c r="L1763" s="9">
        <f t="shared" si="660"/>
        <v>300.67145756439248</v>
      </c>
      <c r="M1763" s="9">
        <f t="shared" si="661"/>
        <v>300.67145756439248</v>
      </c>
      <c r="N1763" s="9">
        <f t="shared" ref="N1763:N1775" si="662">M1762*G1732</f>
        <v>306.99201625137141</v>
      </c>
      <c r="O1763" s="9">
        <f>N1762*G1732</f>
        <v>136.70738223693883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359</v>
      </c>
      <c r="C1764" s="9">
        <f t="shared" si="651"/>
        <v>282.40957053322268</v>
      </c>
      <c r="D1764" s="9">
        <f t="shared" si="652"/>
        <v>223.13148740666398</v>
      </c>
      <c r="E1764" s="9">
        <f t="shared" si="653"/>
        <v>139.85359118325883</v>
      </c>
      <c r="F1764" s="9">
        <f t="shared" si="654"/>
        <v>50.811037007145472</v>
      </c>
      <c r="G1764" s="9">
        <f t="shared" si="655"/>
        <v>56.556224416529446</v>
      </c>
      <c r="H1764" s="9">
        <f t="shared" si="656"/>
        <v>51.623099545824417</v>
      </c>
      <c r="I1764" s="9">
        <f t="shared" si="657"/>
        <v>47.317306606105937</v>
      </c>
      <c r="J1764" s="9">
        <f t="shared" si="658"/>
        <v>69.783086633374737</v>
      </c>
      <c r="K1764" s="9">
        <f t="shared" si="659"/>
        <v>94.236988786950491</v>
      </c>
      <c r="L1764" s="9">
        <f t="shared" si="660"/>
        <v>133.20418246256716</v>
      </c>
      <c r="M1764" s="9">
        <f t="shared" si="661"/>
        <v>174.35831047712148</v>
      </c>
      <c r="N1764" s="9">
        <f t="shared" si="662"/>
        <v>174.35831047712148</v>
      </c>
      <c r="O1764" s="9">
        <f t="shared" ref="O1764:O1775" si="663">N1763*G1733</f>
        <v>178.02358001371235</v>
      </c>
      <c r="P1764" s="9">
        <f>O1763*G1733</f>
        <v>79.276125474856272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229</v>
      </c>
      <c r="C1765" s="9">
        <f t="shared" si="651"/>
        <v>179.22061095751761</v>
      </c>
      <c r="D1765" s="9">
        <f t="shared" si="652"/>
        <v>140.98500214822934</v>
      </c>
      <c r="E1765" s="9">
        <f t="shared" si="653"/>
        <v>111.3920933060779</v>
      </c>
      <c r="F1765" s="9">
        <f t="shared" si="654"/>
        <v>69.817955589043308</v>
      </c>
      <c r="G1765" s="9">
        <f t="shared" si="655"/>
        <v>25.36597519723022</v>
      </c>
      <c r="H1765" s="9">
        <f t="shared" si="656"/>
        <v>28.234097753150092</v>
      </c>
      <c r="I1765" s="9">
        <f t="shared" si="657"/>
        <v>25.771374485023404</v>
      </c>
      <c r="J1765" s="9">
        <f t="shared" si="658"/>
        <v>23.621828966045936</v>
      </c>
      <c r="K1765" s="9">
        <f t="shared" si="659"/>
        <v>34.837235155807242</v>
      </c>
      <c r="L1765" s="9">
        <f t="shared" si="660"/>
        <v>47.045155167671318</v>
      </c>
      <c r="M1765" s="9">
        <f t="shared" si="661"/>
        <v>66.498426080885622</v>
      </c>
      <c r="N1765" s="9">
        <f t="shared" si="662"/>
        <v>87.043462198412968</v>
      </c>
      <c r="O1765" s="9">
        <f t="shared" si="663"/>
        <v>87.043462198412968</v>
      </c>
      <c r="P1765" s="9">
        <f t="shared" ref="P1765:P1775" si="664">O1764*G1734</f>
        <v>88.873244498334401</v>
      </c>
      <c r="Q1765" s="9">
        <f>P1764*G1734</f>
        <v>39.576366690664535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147</v>
      </c>
      <c r="C1766" s="9">
        <f t="shared" si="651"/>
        <v>95.434419594485107</v>
      </c>
      <c r="D1766" s="9">
        <f t="shared" si="652"/>
        <v>74.689148410915763</v>
      </c>
      <c r="E1766" s="9">
        <f t="shared" si="653"/>
        <v>58.754680574425777</v>
      </c>
      <c r="F1766" s="9">
        <f t="shared" si="654"/>
        <v>46.422007738341804</v>
      </c>
      <c r="G1766" s="9">
        <f t="shared" si="655"/>
        <v>29.096227375169804</v>
      </c>
      <c r="H1766" s="9">
        <f t="shared" si="656"/>
        <v>10.571122796488082</v>
      </c>
      <c r="I1766" s="9">
        <f t="shared" si="657"/>
        <v>11.766396208933777</v>
      </c>
      <c r="J1766" s="9">
        <f t="shared" si="658"/>
        <v>10.740070594455593</v>
      </c>
      <c r="K1766" s="9">
        <f t="shared" si="659"/>
        <v>9.8442599874881651</v>
      </c>
      <c r="L1766" s="9">
        <f t="shared" si="660"/>
        <v>14.518215359698933</v>
      </c>
      <c r="M1766" s="9">
        <f t="shared" si="661"/>
        <v>19.605795101131893</v>
      </c>
      <c r="N1766" s="9">
        <f t="shared" si="662"/>
        <v>27.712832737886856</v>
      </c>
      <c r="O1766" s="9">
        <f t="shared" si="663"/>
        <v>36.274857180786228</v>
      </c>
      <c r="P1766" s="9">
        <f t="shared" si="664"/>
        <v>36.274857180786228</v>
      </c>
      <c r="Q1766" s="9">
        <f t="shared" ref="Q1766:Q1775" si="665">P1765*G1735</f>
        <v>37.037408323918385</v>
      </c>
      <c r="R1766" s="9">
        <f>Q1765*G1735</f>
        <v>16.493220894244903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117</v>
      </c>
      <c r="C1767" s="9">
        <f t="shared" si="651"/>
        <v>55.135256385809512</v>
      </c>
      <c r="D1767" s="9">
        <f t="shared" si="652"/>
        <v>35.794565934509251</v>
      </c>
      <c r="E1767" s="9">
        <f t="shared" si="653"/>
        <v>28.013641815466787</v>
      </c>
      <c r="F1767" s="9">
        <f t="shared" si="654"/>
        <v>22.037104607736783</v>
      </c>
      <c r="G1767" s="9">
        <f t="shared" si="655"/>
        <v>17.411491827193935</v>
      </c>
      <c r="H1767" s="9">
        <f t="shared" si="656"/>
        <v>10.913115348229908</v>
      </c>
      <c r="I1767" s="9">
        <f t="shared" si="657"/>
        <v>3.9649086100016735</v>
      </c>
      <c r="J1767" s="9">
        <f t="shared" si="658"/>
        <v>4.4132195354869452</v>
      </c>
      <c r="K1767" s="9">
        <f t="shared" si="659"/>
        <v>4.0282758219523993</v>
      </c>
      <c r="L1767" s="9">
        <f t="shared" si="660"/>
        <v>3.6922843424403125</v>
      </c>
      <c r="M1767" s="9">
        <f t="shared" si="661"/>
        <v>5.4453437151115534</v>
      </c>
      <c r="N1767" s="9">
        <f t="shared" si="662"/>
        <v>7.3535410853643199</v>
      </c>
      <c r="O1767" s="9">
        <f t="shared" si="663"/>
        <v>10.394245837962226</v>
      </c>
      <c r="P1767" s="9">
        <f t="shared" si="664"/>
        <v>13.605602387899809</v>
      </c>
      <c r="Q1767" s="9">
        <f t="shared" si="665"/>
        <v>13.605602387899809</v>
      </c>
      <c r="R1767" s="9">
        <f t="shared" ref="R1767:R1775" si="666">Q1766*G1736</f>
        <v>13.891612270783371</v>
      </c>
      <c r="S1767" s="9">
        <f>R1766*G1736</f>
        <v>6.1861085893332186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117</v>
      </c>
      <c r="C1768" s="9">
        <f t="shared" si="651"/>
        <v>39.0072562185319</v>
      </c>
      <c r="D1768" s="9">
        <f t="shared" si="652"/>
        <v>18.381838226630073</v>
      </c>
      <c r="E1768" s="9">
        <f t="shared" si="653"/>
        <v>11.933741919987488</v>
      </c>
      <c r="F1768" s="9">
        <f t="shared" si="654"/>
        <v>9.3396179821375398</v>
      </c>
      <c r="G1768" s="9">
        <f t="shared" si="655"/>
        <v>7.3470682542613552</v>
      </c>
      <c r="H1768" s="9">
        <f t="shared" si="656"/>
        <v>5.8049104517113497</v>
      </c>
      <c r="I1768" s="9">
        <f t="shared" si="657"/>
        <v>3.6383819361606582</v>
      </c>
      <c r="J1768" s="9">
        <f t="shared" si="658"/>
        <v>1.3218821028495593</v>
      </c>
      <c r="K1768" s="9">
        <f t="shared" si="659"/>
        <v>1.4713468817894839</v>
      </c>
      <c r="L1768" s="9">
        <f t="shared" si="660"/>
        <v>1.3430084368018327</v>
      </c>
      <c r="M1768" s="9">
        <f t="shared" si="661"/>
        <v>1.2309904391217337</v>
      </c>
      <c r="N1768" s="9">
        <f t="shared" si="662"/>
        <v>1.8154522862677669</v>
      </c>
      <c r="O1768" s="9">
        <f t="shared" si="663"/>
        <v>2.4516364207718562</v>
      </c>
      <c r="P1768" s="9">
        <f t="shared" si="664"/>
        <v>3.4653932529897551</v>
      </c>
      <c r="Q1768" s="9">
        <f t="shared" si="665"/>
        <v>4.5360446013015157</v>
      </c>
      <c r="R1768" s="9">
        <f t="shared" si="666"/>
        <v>4.5360446013015157</v>
      </c>
      <c r="S1768" s="9">
        <f t="shared" ref="S1768:S1775" si="667">R1767*G1737</f>
        <v>4.6313989669653735</v>
      </c>
      <c r="T1768" s="11">
        <f>S1767*G1737</f>
        <v>2.0624198524767676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80</v>
      </c>
      <c r="C1769" s="9">
        <f t="shared" si="651"/>
        <v>34.131349191215413</v>
      </c>
      <c r="D1769" s="9">
        <f t="shared" si="652"/>
        <v>11.379233187913856</v>
      </c>
      <c r="E1769" s="9">
        <f t="shared" si="653"/>
        <v>5.3623670024747252</v>
      </c>
      <c r="F1769" s="9">
        <f t="shared" si="654"/>
        <v>3.4813223301618668</v>
      </c>
      <c r="G1769" s="9">
        <f t="shared" si="655"/>
        <v>2.7245620740247096</v>
      </c>
      <c r="H1769" s="9">
        <f t="shared" si="656"/>
        <v>2.1432936078451945</v>
      </c>
      <c r="I1769" s="9">
        <f t="shared" si="657"/>
        <v>1.6934138944538124</v>
      </c>
      <c r="J1769" s="9">
        <f t="shared" si="658"/>
        <v>1.0613921739667509</v>
      </c>
      <c r="K1769" s="9">
        <f t="shared" si="659"/>
        <v>0.38562068070065331</v>
      </c>
      <c r="L1769" s="9">
        <f t="shared" si="660"/>
        <v>0.42922268550224635</v>
      </c>
      <c r="M1769" s="9">
        <f t="shared" si="661"/>
        <v>0.39178367455753593</v>
      </c>
      <c r="N1769" s="9">
        <f t="shared" si="662"/>
        <v>0.35910567973257684</v>
      </c>
      <c r="O1769" s="9">
        <f t="shared" si="663"/>
        <v>0.52960543523585912</v>
      </c>
      <c r="P1769" s="9">
        <f t="shared" si="664"/>
        <v>0.71519366467748491</v>
      </c>
      <c r="Q1769" s="9">
        <f t="shared" si="665"/>
        <v>1.0109277538690189</v>
      </c>
      <c r="R1769" s="9">
        <f t="shared" si="666"/>
        <v>1.3232591643927309</v>
      </c>
      <c r="S1769" s="9">
        <f t="shared" si="667"/>
        <v>1.3232591643927309</v>
      </c>
      <c r="T1769" s="11">
        <f t="shared" ref="T1769:T1775" si="668">S1768*G1738</f>
        <v>1.3510760289344401</v>
      </c>
      <c r="U1769" s="11">
        <f>T1768*G1738</f>
        <v>0.60165104413486781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18</v>
      </c>
      <c r="C1770" s="9">
        <f t="shared" si="651"/>
        <v>20.003721137708666</v>
      </c>
      <c r="D1770" s="9">
        <f t="shared" si="652"/>
        <v>8.5344248909353908</v>
      </c>
      <c r="E1770" s="9">
        <f t="shared" si="653"/>
        <v>2.8453375931498548</v>
      </c>
      <c r="F1770" s="9">
        <f t="shared" si="654"/>
        <v>1.3408411769444391</v>
      </c>
      <c r="G1770" s="9">
        <f t="shared" si="655"/>
        <v>0.87049251353795154</v>
      </c>
      <c r="H1770" s="9">
        <f t="shared" si="656"/>
        <v>0.68126724938959304</v>
      </c>
      <c r="I1770" s="9">
        <f t="shared" si="657"/>
        <v>0.53592309559460982</v>
      </c>
      <c r="J1770" s="9">
        <f t="shared" si="658"/>
        <v>0.42343224144219099</v>
      </c>
      <c r="K1770" s="9">
        <f t="shared" si="659"/>
        <v>0.26539741332221561</v>
      </c>
      <c r="L1770" s="9">
        <f t="shared" si="660"/>
        <v>9.6423107020865775E-2</v>
      </c>
      <c r="M1770" s="9">
        <f t="shared" si="661"/>
        <v>0.10732563633456706</v>
      </c>
      <c r="N1770" s="9">
        <f t="shared" si="662"/>
        <v>9.7964142151946931E-2</v>
      </c>
      <c r="O1770" s="9">
        <f t="shared" si="663"/>
        <v>8.9793123454222315E-2</v>
      </c>
      <c r="P1770" s="9">
        <f t="shared" si="664"/>
        <v>0.1324259929934119</v>
      </c>
      <c r="Q1770" s="9">
        <f t="shared" si="665"/>
        <v>0.17883168284580411</v>
      </c>
      <c r="R1770" s="9">
        <f t="shared" si="666"/>
        <v>0.25277896098457547</v>
      </c>
      <c r="S1770" s="9">
        <f t="shared" si="667"/>
        <v>0.33087634146786971</v>
      </c>
      <c r="T1770" s="11">
        <f t="shared" si="668"/>
        <v>0.33087634146786971</v>
      </c>
      <c r="U1770" s="11">
        <f t="shared" ref="U1770:U1775" si="669">T1769*G1739</f>
        <v>0.33783185148309181</v>
      </c>
      <c r="V1770" s="11">
        <f t="shared" ref="V1770:V1775" si="670">U1769*G1739</f>
        <v>0.1504407463635643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18</v>
      </c>
      <c r="C1771" s="9">
        <f t="shared" si="651"/>
        <v>3.7506977133203745</v>
      </c>
      <c r="D1771" s="9">
        <f t="shared" si="652"/>
        <v>4.1682172849501296</v>
      </c>
      <c r="E1771" s="9">
        <f t="shared" si="653"/>
        <v>1.7783359957186589</v>
      </c>
      <c r="F1771" s="9">
        <f t="shared" si="654"/>
        <v>0.59288895579175882</v>
      </c>
      <c r="G1771" s="9">
        <f t="shared" si="655"/>
        <v>0.27939388534951709</v>
      </c>
      <c r="H1771" s="9">
        <f t="shared" si="656"/>
        <v>0.18138634888829444</v>
      </c>
      <c r="I1771" s="9">
        <f t="shared" si="657"/>
        <v>0.14195708413586711</v>
      </c>
      <c r="J1771" s="9">
        <f t="shared" si="658"/>
        <v>0.11167141828679331</v>
      </c>
      <c r="K1771" s="9">
        <f t="shared" si="659"/>
        <v>8.8231463317963693E-2</v>
      </c>
      <c r="L1771" s="9">
        <f t="shared" si="660"/>
        <v>5.5301415070487581E-2</v>
      </c>
      <c r="M1771" s="9">
        <f t="shared" si="661"/>
        <v>2.0091884834133725E-2</v>
      </c>
      <c r="N1771" s="9">
        <f t="shared" si="662"/>
        <v>2.2363667710039708E-2</v>
      </c>
      <c r="O1771" s="9">
        <f t="shared" si="663"/>
        <v>2.0412993553149971E-2</v>
      </c>
      <c r="P1771" s="9">
        <f t="shared" si="664"/>
        <v>1.8710381267313652E-2</v>
      </c>
      <c r="Q1771" s="9">
        <f t="shared" si="665"/>
        <v>2.7593881616920553E-2</v>
      </c>
      <c r="R1771" s="9">
        <f t="shared" si="666"/>
        <v>3.7263532439944E-2</v>
      </c>
      <c r="S1771" s="9">
        <f t="shared" si="667"/>
        <v>5.2672081718908192E-2</v>
      </c>
      <c r="T1771" s="11">
        <f t="shared" si="668"/>
        <v>6.8945396518630575E-2</v>
      </c>
      <c r="U1771" s="11">
        <f t="shared" si="669"/>
        <v>6.8945396518630575E-2</v>
      </c>
      <c r="V1771" s="11">
        <f t="shared" si="670"/>
        <v>7.0394730713578935E-2</v>
      </c>
      <c r="W1771" s="11">
        <f>V1770*G1740</f>
        <v>3.1347653520890618E-2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18</v>
      </c>
      <c r="C1772" s="9">
        <f t="shared" si="651"/>
        <v>3.0005581706562996</v>
      </c>
      <c r="D1772" s="9">
        <f t="shared" si="652"/>
        <v>0.62523259274251941</v>
      </c>
      <c r="E1772" s="9">
        <f t="shared" si="653"/>
        <v>0.69483213507932939</v>
      </c>
      <c r="F1772" s="9">
        <f t="shared" si="654"/>
        <v>0.2964444778958793</v>
      </c>
      <c r="G1772" s="9">
        <f t="shared" si="655"/>
        <v>9.8833211144046862E-2</v>
      </c>
      <c r="H1772" s="9">
        <f t="shared" si="656"/>
        <v>4.6574311417605714E-2</v>
      </c>
      <c r="I1772" s="9">
        <f t="shared" si="657"/>
        <v>3.0236682844571448E-2</v>
      </c>
      <c r="J1772" s="9">
        <f t="shared" si="658"/>
        <v>2.3663916038134433E-2</v>
      </c>
      <c r="K1772" s="9">
        <f t="shared" si="659"/>
        <v>1.8615365920511943E-2</v>
      </c>
      <c r="L1772" s="9">
        <f t="shared" si="660"/>
        <v>1.4707979898204307E-2</v>
      </c>
      <c r="M1772" s="9">
        <f t="shared" si="661"/>
        <v>9.2186173799226074E-3</v>
      </c>
      <c r="N1772" s="9">
        <f t="shared" si="662"/>
        <v>3.349270511274741E-3</v>
      </c>
      <c r="O1772" s="9">
        <f t="shared" si="663"/>
        <v>3.7279714374001166E-3</v>
      </c>
      <c r="P1772" s="9">
        <f t="shared" si="664"/>
        <v>3.402798588525473E-3</v>
      </c>
      <c r="Q1772" s="9">
        <f t="shared" si="665"/>
        <v>3.1189770770962528E-3</v>
      </c>
      <c r="R1772" s="9">
        <f t="shared" si="666"/>
        <v>4.5998359414318683E-3</v>
      </c>
      <c r="S1772" s="9">
        <f t="shared" si="667"/>
        <v>6.2117442627883353E-3</v>
      </c>
      <c r="T1772" s="11">
        <f t="shared" si="668"/>
        <v>8.7803136203970164E-3</v>
      </c>
      <c r="U1772" s="11">
        <f t="shared" si="669"/>
        <v>1.149303738072863E-2</v>
      </c>
      <c r="V1772" s="11">
        <f t="shared" si="670"/>
        <v>1.149303738072863E-2</v>
      </c>
      <c r="W1772" s="11">
        <f>V1771*G1741</f>
        <v>1.1734638022987735E-2</v>
      </c>
      <c r="X1772" s="11">
        <f>W1771*G1741</f>
        <v>5.2255809946117259E-3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18</v>
      </c>
      <c r="C1773" s="9">
        <f t="shared" si="651"/>
        <v>2.2504186279922243</v>
      </c>
      <c r="D1773" s="9">
        <f t="shared" si="652"/>
        <v>0.3751395556455116</v>
      </c>
      <c r="E1773" s="9">
        <f t="shared" si="653"/>
        <v>7.816861519642454E-2</v>
      </c>
      <c r="F1773" s="9">
        <f t="shared" si="654"/>
        <v>8.6870176672785127E-2</v>
      </c>
      <c r="G1773" s="9">
        <f t="shared" si="655"/>
        <v>3.7062454179017552E-2</v>
      </c>
      <c r="H1773" s="9">
        <f t="shared" si="656"/>
        <v>1.2356449967936209E-2</v>
      </c>
      <c r="I1773" s="9">
        <f t="shared" si="657"/>
        <v>5.8228721111161577E-3</v>
      </c>
      <c r="J1773" s="9">
        <f t="shared" si="658"/>
        <v>3.7802885734509171E-3</v>
      </c>
      <c r="K1773" s="9">
        <f t="shared" si="659"/>
        <v>2.9585398590812047E-3</v>
      </c>
      <c r="L1773" s="9">
        <f t="shared" si="660"/>
        <v>2.3273536796895389E-3</v>
      </c>
      <c r="M1773" s="9">
        <f t="shared" si="661"/>
        <v>1.8388395523918973E-3</v>
      </c>
      <c r="N1773" s="9">
        <f t="shared" si="662"/>
        <v>1.1525415708950393E-3</v>
      </c>
      <c r="O1773" s="9">
        <f t="shared" si="663"/>
        <v>4.187367082643177E-4</v>
      </c>
      <c r="P1773" s="9">
        <f t="shared" si="664"/>
        <v>4.6608313151934284E-4</v>
      </c>
      <c r="Q1773" s="9">
        <f t="shared" si="665"/>
        <v>4.2542896282907623E-4</v>
      </c>
      <c r="R1773" s="9">
        <f t="shared" si="666"/>
        <v>3.8994467303211927E-4</v>
      </c>
      <c r="S1773" s="9">
        <f t="shared" si="667"/>
        <v>5.7508647157257921E-4</v>
      </c>
      <c r="T1773" s="11">
        <f t="shared" si="668"/>
        <v>7.7661250007237206E-4</v>
      </c>
      <c r="U1773" s="11">
        <f t="shared" si="669"/>
        <v>1.0977434072752942E-3</v>
      </c>
      <c r="V1773" s="11">
        <f t="shared" si="670"/>
        <v>1.4368969674334819E-3</v>
      </c>
      <c r="W1773" s="11">
        <f>V1772*G1742</f>
        <v>1.4368969674334819E-3</v>
      </c>
      <c r="X1773" s="11">
        <f>W1772*G1742</f>
        <v>1.4671026666487471E-3</v>
      </c>
      <c r="Y1773" s="11">
        <f>X1772*G1742</f>
        <v>6.5331915624202016E-4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18</v>
      </c>
      <c r="C1774" s="9">
        <f t="shared" si="651"/>
        <v>1.5002790853281494</v>
      </c>
      <c r="D1774" s="9">
        <f t="shared" si="652"/>
        <v>0.18756977782275572</v>
      </c>
      <c r="E1774" s="9">
        <f t="shared" si="653"/>
        <v>3.1267446078569808E-2</v>
      </c>
      <c r="F1774" s="9">
        <f t="shared" si="654"/>
        <v>6.5152632504588822E-3</v>
      </c>
      <c r="G1774" s="9">
        <f t="shared" si="655"/>
        <v>7.2405282889411553E-3</v>
      </c>
      <c r="H1774" s="9">
        <f t="shared" si="656"/>
        <v>3.0891124919840496E-3</v>
      </c>
      <c r="I1774" s="9">
        <f t="shared" si="657"/>
        <v>1.0298957475443542E-3</v>
      </c>
      <c r="J1774" s="9">
        <f t="shared" si="658"/>
        <v>4.8532962471378548E-4</v>
      </c>
      <c r="K1774" s="9">
        <f t="shared" si="659"/>
        <v>3.1508266018074422E-4</v>
      </c>
      <c r="L1774" s="9">
        <f t="shared" si="660"/>
        <v>2.4659085964940118E-4</v>
      </c>
      <c r="M1774" s="9">
        <f t="shared" si="661"/>
        <v>1.9398222498887355E-4</v>
      </c>
      <c r="N1774" s="9">
        <f t="shared" si="662"/>
        <v>1.5326514009598549E-4</v>
      </c>
      <c r="O1774" s="9">
        <f t="shared" si="663"/>
        <v>9.6063000765837661E-5</v>
      </c>
      <c r="P1774" s="9">
        <f t="shared" si="664"/>
        <v>3.4901218092672811E-5</v>
      </c>
      <c r="Q1774" s="9">
        <f t="shared" si="665"/>
        <v>3.8847487457928842E-5</v>
      </c>
      <c r="R1774" s="9">
        <f t="shared" si="666"/>
        <v>3.545900973473943E-5</v>
      </c>
      <c r="S1774" s="9">
        <f t="shared" si="667"/>
        <v>3.2501435410289562E-5</v>
      </c>
      <c r="T1774" s="11">
        <f t="shared" si="668"/>
        <v>4.7932789197527879E-5</v>
      </c>
      <c r="U1774" s="11">
        <f t="shared" si="669"/>
        <v>6.4729749514610312E-5</v>
      </c>
      <c r="V1774" s="11">
        <f t="shared" si="670"/>
        <v>9.1495637499554682E-5</v>
      </c>
      <c r="W1774" s="11">
        <f>V1773*G1743</f>
        <v>1.1976369266732753E-4</v>
      </c>
      <c r="X1774" s="11">
        <f>W1773*G1743</f>
        <v>1.1976369266732753E-4</v>
      </c>
      <c r="Y1774" s="11">
        <f>X1773*G1743</f>
        <v>1.2228130260012615E-4</v>
      </c>
      <c r="Z1774" s="11">
        <f>Y1773*G1743</f>
        <v>5.4453392564118679E-5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18</v>
      </c>
      <c r="C1775" s="9">
        <f t="shared" si="651"/>
        <v>0.75013954266407423</v>
      </c>
      <c r="D1775" s="9">
        <f t="shared" si="652"/>
        <v>6.2523259274251869E-2</v>
      </c>
      <c r="E1775" s="9">
        <f t="shared" si="653"/>
        <v>7.8168615196424433E-3</v>
      </c>
      <c r="F1775" s="9">
        <f t="shared" si="654"/>
        <v>1.3030526500917754E-3</v>
      </c>
      <c r="G1775" s="9">
        <f t="shared" si="655"/>
        <v>2.7151981083529307E-4</v>
      </c>
      <c r="H1775" s="9">
        <f t="shared" si="656"/>
        <v>3.0174480996181165E-4</v>
      </c>
      <c r="I1775" s="9">
        <f t="shared" si="657"/>
        <v>1.2873696844304408E-4</v>
      </c>
      <c r="J1775" s="9">
        <f t="shared" si="658"/>
        <v>4.2920306947477597E-5</v>
      </c>
      <c r="K1775" s="9">
        <f t="shared" si="659"/>
        <v>2.0225830151340323E-5</v>
      </c>
      <c r="L1775" s="9">
        <f t="shared" si="660"/>
        <v>1.31308868116313E-5</v>
      </c>
      <c r="M1775" s="9">
        <f t="shared" si="661"/>
        <v>1.0276530815696817E-5</v>
      </c>
      <c r="N1775" s="9">
        <f t="shared" si="662"/>
        <v>8.0840965298951756E-6</v>
      </c>
      <c r="O1775" s="9">
        <f t="shared" si="663"/>
        <v>6.3872356721082121E-6</v>
      </c>
      <c r="P1775" s="9">
        <f t="shared" si="664"/>
        <v>4.0033697478568934E-6</v>
      </c>
      <c r="Q1775" s="9">
        <f t="shared" si="665"/>
        <v>1.4544879876920386E-6</v>
      </c>
      <c r="R1775" s="9">
        <f t="shared" si="666"/>
        <v>1.6189464708521724E-6</v>
      </c>
      <c r="S1775" s="9">
        <f t="shared" si="667"/>
        <v>1.4777336303187996E-6</v>
      </c>
      <c r="T1775" s="11">
        <f t="shared" si="668"/>
        <v>1.35447843858892E-6</v>
      </c>
      <c r="U1775" s="11">
        <f t="shared" si="669"/>
        <v>1.9975711426248357E-6</v>
      </c>
      <c r="V1775" s="11">
        <f t="shared" si="670"/>
        <v>2.6975747054249923E-6</v>
      </c>
      <c r="W1775" s="11">
        <f>V1774*G1744</f>
        <v>3.813027537204104E-6</v>
      </c>
      <c r="X1775" s="11">
        <f>W1774*G1744</f>
        <v>4.9910823136238788E-6</v>
      </c>
      <c r="Y1775" s="11">
        <f>X1774*G1744</f>
        <v>4.9910823136238788E-6</v>
      </c>
      <c r="Z1775" s="11">
        <f>Y1774*G1744</f>
        <v>5.0960022449347729E-6</v>
      </c>
      <c r="AA1775" s="11">
        <f>Z1774*G1744</f>
        <v>2.2693134996975159E-6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8226</v>
      </c>
      <c r="C1776" s="12">
        <f t="shared" si="671"/>
        <v>6899.6296275521145</v>
      </c>
      <c r="D1776" s="12">
        <f t="shared" si="671"/>
        <v>6065.8313920311002</v>
      </c>
      <c r="E1776" s="12">
        <f t="shared" si="671"/>
        <v>5487.9294406133849</v>
      </c>
      <c r="F1776" s="12">
        <f t="shared" si="671"/>
        <v>5046.7846333729531</v>
      </c>
      <c r="G1776" s="12">
        <f t="shared" si="671"/>
        <v>4654.0610280312394</v>
      </c>
      <c r="H1776" s="12">
        <f t="shared" si="671"/>
        <v>4239.9917138319252</v>
      </c>
      <c r="I1776" s="12">
        <f t="shared" si="671"/>
        <v>3757.13530400231</v>
      </c>
      <c r="J1776" s="12">
        <f t="shared" si="671"/>
        <v>3186.5435264140524</v>
      </c>
      <c r="K1776" s="12">
        <f t="shared" si="671"/>
        <v>2550.6494982428508</v>
      </c>
      <c r="L1776" s="12">
        <f t="shared" si="671"/>
        <v>1902.7162694534186</v>
      </c>
      <c r="M1776" s="12">
        <f t="shared" si="671"/>
        <v>1305.4447127181911</v>
      </c>
      <c r="N1776" s="12">
        <f t="shared" si="671"/>
        <v>811.82723406985326</v>
      </c>
      <c r="O1776" s="12">
        <f t="shared" si="671"/>
        <v>451.53922459920966</v>
      </c>
      <c r="P1776" s="12">
        <f t="shared" si="671"/>
        <v>222.36546062011257</v>
      </c>
      <c r="Q1776" s="12">
        <f t="shared" si="671"/>
        <v>95.97636003013136</v>
      </c>
      <c r="R1776" s="12">
        <f t="shared" si="671"/>
        <v>36.539206282717721</v>
      </c>
      <c r="S1776" s="12">
        <f t="shared" si="671"/>
        <v>12.531135953781501</v>
      </c>
      <c r="T1776" s="12">
        <f t="shared" si="671"/>
        <v>3.8229238327858135</v>
      </c>
      <c r="U1776" s="12">
        <f t="shared" si="671"/>
        <v>1.0210858002452514</v>
      </c>
      <c r="V1776" s="12">
        <f t="shared" si="671"/>
        <v>0.23385960463751032</v>
      </c>
      <c r="W1776" s="12">
        <f t="shared" si="671"/>
        <v>4.4642765231516369E-2</v>
      </c>
      <c r="X1776" s="12">
        <f t="shared" si="671"/>
        <v>6.8174384362414244E-3</v>
      </c>
      <c r="Y1776" s="12">
        <f t="shared" si="671"/>
        <v>7.8059154115577023E-4</v>
      </c>
      <c r="Z1776" s="12">
        <f t="shared" si="671"/>
        <v>5.9549394809053453E-5</v>
      </c>
      <c r="AA1776" s="12">
        <f t="shared" si="671"/>
        <v>2.2693134996975159E-6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0.83875876824120044</v>
      </c>
      <c r="D1777" s="13">
        <f t="shared" si="672"/>
        <v>0.73739744615014591</v>
      </c>
      <c r="E1777" s="13">
        <f t="shared" si="672"/>
        <v>0.66714435212902812</v>
      </c>
      <c r="F1777" s="13">
        <f t="shared" si="672"/>
        <v>0.61351624524349058</v>
      </c>
      <c r="G1777" s="13">
        <f t="shared" si="672"/>
        <v>0.56577449890970577</v>
      </c>
      <c r="H1777" s="13">
        <f t="shared" si="672"/>
        <v>0.51543784510478052</v>
      </c>
      <c r="I1777" s="13">
        <f t="shared" si="672"/>
        <v>0.45673903525435322</v>
      </c>
      <c r="J1777" s="13">
        <f t="shared" si="672"/>
        <v>0.38737460812230151</v>
      </c>
      <c r="K1777" s="13">
        <f t="shared" ref="K1777:AA1777" si="673">1-($B1776-K1776)/$B1776</f>
        <v>0.31007166280608445</v>
      </c>
      <c r="L1777" s="13">
        <f t="shared" si="673"/>
        <v>0.23130516283168223</v>
      </c>
      <c r="M1777" s="13">
        <f t="shared" si="673"/>
        <v>0.15869738788210441</v>
      </c>
      <c r="N1777" s="13">
        <f t="shared" si="673"/>
        <v>9.8690400446128534E-2</v>
      </c>
      <c r="O1777" s="13">
        <f t="shared" si="673"/>
        <v>5.4891712205106913E-2</v>
      </c>
      <c r="P1777" s="13">
        <f t="shared" si="673"/>
        <v>2.7032027792379343E-2</v>
      </c>
      <c r="Q1777" s="13">
        <f t="shared" si="673"/>
        <v>1.1667439828608184E-2</v>
      </c>
      <c r="R1777" s="13">
        <f t="shared" si="673"/>
        <v>4.4419166402526189E-3</v>
      </c>
      <c r="S1777" s="13">
        <f t="shared" si="673"/>
        <v>1.5233571546050539E-3</v>
      </c>
      <c r="T1777" s="13">
        <f t="shared" si="673"/>
        <v>4.6473666822099968E-4</v>
      </c>
      <c r="U1777" s="13">
        <f t="shared" si="673"/>
        <v>1.2412907856118593E-4</v>
      </c>
      <c r="V1777" s="13">
        <f t="shared" si="673"/>
        <v>2.8429322226797282E-5</v>
      </c>
      <c r="W1777" s="13">
        <f t="shared" si="673"/>
        <v>5.4270319999050187E-6</v>
      </c>
      <c r="X1777" s="13">
        <f t="shared" si="673"/>
        <v>8.2876713303203786E-7</v>
      </c>
      <c r="Y1777" s="13">
        <f t="shared" si="673"/>
        <v>9.4893209512392218E-8</v>
      </c>
      <c r="Z1777" s="13">
        <f t="shared" si="673"/>
        <v>7.2391678207495147E-9</v>
      </c>
      <c r="AA1777" s="13">
        <f t="shared" si="673"/>
        <v>2.7587077067181554E-10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0.81709288788208934</v>
      </c>
      <c r="D1782" s="6">
        <f t="shared" si="675"/>
        <v>0.70570342772932504</v>
      </c>
      <c r="E1782" s="6">
        <f t="shared" si="675"/>
        <v>0.63120777737309042</v>
      </c>
      <c r="F1782" s="6">
        <f t="shared" si="675"/>
        <v>0.57684045461289735</v>
      </c>
      <c r="G1782" s="6">
        <f t="shared" si="675"/>
        <v>0.5305746478901604</v>
      </c>
      <c r="H1782" s="6">
        <f t="shared" si="675"/>
        <v>0.48318856148165079</v>
      </c>
      <c r="I1782" s="6">
        <f t="shared" si="675"/>
        <v>0.42867320563859901</v>
      </c>
      <c r="J1782" s="6">
        <f t="shared" si="675"/>
        <v>0.36443221243544022</v>
      </c>
      <c r="K1782" s="6">
        <f t="shared" si="675"/>
        <v>0.29267633571929574</v>
      </c>
      <c r="L1782" s="6">
        <f t="shared" si="675"/>
        <v>0.21930031803908367</v>
      </c>
      <c r="M1782" s="6">
        <f t="shared" si="675"/>
        <v>0.15130451045445514</v>
      </c>
      <c r="N1782" s="6">
        <f t="shared" si="675"/>
        <v>9.4735188329431175E-2</v>
      </c>
      <c r="O1782" s="6">
        <f t="shared" si="675"/>
        <v>5.3084142970475923E-2</v>
      </c>
      <c r="P1782" s="6">
        <f t="shared" si="675"/>
        <v>2.6349400331163508E-2</v>
      </c>
      <c r="Q1782" s="6">
        <f t="shared" si="675"/>
        <v>1.1460833338860499E-2</v>
      </c>
      <c r="R1782" s="6">
        <f t="shared" si="675"/>
        <v>4.3871212939413651E-3</v>
      </c>
      <c r="S1782" s="6">
        <f t="shared" si="675"/>
        <v>1.5132974182747727E-3</v>
      </c>
      <c r="T1782" s="6">
        <f t="shared" si="675"/>
        <v>4.6450987703894331E-4</v>
      </c>
      <c r="U1782" s="6">
        <f t="shared" si="675"/>
        <v>1.2487872997657412E-4</v>
      </c>
      <c r="V1782" s="6">
        <f t="shared" si="675"/>
        <v>2.8799274389368357E-5</v>
      </c>
      <c r="W1782" s="6">
        <f t="shared" si="675"/>
        <v>5.5381573865753708E-6</v>
      </c>
      <c r="X1782" s="6">
        <f t="shared" si="675"/>
        <v>8.5237205116328596E-7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0.7713144309739306</v>
      </c>
      <c r="D1783" s="15">
        <f t="shared" si="676"/>
        <v>0.64010744140357301</v>
      </c>
      <c r="E1783" s="15">
        <f t="shared" si="676"/>
        <v>0.5565091470537834</v>
      </c>
      <c r="F1783" s="15">
        <f t="shared" si="676"/>
        <v>0.49892596608400563</v>
      </c>
      <c r="G1783" s="15">
        <f t="shared" si="676"/>
        <v>0.4528754263897552</v>
      </c>
      <c r="H1783" s="15">
        <f t="shared" si="676"/>
        <v>0.40840725564133606</v>
      </c>
      <c r="I1783" s="15">
        <f t="shared" si="676"/>
        <v>0.35952976725836161</v>
      </c>
      <c r="J1783" s="15">
        <f t="shared" si="676"/>
        <v>0.30382833155183275</v>
      </c>
      <c r="K1783" s="15">
        <f t="shared" si="676"/>
        <v>0.24290047220443367</v>
      </c>
      <c r="L1783" s="15">
        <f t="shared" si="676"/>
        <v>0.18153000519671603</v>
      </c>
      <c r="M1783" s="15">
        <f t="shared" si="676"/>
        <v>0.12521100990773337</v>
      </c>
      <c r="N1783" s="15">
        <f t="shared" si="676"/>
        <v>7.8553080925200192E-2</v>
      </c>
      <c r="O1783" s="15">
        <f t="shared" si="676"/>
        <v>4.4196326978069411E-2</v>
      </c>
      <c r="P1783" s="15">
        <f t="shared" si="676"/>
        <v>2.2061205064608402E-2</v>
      </c>
      <c r="Q1783" s="15">
        <f t="shared" si="676"/>
        <v>9.6559273738847651E-3</v>
      </c>
      <c r="R1783" s="15">
        <f t="shared" si="676"/>
        <v>3.7121867721818802E-3</v>
      </c>
      <c r="S1783" s="15">
        <f t="shared" si="676"/>
        <v>1.2867136008862801E-3</v>
      </c>
      <c r="T1783" s="15">
        <f t="shared" si="676"/>
        <v>3.9708969252549853E-4</v>
      </c>
      <c r="U1783" s="15">
        <f t="shared" si="676"/>
        <v>1.0738437774215903E-4</v>
      </c>
      <c r="V1783" s="15">
        <f t="shared" si="676"/>
        <v>2.4923648020425127E-5</v>
      </c>
      <c r="W1783" s="15">
        <f t="shared" si="676"/>
        <v>4.8260176027659085E-6</v>
      </c>
      <c r="X1783" s="15">
        <f t="shared" si="676"/>
        <v>7.4827862006632273E-7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0.90358222309358593</v>
      </c>
      <c r="D1784" s="15">
        <f t="shared" si="677"/>
        <v>0.83799756367827549</v>
      </c>
      <c r="E1784" s="15">
        <f t="shared" si="677"/>
        <v>0.78909786461918729</v>
      </c>
      <c r="F1784" s="15">
        <f t="shared" si="677"/>
        <v>0.74781785124342648</v>
      </c>
      <c r="G1784" s="15">
        <f t="shared" si="677"/>
        <v>0.70604949766538616</v>
      </c>
      <c r="H1784" s="15">
        <f t="shared" si="677"/>
        <v>0.65613257134069958</v>
      </c>
      <c r="I1784" s="15">
        <f t="shared" si="677"/>
        <v>0.59234420432065282</v>
      </c>
      <c r="J1784" s="15">
        <f t="shared" si="677"/>
        <v>0.51173772284920938</v>
      </c>
      <c r="K1784" s="15">
        <f t="shared" si="677"/>
        <v>0.41728935112014776</v>
      </c>
      <c r="L1784" s="15">
        <f t="shared" si="677"/>
        <v>0.31733173773008827</v>
      </c>
      <c r="M1784" s="15">
        <f t="shared" si="677"/>
        <v>0.22210110535785876</v>
      </c>
      <c r="N1784" s="15">
        <f t="shared" si="677"/>
        <v>0.1409773671049479</v>
      </c>
      <c r="O1784" s="15">
        <f t="shared" si="677"/>
        <v>7.9987508413544628E-2</v>
      </c>
      <c r="P1784" s="15">
        <f t="shared" si="677"/>
        <v>4.0153381567552882E-2</v>
      </c>
      <c r="Q1784" s="15">
        <f t="shared" si="677"/>
        <v>1.7633729154576283E-2</v>
      </c>
      <c r="R1784" s="15">
        <f t="shared" si="677"/>
        <v>6.7962122098924604E-3</v>
      </c>
      <c r="S1784" s="15">
        <f t="shared" si="677"/>
        <v>2.3601172856606567E-3</v>
      </c>
      <c r="T1784" s="15">
        <f t="shared" si="677"/>
        <v>7.2929197716042893E-4</v>
      </c>
      <c r="U1784" s="15">
        <f t="shared" si="677"/>
        <v>1.9736979011519828E-4</v>
      </c>
      <c r="V1784" s="15">
        <f t="shared" si="677"/>
        <v>4.5820775647964496E-5</v>
      </c>
      <c r="W1784" s="15">
        <f t="shared" si="677"/>
        <v>8.8706107644886956E-6</v>
      </c>
      <c r="X1784" s="15">
        <f t="shared" si="677"/>
        <v>1.3745500907491603E-6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0.82568066865878698</v>
      </c>
      <c r="D1785" s="15">
        <f t="shared" si="678"/>
        <v>0.71628758237205337</v>
      </c>
      <c r="E1785" s="15">
        <f t="shared" si="678"/>
        <v>0.64218978700060814</v>
      </c>
      <c r="F1785" s="15">
        <f t="shared" si="678"/>
        <v>0.58759278094782208</v>
      </c>
      <c r="G1785" s="15">
        <f t="shared" si="678"/>
        <v>0.54069944912724721</v>
      </c>
      <c r="H1785" s="15">
        <f t="shared" si="678"/>
        <v>0.49244924730656725</v>
      </c>
      <c r="I1785" s="15">
        <f t="shared" si="678"/>
        <v>0.43690318619327972</v>
      </c>
      <c r="J1785" s="15">
        <f t="shared" si="678"/>
        <v>0.37149655301619611</v>
      </c>
      <c r="K1785" s="15">
        <f t="shared" si="678"/>
        <v>0.29850019743239142</v>
      </c>
      <c r="L1785" s="15">
        <f t="shared" si="678"/>
        <v>0.22386273957155056</v>
      </c>
      <c r="M1785" s="15">
        <f t="shared" si="678"/>
        <v>0.15462745079639473</v>
      </c>
      <c r="N1785" s="15">
        <f t="shared" si="678"/>
        <v>9.6923052992444747E-2</v>
      </c>
      <c r="O1785" s="15">
        <f t="shared" si="678"/>
        <v>5.4364384134723664E-2</v>
      </c>
      <c r="P1785" s="15">
        <f t="shared" si="678"/>
        <v>2.7000919250901534E-2</v>
      </c>
      <c r="Q1785" s="15">
        <f t="shared" si="678"/>
        <v>1.1745326061610495E-2</v>
      </c>
      <c r="R1785" s="15">
        <f t="shared" si="678"/>
        <v>4.4968137745388104E-3</v>
      </c>
      <c r="S1785" s="15">
        <f t="shared" si="678"/>
        <v>1.5512170896608835E-3</v>
      </c>
      <c r="T1785" s="15">
        <f t="shared" si="678"/>
        <v>4.7610761760796816E-4</v>
      </c>
      <c r="U1785" s="15">
        <f t="shared" si="678"/>
        <v>1.2796525567859707E-4</v>
      </c>
      <c r="V1785" s="15">
        <f t="shared" si="678"/>
        <v>2.9498725663157366E-5</v>
      </c>
      <c r="W1785" s="15">
        <f t="shared" si="678"/>
        <v>5.6692223731058533E-6</v>
      </c>
      <c r="X1785" s="15">
        <f t="shared" si="678"/>
        <v>8.7183938313195597E-7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0.77218330931863222</v>
      </c>
      <c r="D1786" s="15">
        <f t="shared" si="679"/>
        <v>0.63978941303657</v>
      </c>
      <c r="E1786" s="15">
        <f t="shared" si="679"/>
        <v>0.55536337579543238</v>
      </c>
      <c r="F1786" s="15">
        <f t="shared" si="679"/>
        <v>0.49760042463583298</v>
      </c>
      <c r="G1786" s="15">
        <f t="shared" si="679"/>
        <v>0.4521713062672218</v>
      </c>
      <c r="H1786" s="15">
        <f t="shared" si="679"/>
        <v>0.4085570611702567</v>
      </c>
      <c r="I1786" s="15">
        <f t="shared" si="679"/>
        <v>0.36023532861952978</v>
      </c>
      <c r="J1786" s="15">
        <f t="shared" si="679"/>
        <v>0.30449642861500992</v>
      </c>
      <c r="K1786" s="15">
        <f t="shared" si="679"/>
        <v>0.24308433618323266</v>
      </c>
      <c r="L1786" s="15">
        <f t="shared" si="679"/>
        <v>0.18089096212010236</v>
      </c>
      <c r="M1786" s="15">
        <f t="shared" si="679"/>
        <v>0.12383623124677312</v>
      </c>
      <c r="N1786" s="15">
        <f t="shared" si="679"/>
        <v>7.6890143386031284E-2</v>
      </c>
      <c r="O1786" s="15">
        <f t="shared" si="679"/>
        <v>4.2717928858573839E-2</v>
      </c>
      <c r="P1786" s="15">
        <f t="shared" si="679"/>
        <v>2.1038099737376581E-2</v>
      </c>
      <c r="Q1786" s="15">
        <f t="shared" si="679"/>
        <v>9.09045168109468E-3</v>
      </c>
      <c r="R1786" s="15">
        <f t="shared" si="679"/>
        <v>3.4628002325397533E-3</v>
      </c>
      <c r="S1786" s="15">
        <f t="shared" si="679"/>
        <v>1.1886689824314178E-3</v>
      </c>
      <c r="T1786" s="15">
        <f t="shared" si="679"/>
        <v>3.6311239579212007E-4</v>
      </c>
      <c r="U1786" s="15">
        <f t="shared" si="679"/>
        <v>9.7156822259303333E-5</v>
      </c>
      <c r="V1786" s="15">
        <f t="shared" si="679"/>
        <v>2.2301813294434147E-5</v>
      </c>
      <c r="W1786" s="15">
        <f t="shared" si="679"/>
        <v>4.2690861528082991E-6</v>
      </c>
      <c r="X1786" s="15">
        <f t="shared" si="679"/>
        <v>6.5410000438248517E-7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0.77482265556862662</v>
      </c>
      <c r="D1787" s="15">
        <f t="shared" si="680"/>
        <v>0.63931248094014226</v>
      </c>
      <c r="E1787" s="15">
        <f t="shared" si="680"/>
        <v>0.5508463475603036</v>
      </c>
      <c r="F1787" s="15">
        <f t="shared" si="680"/>
        <v>0.48923987369440625</v>
      </c>
      <c r="G1787" s="15">
        <f t="shared" si="680"/>
        <v>0.44055449240129108</v>
      </c>
      <c r="H1787" s="15">
        <f t="shared" si="680"/>
        <v>0.39488855175901361</v>
      </c>
      <c r="I1787" s="15">
        <f t="shared" si="680"/>
        <v>0.34598181563826869</v>
      </c>
      <c r="J1787" s="15">
        <f t="shared" si="680"/>
        <v>0.29122205657477485</v>
      </c>
      <c r="K1787" s="15">
        <f t="shared" si="680"/>
        <v>0.23200901303897403</v>
      </c>
      <c r="L1787" s="15">
        <f t="shared" si="680"/>
        <v>0.1726996076784072</v>
      </c>
      <c r="M1787" s="15">
        <f t="shared" si="680"/>
        <v>0.11851965357303318</v>
      </c>
      <c r="N1787" s="15">
        <f t="shared" si="680"/>
        <v>7.3909098582922828E-2</v>
      </c>
      <c r="O1787" s="15">
        <f t="shared" si="680"/>
        <v>4.1293544852127773E-2</v>
      </c>
      <c r="P1787" s="15">
        <f t="shared" si="680"/>
        <v>2.0459223369336699E-2</v>
      </c>
      <c r="Q1787" s="15">
        <f t="shared" si="680"/>
        <v>8.8941869958264475E-3</v>
      </c>
      <c r="R1787" s="15">
        <f t="shared" si="680"/>
        <v>3.4027262954210435E-3</v>
      </c>
      <c r="S1787" s="15">
        <f t="shared" si="680"/>
        <v>1.1734600197776945E-3</v>
      </c>
      <c r="T1787" s="15">
        <f t="shared" si="680"/>
        <v>3.6022916538192007E-4</v>
      </c>
      <c r="U1787" s="15">
        <f t="shared" si="680"/>
        <v>9.688616451508647E-5</v>
      </c>
      <c r="V1787" s="15">
        <f t="shared" si="680"/>
        <v>2.2361553105643139E-5</v>
      </c>
      <c r="W1787" s="15">
        <f t="shared" si="680"/>
        <v>4.3052760978490312E-6</v>
      </c>
      <c r="X1787" s="15">
        <f t="shared" si="680"/>
        <v>6.6368345419398622E-7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0.79377839847280607</v>
      </c>
      <c r="D1788" s="15">
        <f t="shared" si="681"/>
        <v>0.66591327535390543</v>
      </c>
      <c r="E1788" s="15">
        <f t="shared" si="681"/>
        <v>0.58091507673233411</v>
      </c>
      <c r="F1788" s="15">
        <f t="shared" si="681"/>
        <v>0.5202564444386979</v>
      </c>
      <c r="G1788" s="15">
        <f t="shared" si="681"/>
        <v>0.47114626820806926</v>
      </c>
      <c r="H1788" s="15">
        <f t="shared" si="681"/>
        <v>0.42402467950578149</v>
      </c>
      <c r="I1788" s="15">
        <f t="shared" si="681"/>
        <v>0.37256607361363525</v>
      </c>
      <c r="J1788" s="15">
        <f t="shared" si="681"/>
        <v>0.31421932489245796</v>
      </c>
      <c r="K1788" s="15">
        <f t="shared" si="681"/>
        <v>0.25076362150175135</v>
      </c>
      <c r="L1788" s="15">
        <f t="shared" si="681"/>
        <v>0.18695085753791596</v>
      </c>
      <c r="M1788" s="15">
        <f t="shared" si="681"/>
        <v>0.1283810705816355</v>
      </c>
      <c r="N1788" s="15">
        <f t="shared" si="681"/>
        <v>8.0008391110552912E-2</v>
      </c>
      <c r="O1788" s="15">
        <f t="shared" si="681"/>
        <v>4.4608146439639729E-2</v>
      </c>
      <c r="P1788" s="15">
        <f t="shared" si="681"/>
        <v>2.2002923304810018E-2</v>
      </c>
      <c r="Q1788" s="15">
        <f t="shared" si="681"/>
        <v>9.5158583742288583E-3</v>
      </c>
      <c r="R1788" s="15">
        <f t="shared" si="681"/>
        <v>3.6276949554255866E-3</v>
      </c>
      <c r="S1788" s="15">
        <f t="shared" si="681"/>
        <v>1.2458119435089232E-3</v>
      </c>
      <c r="T1788" s="15">
        <f t="shared" si="681"/>
        <v>3.8058517713879247E-4</v>
      </c>
      <c r="U1788" s="15">
        <f t="shared" si="681"/>
        <v>1.017952153519186E-4</v>
      </c>
      <c r="V1788" s="15">
        <f t="shared" si="681"/>
        <v>2.3348871967976415E-5</v>
      </c>
      <c r="W1788" s="15">
        <f t="shared" si="681"/>
        <v>4.46455671099244E-6</v>
      </c>
      <c r="X1788" s="15">
        <f t="shared" si="681"/>
        <v>6.830999967899487E-7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0.84353100835079453</v>
      </c>
      <c r="D1789" s="15">
        <f t="shared" si="682"/>
        <v>0.74213258559611406</v>
      </c>
      <c r="E1789" s="15">
        <f t="shared" si="682"/>
        <v>0.67110089610600787</v>
      </c>
      <c r="F1789" s="15">
        <f t="shared" si="682"/>
        <v>0.61726961272675684</v>
      </c>
      <c r="G1789" s="15">
        <f t="shared" si="682"/>
        <v>0.56992040692911283</v>
      </c>
      <c r="H1789" s="15">
        <f t="shared" si="682"/>
        <v>0.52027106726901284</v>
      </c>
      <c r="I1789" s="15">
        <f t="shared" si="682"/>
        <v>0.46219487564751516</v>
      </c>
      <c r="J1789" s="15">
        <f t="shared" si="682"/>
        <v>0.39303753586516144</v>
      </c>
      <c r="K1789" s="15">
        <f t="shared" si="682"/>
        <v>0.31537223829669148</v>
      </c>
      <c r="L1789" s="15">
        <f t="shared" si="682"/>
        <v>0.23582009520640856</v>
      </c>
      <c r="M1789" s="15">
        <f t="shared" si="682"/>
        <v>0.16218875965803015</v>
      </c>
      <c r="N1789" s="15">
        <f t="shared" si="682"/>
        <v>0.10115027447830349</v>
      </c>
      <c r="O1789" s="15">
        <f t="shared" si="682"/>
        <v>5.6444714737238666E-2</v>
      </c>
      <c r="P1789" s="15">
        <f t="shared" si="682"/>
        <v>2.7899642025187577E-2</v>
      </c>
      <c r="Q1789" s="15">
        <f t="shared" si="682"/>
        <v>1.2091268183563875E-2</v>
      </c>
      <c r="R1789" s="15">
        <f t="shared" si="682"/>
        <v>4.6161015554320173E-3</v>
      </c>
      <c r="S1789" s="15">
        <f t="shared" si="682"/>
        <v>1.5879556600983946E-3</v>
      </c>
      <c r="T1789" s="15">
        <f t="shared" si="682"/>
        <v>4.8608532768845691E-4</v>
      </c>
      <c r="U1789" s="15">
        <f t="shared" si="682"/>
        <v>1.3031676289698702E-4</v>
      </c>
      <c r="V1789" s="15">
        <f t="shared" si="682"/>
        <v>2.9969747923241918E-5</v>
      </c>
      <c r="W1789" s="15">
        <f t="shared" si="682"/>
        <v>5.7471978117673572E-6</v>
      </c>
      <c r="X1789" s="15">
        <f t="shared" si="682"/>
        <v>8.820899443096053E-7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0.82056333253469771</v>
      </c>
      <c r="D1790" s="15">
        <f t="shared" si="683"/>
        <v>0.71036073607221795</v>
      </c>
      <c r="E1790" s="15">
        <f t="shared" si="683"/>
        <v>0.63629875828174298</v>
      </c>
      <c r="F1790" s="15">
        <f t="shared" si="683"/>
        <v>0.58181712481720171</v>
      </c>
      <c r="G1790" s="15">
        <f t="shared" si="683"/>
        <v>0.53478743551508945</v>
      </c>
      <c r="H1790" s="15">
        <f t="shared" si="683"/>
        <v>0.48586592462141687</v>
      </c>
      <c r="I1790" s="15">
        <f t="shared" si="683"/>
        <v>0.42927725968380637</v>
      </c>
      <c r="J1790" s="15">
        <f t="shared" si="683"/>
        <v>0.36284680412365944</v>
      </c>
      <c r="K1790" s="15">
        <f t="shared" si="683"/>
        <v>0.28933261733794635</v>
      </c>
      <c r="L1790" s="15">
        <f t="shared" si="683"/>
        <v>0.2149865026548291</v>
      </c>
      <c r="M1790" s="15">
        <f t="shared" si="683"/>
        <v>0.14696930210990922</v>
      </c>
      <c r="N1790" s="15">
        <f t="shared" si="683"/>
        <v>9.1133024104918081E-2</v>
      </c>
      <c r="O1790" s="15">
        <f t="shared" si="683"/>
        <v>5.0586728521770041E-2</v>
      </c>
      <c r="P1790" s="15">
        <f t="shared" si="683"/>
        <v>2.489287750964353E-2</v>
      </c>
      <c r="Q1790" s="15">
        <f t="shared" si="683"/>
        <v>1.0742314827794086E-2</v>
      </c>
      <c r="R1790" s="15">
        <f t="shared" si="683"/>
        <v>4.089003118942558E-3</v>
      </c>
      <c r="S1790" s="15">
        <f t="shared" si="683"/>
        <v>1.4024723969954245E-3</v>
      </c>
      <c r="T1790" s="15">
        <f t="shared" si="683"/>
        <v>4.2802091996185787E-4</v>
      </c>
      <c r="U1790" s="15">
        <f t="shared" si="683"/>
        <v>1.1439667734514103E-4</v>
      </c>
      <c r="V1790" s="15">
        <f t="shared" si="683"/>
        <v>2.6223952324322397E-5</v>
      </c>
      <c r="W1790" s="15">
        <f t="shared" si="683"/>
        <v>5.0117142275096782E-6</v>
      </c>
      <c r="X1790" s="15">
        <f t="shared" si="683"/>
        <v>7.663666674595504E-7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0.76964079977032795</v>
      </c>
      <c r="D1791" s="15">
        <f t="shared" si="684"/>
        <v>0.63640057241734671</v>
      </c>
      <c r="E1791" s="15">
        <f t="shared" si="684"/>
        <v>0.55138320551064424</v>
      </c>
      <c r="F1791" s="15">
        <f t="shared" si="684"/>
        <v>0.49291502088923311</v>
      </c>
      <c r="G1791" s="15">
        <f t="shared" si="684"/>
        <v>0.44687424051742264</v>
      </c>
      <c r="H1791" s="15">
        <f t="shared" si="684"/>
        <v>0.4031878607343431</v>
      </c>
      <c r="I1791" s="15">
        <f t="shared" si="684"/>
        <v>0.35548605409538414</v>
      </c>
      <c r="J1791" s="15">
        <f t="shared" si="684"/>
        <v>0.30089984073638021</v>
      </c>
      <c r="K1791" s="15">
        <f t="shared" si="684"/>
        <v>0.24091456627061747</v>
      </c>
      <c r="L1791" s="15">
        <f t="shared" si="684"/>
        <v>0.18009083926507063</v>
      </c>
      <c r="M1791" s="15">
        <f t="shared" si="684"/>
        <v>0.12398412816179372</v>
      </c>
      <c r="N1791" s="15">
        <f t="shared" si="684"/>
        <v>7.7422982930340778E-2</v>
      </c>
      <c r="O1791" s="15">
        <f t="shared" si="684"/>
        <v>4.3245916676505236E-2</v>
      </c>
      <c r="P1791" s="15">
        <f t="shared" si="684"/>
        <v>2.1380508840418755E-2</v>
      </c>
      <c r="Q1791" s="15">
        <f t="shared" si="684"/>
        <v>9.2551667591096454E-3</v>
      </c>
      <c r="R1791" s="15">
        <f t="shared" si="684"/>
        <v>3.5316426125902023E-3</v>
      </c>
      <c r="S1791" s="15">
        <f t="shared" si="684"/>
        <v>1.2138648971518062E-3</v>
      </c>
      <c r="T1791" s="15">
        <f t="shared" si="684"/>
        <v>3.7109745354735324E-4</v>
      </c>
      <c r="U1791" s="15">
        <f t="shared" si="684"/>
        <v>9.9312525385419903E-5</v>
      </c>
      <c r="V1791" s="15">
        <f t="shared" si="684"/>
        <v>2.2786180312150961E-5</v>
      </c>
      <c r="W1791" s="15">
        <f t="shared" si="684"/>
        <v>4.3566818973550525E-6</v>
      </c>
      <c r="X1791" s="15">
        <f t="shared" si="684"/>
        <v>6.6621987848680675E-7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0.81567161966097068</v>
      </c>
      <c r="D1792" s="15">
        <f t="shared" si="685"/>
        <v>0.70297979314496462</v>
      </c>
      <c r="E1792" s="15">
        <f t="shared" si="685"/>
        <v>0.62858494837605283</v>
      </c>
      <c r="F1792" s="15">
        <f t="shared" si="685"/>
        <v>0.57583425771019714</v>
      </c>
      <c r="G1792" s="15">
        <f t="shared" si="685"/>
        <v>0.53199042237449734</v>
      </c>
      <c r="H1792" s="15">
        <f t="shared" si="685"/>
        <v>0.48481771167067078</v>
      </c>
      <c r="I1792" s="15">
        <f t="shared" si="685"/>
        <v>0.42832772344641024</v>
      </c>
      <c r="J1792" s="15">
        <f t="shared" si="685"/>
        <v>0.36039839381014649</v>
      </c>
      <c r="K1792" s="15">
        <f t="shared" si="685"/>
        <v>0.28455206065521077</v>
      </c>
      <c r="L1792" s="15">
        <f t="shared" si="685"/>
        <v>0.20777398107535772</v>
      </c>
      <c r="M1792" s="15">
        <f t="shared" si="685"/>
        <v>0.13883652678069247</v>
      </c>
      <c r="N1792" s="15">
        <f t="shared" si="685"/>
        <v>8.3908712369697991E-2</v>
      </c>
      <c r="O1792" s="15">
        <f t="shared" si="685"/>
        <v>4.5308834545441767E-2</v>
      </c>
      <c r="P1792" s="15">
        <f t="shared" si="685"/>
        <v>2.1839639463860583E-2</v>
      </c>
      <c r="Q1792" s="15">
        <f t="shared" si="685"/>
        <v>9.2803924037343499E-3</v>
      </c>
      <c r="R1792" s="15">
        <f t="shared" si="685"/>
        <v>3.4889057487969E-3</v>
      </c>
      <c r="S1792" s="15">
        <f t="shared" si="685"/>
        <v>1.1831896222318505E-3</v>
      </c>
      <c r="T1792" s="15">
        <f t="shared" si="685"/>
        <v>3.5753945604888315E-4</v>
      </c>
      <c r="U1792" s="15">
        <f t="shared" si="685"/>
        <v>9.4772968530443258E-5</v>
      </c>
      <c r="V1792" s="15">
        <f t="shared" si="685"/>
        <v>2.1585462613438189E-5</v>
      </c>
      <c r="W1792" s="15">
        <f t="shared" si="685"/>
        <v>4.1061944120457383E-6</v>
      </c>
      <c r="X1792" s="15">
        <f t="shared" si="685"/>
        <v>6.2608237361150287E-7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0.77807998624714658</v>
      </c>
      <c r="D1793" s="15">
        <f t="shared" si="686"/>
        <v>0.64883856858014921</v>
      </c>
      <c r="E1793" s="15">
        <f t="shared" si="686"/>
        <v>0.56603082861897391</v>
      </c>
      <c r="F1793" s="15">
        <f t="shared" si="686"/>
        <v>0.50875840666787253</v>
      </c>
      <c r="G1793" s="15">
        <f t="shared" si="686"/>
        <v>0.46281331395018244</v>
      </c>
      <c r="H1793" s="15">
        <f t="shared" si="686"/>
        <v>0.41809822484393999</v>
      </c>
      <c r="I1793" s="15">
        <f t="shared" si="686"/>
        <v>0.36842035364365788</v>
      </c>
      <c r="J1793" s="15">
        <f t="shared" si="686"/>
        <v>0.31138662062499101</v>
      </c>
      <c r="K1793" s="15">
        <f t="shared" si="686"/>
        <v>0.24879432185726491</v>
      </c>
      <c r="L1793" s="15">
        <f t="shared" si="686"/>
        <v>0.18563091386389474</v>
      </c>
      <c r="M1793" s="15">
        <f t="shared" si="686"/>
        <v>0.12766975293761162</v>
      </c>
      <c r="N1793" s="15">
        <f t="shared" si="686"/>
        <v>7.9803389031141592E-2</v>
      </c>
      <c r="O1793" s="15">
        <f t="shared" si="686"/>
        <v>4.4701090755318695E-2</v>
      </c>
      <c r="P1793" s="15">
        <f t="shared" si="686"/>
        <v>2.2204267160814251E-2</v>
      </c>
      <c r="Q1793" s="15">
        <f t="shared" si="686"/>
        <v>9.6790727504543206E-3</v>
      </c>
      <c r="R1793" s="15">
        <f t="shared" si="686"/>
        <v>3.7098364132714945E-3</v>
      </c>
      <c r="S1793" s="15">
        <f t="shared" si="686"/>
        <v>1.281889302938044E-3</v>
      </c>
      <c r="T1793" s="15">
        <f t="shared" si="686"/>
        <v>3.9434400484539278E-4</v>
      </c>
      <c r="U1793" s="15">
        <f t="shared" si="686"/>
        <v>1.0630113624210402E-4</v>
      </c>
      <c r="V1793" s="15">
        <f t="shared" si="686"/>
        <v>2.459409141186697E-5</v>
      </c>
      <c r="W1793" s="15">
        <f t="shared" si="686"/>
        <v>4.7474975679584475E-6</v>
      </c>
      <c r="X1793" s="15">
        <f t="shared" si="686"/>
        <v>7.3392904009761395E-7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0.7722866807281612</v>
      </c>
      <c r="D1794" s="15">
        <f t="shared" si="687"/>
        <v>0.64228623444404342</v>
      </c>
      <c r="E1794" s="15">
        <f t="shared" si="687"/>
        <v>0.55942325211750021</v>
      </c>
      <c r="F1794" s="15">
        <f t="shared" si="687"/>
        <v>0.50214963748402219</v>
      </c>
      <c r="G1794" s="15">
        <f t="shared" si="687"/>
        <v>0.45639540393499034</v>
      </c>
      <c r="H1794" s="15">
        <f t="shared" si="687"/>
        <v>0.41209154455692409</v>
      </c>
      <c r="I1794" s="15">
        <f t="shared" si="687"/>
        <v>0.36296129700112045</v>
      </c>
      <c r="J1794" s="15">
        <f t="shared" si="687"/>
        <v>0.30632986226788217</v>
      </c>
      <c r="K1794" s="15">
        <f t="shared" si="687"/>
        <v>0.24414855970856286</v>
      </c>
      <c r="L1794" s="15">
        <f t="shared" si="687"/>
        <v>0.18145199767891274</v>
      </c>
      <c r="M1794" s="15">
        <f t="shared" si="687"/>
        <v>0.12410450021241204</v>
      </c>
      <c r="N1794" s="15">
        <f t="shared" si="687"/>
        <v>7.6990032625820937E-2</v>
      </c>
      <c r="O1794" s="15">
        <f t="shared" si="687"/>
        <v>4.2747513378655677E-2</v>
      </c>
      <c r="P1794" s="15">
        <f t="shared" si="687"/>
        <v>2.1024328885730914E-2</v>
      </c>
      <c r="Q1794" s="15">
        <f t="shared" si="687"/>
        <v>9.0603547692845732E-3</v>
      </c>
      <c r="R1794" s="15">
        <f t="shared" si="687"/>
        <v>3.4461124758359274E-3</v>
      </c>
      <c r="S1794" s="15">
        <f t="shared" si="687"/>
        <v>1.1807173326431331E-3</v>
      </c>
      <c r="T1794" s="15">
        <f t="shared" si="687"/>
        <v>3.5984102604369461E-4</v>
      </c>
      <c r="U1794" s="15">
        <f t="shared" si="687"/>
        <v>9.6003468540106773E-5</v>
      </c>
      <c r="V1794" s="15">
        <f t="shared" si="687"/>
        <v>2.1958998871030033E-5</v>
      </c>
      <c r="W1794" s="15">
        <f t="shared" si="687"/>
        <v>4.1853707469785562E-6</v>
      </c>
      <c r="X1794" s="15">
        <f t="shared" si="687"/>
        <v>6.3795372151620455E-7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0.76604801744818984</v>
      </c>
      <c r="D1795" s="15">
        <f t="shared" si="688"/>
        <v>0.6282238035886849</v>
      </c>
      <c r="E1795" s="15">
        <f t="shared" si="688"/>
        <v>0.53921705854312441</v>
      </c>
      <c r="F1795" s="15">
        <f t="shared" si="688"/>
        <v>0.47781340219064217</v>
      </c>
      <c r="G1795" s="15">
        <f t="shared" si="688"/>
        <v>0.42994657116004853</v>
      </c>
      <c r="H1795" s="15">
        <f t="shared" si="688"/>
        <v>0.3857201791643321</v>
      </c>
      <c r="I1795" s="15">
        <f t="shared" si="688"/>
        <v>0.33873953544384172</v>
      </c>
      <c r="J1795" s="15">
        <f t="shared" si="688"/>
        <v>0.28591045428780471</v>
      </c>
      <c r="K1795" s="15">
        <f t="shared" si="688"/>
        <v>0.22846231306459941</v>
      </c>
      <c r="L1795" s="15">
        <f t="shared" si="688"/>
        <v>0.17056030928031651</v>
      </c>
      <c r="M1795" s="15">
        <f t="shared" si="688"/>
        <v>0.11733124473025647</v>
      </c>
      <c r="N1795" s="15">
        <f t="shared" si="688"/>
        <v>7.3232681712332215E-2</v>
      </c>
      <c r="O1795" s="15">
        <f t="shared" si="688"/>
        <v>4.0900882281785123E-2</v>
      </c>
      <c r="P1795" s="15">
        <f t="shared" si="688"/>
        <v>2.0217978205223752E-2</v>
      </c>
      <c r="Q1795" s="15">
        <f t="shared" si="688"/>
        <v>8.7449849189813467E-3</v>
      </c>
      <c r="R1795" s="15">
        <f t="shared" si="688"/>
        <v>3.3357540789045181E-3</v>
      </c>
      <c r="S1795" s="15">
        <f t="shared" si="688"/>
        <v>1.1459944431522207E-3</v>
      </c>
      <c r="T1795" s="15">
        <f t="shared" si="688"/>
        <v>3.5012850010929242E-4</v>
      </c>
      <c r="U1795" s="15">
        <f t="shared" si="688"/>
        <v>9.3622655939595845E-5</v>
      </c>
      <c r="V1795" s="15">
        <f t="shared" si="688"/>
        <v>2.1457108525080315E-5</v>
      </c>
      <c r="W1795" s="15">
        <f t="shared" si="688"/>
        <v>4.0967188894569517E-6</v>
      </c>
      <c r="X1795" s="15">
        <f t="shared" si="688"/>
        <v>6.2532586486696573E-7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0.78898366435134648</v>
      </c>
      <c r="D1796" s="15">
        <f t="shared" si="689"/>
        <v>0.66420871500435186</v>
      </c>
      <c r="E1796" s="15">
        <f t="shared" si="689"/>
        <v>0.58305137882029312</v>
      </c>
      <c r="F1796" s="15">
        <f t="shared" si="689"/>
        <v>0.52556998214559325</v>
      </c>
      <c r="G1796" s="15">
        <f t="shared" si="689"/>
        <v>0.47798563826326601</v>
      </c>
      <c r="H1796" s="15">
        <f t="shared" si="689"/>
        <v>0.43072804204561932</v>
      </c>
      <c r="I1796" s="15">
        <f t="shared" si="689"/>
        <v>0.37790836333529421</v>
      </c>
      <c r="J1796" s="15">
        <f t="shared" si="689"/>
        <v>0.3175337765711963</v>
      </c>
      <c r="K1796" s="15">
        <f t="shared" si="689"/>
        <v>0.25194006251805556</v>
      </c>
      <c r="L1796" s="15">
        <f t="shared" si="689"/>
        <v>0.18658718259428853</v>
      </c>
      <c r="M1796" s="15">
        <f t="shared" si="689"/>
        <v>0.12736329174169847</v>
      </c>
      <c r="N1796" s="15">
        <f t="shared" si="689"/>
        <v>7.9020493872468012E-2</v>
      </c>
      <c r="O1796" s="15">
        <f t="shared" si="689"/>
        <v>4.3975030028218565E-2</v>
      </c>
      <c r="P1796" s="15">
        <f t="shared" si="689"/>
        <v>2.1708804611010324E-2</v>
      </c>
      <c r="Q1796" s="15">
        <f t="shared" si="689"/>
        <v>9.4074321848260922E-3</v>
      </c>
      <c r="R1796" s="15">
        <f t="shared" si="689"/>
        <v>3.5911718778965929E-3</v>
      </c>
      <c r="S1796" s="15">
        <f t="shared" si="689"/>
        <v>1.2357977550282451E-3</v>
      </c>
      <c r="T1796" s="15">
        <f t="shared" si="689"/>
        <v>3.7856240230105254E-4</v>
      </c>
      <c r="U1796" s="15">
        <f t="shared" si="689"/>
        <v>1.0159941876297651E-4</v>
      </c>
      <c r="V1796" s="15">
        <f t="shared" si="689"/>
        <v>2.3397789370549482E-5</v>
      </c>
      <c r="W1796" s="15">
        <f t="shared" si="689"/>
        <v>4.4944060633156369E-6</v>
      </c>
      <c r="X1796" s="15">
        <f t="shared" si="689"/>
        <v>6.9114893108679354E-7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0.76049009720697969</v>
      </c>
      <c r="D1797" s="15">
        <f t="shared" si="690"/>
        <v>0.62202038521207426</v>
      </c>
      <c r="E1797" s="15">
        <f t="shared" si="690"/>
        <v>0.53373517366845369</v>
      </c>
      <c r="F1797" s="15">
        <f t="shared" si="690"/>
        <v>0.47332380938552043</v>
      </c>
      <c r="G1797" s="15">
        <f t="shared" si="690"/>
        <v>0.42626658422494801</v>
      </c>
      <c r="H1797" s="15">
        <f t="shared" si="690"/>
        <v>0.38243127111837261</v>
      </c>
      <c r="I1797" s="15">
        <f t="shared" si="690"/>
        <v>0.33548868905627538</v>
      </c>
      <c r="J1797" s="15">
        <f t="shared" si="690"/>
        <v>0.28265530071753797</v>
      </c>
      <c r="K1797" s="15">
        <f t="shared" si="690"/>
        <v>0.22532604689444413</v>
      </c>
      <c r="L1797" s="15">
        <f t="shared" si="690"/>
        <v>0.16774837744878923</v>
      </c>
      <c r="M1797" s="15">
        <f t="shared" si="690"/>
        <v>0.11505287150542176</v>
      </c>
      <c r="N1797" s="15">
        <f t="shared" si="690"/>
        <v>7.1647667943421478E-2</v>
      </c>
      <c r="O1797" s="15">
        <f t="shared" si="690"/>
        <v>3.9945048598489907E-2</v>
      </c>
      <c r="P1797" s="15">
        <f t="shared" si="690"/>
        <v>1.9733264318462229E-2</v>
      </c>
      <c r="Q1797" s="15">
        <f t="shared" si="690"/>
        <v>8.5483191908458656E-3</v>
      </c>
      <c r="R1797" s="15">
        <f t="shared" si="690"/>
        <v>3.26268624242676E-3</v>
      </c>
      <c r="S1797" s="15">
        <f t="shared" si="690"/>
        <v>1.1221393075733221E-3</v>
      </c>
      <c r="T1797" s="15">
        <f t="shared" si="690"/>
        <v>3.4342689206645627E-4</v>
      </c>
      <c r="U1797" s="15">
        <f t="shared" si="690"/>
        <v>9.2051456514807839E-5</v>
      </c>
      <c r="V1797" s="15">
        <f t="shared" si="690"/>
        <v>2.1164593661082698E-5</v>
      </c>
      <c r="W1797" s="15">
        <f t="shared" si="690"/>
        <v>4.0575313912105671E-6</v>
      </c>
      <c r="X1797" s="15">
        <f t="shared" si="690"/>
        <v>6.2255211419337542E-7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0.8010690471171249</v>
      </c>
      <c r="D1798" s="15">
        <f t="shared" si="691"/>
        <v>0.68088759126599396</v>
      </c>
      <c r="E1798" s="15">
        <f t="shared" si="691"/>
        <v>0.60041508806170429</v>
      </c>
      <c r="F1798" s="15">
        <f t="shared" si="691"/>
        <v>0.54225602485511049</v>
      </c>
      <c r="G1798" s="15">
        <f t="shared" si="691"/>
        <v>0.49416566811040863</v>
      </c>
      <c r="H1798" s="15">
        <f t="shared" si="691"/>
        <v>0.44668870278820172</v>
      </c>
      <c r="I1798" s="15">
        <f t="shared" si="691"/>
        <v>0.39368713932377641</v>
      </c>
      <c r="J1798" s="15">
        <f t="shared" si="691"/>
        <v>0.33272979182282725</v>
      </c>
      <c r="K1798" s="15">
        <f t="shared" si="691"/>
        <v>0.26577837373301649</v>
      </c>
      <c r="L1798" s="15">
        <f t="shared" si="691"/>
        <v>0.1981438700683803</v>
      </c>
      <c r="M1798" s="15">
        <f t="shared" si="691"/>
        <v>0.13608859123201544</v>
      </c>
      <c r="N1798" s="15">
        <f t="shared" si="691"/>
        <v>8.4915606869682803E-2</v>
      </c>
      <c r="O1798" s="15">
        <f t="shared" si="691"/>
        <v>4.7460551979921939E-2</v>
      </c>
      <c r="P1798" s="15">
        <f t="shared" si="691"/>
        <v>2.3527788332190491E-2</v>
      </c>
      <c r="Q1798" s="15">
        <f t="shared" si="691"/>
        <v>1.0240530356098509E-2</v>
      </c>
      <c r="R1798" s="15">
        <f t="shared" si="691"/>
        <v>3.9203691518772121E-3</v>
      </c>
      <c r="S1798" s="15">
        <f t="shared" si="691"/>
        <v>1.35306331681051E-3</v>
      </c>
      <c r="T1798" s="15">
        <f t="shared" si="691"/>
        <v>4.1577860926733656E-4</v>
      </c>
      <c r="U1798" s="15">
        <f t="shared" si="691"/>
        <v>1.1196438206595438E-4</v>
      </c>
      <c r="V1798" s="15">
        <f t="shared" si="691"/>
        <v>2.588062370989519E-5</v>
      </c>
      <c r="W1798" s="15">
        <f t="shared" si="691"/>
        <v>4.9919156419608868E-6</v>
      </c>
      <c r="X1798" s="15">
        <f t="shared" si="691"/>
        <v>7.712213430099979E-7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0.76900268322459686</v>
      </c>
      <c r="D1799" s="15">
        <f t="shared" si="692"/>
        <v>0.63341221359364819</v>
      </c>
      <c r="E1799" s="15">
        <f t="shared" si="692"/>
        <v>0.54616246888968911</v>
      </c>
      <c r="F1799" s="15">
        <f t="shared" si="692"/>
        <v>0.48625957021099919</v>
      </c>
      <c r="G1799" s="15">
        <f t="shared" si="692"/>
        <v>0.43949130351436372</v>
      </c>
      <c r="H1799" s="15">
        <f t="shared" si="692"/>
        <v>0.39567081774369495</v>
      </c>
      <c r="I1799" s="15">
        <f t="shared" si="692"/>
        <v>0.34820123841689898</v>
      </c>
      <c r="J1799" s="15">
        <f t="shared" si="692"/>
        <v>0.29414399098636745</v>
      </c>
      <c r="K1799" s="15">
        <f t="shared" si="692"/>
        <v>0.23500327237323682</v>
      </c>
      <c r="L1799" s="15">
        <f t="shared" si="692"/>
        <v>0.17527387808519612</v>
      </c>
      <c r="M1799" s="15">
        <f t="shared" si="692"/>
        <v>0.12034318762728624</v>
      </c>
      <c r="N1799" s="15">
        <f t="shared" si="692"/>
        <v>7.4921548179495145E-2</v>
      </c>
      <c r="O1799" s="15">
        <f t="shared" si="692"/>
        <v>4.1717459738375595E-2</v>
      </c>
      <c r="P1799" s="15">
        <f t="shared" si="692"/>
        <v>2.0548410801907724E-2</v>
      </c>
      <c r="Q1799" s="15">
        <f t="shared" si="692"/>
        <v>8.8626242779080711E-3</v>
      </c>
      <c r="R1799" s="15">
        <f t="shared" si="692"/>
        <v>3.3731849138767256E-3</v>
      </c>
      <c r="S1799" s="15">
        <f t="shared" si="692"/>
        <v>1.1561890379980788E-3</v>
      </c>
      <c r="T1799" s="15">
        <f t="shared" si="692"/>
        <v>3.5240450165341386E-4</v>
      </c>
      <c r="U1799" s="15">
        <f t="shared" si="692"/>
        <v>9.4003163851663629E-5</v>
      </c>
      <c r="V1799" s="15">
        <f t="shared" si="692"/>
        <v>2.1491933104300642E-5</v>
      </c>
      <c r="W1799" s="15">
        <f t="shared" si="692"/>
        <v>4.0935239589146022E-6</v>
      </c>
      <c r="X1799" s="15">
        <f t="shared" si="692"/>
        <v>6.2339268835920336E-7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0.80091364563297196</v>
      </c>
      <c r="D1800" s="15">
        <f t="shared" si="693"/>
        <v>0.68020250956164519</v>
      </c>
      <c r="E1800" s="15">
        <f t="shared" si="693"/>
        <v>0.60039734959256386</v>
      </c>
      <c r="F1800" s="15">
        <f t="shared" si="693"/>
        <v>0.54332634031955396</v>
      </c>
      <c r="G1800" s="15">
        <f t="shared" si="693"/>
        <v>0.49606187246332523</v>
      </c>
      <c r="H1800" s="15">
        <f t="shared" si="693"/>
        <v>0.44884875562178039</v>
      </c>
      <c r="I1800" s="15">
        <f t="shared" si="693"/>
        <v>0.39538467312222336</v>
      </c>
      <c r="J1800" s="15">
        <f t="shared" si="693"/>
        <v>0.33346316022026479</v>
      </c>
      <c r="K1800" s="15">
        <f t="shared" si="693"/>
        <v>0.26542307924277164</v>
      </c>
      <c r="L1800" s="15">
        <f t="shared" si="693"/>
        <v>0.19689394421816631</v>
      </c>
      <c r="M1800" s="15">
        <f t="shared" si="693"/>
        <v>0.13433100768464779</v>
      </c>
      <c r="N1800" s="15">
        <f t="shared" si="693"/>
        <v>8.3138251735892177E-2</v>
      </c>
      <c r="O1800" s="15">
        <f t="shared" si="693"/>
        <v>4.6057538888134686E-2</v>
      </c>
      <c r="P1800" s="15">
        <f t="shared" si="693"/>
        <v>2.2612336943507838E-2</v>
      </c>
      <c r="Q1800" s="15">
        <f t="shared" si="693"/>
        <v>9.7555755706544289E-3</v>
      </c>
      <c r="R1800" s="15">
        <f t="shared" si="693"/>
        <v>3.7108861026021733E-3</v>
      </c>
      <c r="S1800" s="15">
        <f t="shared" si="693"/>
        <v>1.2721985270899294E-3</v>
      </c>
      <c r="T1800" s="15">
        <f t="shared" si="693"/>
        <v>3.8820212893420081E-4</v>
      </c>
      <c r="U1800" s="15">
        <f t="shared" si="693"/>
        <v>1.037806401672503E-4</v>
      </c>
      <c r="V1800" s="15">
        <f t="shared" si="693"/>
        <v>2.3809190536683289E-5</v>
      </c>
      <c r="W1800" s="15">
        <f t="shared" si="693"/>
        <v>4.5569813131862702E-6</v>
      </c>
      <c r="X1800" s="15">
        <f t="shared" si="693"/>
        <v>6.984790732467161E-7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0.78123339501303191</v>
      </c>
      <c r="D1801" s="15">
        <f t="shared" si="694"/>
        <v>0.65088951410696927</v>
      </c>
      <c r="E1801" s="15">
        <f t="shared" si="694"/>
        <v>0.56578939403550033</v>
      </c>
      <c r="F1801" s="15">
        <f t="shared" si="694"/>
        <v>0.5058972031950536</v>
      </c>
      <c r="G1801" s="15">
        <f t="shared" si="694"/>
        <v>0.45754819416169634</v>
      </c>
      <c r="H1801" s="15">
        <f t="shared" si="694"/>
        <v>0.41094647375377369</v>
      </c>
      <c r="I1801" s="15">
        <f t="shared" si="694"/>
        <v>0.36011952233364597</v>
      </c>
      <c r="J1801" s="15">
        <f t="shared" si="694"/>
        <v>0.30259145167676726</v>
      </c>
      <c r="K1801" s="15">
        <f t="shared" si="694"/>
        <v>0.24030479405042415</v>
      </c>
      <c r="L1801" s="15">
        <f t="shared" si="694"/>
        <v>0.17810819936037214</v>
      </c>
      <c r="M1801" s="15">
        <f t="shared" si="694"/>
        <v>0.12159168726596481</v>
      </c>
      <c r="N1801" s="15">
        <f t="shared" si="694"/>
        <v>7.5351036429276985E-2</v>
      </c>
      <c r="O1801" s="15">
        <f t="shared" si="694"/>
        <v>4.181827140512473E-2</v>
      </c>
      <c r="P1801" s="15">
        <f t="shared" si="694"/>
        <v>2.0569802699969886E-2</v>
      </c>
      <c r="Q1801" s="15">
        <f t="shared" si="694"/>
        <v>8.8697037092483333E-3</v>
      </c>
      <c r="R1801" s="15">
        <f t="shared" si="694"/>
        <v>3.3748397928597962E-3</v>
      </c>
      <c r="S1801" s="15">
        <f t="shared" si="694"/>
        <v>1.1569268811070232E-3</v>
      </c>
      <c r="T1801" s="15">
        <f t="shared" si="694"/>
        <v>3.5284509608013437E-4</v>
      </c>
      <c r="U1801" s="15">
        <f t="shared" si="694"/>
        <v>9.4222192622117618E-5</v>
      </c>
      <c r="V1801" s="15">
        <f t="shared" si="694"/>
        <v>2.1575203418167099E-5</v>
      </c>
      <c r="W1801" s="15">
        <f t="shared" si="694"/>
        <v>4.1175687391925564E-6</v>
      </c>
      <c r="X1801" s="15">
        <f t="shared" si="694"/>
        <v>6.2857334837129741E-7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0.76605688651047132</v>
      </c>
      <c r="D1802" s="15">
        <f t="shared" si="695"/>
        <v>0.63015778205877671</v>
      </c>
      <c r="E1802" s="15">
        <f t="shared" si="695"/>
        <v>0.54291092031881272</v>
      </c>
      <c r="F1802" s="15">
        <f t="shared" si="695"/>
        <v>0.4824353087451283</v>
      </c>
      <c r="G1802" s="15">
        <f t="shared" si="695"/>
        <v>0.43473445609032169</v>
      </c>
      <c r="H1802" s="15">
        <f t="shared" si="695"/>
        <v>0.39006261213554061</v>
      </c>
      <c r="I1802" s="15">
        <f t="shared" si="695"/>
        <v>0.34259128633062286</v>
      </c>
      <c r="J1802" s="15">
        <f t="shared" si="695"/>
        <v>0.28924082646383253</v>
      </c>
      <c r="K1802" s="15">
        <f t="shared" si="695"/>
        <v>0.23133278174510763</v>
      </c>
      <c r="L1802" s="15">
        <f t="shared" si="695"/>
        <v>0.17292518506373655</v>
      </c>
      <c r="M1802" s="15">
        <f t="shared" si="695"/>
        <v>0.11918120044461378</v>
      </c>
      <c r="N1802" s="15">
        <f t="shared" si="695"/>
        <v>7.4500974025859312E-2</v>
      </c>
      <c r="O1802" s="15">
        <f t="shared" si="695"/>
        <v>4.1646498792295428E-2</v>
      </c>
      <c r="P1802" s="15">
        <f t="shared" si="695"/>
        <v>2.060579181995037E-2</v>
      </c>
      <c r="Q1802" s="15">
        <f t="shared" si="695"/>
        <v>8.9012370391594597E-3</v>
      </c>
      <c r="R1802" s="15">
        <f t="shared" si="695"/>
        <v>3.3939638811077977E-3</v>
      </c>
      <c r="S1802" s="15">
        <f t="shared" si="695"/>
        <v>1.1650717431859192E-3</v>
      </c>
      <c r="T1802" s="15">
        <f t="shared" si="695"/>
        <v>3.5551066002137421E-4</v>
      </c>
      <c r="U1802" s="15">
        <f t="shared" si="695"/>
        <v>9.4888506585011356E-5</v>
      </c>
      <c r="V1802" s="15">
        <f t="shared" si="695"/>
        <v>2.1692347825008618E-5</v>
      </c>
      <c r="W1802" s="15">
        <f t="shared" si="695"/>
        <v>4.1275876202506723E-6</v>
      </c>
      <c r="X1802" s="15">
        <f t="shared" si="695"/>
        <v>6.2721845983659819E-7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0.78457079716805411</v>
      </c>
      <c r="D1803" s="15">
        <f t="shared" si="696"/>
        <v>0.65108063089686796</v>
      </c>
      <c r="E1803" s="15">
        <f t="shared" si="696"/>
        <v>0.56184807025840544</v>
      </c>
      <c r="F1803" s="15">
        <f t="shared" si="696"/>
        <v>0.49815758989968528</v>
      </c>
      <c r="G1803" s="15">
        <f t="shared" si="696"/>
        <v>0.44693306253585319</v>
      </c>
      <c r="H1803" s="15">
        <f t="shared" si="696"/>
        <v>0.39872679584530246</v>
      </c>
      <c r="I1803" s="15">
        <f t="shared" si="696"/>
        <v>0.34757454749351979</v>
      </c>
      <c r="J1803" s="15">
        <f t="shared" si="696"/>
        <v>0.29103198858745061</v>
      </c>
      <c r="K1803" s="15">
        <f t="shared" si="696"/>
        <v>0.23066275051788765</v>
      </c>
      <c r="L1803" s="15">
        <f t="shared" si="696"/>
        <v>0.17080054132051636</v>
      </c>
      <c r="M1803" s="15">
        <f t="shared" si="696"/>
        <v>0.11656070709501898</v>
      </c>
      <c r="N1803" s="15">
        <f t="shared" si="696"/>
        <v>7.2233989358948092E-2</v>
      </c>
      <c r="O1803" s="15">
        <f t="shared" si="696"/>
        <v>4.0089888468825441E-2</v>
      </c>
      <c r="P1803" s="15">
        <f t="shared" si="696"/>
        <v>1.9719307406234288E-2</v>
      </c>
      <c r="Q1803" s="15">
        <f t="shared" si="696"/>
        <v>8.5098382461056277E-3</v>
      </c>
      <c r="R1803" s="15">
        <f t="shared" si="696"/>
        <v>3.2391253693865307E-3</v>
      </c>
      <c r="S1803" s="15">
        <f t="shared" si="696"/>
        <v>1.1109517092416921E-3</v>
      </c>
      <c r="T1803" s="15">
        <f t="shared" si="696"/>
        <v>3.3904420239161404E-4</v>
      </c>
      <c r="U1803" s="15">
        <f t="shared" si="696"/>
        <v>9.0614589879911556E-5</v>
      </c>
      <c r="V1803" s="15">
        <f t="shared" si="696"/>
        <v>2.0772519970790881E-5</v>
      </c>
      <c r="W1803" s="15">
        <f t="shared" si="696"/>
        <v>3.9702140509634276E-6</v>
      </c>
      <c r="X1803" s="15">
        <f t="shared" si="696"/>
        <v>6.0723412786956033E-7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0.76529356971233753</v>
      </c>
      <c r="D1804" s="15">
        <f t="shared" si="697"/>
        <v>0.62702788990619973</v>
      </c>
      <c r="E1804" s="15">
        <f t="shared" si="697"/>
        <v>0.53793615678148965</v>
      </c>
      <c r="F1804" s="15">
        <f t="shared" si="697"/>
        <v>0.47622944682420398</v>
      </c>
      <c r="G1804" s="15">
        <f t="shared" si="697"/>
        <v>0.42783951971577283</v>
      </c>
      <c r="H1804" s="15">
        <f t="shared" si="697"/>
        <v>0.38299426321751917</v>
      </c>
      <c r="I1804" s="15">
        <f t="shared" si="697"/>
        <v>0.33550164571541319</v>
      </c>
      <c r="J1804" s="15">
        <f t="shared" si="697"/>
        <v>0.28245361106538336</v>
      </c>
      <c r="K1804" s="15">
        <f t="shared" si="697"/>
        <v>0.22517328578875584</v>
      </c>
      <c r="L1804" s="15">
        <f t="shared" si="697"/>
        <v>0.16772210090349449</v>
      </c>
      <c r="M1804" s="15">
        <f t="shared" si="697"/>
        <v>0.11508409710857281</v>
      </c>
      <c r="N1804" s="15">
        <f t="shared" si="697"/>
        <v>7.1592346972459087E-2</v>
      </c>
      <c r="O1804" s="15">
        <f t="shared" si="697"/>
        <v>3.9819766669665468E-2</v>
      </c>
      <c r="P1804" s="15">
        <f t="shared" si="697"/>
        <v>1.9585347173686873E-2</v>
      </c>
      <c r="Q1804" s="15">
        <f t="shared" si="697"/>
        <v>8.4250700999682904E-3</v>
      </c>
      <c r="R1804" s="15">
        <f t="shared" si="697"/>
        <v>3.2015900585806722E-3</v>
      </c>
      <c r="S1804" s="15">
        <f t="shared" si="697"/>
        <v>1.095266123008698E-3</v>
      </c>
      <c r="T1804" s="15">
        <f t="shared" si="697"/>
        <v>3.3305711685349682E-4</v>
      </c>
      <c r="U1804" s="15">
        <f t="shared" si="697"/>
        <v>8.8591901182932808E-5</v>
      </c>
      <c r="V1804" s="15">
        <f t="shared" si="697"/>
        <v>2.0185993759636034E-5</v>
      </c>
      <c r="W1804" s="15">
        <f t="shared" si="697"/>
        <v>3.829103137453771E-6</v>
      </c>
      <c r="X1804" s="15">
        <f t="shared" si="697"/>
        <v>5.8027096982993243E-7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0.77734026953814761</v>
      </c>
      <c r="D1805" s="15">
        <f t="shared" si="698"/>
        <v>0.64489095618752379</v>
      </c>
      <c r="E1805" s="15">
        <f t="shared" si="698"/>
        <v>0.55774551427026342</v>
      </c>
      <c r="F1805" s="15">
        <f t="shared" si="698"/>
        <v>0.49546415659037601</v>
      </c>
      <c r="G1805" s="15">
        <f t="shared" si="698"/>
        <v>0.44477344595790702</v>
      </c>
      <c r="H1805" s="15">
        <f t="shared" si="698"/>
        <v>0.39659923597938984</v>
      </c>
      <c r="I1805" s="15">
        <f t="shared" si="698"/>
        <v>0.34555361265857953</v>
      </c>
      <c r="J1805" s="15">
        <f t="shared" si="698"/>
        <v>0.28933255408824587</v>
      </c>
      <c r="K1805" s="15">
        <f t="shared" si="698"/>
        <v>0.22950635661670893</v>
      </c>
      <c r="L1805" s="15">
        <f t="shared" si="698"/>
        <v>0.17036336646153571</v>
      </c>
      <c r="M1805" s="15">
        <f t="shared" si="698"/>
        <v>0.11682395076438401</v>
      </c>
      <c r="N1805" s="15">
        <f t="shared" si="698"/>
        <v>7.292645944743037E-2</v>
      </c>
      <c r="O1805" s="15">
        <f t="shared" si="698"/>
        <v>4.0843847756094509E-2</v>
      </c>
      <c r="P1805" s="15">
        <f t="shared" si="698"/>
        <v>2.0305709732417299E-2</v>
      </c>
      <c r="Q1805" s="15">
        <f t="shared" si="698"/>
        <v>8.8510027152113313E-3</v>
      </c>
      <c r="R1805" s="15">
        <f t="shared" si="698"/>
        <v>3.3935101903616038E-3</v>
      </c>
      <c r="S1805" s="15">
        <f t="shared" si="698"/>
        <v>1.1729794298748208E-3</v>
      </c>
      <c r="T1805" s="15">
        <f t="shared" si="698"/>
        <v>3.6093893524957732E-4</v>
      </c>
      <c r="U1805" s="15">
        <f t="shared" si="698"/>
        <v>9.7308109603622128E-5</v>
      </c>
      <c r="V1805" s="15">
        <f t="shared" si="698"/>
        <v>2.2510565052757947E-5</v>
      </c>
      <c r="W1805" s="15">
        <f t="shared" si="698"/>
        <v>4.3432095714335262E-6</v>
      </c>
      <c r="X1805" s="15">
        <f t="shared" si="698"/>
        <v>6.7078908505546764E-7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0.80730661008630666</v>
      </c>
      <c r="D1806" s="15">
        <f t="shared" si="699"/>
        <v>0.68968413531413697</v>
      </c>
      <c r="E1806" s="15">
        <f t="shared" si="699"/>
        <v>0.61131066147484991</v>
      </c>
      <c r="F1806" s="15">
        <f t="shared" si="699"/>
        <v>0.5546396168684129</v>
      </c>
      <c r="G1806" s="15">
        <f t="shared" si="699"/>
        <v>0.50737644144404004</v>
      </c>
      <c r="H1806" s="15">
        <f t="shared" si="699"/>
        <v>0.46023480490623903</v>
      </c>
      <c r="I1806" s="15">
        <f t="shared" si="699"/>
        <v>0.40712407223737801</v>
      </c>
      <c r="J1806" s="15">
        <f t="shared" si="699"/>
        <v>0.3453598724011917</v>
      </c>
      <c r="K1806" s="15">
        <f t="shared" si="699"/>
        <v>0.27689787770330765</v>
      </c>
      <c r="L1806" s="15">
        <f t="shared" si="699"/>
        <v>0.20717318262779372</v>
      </c>
      <c r="M1806" s="15">
        <f t="shared" si="699"/>
        <v>0.14268553136631645</v>
      </c>
      <c r="N1806" s="15">
        <f t="shared" si="699"/>
        <v>8.9133267746040024E-2</v>
      </c>
      <c r="O1806" s="15">
        <f t="shared" si="699"/>
        <v>4.9803180066814612E-2</v>
      </c>
      <c r="P1806" s="15">
        <f t="shared" si="699"/>
        <v>2.4631868646403654E-2</v>
      </c>
      <c r="Q1806" s="15">
        <f t="shared" si="699"/>
        <v>1.0674989855670725E-2</v>
      </c>
      <c r="R1806" s="15">
        <f t="shared" si="699"/>
        <v>4.0759223420369084E-3</v>
      </c>
      <c r="S1806" s="15">
        <f t="shared" si="699"/>
        <v>1.4020213941117188E-3</v>
      </c>
      <c r="T1806" s="15">
        <f t="shared" si="699"/>
        <v>4.2903733008792244E-4</v>
      </c>
      <c r="U1806" s="15">
        <f t="shared" si="699"/>
        <v>1.149588723948769E-4</v>
      </c>
      <c r="V1806" s="15">
        <f t="shared" si="699"/>
        <v>2.641640872436124E-5</v>
      </c>
      <c r="W1806" s="15">
        <f t="shared" si="699"/>
        <v>5.0603658390269146E-6</v>
      </c>
      <c r="X1806" s="15">
        <f t="shared" si="699"/>
        <v>7.7563928946311478E-7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0.83676854875370132</v>
      </c>
      <c r="D1807" s="15">
        <f t="shared" si="700"/>
        <v>0.73048757828361544</v>
      </c>
      <c r="E1807" s="15">
        <f t="shared" si="700"/>
        <v>0.65565061759328724</v>
      </c>
      <c r="F1807" s="15">
        <f t="shared" si="700"/>
        <v>0.59889685535296389</v>
      </c>
      <c r="G1807" s="15">
        <f t="shared" si="700"/>
        <v>0.5500719550170996</v>
      </c>
      <c r="H1807" s="15">
        <f t="shared" si="700"/>
        <v>0.50068533934126958</v>
      </c>
      <c r="I1807" s="15">
        <f t="shared" si="700"/>
        <v>0.44453752648245104</v>
      </c>
      <c r="J1807" s="15">
        <f t="shared" si="700"/>
        <v>0.37858903505747754</v>
      </c>
      <c r="K1807" s="15">
        <f t="shared" si="700"/>
        <v>0.30472363388340873</v>
      </c>
      <c r="L1807" s="15">
        <f t="shared" si="700"/>
        <v>0.22882716655632829</v>
      </c>
      <c r="M1807" s="15">
        <f t="shared" si="700"/>
        <v>0.15811744859227894</v>
      </c>
      <c r="N1807" s="15">
        <f t="shared" si="700"/>
        <v>9.9045524722262468E-2</v>
      </c>
      <c r="O1807" s="15">
        <f t="shared" si="700"/>
        <v>5.5469536662368424E-2</v>
      </c>
      <c r="P1807" s="15">
        <f t="shared" si="700"/>
        <v>2.7483903257153774E-2</v>
      </c>
      <c r="Q1807" s="15">
        <f t="shared" si="700"/>
        <v>1.1927670372377408E-2</v>
      </c>
      <c r="R1807" s="15">
        <f t="shared" si="700"/>
        <v>4.558832325706863E-3</v>
      </c>
      <c r="S1807" s="15">
        <f t="shared" si="700"/>
        <v>1.5695930380515977E-3</v>
      </c>
      <c r="T1807" s="15">
        <f t="shared" si="700"/>
        <v>4.8073061515507831E-4</v>
      </c>
      <c r="U1807" s="15">
        <f t="shared" si="700"/>
        <v>1.2891321387675791E-4</v>
      </c>
      <c r="V1807" s="15">
        <f t="shared" si="700"/>
        <v>2.9645265003264143E-5</v>
      </c>
      <c r="W1807" s="15">
        <f t="shared" si="700"/>
        <v>5.6829398327185032E-6</v>
      </c>
      <c r="X1807" s="15">
        <f t="shared" si="700"/>
        <v>8.7166272944028123E-7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0.83875876824120044</v>
      </c>
      <c r="D1808" s="15">
        <f t="shared" si="701"/>
        <v>0.73739744615014591</v>
      </c>
      <c r="E1808" s="15">
        <f t="shared" si="701"/>
        <v>0.66714435212902812</v>
      </c>
      <c r="F1808" s="15">
        <f t="shared" si="701"/>
        <v>0.61351624524349058</v>
      </c>
      <c r="G1808" s="15">
        <f t="shared" si="701"/>
        <v>0.56577449890970577</v>
      </c>
      <c r="H1808" s="15">
        <f t="shared" si="701"/>
        <v>0.51543784510478052</v>
      </c>
      <c r="I1808" s="15">
        <f t="shared" si="701"/>
        <v>0.45673903525435322</v>
      </c>
      <c r="J1808" s="15">
        <f t="shared" si="701"/>
        <v>0.38737460812230151</v>
      </c>
      <c r="K1808" s="15">
        <f t="shared" si="701"/>
        <v>0.31007166280608445</v>
      </c>
      <c r="L1808" s="15">
        <f t="shared" si="701"/>
        <v>0.23130516283168223</v>
      </c>
      <c r="M1808" s="15">
        <f t="shared" si="701"/>
        <v>0.15869738788210441</v>
      </c>
      <c r="N1808" s="15">
        <f t="shared" si="701"/>
        <v>9.8690400446128534E-2</v>
      </c>
      <c r="O1808" s="15">
        <f t="shared" si="701"/>
        <v>5.4891712205106913E-2</v>
      </c>
      <c r="P1808" s="15">
        <f t="shared" si="701"/>
        <v>2.7032027792379343E-2</v>
      </c>
      <c r="Q1808" s="15">
        <f t="shared" si="701"/>
        <v>1.1667439828608184E-2</v>
      </c>
      <c r="R1808" s="15">
        <f t="shared" si="701"/>
        <v>4.4419166402526189E-3</v>
      </c>
      <c r="S1808" s="15">
        <f t="shared" si="701"/>
        <v>1.5233571546050539E-3</v>
      </c>
      <c r="T1808" s="15">
        <f t="shared" si="701"/>
        <v>4.6473666822099968E-4</v>
      </c>
      <c r="U1808" s="15">
        <f t="shared" si="701"/>
        <v>1.2412907856118593E-4</v>
      </c>
      <c r="V1808" s="15">
        <f t="shared" si="701"/>
        <v>2.8429322226797282E-5</v>
      </c>
      <c r="W1808" s="15">
        <f t="shared" si="701"/>
        <v>5.4270319999050187E-6</v>
      </c>
      <c r="X1808" s="15">
        <f t="shared" si="701"/>
        <v>8.2876713303203786E-7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dimension ref="A1:AB1808"/>
  <sheetViews>
    <sheetView zoomScale="70" zoomScaleNormal="70" workbookViewId="0">
      <selection activeCell="S1835" sqref="S1835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3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3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3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3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3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3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3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3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3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3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3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3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3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3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3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3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3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3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3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3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108</v>
      </c>
    </row>
    <row r="30" spans="1:28" x14ac:dyDescent="0.3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172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192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165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181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280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381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395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732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737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865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385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196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214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358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486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643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752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1099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1223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1194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553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11202.999999999996</v>
      </c>
      <c r="C87" s="33">
        <f t="shared" si="22"/>
        <v>9705.6440900774669</v>
      </c>
      <c r="D87" s="33">
        <f t="shared" si="22"/>
        <v>8751.5506798729366</v>
      </c>
      <c r="E87" s="33">
        <f t="shared" si="22"/>
        <v>7960.5379884571357</v>
      </c>
      <c r="F87" s="33">
        <f t="shared" si="22"/>
        <v>7324.7999842274921</v>
      </c>
      <c r="G87" s="33">
        <f t="shared" si="22"/>
        <v>6866.7217675459697</v>
      </c>
      <c r="H87" s="33">
        <f t="shared" si="22"/>
        <v>6532.3372179725429</v>
      </c>
      <c r="I87" s="33">
        <f t="shared" si="22"/>
        <v>6210.0301860704449</v>
      </c>
      <c r="J87" s="33">
        <f t="shared" si="22"/>
        <v>5815.2507251683319</v>
      </c>
      <c r="K87" s="33">
        <f t="shared" si="22"/>
        <v>5300.8928113399534</v>
      </c>
      <c r="L87" s="33">
        <f t="shared" si="22"/>
        <v>4637.8339783867314</v>
      </c>
      <c r="M87" s="33">
        <f t="shared" si="22"/>
        <v>3794.2651713533864</v>
      </c>
      <c r="N87" s="33">
        <f t="shared" si="22"/>
        <v>2792.9963656487985</v>
      </c>
      <c r="O87" s="33">
        <f t="shared" si="22"/>
        <v>1758.0706495301586</v>
      </c>
      <c r="P87" s="33">
        <f t="shared" si="22"/>
        <v>902.39794367539309</v>
      </c>
      <c r="Q87" s="33">
        <f t="shared" si="22"/>
        <v>369.56492532454774</v>
      </c>
      <c r="R87" s="33">
        <f t="shared" si="22"/>
        <v>124.88806069820924</v>
      </c>
      <c r="S87" s="33">
        <f t="shared" si="22"/>
        <v>38.003394439792189</v>
      </c>
      <c r="T87" s="33">
        <f t="shared" si="22"/>
        <v>10.284015085267892</v>
      </c>
      <c r="U87" s="33">
        <f t="shared" si="22"/>
        <v>2.4359315636588255</v>
      </c>
      <c r="V87" s="33">
        <f t="shared" si="22"/>
        <v>0.494694034931215</v>
      </c>
      <c r="W87" s="33">
        <f t="shared" si="22"/>
        <v>8.3734329295800103E-2</v>
      </c>
      <c r="X87" s="33">
        <f t="shared" si="22"/>
        <v>1.1339528835651962E-2</v>
      </c>
      <c r="Y87" s="33">
        <f t="shared" si="22"/>
        <v>1.1516931983107032E-3</v>
      </c>
      <c r="Z87" s="33">
        <f t="shared" si="22"/>
        <v>7.7969697247673848E-5</v>
      </c>
      <c r="AA87" s="33">
        <f t="shared" si="22"/>
        <v>2.6385550610247867E-6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0.80850464869823824</v>
      </c>
      <c r="D1783" s="15">
        <f t="shared" si="676"/>
        <v>0.7209070271311675</v>
      </c>
      <c r="E1783" s="15">
        <f t="shared" si="676"/>
        <v>0.66427464471610431</v>
      </c>
      <c r="F1783" s="15">
        <f t="shared" si="676"/>
        <v>0.62095390948403772</v>
      </c>
      <c r="G1783" s="15">
        <f t="shared" si="676"/>
        <v>0.58642008508618326</v>
      </c>
      <c r="H1783" s="15">
        <f t="shared" si="676"/>
        <v>0.55490478032292478</v>
      </c>
      <c r="I1783" s="15">
        <f t="shared" si="676"/>
        <v>0.52052291544410645</v>
      </c>
      <c r="J1783" s="15">
        <f t="shared" si="676"/>
        <v>0.4748786181803899</v>
      </c>
      <c r="K1783" s="15">
        <f t="shared" si="676"/>
        <v>0.41763197675736685</v>
      </c>
      <c r="L1783" s="15">
        <f t="shared" si="676"/>
        <v>0.35123237623738446</v>
      </c>
      <c r="M1783" s="15">
        <f t="shared" si="676"/>
        <v>0.27879882465893924</v>
      </c>
      <c r="N1783" s="15">
        <f t="shared" si="676"/>
        <v>0.20247350633958927</v>
      </c>
      <c r="O1783" s="15">
        <f t="shared" si="676"/>
        <v>0.1283568346624725</v>
      </c>
      <c r="P1783" s="15">
        <f t="shared" si="676"/>
        <v>6.7131497921826488E-2</v>
      </c>
      <c r="Q1783" s="15">
        <f t="shared" si="676"/>
        <v>2.8030440322578953E-2</v>
      </c>
      <c r="R1783" s="15">
        <f t="shared" si="676"/>
        <v>9.5417979434849753E-3</v>
      </c>
      <c r="S1783" s="15">
        <f t="shared" si="676"/>
        <v>2.9277175195356886E-3</v>
      </c>
      <c r="T1783" s="15">
        <f t="shared" si="676"/>
        <v>7.9960392471989383E-4</v>
      </c>
      <c r="U1783" s="15">
        <f t="shared" si="676"/>
        <v>1.9132594003901104E-4</v>
      </c>
      <c r="V1783" s="15">
        <f t="shared" si="676"/>
        <v>3.9284324173549656E-5</v>
      </c>
      <c r="W1783" s="15">
        <f t="shared" si="676"/>
        <v>6.728631046559741E-6</v>
      </c>
      <c r="X1783" s="15">
        <f t="shared" si="676"/>
        <v>9.2282338459703794E-7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0.87121782912290946</v>
      </c>
      <c r="D1784" s="15">
        <f t="shared" si="677"/>
        <v>0.78028653315856333</v>
      </c>
      <c r="E1784" s="15">
        <f t="shared" si="677"/>
        <v>0.703345462257565</v>
      </c>
      <c r="F1784" s="15">
        <f t="shared" si="677"/>
        <v>0.64558519072599441</v>
      </c>
      <c r="G1784" s="15">
        <f t="shared" si="677"/>
        <v>0.60824024575562796</v>
      </c>
      <c r="H1784" s="15">
        <f t="shared" si="677"/>
        <v>0.5830586698425092</v>
      </c>
      <c r="I1784" s="15">
        <f t="shared" si="677"/>
        <v>0.55490219318527834</v>
      </c>
      <c r="J1784" s="15">
        <f t="shared" si="677"/>
        <v>0.51809405363063643</v>
      </c>
      <c r="K1784" s="15">
        <f t="shared" si="677"/>
        <v>0.47099125091374316</v>
      </c>
      <c r="L1784" s="15">
        <f t="shared" si="677"/>
        <v>0.41062915311855708</v>
      </c>
      <c r="M1784" s="15">
        <f t="shared" si="677"/>
        <v>0.33522665353461101</v>
      </c>
      <c r="N1784" s="15">
        <f t="shared" si="677"/>
        <v>0.24828161675201987</v>
      </c>
      <c r="O1784" s="15">
        <f t="shared" si="677"/>
        <v>0.15866544160959573</v>
      </c>
      <c r="P1784" s="15">
        <f t="shared" si="677"/>
        <v>8.2757024271769009E-2</v>
      </c>
      <c r="Q1784" s="15">
        <f t="shared" si="677"/>
        <v>3.4253445332771526E-2</v>
      </c>
      <c r="R1784" s="15">
        <f t="shared" si="677"/>
        <v>1.1633115567551977E-2</v>
      </c>
      <c r="S1784" s="15">
        <f t="shared" si="677"/>
        <v>3.5581684235468369E-3</v>
      </c>
      <c r="T1784" s="15">
        <f t="shared" si="677"/>
        <v>9.6792789047739358E-4</v>
      </c>
      <c r="U1784" s="15">
        <f t="shared" si="677"/>
        <v>2.3048697871708157E-4</v>
      </c>
      <c r="V1784" s="15">
        <f t="shared" si="677"/>
        <v>4.7056492598507305E-5</v>
      </c>
      <c r="W1784" s="15">
        <f t="shared" si="677"/>
        <v>8.0068718001369277E-6</v>
      </c>
      <c r="X1784" s="15">
        <f t="shared" si="677"/>
        <v>1.0898817346394196E-6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0.87329003972963237</v>
      </c>
      <c r="D1785" s="15">
        <f t="shared" si="678"/>
        <v>0.7876263933665465</v>
      </c>
      <c r="E1785" s="15">
        <f t="shared" si="678"/>
        <v>0.72087628918733904</v>
      </c>
      <c r="F1785" s="15">
        <f t="shared" si="678"/>
        <v>0.67152182023572216</v>
      </c>
      <c r="G1785" s="15">
        <f t="shared" si="678"/>
        <v>0.63506436179517767</v>
      </c>
      <c r="H1785" s="15">
        <f t="shared" si="678"/>
        <v>0.6013681883451083</v>
      </c>
      <c r="I1785" s="15">
        <f t="shared" si="678"/>
        <v>0.56613463832811828</v>
      </c>
      <c r="J1785" s="15">
        <f t="shared" si="678"/>
        <v>0.52706228628982954</v>
      </c>
      <c r="K1785" s="15">
        <f t="shared" si="678"/>
        <v>0.47975225801793187</v>
      </c>
      <c r="L1785" s="15">
        <f t="shared" si="678"/>
        <v>0.41761501622872799</v>
      </c>
      <c r="M1785" s="15">
        <f t="shared" si="678"/>
        <v>0.33482158013963004</v>
      </c>
      <c r="N1785" s="15">
        <f t="shared" si="678"/>
        <v>0.23787827158433628</v>
      </c>
      <c r="O1785" s="15">
        <f t="shared" si="678"/>
        <v>0.14431250857694811</v>
      </c>
      <c r="P1785" s="15">
        <f t="shared" si="678"/>
        <v>7.2411689219254671E-2</v>
      </c>
      <c r="Q1785" s="15">
        <f t="shared" si="678"/>
        <v>2.9437174997537729E-2</v>
      </c>
      <c r="R1785" s="15">
        <f t="shared" si="678"/>
        <v>9.890153050043593E-3</v>
      </c>
      <c r="S1785" s="15">
        <f t="shared" si="678"/>
        <v>2.9947858879573186E-3</v>
      </c>
      <c r="T1785" s="15">
        <f t="shared" si="678"/>
        <v>8.0726719886203835E-4</v>
      </c>
      <c r="U1785" s="15">
        <f t="shared" si="678"/>
        <v>1.9069775082458662E-4</v>
      </c>
      <c r="V1785" s="15">
        <f t="shared" si="678"/>
        <v>3.8674093553181521E-5</v>
      </c>
      <c r="W1785" s="15">
        <f t="shared" si="678"/>
        <v>6.5467410217401323E-6</v>
      </c>
      <c r="X1785" s="15">
        <f t="shared" si="678"/>
        <v>8.8805809794756385E-7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0.90774903679249974</v>
      </c>
      <c r="D1786" s="15">
        <f t="shared" si="679"/>
        <v>0.848418489103971</v>
      </c>
      <c r="E1786" s="15">
        <f t="shared" si="679"/>
        <v>0.79433717124128567</v>
      </c>
      <c r="F1786" s="15">
        <f t="shared" si="679"/>
        <v>0.74877445241229168</v>
      </c>
      <c r="G1786" s="15">
        <f t="shared" si="679"/>
        <v>0.71405438505792995</v>
      </c>
      <c r="H1786" s="15">
        <f t="shared" si="679"/>
        <v>0.68421135537304656</v>
      </c>
      <c r="I1786" s="15">
        <f t="shared" si="679"/>
        <v>0.65113389640264163</v>
      </c>
      <c r="J1786" s="15">
        <f t="shared" si="679"/>
        <v>0.60933810172840719</v>
      </c>
      <c r="K1786" s="15">
        <f t="shared" si="679"/>
        <v>0.55903638740863659</v>
      </c>
      <c r="L1786" s="15">
        <f t="shared" si="679"/>
        <v>0.49867483995636019</v>
      </c>
      <c r="M1786" s="15">
        <f t="shared" si="679"/>
        <v>0.41943291156127605</v>
      </c>
      <c r="N1786" s="15">
        <f t="shared" si="679"/>
        <v>0.32010043383059528</v>
      </c>
      <c r="O1786" s="15">
        <f t="shared" si="679"/>
        <v>0.20902379515430047</v>
      </c>
      <c r="P1786" s="15">
        <f t="shared" si="679"/>
        <v>0.11071086745066616</v>
      </c>
      <c r="Q1786" s="15">
        <f t="shared" si="679"/>
        <v>4.597739377586485E-2</v>
      </c>
      <c r="R1786" s="15">
        <f t="shared" si="679"/>
        <v>1.5663138580511382E-2</v>
      </c>
      <c r="S1786" s="15">
        <f t="shared" si="679"/>
        <v>4.8025881887063804E-3</v>
      </c>
      <c r="T1786" s="15">
        <f t="shared" si="679"/>
        <v>1.3087753307505778E-3</v>
      </c>
      <c r="U1786" s="15">
        <f t="shared" si="679"/>
        <v>3.1198007490607083E-4</v>
      </c>
      <c r="V1786" s="15">
        <f t="shared" si="679"/>
        <v>6.3710810144779195E-5</v>
      </c>
      <c r="W1786" s="15">
        <f t="shared" si="679"/>
        <v>1.0833837223112042E-5</v>
      </c>
      <c r="X1786" s="15">
        <f t="shared" si="679"/>
        <v>1.4722434007463647E-6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0.87904048056176853</v>
      </c>
      <c r="D1787" s="15">
        <f t="shared" si="680"/>
        <v>0.81729039785475022</v>
      </c>
      <c r="E1787" s="15">
        <f t="shared" si="680"/>
        <v>0.76585453237538714</v>
      </c>
      <c r="F1787" s="15">
        <f t="shared" si="680"/>
        <v>0.72339647991858436</v>
      </c>
      <c r="G1787" s="15">
        <f t="shared" si="680"/>
        <v>0.69232818709906696</v>
      </c>
      <c r="H1787" s="15">
        <f t="shared" si="680"/>
        <v>0.66861455399612879</v>
      </c>
      <c r="I1787" s="15">
        <f t="shared" si="680"/>
        <v>0.64433418860155567</v>
      </c>
      <c r="J1787" s="15">
        <f t="shared" si="680"/>
        <v>0.61332330718247852</v>
      </c>
      <c r="K1787" s="15">
        <f t="shared" si="680"/>
        <v>0.57237620281085222</v>
      </c>
      <c r="L1787" s="15">
        <f t="shared" si="680"/>
        <v>0.51049056315331287</v>
      </c>
      <c r="M1787" s="15">
        <f t="shared" si="680"/>
        <v>0.41500999086812607</v>
      </c>
      <c r="N1787" s="15">
        <f t="shared" si="680"/>
        <v>0.28842566102655587</v>
      </c>
      <c r="O1787" s="15">
        <f t="shared" si="680"/>
        <v>0.16444276541867275</v>
      </c>
      <c r="P1787" s="15">
        <f t="shared" si="680"/>
        <v>7.5525574322286904E-2</v>
      </c>
      <c r="Q1787" s="15">
        <f t="shared" si="680"/>
        <v>2.8750697232062361E-2</v>
      </c>
      <c r="R1787" s="15">
        <f t="shared" si="680"/>
        <v>9.3461249354535036E-3</v>
      </c>
      <c r="S1787" s="15">
        <f t="shared" si="680"/>
        <v>2.7303555727572482E-3</v>
      </c>
      <c r="T1787" s="15">
        <f t="shared" si="680"/>
        <v>7.081024830238869E-4</v>
      </c>
      <c r="U1787" s="15">
        <f t="shared" si="680"/>
        <v>1.6052733906513073E-4</v>
      </c>
      <c r="V1787" s="15">
        <f t="shared" si="680"/>
        <v>3.1175117016557508E-5</v>
      </c>
      <c r="W1787" s="15">
        <f t="shared" si="680"/>
        <v>5.0454305943192779E-6</v>
      </c>
      <c r="X1787" s="15">
        <f t="shared" si="680"/>
        <v>6.5379555025391056E-7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0.79675325328775071</v>
      </c>
      <c r="D1788" s="15">
        <f t="shared" si="681"/>
        <v>0.6810989379052701</v>
      </c>
      <c r="E1788" s="15">
        <f t="shared" si="681"/>
        <v>0.59185122990756001</v>
      </c>
      <c r="F1788" s="15">
        <f t="shared" si="681"/>
        <v>0.52197307242189361</v>
      </c>
      <c r="G1788" s="15">
        <f t="shared" si="681"/>
        <v>0.47730083008930668</v>
      </c>
      <c r="H1788" s="15">
        <f t="shared" si="681"/>
        <v>0.45219521047511579</v>
      </c>
      <c r="I1788" s="15">
        <f t="shared" si="681"/>
        <v>0.43446777295270533</v>
      </c>
      <c r="J1788" s="15">
        <f t="shared" si="681"/>
        <v>0.41238067832172631</v>
      </c>
      <c r="K1788" s="15">
        <f t="shared" si="681"/>
        <v>0.3804947263300299</v>
      </c>
      <c r="L1788" s="15">
        <f t="shared" si="681"/>
        <v>0.33715534496553012</v>
      </c>
      <c r="M1788" s="15">
        <f t="shared" si="681"/>
        <v>0.2773648904336049</v>
      </c>
      <c r="N1788" s="15">
        <f t="shared" si="681"/>
        <v>0.20264121633269128</v>
      </c>
      <c r="O1788" s="15">
        <f t="shared" si="681"/>
        <v>0.1280626248851896</v>
      </c>
      <c r="P1788" s="15">
        <f t="shared" si="681"/>
        <v>6.7745625158752487E-2</v>
      </c>
      <c r="Q1788" s="15">
        <f t="shared" si="681"/>
        <v>2.9215128645009858E-2</v>
      </c>
      <c r="R1788" s="15">
        <f t="shared" si="681"/>
        <v>1.003039737526723E-2</v>
      </c>
      <c r="S1788" s="15">
        <f t="shared" si="681"/>
        <v>3.1085704823753391E-3</v>
      </c>
      <c r="T1788" s="15">
        <f t="shared" si="681"/>
        <v>8.5904753318466476E-4</v>
      </c>
      <c r="U1788" s="15">
        <f t="shared" si="681"/>
        <v>2.0841164112284094E-4</v>
      </c>
      <c r="V1788" s="15">
        <f t="shared" si="681"/>
        <v>4.3489828047249546E-5</v>
      </c>
      <c r="W1788" s="15">
        <f t="shared" si="681"/>
        <v>7.589920009265505E-6</v>
      </c>
      <c r="X1788" s="15">
        <f t="shared" si="681"/>
        <v>1.0636161568156055E-6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0.87465775171980797</v>
      </c>
      <c r="D1789" s="15">
        <f t="shared" si="682"/>
        <v>0.80022852998177962</v>
      </c>
      <c r="E1789" s="15">
        <f t="shared" si="682"/>
        <v>0.73994011753363376</v>
      </c>
      <c r="F1789" s="15">
        <f t="shared" si="682"/>
        <v>0.68855497028750334</v>
      </c>
      <c r="G1789" s="15">
        <f t="shared" si="682"/>
        <v>0.64631943377903378</v>
      </c>
      <c r="H1789" s="15">
        <f t="shared" si="682"/>
        <v>0.6081941614208497</v>
      </c>
      <c r="I1789" s="15">
        <f t="shared" si="682"/>
        <v>0.5684912263121481</v>
      </c>
      <c r="J1789" s="15">
        <f t="shared" si="682"/>
        <v>0.52203356154036396</v>
      </c>
      <c r="K1789" s="15">
        <f t="shared" si="682"/>
        <v>0.46580226147328641</v>
      </c>
      <c r="L1789" s="15">
        <f t="shared" si="682"/>
        <v>0.4000864704853947</v>
      </c>
      <c r="M1789" s="15">
        <f t="shared" si="682"/>
        <v>0.32466604650798847</v>
      </c>
      <c r="N1789" s="15">
        <f t="shared" si="682"/>
        <v>0.23825625535622685</v>
      </c>
      <c r="O1789" s="15">
        <f t="shared" si="682"/>
        <v>0.14872617181398662</v>
      </c>
      <c r="P1789" s="15">
        <f t="shared" si="682"/>
        <v>7.5074230624798566E-2</v>
      </c>
      <c r="Q1789" s="15">
        <f t="shared" si="682"/>
        <v>3.0249198168908253E-2</v>
      </c>
      <c r="R1789" s="15">
        <f t="shared" si="682"/>
        <v>1.0157356344668522E-2</v>
      </c>
      <c r="S1789" s="15">
        <f t="shared" si="682"/>
        <v>3.0690980756974406E-3</v>
      </c>
      <c r="T1789" s="15">
        <f t="shared" si="682"/>
        <v>8.2401443928592499E-4</v>
      </c>
      <c r="U1789" s="15">
        <f t="shared" si="682"/>
        <v>1.9348298848553824E-4</v>
      </c>
      <c r="V1789" s="15">
        <f t="shared" si="682"/>
        <v>3.8914632599973409E-5</v>
      </c>
      <c r="W1789" s="15">
        <f t="shared" si="682"/>
        <v>6.5170025370653306E-6</v>
      </c>
      <c r="X1789" s="15">
        <f t="shared" si="682"/>
        <v>8.7228857770238477E-7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0.84975030015708375</v>
      </c>
      <c r="D1790" s="15">
        <f t="shared" si="683"/>
        <v>0.76497463320889802</v>
      </c>
      <c r="E1790" s="15">
        <f t="shared" si="683"/>
        <v>0.69784642322015245</v>
      </c>
      <c r="F1790" s="15">
        <f t="shared" si="683"/>
        <v>0.64083875024539361</v>
      </c>
      <c r="G1790" s="15">
        <f t="shared" si="683"/>
        <v>0.59401055666922375</v>
      </c>
      <c r="H1790" s="15">
        <f t="shared" si="683"/>
        <v>0.5577130107563506</v>
      </c>
      <c r="I1790" s="15">
        <f t="shared" si="683"/>
        <v>0.52532607471419768</v>
      </c>
      <c r="J1790" s="15">
        <f t="shared" si="683"/>
        <v>0.48957038323000301</v>
      </c>
      <c r="K1790" s="15">
        <f t="shared" si="683"/>
        <v>0.44494689101473961</v>
      </c>
      <c r="L1790" s="15">
        <f t="shared" si="683"/>
        <v>0.38799700986529295</v>
      </c>
      <c r="M1790" s="15">
        <f t="shared" si="683"/>
        <v>0.31491523961447787</v>
      </c>
      <c r="N1790" s="15">
        <f t="shared" si="683"/>
        <v>0.22906257434065647</v>
      </c>
      <c r="O1790" s="15">
        <f t="shared" si="683"/>
        <v>0.14205547442287458</v>
      </c>
      <c r="P1790" s="15">
        <f t="shared" si="683"/>
        <v>7.1899078678012596E-2</v>
      </c>
      <c r="Q1790" s="15">
        <f t="shared" si="683"/>
        <v>2.9050948127423037E-2</v>
      </c>
      <c r="R1790" s="15">
        <f t="shared" si="683"/>
        <v>9.762684103645447E-3</v>
      </c>
      <c r="S1790" s="15">
        <f t="shared" si="683"/>
        <v>2.9533901463942858E-3</v>
      </c>
      <c r="T1790" s="15">
        <f t="shared" si="683"/>
        <v>7.9426080951139344E-4</v>
      </c>
      <c r="U1790" s="15">
        <f t="shared" si="683"/>
        <v>1.8689353247458573E-4</v>
      </c>
      <c r="V1790" s="15">
        <f t="shared" si="683"/>
        <v>3.7686796953484425E-5</v>
      </c>
      <c r="W1790" s="15">
        <f t="shared" si="683"/>
        <v>6.3304288941967712E-6</v>
      </c>
      <c r="X1790" s="15">
        <f t="shared" si="683"/>
        <v>8.501654622516952E-7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0.88631078667710494</v>
      </c>
      <c r="D1791" s="15">
        <f t="shared" si="684"/>
        <v>0.81189373775276841</v>
      </c>
      <c r="E1791" s="15">
        <f t="shared" si="684"/>
        <v>0.74502383281479823</v>
      </c>
      <c r="F1791" s="15">
        <f t="shared" si="684"/>
        <v>0.68532109614148418</v>
      </c>
      <c r="G1791" s="15">
        <f t="shared" si="684"/>
        <v>0.6377419625952423</v>
      </c>
      <c r="H1791" s="15">
        <f t="shared" si="684"/>
        <v>0.60093878490351782</v>
      </c>
      <c r="I1791" s="15">
        <f t="shared" si="684"/>
        <v>0.57075431643545826</v>
      </c>
      <c r="J1791" s="15">
        <f t="shared" si="684"/>
        <v>0.53813201824209511</v>
      </c>
      <c r="K1791" s="15">
        <f t="shared" si="684"/>
        <v>0.49709495509668356</v>
      </c>
      <c r="L1791" s="15">
        <f t="shared" si="684"/>
        <v>0.43715452911541741</v>
      </c>
      <c r="M1791" s="15">
        <f t="shared" si="684"/>
        <v>0.35145005888159886</v>
      </c>
      <c r="N1791" s="15">
        <f t="shared" si="684"/>
        <v>0.24586320874344403</v>
      </c>
      <c r="O1791" s="15">
        <f t="shared" si="684"/>
        <v>0.14367313679236182</v>
      </c>
      <c r="P1791" s="15">
        <f t="shared" si="684"/>
        <v>6.8200631093731423E-2</v>
      </c>
      <c r="Q1791" s="15">
        <f t="shared" si="684"/>
        <v>2.6307214523029199E-2</v>
      </c>
      <c r="R1791" s="15">
        <f t="shared" si="684"/>
        <v>8.636818977689531E-3</v>
      </c>
      <c r="S1791" s="15">
        <f t="shared" si="684"/>
        <v>2.5493823148983186E-3</v>
      </c>
      <c r="T1791" s="15">
        <f t="shared" si="684"/>
        <v>6.6816157119109487E-4</v>
      </c>
      <c r="U1791" s="15">
        <f t="shared" si="684"/>
        <v>1.5304110068448118E-4</v>
      </c>
      <c r="V1791" s="15">
        <f t="shared" si="684"/>
        <v>3.0005979995806342E-5</v>
      </c>
      <c r="W1791" s="15">
        <f t="shared" si="684"/>
        <v>4.8953703135623527E-6</v>
      </c>
      <c r="X1791" s="15">
        <f t="shared" si="684"/>
        <v>6.3788214343940552E-7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0.77116695427491999</v>
      </c>
      <c r="D1792" s="15">
        <f t="shared" si="685"/>
        <v>0.67164380280269009</v>
      </c>
      <c r="E1792" s="15">
        <f t="shared" si="685"/>
        <v>0.6042539877059695</v>
      </c>
      <c r="F1792" s="15">
        <f t="shared" si="685"/>
        <v>0.55087258290738728</v>
      </c>
      <c r="G1792" s="15">
        <f t="shared" si="685"/>
        <v>0.51237088179806345</v>
      </c>
      <c r="H1792" s="15">
        <f t="shared" si="685"/>
        <v>0.48705002787034923</v>
      </c>
      <c r="I1792" s="15">
        <f t="shared" si="685"/>
        <v>0.46552511185209466</v>
      </c>
      <c r="J1792" s="15">
        <f t="shared" si="685"/>
        <v>0.43585279172192726</v>
      </c>
      <c r="K1792" s="15">
        <f t="shared" si="685"/>
        <v>0.39362082454384506</v>
      </c>
      <c r="L1792" s="15">
        <f t="shared" si="685"/>
        <v>0.33860570039122262</v>
      </c>
      <c r="M1792" s="15">
        <f t="shared" si="685"/>
        <v>0.27181184549930804</v>
      </c>
      <c r="N1792" s="15">
        <f t="shared" si="685"/>
        <v>0.19574092309064872</v>
      </c>
      <c r="O1792" s="15">
        <f t="shared" si="685"/>
        <v>0.12102146300076355</v>
      </c>
      <c r="P1792" s="15">
        <f t="shared" si="685"/>
        <v>6.1468775456530289E-2</v>
      </c>
      <c r="Q1792" s="15">
        <f t="shared" si="685"/>
        <v>2.5218592100581527E-2</v>
      </c>
      <c r="R1792" s="15">
        <f t="shared" si="685"/>
        <v>8.5109536218496151E-3</v>
      </c>
      <c r="S1792" s="15">
        <f t="shared" si="685"/>
        <v>2.5885166232524348E-3</v>
      </c>
      <c r="T1792" s="15">
        <f t="shared" si="685"/>
        <v>7.0072834472900691E-4</v>
      </c>
      <c r="U1792" s="15">
        <f t="shared" si="685"/>
        <v>1.6620644432607801E-4</v>
      </c>
      <c r="V1792" s="15">
        <f t="shared" si="685"/>
        <v>3.3838502193073161E-5</v>
      </c>
      <c r="W1792" s="15">
        <f t="shared" si="685"/>
        <v>5.7495441315724705E-6</v>
      </c>
      <c r="X1792" s="15">
        <f t="shared" si="685"/>
        <v>7.8274852588489097E-7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0.87050559067529476</v>
      </c>
      <c r="D1793" s="15">
        <f t="shared" si="686"/>
        <v>0.78102090523230572</v>
      </c>
      <c r="E1793" s="15">
        <f t="shared" si="686"/>
        <v>0.70261910363354441</v>
      </c>
      <c r="F1793" s="15">
        <f t="shared" si="686"/>
        <v>0.63485981700733451</v>
      </c>
      <c r="G1793" s="15">
        <f t="shared" si="686"/>
        <v>0.5831617916224785</v>
      </c>
      <c r="H1793" s="15">
        <f t="shared" si="686"/>
        <v>0.5460439214756887</v>
      </c>
      <c r="I1793" s="15">
        <f t="shared" si="686"/>
        <v>0.51438236361902145</v>
      </c>
      <c r="J1793" s="15">
        <f t="shared" si="686"/>
        <v>0.47976467981549764</v>
      </c>
      <c r="K1793" s="15">
        <f t="shared" si="686"/>
        <v>0.43594114532065376</v>
      </c>
      <c r="L1793" s="15">
        <f t="shared" si="686"/>
        <v>0.38123866471020607</v>
      </c>
      <c r="M1793" s="15">
        <f t="shared" si="686"/>
        <v>0.31511972154372492</v>
      </c>
      <c r="N1793" s="15">
        <f t="shared" si="686"/>
        <v>0.23755219877458522</v>
      </c>
      <c r="O1793" s="15">
        <f t="shared" si="686"/>
        <v>0.15384967622561563</v>
      </c>
      <c r="P1793" s="15">
        <f t="shared" si="686"/>
        <v>8.0831399216882427E-2</v>
      </c>
      <c r="Q1793" s="15">
        <f t="shared" si="686"/>
        <v>3.3550685977704275E-2</v>
      </c>
      <c r="R1793" s="15">
        <f t="shared" si="686"/>
        <v>1.1415934174835884E-2</v>
      </c>
      <c r="S1793" s="15">
        <f t="shared" si="686"/>
        <v>3.4971575904230168E-3</v>
      </c>
      <c r="T1793" s="15">
        <f t="shared" si="686"/>
        <v>9.5247711912771482E-4</v>
      </c>
      <c r="U1793" s="15">
        <f t="shared" si="686"/>
        <v>2.2700084744942117E-4</v>
      </c>
      <c r="V1793" s="15">
        <f t="shared" si="686"/>
        <v>4.6367809735770038E-5</v>
      </c>
      <c r="W1793" s="15">
        <f t="shared" si="686"/>
        <v>7.8908596498061812E-6</v>
      </c>
      <c r="X1793" s="15">
        <f t="shared" si="686"/>
        <v>1.0738844280488991E-6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0.8807236769131408</v>
      </c>
      <c r="D1794" s="15">
        <f t="shared" si="687"/>
        <v>0.78341969010167445</v>
      </c>
      <c r="E1794" s="15">
        <f t="shared" si="687"/>
        <v>0.69227982465181792</v>
      </c>
      <c r="F1794" s="15">
        <f t="shared" si="687"/>
        <v>0.62096306270378188</v>
      </c>
      <c r="G1794" s="15">
        <f t="shared" si="687"/>
        <v>0.57600985263469973</v>
      </c>
      <c r="H1794" s="15">
        <f t="shared" si="687"/>
        <v>0.54986546379054024</v>
      </c>
      <c r="I1794" s="15">
        <f t="shared" si="687"/>
        <v>0.52690996079231966</v>
      </c>
      <c r="J1794" s="15">
        <f t="shared" si="687"/>
        <v>0.49695984517874925</v>
      </c>
      <c r="K1794" s="15">
        <f t="shared" si="687"/>
        <v>0.45445495614969189</v>
      </c>
      <c r="L1794" s="15">
        <f t="shared" si="687"/>
        <v>0.39967509386770517</v>
      </c>
      <c r="M1794" s="15">
        <f t="shared" si="687"/>
        <v>0.32840286551449938</v>
      </c>
      <c r="N1794" s="15">
        <f t="shared" si="687"/>
        <v>0.24316921256015933</v>
      </c>
      <c r="O1794" s="15">
        <f t="shared" si="687"/>
        <v>0.15406903004683536</v>
      </c>
      <c r="P1794" s="15">
        <f t="shared" si="687"/>
        <v>7.9915588290006445E-2</v>
      </c>
      <c r="Q1794" s="15">
        <f t="shared" si="687"/>
        <v>3.2950337796272322E-2</v>
      </c>
      <c r="R1794" s="15">
        <f t="shared" si="687"/>
        <v>1.1169485954592218E-2</v>
      </c>
      <c r="S1794" s="15">
        <f t="shared" si="687"/>
        <v>3.4098565123329427E-3</v>
      </c>
      <c r="T1794" s="15">
        <f t="shared" si="687"/>
        <v>9.258361579826957E-4</v>
      </c>
      <c r="U1794" s="15">
        <f t="shared" si="687"/>
        <v>2.2006177974809304E-4</v>
      </c>
      <c r="V1794" s="15">
        <f t="shared" si="687"/>
        <v>4.4850110258232156E-5</v>
      </c>
      <c r="W1794" s="15">
        <f t="shared" si="687"/>
        <v>7.6190075992688122E-6</v>
      </c>
      <c r="X1794" s="15">
        <f t="shared" si="687"/>
        <v>1.0355002600936913E-6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0.8463974939656651</v>
      </c>
      <c r="D1795" s="15">
        <f t="shared" si="688"/>
        <v>0.7474319607147264</v>
      </c>
      <c r="E1795" s="15">
        <f t="shared" si="688"/>
        <v>0.67352879663494147</v>
      </c>
      <c r="F1795" s="15">
        <f t="shared" si="688"/>
        <v>0.61604744314693094</v>
      </c>
      <c r="G1795" s="15">
        <f t="shared" si="688"/>
        <v>0.5718597995048551</v>
      </c>
      <c r="H1795" s="15">
        <f t="shared" si="688"/>
        <v>0.53678229979430914</v>
      </c>
      <c r="I1795" s="15">
        <f t="shared" si="688"/>
        <v>0.50693651758521896</v>
      </c>
      <c r="J1795" s="15">
        <f t="shared" si="688"/>
        <v>0.47599535283406458</v>
      </c>
      <c r="K1795" s="15">
        <f t="shared" si="688"/>
        <v>0.43725613299297705</v>
      </c>
      <c r="L1795" s="15">
        <f t="shared" si="688"/>
        <v>0.38740666520896749</v>
      </c>
      <c r="M1795" s="15">
        <f t="shared" si="688"/>
        <v>0.32004039154402963</v>
      </c>
      <c r="N1795" s="15">
        <f t="shared" si="688"/>
        <v>0.23470259168012508</v>
      </c>
      <c r="O1795" s="15">
        <f t="shared" si="688"/>
        <v>0.14474930551701493</v>
      </c>
      <c r="P1795" s="15">
        <f t="shared" si="688"/>
        <v>7.244850306833539E-2</v>
      </c>
      <c r="Q1795" s="15">
        <f t="shared" si="688"/>
        <v>2.9114958285676895E-2</v>
      </c>
      <c r="R1795" s="15">
        <f t="shared" si="688"/>
        <v>9.7542319769904351E-3</v>
      </c>
      <c r="S1795" s="15">
        <f t="shared" si="688"/>
        <v>2.9408972754487728E-3</v>
      </c>
      <c r="T1795" s="15">
        <f t="shared" si="688"/>
        <v>7.8807569031347224E-4</v>
      </c>
      <c r="U1795" s="15">
        <f t="shared" si="688"/>
        <v>1.8476033011205484E-4</v>
      </c>
      <c r="V1795" s="15">
        <f t="shared" si="688"/>
        <v>3.7122884343987472E-5</v>
      </c>
      <c r="W1795" s="15">
        <f t="shared" si="688"/>
        <v>6.2148225175029381E-6</v>
      </c>
      <c r="X1795" s="15">
        <f t="shared" si="688"/>
        <v>8.3221800328825424E-7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0.85316789948894789</v>
      </c>
      <c r="D1796" s="15">
        <f t="shared" si="689"/>
        <v>0.7676036351607699</v>
      </c>
      <c r="E1796" s="15">
        <f t="shared" si="689"/>
        <v>0.69600887963033786</v>
      </c>
      <c r="F1796" s="15">
        <f t="shared" si="689"/>
        <v>0.6312585415499915</v>
      </c>
      <c r="G1796" s="15">
        <f t="shared" si="689"/>
        <v>0.57984299176109155</v>
      </c>
      <c r="H1796" s="15">
        <f t="shared" si="689"/>
        <v>0.54279603515739272</v>
      </c>
      <c r="I1796" s="15">
        <f t="shared" si="689"/>
        <v>0.51269790654783942</v>
      </c>
      <c r="J1796" s="15">
        <f t="shared" si="689"/>
        <v>0.47871546806363108</v>
      </c>
      <c r="K1796" s="15">
        <f t="shared" si="689"/>
        <v>0.43391677483807856</v>
      </c>
      <c r="L1796" s="15">
        <f t="shared" si="689"/>
        <v>0.37647850397098326</v>
      </c>
      <c r="M1796" s="15">
        <f t="shared" si="689"/>
        <v>0.30561786497142829</v>
      </c>
      <c r="N1796" s="15">
        <f t="shared" si="689"/>
        <v>0.22273609989022258</v>
      </c>
      <c r="O1796" s="15">
        <f t="shared" si="689"/>
        <v>0.13888499512199359</v>
      </c>
      <c r="P1796" s="15">
        <f t="shared" si="689"/>
        <v>7.0868438277727375E-2</v>
      </c>
      <c r="Q1796" s="15">
        <f t="shared" si="689"/>
        <v>2.9130508296818514E-2</v>
      </c>
      <c r="R1796" s="15">
        <f t="shared" si="689"/>
        <v>9.8435935437606314E-3</v>
      </c>
      <c r="S1796" s="15">
        <f t="shared" si="689"/>
        <v>2.99688522854058E-3</v>
      </c>
      <c r="T1796" s="15">
        <f t="shared" si="689"/>
        <v>8.1191011947090441E-4</v>
      </c>
      <c r="U1796" s="15">
        <f t="shared" si="689"/>
        <v>1.9268225640278747E-4</v>
      </c>
      <c r="V1796" s="15">
        <f t="shared" si="689"/>
        <v>3.9240932617201629E-5</v>
      </c>
      <c r="W1796" s="15">
        <f t="shared" si="689"/>
        <v>6.6680389448903199E-6</v>
      </c>
      <c r="X1796" s="15">
        <f t="shared" si="689"/>
        <v>9.0767496807586667E-7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0.86260283316477815</v>
      </c>
      <c r="D1797" s="15">
        <f t="shared" si="690"/>
        <v>0.77918854977020902</v>
      </c>
      <c r="E1797" s="15">
        <f t="shared" si="690"/>
        <v>0.71319120539712422</v>
      </c>
      <c r="F1797" s="15">
        <f t="shared" si="690"/>
        <v>0.66284768881610678</v>
      </c>
      <c r="G1797" s="15">
        <f t="shared" si="690"/>
        <v>0.62879328027024184</v>
      </c>
      <c r="H1797" s="15">
        <f t="shared" si="690"/>
        <v>0.6052465777019802</v>
      </c>
      <c r="I1797" s="15">
        <f t="shared" si="690"/>
        <v>0.58239297801960388</v>
      </c>
      <c r="J1797" s="15">
        <f t="shared" si="690"/>
        <v>0.55092439759587919</v>
      </c>
      <c r="K1797" s="15">
        <f t="shared" si="690"/>
        <v>0.50423820891582882</v>
      </c>
      <c r="L1797" s="15">
        <f t="shared" si="690"/>
        <v>0.44201640687846666</v>
      </c>
      <c r="M1797" s="15">
        <f t="shared" si="690"/>
        <v>0.36372212632193379</v>
      </c>
      <c r="N1797" s="15">
        <f t="shared" si="690"/>
        <v>0.27063932139393387</v>
      </c>
      <c r="O1797" s="15">
        <f t="shared" si="690"/>
        <v>0.17309524454352676</v>
      </c>
      <c r="P1797" s="15">
        <f t="shared" si="690"/>
        <v>9.0498542926794601E-2</v>
      </c>
      <c r="Q1797" s="15">
        <f t="shared" si="690"/>
        <v>3.7759698103884576E-2</v>
      </c>
      <c r="R1797" s="15">
        <f t="shared" si="690"/>
        <v>1.2852221675052622E-2</v>
      </c>
      <c r="S1797" s="15">
        <f t="shared" si="690"/>
        <v>3.941100417289678E-3</v>
      </c>
      <c r="T1797" s="15">
        <f t="shared" si="690"/>
        <v>1.0753151742529665E-3</v>
      </c>
      <c r="U1797" s="15">
        <f t="shared" si="690"/>
        <v>2.5696975750666429E-4</v>
      </c>
      <c r="V1797" s="15">
        <f t="shared" si="690"/>
        <v>5.2685821790410259E-5</v>
      </c>
      <c r="W1797" s="15">
        <f t="shared" si="690"/>
        <v>9.010163249167924E-6</v>
      </c>
      <c r="X1797" s="15">
        <f t="shared" si="690"/>
        <v>1.2338696986358144E-6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0.82458914883914969</v>
      </c>
      <c r="D1798" s="15">
        <f t="shared" si="691"/>
        <v>0.72065683652743018</v>
      </c>
      <c r="E1798" s="15">
        <f t="shared" si="691"/>
        <v>0.64027413730293747</v>
      </c>
      <c r="F1798" s="15">
        <f t="shared" si="691"/>
        <v>0.5758252178194978</v>
      </c>
      <c r="G1798" s="15">
        <f t="shared" si="691"/>
        <v>0.52868817089018383</v>
      </c>
      <c r="H1798" s="15">
        <f t="shared" si="691"/>
        <v>0.49604997070547074</v>
      </c>
      <c r="I1798" s="15">
        <f t="shared" si="691"/>
        <v>0.4725617899265</v>
      </c>
      <c r="J1798" s="15">
        <f t="shared" si="691"/>
        <v>0.44997273227549395</v>
      </c>
      <c r="K1798" s="15">
        <f t="shared" si="691"/>
        <v>0.42017386488152253</v>
      </c>
      <c r="L1798" s="15">
        <f t="shared" si="691"/>
        <v>0.37943107529868236</v>
      </c>
      <c r="M1798" s="15">
        <f t="shared" si="691"/>
        <v>0.3232711130715219</v>
      </c>
      <c r="N1798" s="15">
        <f t="shared" si="691"/>
        <v>0.24850777636932464</v>
      </c>
      <c r="O1798" s="15">
        <f t="shared" si="691"/>
        <v>0.1608434080883071</v>
      </c>
      <c r="P1798" s="15">
        <f t="shared" si="691"/>
        <v>8.3229958812595206E-2</v>
      </c>
      <c r="Q1798" s="15">
        <f t="shared" si="691"/>
        <v>3.3781841889645059E-2</v>
      </c>
      <c r="R1798" s="15">
        <f t="shared" si="691"/>
        <v>1.1409970476137787E-2</v>
      </c>
      <c r="S1798" s="15">
        <f t="shared" si="691"/>
        <v>3.4646440391702393E-3</v>
      </c>
      <c r="T1798" s="15">
        <f t="shared" si="691"/>
        <v>9.3391390633457139E-4</v>
      </c>
      <c r="U1798" s="15">
        <f t="shared" si="691"/>
        <v>2.1992526821301706E-4</v>
      </c>
      <c r="V1798" s="15">
        <f t="shared" si="691"/>
        <v>4.4307783436003945E-5</v>
      </c>
      <c r="W1798" s="15">
        <f t="shared" si="691"/>
        <v>7.4223313724086637E-6</v>
      </c>
      <c r="X1798" s="15">
        <f t="shared" si="691"/>
        <v>9.9210337090038792E-7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0.85013672018962871</v>
      </c>
      <c r="D1799" s="15">
        <f t="shared" si="692"/>
        <v>0.75750359698995262</v>
      </c>
      <c r="E1799" s="15">
        <f t="shared" si="692"/>
        <v>0.67525967192641068</v>
      </c>
      <c r="F1799" s="15">
        <f t="shared" si="692"/>
        <v>0.60576959686099741</v>
      </c>
      <c r="G1799" s="15">
        <f t="shared" si="692"/>
        <v>0.55565121835782771</v>
      </c>
      <c r="H1799" s="15">
        <f t="shared" si="692"/>
        <v>0.52185778836156893</v>
      </c>
      <c r="I1799" s="15">
        <f t="shared" si="692"/>
        <v>0.49318276857180166</v>
      </c>
      <c r="J1799" s="15">
        <f t="shared" si="692"/>
        <v>0.45961785403280564</v>
      </c>
      <c r="K1799" s="15">
        <f t="shared" si="692"/>
        <v>0.41730922520435754</v>
      </c>
      <c r="L1799" s="15">
        <f t="shared" si="692"/>
        <v>0.36502625685813639</v>
      </c>
      <c r="M1799" s="15">
        <f t="shared" si="692"/>
        <v>0.29817858878918968</v>
      </c>
      <c r="N1799" s="15">
        <f t="shared" si="692"/>
        <v>0.21576095111728799</v>
      </c>
      <c r="O1799" s="15">
        <f t="shared" si="692"/>
        <v>0.13109333398709466</v>
      </c>
      <c r="P1799" s="15">
        <f t="shared" si="692"/>
        <v>6.4539186959058026E-2</v>
      </c>
      <c r="Q1799" s="15">
        <f t="shared" si="692"/>
        <v>2.5642473517921593E-2</v>
      </c>
      <c r="R1799" s="15">
        <f t="shared" si="692"/>
        <v>8.5428810429105662E-3</v>
      </c>
      <c r="S1799" s="15">
        <f t="shared" si="692"/>
        <v>2.560752981040193E-3</v>
      </c>
      <c r="T1799" s="15">
        <f t="shared" si="692"/>
        <v>6.8208338564701432E-4</v>
      </c>
      <c r="U1799" s="15">
        <f t="shared" si="692"/>
        <v>1.5891533470058228E-4</v>
      </c>
      <c r="V1799" s="15">
        <f t="shared" si="692"/>
        <v>3.1724784355202651E-5</v>
      </c>
      <c r="W1799" s="15">
        <f t="shared" si="692"/>
        <v>5.2760873475721226E-6</v>
      </c>
      <c r="X1799" s="15">
        <f t="shared" si="692"/>
        <v>7.0177315991681866E-7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0.7945453335472682</v>
      </c>
      <c r="D1800" s="15">
        <f t="shared" si="693"/>
        <v>0.67387708577881555</v>
      </c>
      <c r="E1800" s="15">
        <f t="shared" si="693"/>
        <v>0.57980428437735154</v>
      </c>
      <c r="F1800" s="15">
        <f t="shared" si="693"/>
        <v>0.50857924580460545</v>
      </c>
      <c r="G1800" s="15">
        <f t="shared" si="693"/>
        <v>0.46157406972681281</v>
      </c>
      <c r="H1800" s="15">
        <f t="shared" si="693"/>
        <v>0.42749377488168738</v>
      </c>
      <c r="I1800" s="15">
        <f t="shared" si="693"/>
        <v>0.39683782703852988</v>
      </c>
      <c r="J1800" s="15">
        <f t="shared" si="693"/>
        <v>0.36712382975276947</v>
      </c>
      <c r="K1800" s="15">
        <f t="shared" si="693"/>
        <v>0.33543893227075128</v>
      </c>
      <c r="L1800" s="15">
        <f t="shared" si="693"/>
        <v>0.29729143278799275</v>
      </c>
      <c r="M1800" s="15">
        <f t="shared" si="693"/>
        <v>0.24611492262525891</v>
      </c>
      <c r="N1800" s="15">
        <f t="shared" si="693"/>
        <v>0.18235949059833723</v>
      </c>
      <c r="O1800" s="15">
        <f t="shared" si="693"/>
        <v>0.11746869496421264</v>
      </c>
      <c r="P1800" s="15">
        <f t="shared" si="693"/>
        <v>6.3118516942554437E-2</v>
      </c>
      <c r="Q1800" s="15">
        <f t="shared" si="693"/>
        <v>2.7458139132253034E-2</v>
      </c>
      <c r="R1800" s="15">
        <f t="shared" si="693"/>
        <v>9.4665499687394128E-3</v>
      </c>
      <c r="S1800" s="15">
        <f t="shared" si="693"/>
        <v>2.945370040559947E-3</v>
      </c>
      <c r="T1800" s="15">
        <f t="shared" si="693"/>
        <v>8.1690616528973248E-4</v>
      </c>
      <c r="U1800" s="15">
        <f t="shared" si="693"/>
        <v>1.9883806595044629E-4</v>
      </c>
      <c r="V1800" s="15">
        <f t="shared" si="693"/>
        <v>4.1611502641147879E-5</v>
      </c>
      <c r="W1800" s="15">
        <f t="shared" si="693"/>
        <v>7.2797936050417178E-6</v>
      </c>
      <c r="X1800" s="15">
        <f t="shared" si="693"/>
        <v>1.0221589433756506E-6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0.88648164371985372</v>
      </c>
      <c r="D1801" s="15">
        <f t="shared" si="694"/>
        <v>0.80977489677676762</v>
      </c>
      <c r="E1801" s="15">
        <f t="shared" si="694"/>
        <v>0.74142110081889467</v>
      </c>
      <c r="F1801" s="15">
        <f t="shared" si="694"/>
        <v>0.68384329112625442</v>
      </c>
      <c r="G1801" s="15">
        <f t="shared" si="694"/>
        <v>0.64187325852112087</v>
      </c>
      <c r="H1801" s="15">
        <f t="shared" si="694"/>
        <v>0.61295605973634903</v>
      </c>
      <c r="I1801" s="15">
        <f t="shared" si="694"/>
        <v>0.58694217075266564</v>
      </c>
      <c r="J1801" s="15">
        <f t="shared" si="694"/>
        <v>0.55193759056402769</v>
      </c>
      <c r="K1801" s="15">
        <f t="shared" si="694"/>
        <v>0.50146063356208015</v>
      </c>
      <c r="L1801" s="15">
        <f t="shared" si="694"/>
        <v>0.43443179099250506</v>
      </c>
      <c r="M1801" s="15">
        <f t="shared" si="694"/>
        <v>0.35335067780129692</v>
      </c>
      <c r="N1801" s="15">
        <f t="shared" si="694"/>
        <v>0.26173253864971524</v>
      </c>
      <c r="O1801" s="15">
        <f t="shared" si="694"/>
        <v>0.16701426337849157</v>
      </c>
      <c r="P1801" s="15">
        <f t="shared" si="694"/>
        <v>8.6699929069691706E-2</v>
      </c>
      <c r="Q1801" s="15">
        <f t="shared" si="694"/>
        <v>3.5590485182044107E-2</v>
      </c>
      <c r="R1801" s="15">
        <f t="shared" si="694"/>
        <v>1.205595820144123E-2</v>
      </c>
      <c r="S1801" s="15">
        <f t="shared" si="694"/>
        <v>3.6764884239087747E-3</v>
      </c>
      <c r="T1801" s="15">
        <f t="shared" si="694"/>
        <v>9.9665349640942758E-4</v>
      </c>
      <c r="U1801" s="15">
        <f t="shared" si="694"/>
        <v>2.3637473462545522E-4</v>
      </c>
      <c r="V1801" s="15">
        <f t="shared" si="694"/>
        <v>4.8033992862350772E-5</v>
      </c>
      <c r="W1801" s="15">
        <f t="shared" si="694"/>
        <v>8.1291510678482837E-6</v>
      </c>
      <c r="X1801" s="15">
        <f t="shared" si="694"/>
        <v>1.0996275815466916E-6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0.81864240017905754</v>
      </c>
      <c r="D1802" s="15">
        <f t="shared" si="695"/>
        <v>0.72980406248967211</v>
      </c>
      <c r="E1802" s="15">
        <f t="shared" si="695"/>
        <v>0.67225018103547463</v>
      </c>
      <c r="F1802" s="15">
        <f t="shared" si="695"/>
        <v>0.63016467670081022</v>
      </c>
      <c r="G1802" s="15">
        <f t="shared" si="695"/>
        <v>0.60114677610140532</v>
      </c>
      <c r="H1802" s="15">
        <f t="shared" si="695"/>
        <v>0.58112911130929856</v>
      </c>
      <c r="I1802" s="15">
        <f t="shared" si="695"/>
        <v>0.5610029908085723</v>
      </c>
      <c r="J1802" s="15">
        <f t="shared" si="695"/>
        <v>0.53284307560428434</v>
      </c>
      <c r="K1802" s="15">
        <f t="shared" si="695"/>
        <v>0.49740146269298224</v>
      </c>
      <c r="L1802" s="15">
        <f t="shared" si="695"/>
        <v>0.45353901362580717</v>
      </c>
      <c r="M1802" s="15">
        <f t="shared" si="695"/>
        <v>0.39236128039043316</v>
      </c>
      <c r="N1802" s="15">
        <f t="shared" si="695"/>
        <v>0.30211115973624625</v>
      </c>
      <c r="O1802" s="15">
        <f t="shared" si="695"/>
        <v>0.19409298211520953</v>
      </c>
      <c r="P1802" s="15">
        <f t="shared" si="695"/>
        <v>9.9306534085230935E-2</v>
      </c>
      <c r="Q1802" s="15">
        <f t="shared" si="695"/>
        <v>4.0353876482612461E-2</v>
      </c>
      <c r="R1802" s="15">
        <f t="shared" si="695"/>
        <v>1.3611324718348361E-2</v>
      </c>
      <c r="S1802" s="15">
        <f t="shared" si="695"/>
        <v>4.1283713991223658E-3</v>
      </c>
      <c r="T1802" s="15">
        <f t="shared" si="695"/>
        <v>1.1119805314270259E-3</v>
      </c>
      <c r="U1802" s="15">
        <f t="shared" si="695"/>
        <v>2.6181593668039849E-4</v>
      </c>
      <c r="V1802" s="15">
        <f t="shared" si="695"/>
        <v>5.2784879481904134E-5</v>
      </c>
      <c r="W1802" s="15">
        <f t="shared" si="695"/>
        <v>8.8593653333468581E-6</v>
      </c>
      <c r="X1802" s="15">
        <f t="shared" si="695"/>
        <v>1.1883890547181863E-6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0.82399263162303582</v>
      </c>
      <c r="D1803" s="15">
        <f t="shared" si="696"/>
        <v>0.72419113444022831</v>
      </c>
      <c r="E1803" s="15">
        <f t="shared" si="696"/>
        <v>0.6447046391553567</v>
      </c>
      <c r="F1803" s="15">
        <f t="shared" si="696"/>
        <v>0.5805755961877479</v>
      </c>
      <c r="G1803" s="15">
        <f t="shared" si="696"/>
        <v>0.53252873300766645</v>
      </c>
      <c r="H1803" s="15">
        <f t="shared" si="696"/>
        <v>0.49499754471959723</v>
      </c>
      <c r="I1803" s="15">
        <f t="shared" si="696"/>
        <v>0.4596209350139957</v>
      </c>
      <c r="J1803" s="15">
        <f t="shared" si="696"/>
        <v>0.41947483136380526</v>
      </c>
      <c r="K1803" s="15">
        <f t="shared" si="696"/>
        <v>0.37232294243437125</v>
      </c>
      <c r="L1803" s="15">
        <f t="shared" si="696"/>
        <v>0.31904880439389605</v>
      </c>
      <c r="M1803" s="15">
        <f t="shared" si="696"/>
        <v>0.25920856288334226</v>
      </c>
      <c r="N1803" s="15">
        <f t="shared" si="696"/>
        <v>0.18873859462022491</v>
      </c>
      <c r="O1803" s="15">
        <f t="shared" si="696"/>
        <v>0.11534310761672584</v>
      </c>
      <c r="P1803" s="15">
        <f t="shared" si="696"/>
        <v>5.6477964491505328E-2</v>
      </c>
      <c r="Q1803" s="15">
        <f t="shared" si="696"/>
        <v>2.2248864976490257E-2</v>
      </c>
      <c r="R1803" s="15">
        <f t="shared" si="696"/>
        <v>7.3921213606789049E-3</v>
      </c>
      <c r="S1803" s="15">
        <f t="shared" si="696"/>
        <v>2.2080206242478528E-3</v>
      </c>
      <c r="T1803" s="15">
        <f t="shared" si="696"/>
        <v>5.8550629773579388E-4</v>
      </c>
      <c r="U1803" s="15">
        <f t="shared" si="696"/>
        <v>1.3565706333185101E-4</v>
      </c>
      <c r="V1803" s="15">
        <f t="shared" si="696"/>
        <v>2.689811976697154E-5</v>
      </c>
      <c r="W1803" s="15">
        <f t="shared" si="696"/>
        <v>4.4370513145874924E-6</v>
      </c>
      <c r="X1803" s="15">
        <f t="shared" si="696"/>
        <v>5.8453843210237721E-7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0.84955901912258625</v>
      </c>
      <c r="D1804" s="15">
        <f t="shared" si="697"/>
        <v>0.77483430823328436</v>
      </c>
      <c r="E1804" s="15">
        <f t="shared" si="697"/>
        <v>0.71601098468748603</v>
      </c>
      <c r="F1804" s="15">
        <f t="shared" si="697"/>
        <v>0.6640975758163572</v>
      </c>
      <c r="G1804" s="15">
        <f t="shared" si="697"/>
        <v>0.62059368421361993</v>
      </c>
      <c r="H1804" s="15">
        <f t="shared" si="697"/>
        <v>0.58514690265041991</v>
      </c>
      <c r="I1804" s="15">
        <f t="shared" si="697"/>
        <v>0.55415645086888055</v>
      </c>
      <c r="J1804" s="15">
        <f t="shared" si="697"/>
        <v>0.52131524753562908</v>
      </c>
      <c r="K1804" s="15">
        <f t="shared" si="697"/>
        <v>0.48102276660358811</v>
      </c>
      <c r="L1804" s="15">
        <f t="shared" si="697"/>
        <v>0.42503264833208398</v>
      </c>
      <c r="M1804" s="15">
        <f t="shared" si="697"/>
        <v>0.34331176069751379</v>
      </c>
      <c r="N1804" s="15">
        <f t="shared" si="697"/>
        <v>0.24285055138956724</v>
      </c>
      <c r="O1804" s="15">
        <f t="shared" si="697"/>
        <v>0.14429205825051394</v>
      </c>
      <c r="P1804" s="15">
        <f t="shared" si="697"/>
        <v>7.0183245355810775E-2</v>
      </c>
      <c r="Q1804" s="15">
        <f t="shared" si="697"/>
        <v>2.7482122688487154E-2</v>
      </c>
      <c r="R1804" s="15">
        <f t="shared" si="697"/>
        <v>9.0973680641150967E-3</v>
      </c>
      <c r="S1804" s="15">
        <f t="shared" si="697"/>
        <v>2.7091177304017222E-3</v>
      </c>
      <c r="T1804" s="15">
        <f t="shared" si="697"/>
        <v>7.1670704539239516E-4</v>
      </c>
      <c r="U1804" s="15">
        <f t="shared" si="697"/>
        <v>1.6578740616701726E-4</v>
      </c>
      <c r="V1804" s="15">
        <f t="shared" si="697"/>
        <v>3.2840745517015435E-5</v>
      </c>
      <c r="W1804" s="15">
        <f t="shared" si="697"/>
        <v>5.4146368888563501E-6</v>
      </c>
      <c r="X1804" s="15">
        <f t="shared" si="697"/>
        <v>7.1305777005203907E-7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0.86142334335930881</v>
      </c>
      <c r="D1805" s="15">
        <f t="shared" si="698"/>
        <v>0.7814777010806917</v>
      </c>
      <c r="E1805" s="15">
        <f t="shared" si="698"/>
        <v>0.7241286768205859</v>
      </c>
      <c r="F1805" s="15">
        <f t="shared" si="698"/>
        <v>0.68231300130924666</v>
      </c>
      <c r="G1805" s="15">
        <f t="shared" si="698"/>
        <v>0.65478737909212259</v>
      </c>
      <c r="H1805" s="15">
        <f t="shared" si="698"/>
        <v>0.63590246223638391</v>
      </c>
      <c r="I1805" s="15">
        <f t="shared" si="698"/>
        <v>0.61597297605027013</v>
      </c>
      <c r="J1805" s="15">
        <f t="shared" si="698"/>
        <v>0.58476530308937047</v>
      </c>
      <c r="K1805" s="15">
        <f t="shared" si="698"/>
        <v>0.53931198100031197</v>
      </c>
      <c r="L1805" s="15">
        <f t="shared" si="698"/>
        <v>0.47853232915989374</v>
      </c>
      <c r="M1805" s="15">
        <f t="shared" si="698"/>
        <v>0.39460558240678467</v>
      </c>
      <c r="N1805" s="15">
        <f t="shared" si="698"/>
        <v>0.28818943065167624</v>
      </c>
      <c r="O1805" s="15">
        <f t="shared" si="698"/>
        <v>0.17738321296344473</v>
      </c>
      <c r="P1805" s="15">
        <f t="shared" si="698"/>
        <v>8.8903520582186757E-2</v>
      </c>
      <c r="Q1805" s="15">
        <f t="shared" si="698"/>
        <v>3.5748697445253108E-2</v>
      </c>
      <c r="R1805" s="15">
        <f t="shared" si="698"/>
        <v>1.1979762403071303E-2</v>
      </c>
      <c r="S1805" s="15">
        <f t="shared" si="698"/>
        <v>3.6132825655823542E-3</v>
      </c>
      <c r="T1805" s="15">
        <f t="shared" si="698"/>
        <v>9.6874805507018991E-4</v>
      </c>
      <c r="U1805" s="15">
        <f t="shared" si="698"/>
        <v>2.2725847457805148E-4</v>
      </c>
      <c r="V1805" s="15">
        <f t="shared" si="698"/>
        <v>4.5693796972168244E-5</v>
      </c>
      <c r="W1805" s="15">
        <f t="shared" si="698"/>
        <v>7.6553530854450713E-6</v>
      </c>
      <c r="X1805" s="15">
        <f t="shared" si="698"/>
        <v>1.0258495348747232E-6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0.8857154163495119</v>
      </c>
      <c r="D1806" s="15">
        <f t="shared" si="699"/>
        <v>0.81019823220383902</v>
      </c>
      <c r="E1806" s="15">
        <f t="shared" si="699"/>
        <v>0.7483546569773758</v>
      </c>
      <c r="F1806" s="15">
        <f t="shared" si="699"/>
        <v>0.69589345518852597</v>
      </c>
      <c r="G1806" s="15">
        <f t="shared" si="699"/>
        <v>0.65677888695590625</v>
      </c>
      <c r="H1806" s="15">
        <f t="shared" si="699"/>
        <v>0.62997224055202994</v>
      </c>
      <c r="I1806" s="15">
        <f t="shared" si="699"/>
        <v>0.6073239399904331</v>
      </c>
      <c r="J1806" s="15">
        <f t="shared" si="699"/>
        <v>0.57791525733052196</v>
      </c>
      <c r="K1806" s="15">
        <f t="shared" si="699"/>
        <v>0.5348245044959834</v>
      </c>
      <c r="L1806" s="15">
        <f t="shared" si="699"/>
        <v>0.47431016858446962</v>
      </c>
      <c r="M1806" s="15">
        <f t="shared" si="699"/>
        <v>0.39248783374796448</v>
      </c>
      <c r="N1806" s="15">
        <f t="shared" si="699"/>
        <v>0.28999568555430766</v>
      </c>
      <c r="O1806" s="15">
        <f t="shared" si="699"/>
        <v>0.18131038529129639</v>
      </c>
      <c r="P1806" s="15">
        <f t="shared" si="699"/>
        <v>9.1763682723168927E-2</v>
      </c>
      <c r="Q1806" s="15">
        <f t="shared" si="699"/>
        <v>3.708204276787308E-2</v>
      </c>
      <c r="R1806" s="15">
        <f t="shared" si="699"/>
        <v>1.2464290476677298E-2</v>
      </c>
      <c r="S1806" s="15">
        <f t="shared" si="699"/>
        <v>3.7701370120071243E-3</v>
      </c>
      <c r="T1806" s="15">
        <f t="shared" si="699"/>
        <v>1.0134361092686284E-3</v>
      </c>
      <c r="U1806" s="15">
        <f t="shared" si="699"/>
        <v>2.3828953174331868E-4</v>
      </c>
      <c r="V1806" s="15">
        <f t="shared" si="699"/>
        <v>4.8005043952525916E-5</v>
      </c>
      <c r="W1806" s="15">
        <f t="shared" si="699"/>
        <v>8.0550023245917757E-6</v>
      </c>
      <c r="X1806" s="15">
        <f t="shared" si="699"/>
        <v>1.0806104995264576E-6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0.92008141612689087</v>
      </c>
      <c r="D1807" s="15">
        <f t="shared" si="700"/>
        <v>0.86166585918822669</v>
      </c>
      <c r="E1807" s="15">
        <f t="shared" si="700"/>
        <v>0.80875856352750564</v>
      </c>
      <c r="F1807" s="15">
        <f t="shared" si="700"/>
        <v>0.76076358856523107</v>
      </c>
      <c r="G1807" s="15">
        <f t="shared" si="700"/>
        <v>0.72176443424021763</v>
      </c>
      <c r="H1807" s="15">
        <f t="shared" si="700"/>
        <v>0.69094430073868141</v>
      </c>
      <c r="I1807" s="15">
        <f t="shared" si="700"/>
        <v>0.66037384729539395</v>
      </c>
      <c r="J1807" s="15">
        <f t="shared" si="700"/>
        <v>0.62082316349495681</v>
      </c>
      <c r="K1807" s="15">
        <f t="shared" si="700"/>
        <v>0.56599884914471721</v>
      </c>
      <c r="L1807" s="15">
        <f t="shared" si="700"/>
        <v>0.49468098620037071</v>
      </c>
      <c r="M1807" s="15">
        <f t="shared" si="700"/>
        <v>0.40272795810533168</v>
      </c>
      <c r="N1807" s="15">
        <f t="shared" si="700"/>
        <v>0.29421374486601104</v>
      </c>
      <c r="O1807" s="15">
        <f t="shared" si="700"/>
        <v>0.18283935501430904</v>
      </c>
      <c r="P1807" s="15">
        <f t="shared" si="700"/>
        <v>9.2630407008588822E-2</v>
      </c>
      <c r="Q1807" s="15">
        <f t="shared" si="700"/>
        <v>3.7362691665058678E-2</v>
      </c>
      <c r="R1807" s="15">
        <f t="shared" si="700"/>
        <v>1.2552540258117362E-2</v>
      </c>
      <c r="S1807" s="15">
        <f t="shared" si="700"/>
        <v>3.7955714489349424E-3</v>
      </c>
      <c r="T1807" s="15">
        <f t="shared" si="700"/>
        <v>1.0200220929689197E-3</v>
      </c>
      <c r="U1807" s="15">
        <f t="shared" si="700"/>
        <v>2.3977899567440009E-4</v>
      </c>
      <c r="V1807" s="15">
        <f t="shared" si="700"/>
        <v>4.828782433230483E-5</v>
      </c>
      <c r="W1807" s="15">
        <f t="shared" si="700"/>
        <v>8.0974868652550214E-6</v>
      </c>
      <c r="X1807" s="15">
        <f t="shared" si="700"/>
        <v>1.0851646946585802E-6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0.92766381056469949</v>
      </c>
      <c r="D1808" s="15">
        <f t="shared" si="701"/>
        <v>0.87958125638942875</v>
      </c>
      <c r="E1808" s="15">
        <f t="shared" si="701"/>
        <v>0.83969043095991125</v>
      </c>
      <c r="F1808" s="15">
        <f t="shared" si="701"/>
        <v>0.80491287541804668</v>
      </c>
      <c r="G1808" s="15">
        <f t="shared" si="701"/>
        <v>0.77328241344161452</v>
      </c>
      <c r="H1808" s="15">
        <f t="shared" si="701"/>
        <v>0.74351361415065242</v>
      </c>
      <c r="I1808" s="15">
        <f t="shared" si="701"/>
        <v>0.71390289174834221</v>
      </c>
      <c r="J1808" s="15">
        <f t="shared" si="701"/>
        <v>0.67867667814193311</v>
      </c>
      <c r="K1808" s="15">
        <f t="shared" si="701"/>
        <v>0.62788499701995359</v>
      </c>
      <c r="L1808" s="15">
        <f t="shared" si="701"/>
        <v>0.55802555914123486</v>
      </c>
      <c r="M1808" s="15">
        <f t="shared" si="701"/>
        <v>0.46547747642513393</v>
      </c>
      <c r="N1808" s="15">
        <f t="shared" si="701"/>
        <v>0.35137083060972307</v>
      </c>
      <c r="O1808" s="15">
        <f t="shared" si="701"/>
        <v>0.22674406669300551</v>
      </c>
      <c r="P1808" s="15">
        <f t="shared" si="701"/>
        <v>0.11885051852854889</v>
      </c>
      <c r="Q1808" s="15">
        <f t="shared" si="701"/>
        <v>4.9280202068609058E-2</v>
      </c>
      <c r="R1808" s="15">
        <f t="shared" si="701"/>
        <v>1.6756706359519202E-2</v>
      </c>
      <c r="S1808" s="15">
        <f t="shared" si="701"/>
        <v>5.1298122802996282E-3</v>
      </c>
      <c r="T1808" s="15">
        <f t="shared" si="701"/>
        <v>1.3962730554909486E-3</v>
      </c>
      <c r="U1808" s="15">
        <f t="shared" si="701"/>
        <v>3.3258967818028395E-4</v>
      </c>
      <c r="V1808" s="15">
        <f t="shared" si="701"/>
        <v>6.7906643866133543E-5</v>
      </c>
      <c r="W1808" s="15">
        <f t="shared" si="701"/>
        <v>1.1552955929139408E-5</v>
      </c>
      <c r="X1808" s="15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dimension ref="A1:AB1808"/>
  <sheetViews>
    <sheetView zoomScale="70" zoomScaleNormal="70" workbookViewId="0">
      <selection activeCell="F29" sqref="F29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38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3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3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3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3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3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3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3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3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3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3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3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3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3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3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3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3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3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3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3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3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107</v>
      </c>
    </row>
    <row r="30" spans="1:28" x14ac:dyDescent="0.3">
      <c r="A30" s="3" t="s">
        <v>30</v>
      </c>
      <c r="B30" s="5">
        <f>SUM(B31:B51)</f>
        <v>21449</v>
      </c>
      <c r="F30" s="21" t="s">
        <v>31</v>
      </c>
      <c r="G30" s="21" t="s">
        <v>36</v>
      </c>
    </row>
    <row r="31" spans="1:28" x14ac:dyDescent="0.3">
      <c r="A31" s="3" t="s">
        <v>27</v>
      </c>
      <c r="B31" s="3">
        <f>B3</f>
        <v>28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29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33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21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45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193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444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689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903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673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498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1056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1316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1535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1412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1800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1828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2392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2537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2795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1222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21449.000000000007</v>
      </c>
      <c r="C87" s="33">
        <f t="shared" si="22"/>
        <v>20673.963408131804</v>
      </c>
      <c r="D87" s="33">
        <f t="shared" si="22"/>
        <v>19894.437077478386</v>
      </c>
      <c r="E87" s="33">
        <f t="shared" si="22"/>
        <v>19131.647328817511</v>
      </c>
      <c r="F87" s="33">
        <f t="shared" si="22"/>
        <v>18392.122462873191</v>
      </c>
      <c r="G87" s="33">
        <f t="shared" si="22"/>
        <v>17562.828090357601</v>
      </c>
      <c r="H87" s="33">
        <f t="shared" si="22"/>
        <v>16527.754034617832</v>
      </c>
      <c r="I87" s="33">
        <f t="shared" si="22"/>
        <v>15269.815206594078</v>
      </c>
      <c r="J87" s="33">
        <f t="shared" si="22"/>
        <v>13849.916668048792</v>
      </c>
      <c r="K87" s="33">
        <f t="shared" si="22"/>
        <v>12273.280879669981</v>
      </c>
      <c r="L87" s="33">
        <f t="shared" si="22"/>
        <v>10508.323220090764</v>
      </c>
      <c r="M87" s="33">
        <f t="shared" si="22"/>
        <v>8489.2380264326257</v>
      </c>
      <c r="N87" s="33">
        <f t="shared" si="22"/>
        <v>6235.7247155004843</v>
      </c>
      <c r="O87" s="33">
        <f t="shared" si="22"/>
        <v>3936.5880758562434</v>
      </c>
      <c r="P87" s="33">
        <f t="shared" si="22"/>
        <v>2025.9447030544632</v>
      </c>
      <c r="Q87" s="33">
        <f t="shared" si="22"/>
        <v>828.65764765857011</v>
      </c>
      <c r="R87" s="33">
        <f t="shared" si="22"/>
        <v>280.07908299119265</v>
      </c>
      <c r="S87" s="33">
        <f t="shared" si="22"/>
        <v>85.232706302989811</v>
      </c>
      <c r="T87" s="33">
        <f t="shared" si="22"/>
        <v>23.061235606549229</v>
      </c>
      <c r="U87" s="33">
        <f t="shared" si="22"/>
        <v>5.4600305723302585</v>
      </c>
      <c r="V87" s="33">
        <f t="shared" si="22"/>
        <v>1.1079285303654092</v>
      </c>
      <c r="W87" s="33">
        <f t="shared" si="22"/>
        <v>0.1872911400842979</v>
      </c>
      <c r="X87" s="33">
        <f t="shared" si="22"/>
        <v>2.5316074896438029E-2</v>
      </c>
      <c r="Y87" s="33">
        <f t="shared" si="22"/>
        <v>2.5646399906108217E-3</v>
      </c>
      <c r="Z87" s="33">
        <f t="shared" si="22"/>
        <v>1.7304161167996782E-4</v>
      </c>
      <c r="AA87" s="33">
        <f t="shared" si="22"/>
        <v>5.8305864097148067E-6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0.89684551983243554</v>
      </c>
      <c r="D1783" s="15">
        <f t="shared" si="676"/>
        <v>0.82571170341496225</v>
      </c>
      <c r="E1783" s="15">
        <f t="shared" si="676"/>
        <v>0.76364254224732264</v>
      </c>
      <c r="F1783" s="15">
        <f t="shared" si="676"/>
        <v>0.70994660973543133</v>
      </c>
      <c r="G1783" s="15">
        <f t="shared" si="676"/>
        <v>0.66560476562357529</v>
      </c>
      <c r="H1783" s="15">
        <f t="shared" si="676"/>
        <v>0.62550081408412916</v>
      </c>
      <c r="I1783" s="15">
        <f t="shared" si="676"/>
        <v>0.58451379208586118</v>
      </c>
      <c r="J1783" s="15">
        <f t="shared" si="676"/>
        <v>0.53984315985939602</v>
      </c>
      <c r="K1783" s="15">
        <f t="shared" si="676"/>
        <v>0.48894285507795909</v>
      </c>
      <c r="L1783" s="15">
        <f t="shared" si="676"/>
        <v>0.42688814830146826</v>
      </c>
      <c r="M1783" s="15">
        <f t="shared" si="676"/>
        <v>0.34751654556527622</v>
      </c>
      <c r="N1783" s="15">
        <f t="shared" si="676"/>
        <v>0.25743658097800814</v>
      </c>
      <c r="O1783" s="15">
        <f t="shared" si="676"/>
        <v>0.16635555971964766</v>
      </c>
      <c r="P1783" s="15">
        <f t="shared" si="676"/>
        <v>8.8968849781328574E-2</v>
      </c>
      <c r="Q1783" s="15">
        <f t="shared" si="676"/>
        <v>3.7532875113185926E-2</v>
      </c>
      <c r="R1783" s="15">
        <f t="shared" si="676"/>
        <v>1.2844964715507445E-2</v>
      </c>
      <c r="S1783" s="15">
        <f t="shared" si="676"/>
        <v>3.9615410080792168E-3</v>
      </c>
      <c r="T1783" s="15">
        <f t="shared" si="676"/>
        <v>1.0872876509134821E-3</v>
      </c>
      <c r="U1783" s="15">
        <f t="shared" si="676"/>
        <v>2.6137132805614804E-4</v>
      </c>
      <c r="V1783" s="15">
        <f t="shared" si="676"/>
        <v>5.3896494614402712E-5</v>
      </c>
      <c r="W1783" s="15">
        <f t="shared" si="676"/>
        <v>9.2664416176946318E-6</v>
      </c>
      <c r="X1783" s="15">
        <f t="shared" si="676"/>
        <v>1.2748626980751965E-6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0.96839775632046265</v>
      </c>
      <c r="D1784" s="15">
        <f t="shared" si="677"/>
        <v>0.93585796379508213</v>
      </c>
      <c r="E1784" s="15">
        <f t="shared" si="677"/>
        <v>0.90415030230202997</v>
      </c>
      <c r="F1784" s="15">
        <f t="shared" si="677"/>
        <v>0.8735243519931617</v>
      </c>
      <c r="G1784" s="15">
        <f t="shared" si="677"/>
        <v>0.83870321659590874</v>
      </c>
      <c r="H1784" s="15">
        <f t="shared" si="677"/>
        <v>0.79420450315346391</v>
      </c>
      <c r="I1784" s="15">
        <f t="shared" si="677"/>
        <v>0.73863673069128</v>
      </c>
      <c r="J1784" s="15">
        <f t="shared" si="677"/>
        <v>0.67452344335721637</v>
      </c>
      <c r="K1784" s="15">
        <f t="shared" si="677"/>
        <v>0.60211205854694261</v>
      </c>
      <c r="L1784" s="15">
        <f t="shared" si="677"/>
        <v>0.52067232082687931</v>
      </c>
      <c r="M1784" s="15">
        <f t="shared" si="677"/>
        <v>0.42662233345133527</v>
      </c>
      <c r="N1784" s="15">
        <f t="shared" si="677"/>
        <v>0.31877564039622286</v>
      </c>
      <c r="O1784" s="15">
        <f t="shared" si="677"/>
        <v>0.20426106335049721</v>
      </c>
      <c r="P1784" s="15">
        <f t="shared" si="677"/>
        <v>0.10614413420896451</v>
      </c>
      <c r="Q1784" s="15">
        <f t="shared" si="677"/>
        <v>4.3592729740822178E-2</v>
      </c>
      <c r="R1784" s="15">
        <f t="shared" si="677"/>
        <v>1.4771776578730966E-2</v>
      </c>
      <c r="S1784" s="15">
        <f t="shared" si="677"/>
        <v>4.5054772344024219E-3</v>
      </c>
      <c r="T1784" s="15">
        <f t="shared" si="677"/>
        <v>1.2214070268889987E-3</v>
      </c>
      <c r="U1784" s="15">
        <f t="shared" si="677"/>
        <v>2.8964625331195926E-4</v>
      </c>
      <c r="V1784" s="15">
        <f t="shared" si="677"/>
        <v>5.8846583623206605E-5</v>
      </c>
      <c r="W1784" s="15">
        <f t="shared" si="677"/>
        <v>9.9562092236160638E-6</v>
      </c>
      <c r="X1784" s="15">
        <f t="shared" si="677"/>
        <v>1.3463519273892999E-6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0.9610635556973216</v>
      </c>
      <c r="D1785" s="15">
        <f t="shared" si="678"/>
        <v>0.92603288122050875</v>
      </c>
      <c r="E1785" s="15">
        <f t="shared" si="678"/>
        <v>0.89248825142512356</v>
      </c>
      <c r="F1785" s="15">
        <f t="shared" si="678"/>
        <v>0.8574408966021303</v>
      </c>
      <c r="G1785" s="15">
        <f t="shared" si="678"/>
        <v>0.81462285283506641</v>
      </c>
      <c r="H1785" s="15">
        <f t="shared" si="678"/>
        <v>0.76091712881430951</v>
      </c>
      <c r="I1785" s="15">
        <f t="shared" si="678"/>
        <v>0.69713482127581128</v>
      </c>
      <c r="J1785" s="15">
        <f t="shared" si="678"/>
        <v>0.62823244365223152</v>
      </c>
      <c r="K1785" s="15">
        <f t="shared" si="678"/>
        <v>0.55601790984019073</v>
      </c>
      <c r="L1785" s="15">
        <f t="shared" si="678"/>
        <v>0.47614585733985759</v>
      </c>
      <c r="M1785" s="15">
        <f t="shared" si="678"/>
        <v>0.38169341266139334</v>
      </c>
      <c r="N1785" s="15">
        <f t="shared" si="678"/>
        <v>0.27542716989793004</v>
      </c>
      <c r="O1785" s="15">
        <f t="shared" si="678"/>
        <v>0.16971859897576824</v>
      </c>
      <c r="P1785" s="15">
        <f t="shared" si="678"/>
        <v>8.5289047312913868E-2</v>
      </c>
      <c r="Q1785" s="15">
        <f t="shared" si="678"/>
        <v>3.4149597938601062E-2</v>
      </c>
      <c r="R1785" s="15">
        <f t="shared" si="678"/>
        <v>1.1437362095695125E-2</v>
      </c>
      <c r="S1785" s="15">
        <f t="shared" si="678"/>
        <v>3.4472482611919153E-3</v>
      </c>
      <c r="T1785" s="15">
        <f t="shared" si="678"/>
        <v>9.2327884031051521E-4</v>
      </c>
      <c r="U1785" s="15">
        <f t="shared" si="678"/>
        <v>2.1625182991003022E-4</v>
      </c>
      <c r="V1785" s="15">
        <f t="shared" si="678"/>
        <v>4.337873941528958E-5</v>
      </c>
      <c r="W1785" s="15">
        <f t="shared" si="678"/>
        <v>7.2428533663959627E-6</v>
      </c>
      <c r="X1785" s="15">
        <f t="shared" si="678"/>
        <v>9.6597270571319171E-7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0.9707973437508165</v>
      </c>
      <c r="D1786" s="15">
        <f t="shared" si="679"/>
        <v>0.92875574570021635</v>
      </c>
      <c r="E1786" s="15">
        <f t="shared" si="679"/>
        <v>0.8857313673868219</v>
      </c>
      <c r="F1786" s="15">
        <f t="shared" si="679"/>
        <v>0.84942525003304981</v>
      </c>
      <c r="G1786" s="15">
        <f t="shared" si="679"/>
        <v>0.81733070802765218</v>
      </c>
      <c r="H1786" s="15">
        <f t="shared" si="679"/>
        <v>0.779763562474453</v>
      </c>
      <c r="I1786" s="15">
        <f t="shared" si="679"/>
        <v>0.72755616983277749</v>
      </c>
      <c r="J1786" s="15">
        <f t="shared" si="679"/>
        <v>0.6610809048216757</v>
      </c>
      <c r="K1786" s="15">
        <f t="shared" si="679"/>
        <v>0.58352384359706799</v>
      </c>
      <c r="L1786" s="15">
        <f t="shared" si="679"/>
        <v>0.49326736635735491</v>
      </c>
      <c r="M1786" s="15">
        <f t="shared" si="679"/>
        <v>0.38736672918828385</v>
      </c>
      <c r="N1786" s="15">
        <f t="shared" si="679"/>
        <v>0.27519885139430678</v>
      </c>
      <c r="O1786" s="15">
        <f t="shared" si="679"/>
        <v>0.17047715370493044</v>
      </c>
      <c r="P1786" s="15">
        <f t="shared" si="679"/>
        <v>8.7899220621021845E-2</v>
      </c>
      <c r="Q1786" s="15">
        <f t="shared" si="679"/>
        <v>3.6331978829143852E-2</v>
      </c>
      <c r="R1786" s="15">
        <f t="shared" si="679"/>
        <v>1.2308313218200806E-2</v>
      </c>
      <c r="S1786" s="15">
        <f t="shared" si="679"/>
        <v>3.7594537767192682E-3</v>
      </c>
      <c r="T1786" s="15">
        <f t="shared" si="679"/>
        <v>1.0224053260160515E-3</v>
      </c>
      <c r="U1786" s="15">
        <f t="shared" si="679"/>
        <v>2.4366749290871681E-4</v>
      </c>
      <c r="V1786" s="15">
        <f t="shared" si="679"/>
        <v>4.9845710501039697E-5</v>
      </c>
      <c r="W1786" s="15">
        <f t="shared" si="679"/>
        <v>8.5075140471291277E-6</v>
      </c>
      <c r="X1786" s="15">
        <f t="shared" si="679"/>
        <v>1.1627973095507116E-6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0.97679149535643606</v>
      </c>
      <c r="D1787" s="15">
        <f t="shared" si="680"/>
        <v>0.95609671393115059</v>
      </c>
      <c r="E1787" s="15">
        <f t="shared" si="680"/>
        <v>0.93328406690656718</v>
      </c>
      <c r="F1787" s="15">
        <f t="shared" si="680"/>
        <v>0.90793351820937163</v>
      </c>
      <c r="G1787" s="15">
        <f t="shared" si="680"/>
        <v>0.87510745152664071</v>
      </c>
      <c r="H1787" s="15">
        <f t="shared" si="680"/>
        <v>0.82820816586478596</v>
      </c>
      <c r="I1787" s="15">
        <f t="shared" si="680"/>
        <v>0.76261215545072381</v>
      </c>
      <c r="J1787" s="15">
        <f t="shared" si="680"/>
        <v>0.68710169818203692</v>
      </c>
      <c r="K1787" s="15">
        <f t="shared" si="680"/>
        <v>0.60831231170883826</v>
      </c>
      <c r="L1787" s="15">
        <f t="shared" si="680"/>
        <v>0.52395107955937803</v>
      </c>
      <c r="M1787" s="15">
        <f t="shared" si="680"/>
        <v>0.4273572890353674</v>
      </c>
      <c r="N1787" s="15">
        <f t="shared" si="680"/>
        <v>0.31593754571999766</v>
      </c>
      <c r="O1787" s="15">
        <f t="shared" si="680"/>
        <v>0.19928225067650529</v>
      </c>
      <c r="P1787" s="15">
        <f t="shared" si="680"/>
        <v>0.10165599008369475</v>
      </c>
      <c r="Q1787" s="15">
        <f t="shared" si="680"/>
        <v>4.1212169497526707E-2</v>
      </c>
      <c r="R1787" s="15">
        <f t="shared" si="680"/>
        <v>1.3882713271061498E-2</v>
      </c>
      <c r="S1787" s="15">
        <f t="shared" si="680"/>
        <v>4.2082417570366015E-3</v>
      </c>
      <c r="T1787" s="15">
        <f t="shared" si="680"/>
        <v>1.1335177646369932E-3</v>
      </c>
      <c r="U1787" s="15">
        <f t="shared" si="680"/>
        <v>2.6701620500935164E-4</v>
      </c>
      <c r="V1787" s="15">
        <f t="shared" si="680"/>
        <v>5.3875731623409528E-5</v>
      </c>
      <c r="W1787" s="15">
        <f t="shared" si="680"/>
        <v>9.0506310408411395E-6</v>
      </c>
      <c r="X1787" s="15">
        <f t="shared" si="680"/>
        <v>1.2150169172997494E-6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0.97226015432565827</v>
      </c>
      <c r="D1788" s="15">
        <f t="shared" si="681"/>
        <v>0.93514606785475518</v>
      </c>
      <c r="E1788" s="15">
        <f t="shared" si="681"/>
        <v>0.89508075199562065</v>
      </c>
      <c r="F1788" s="15">
        <f t="shared" si="681"/>
        <v>0.85548845743967639</v>
      </c>
      <c r="G1788" s="15">
        <f t="shared" si="681"/>
        <v>0.81212880383130182</v>
      </c>
      <c r="H1788" s="15">
        <f t="shared" si="681"/>
        <v>0.76284524004583698</v>
      </c>
      <c r="I1788" s="15">
        <f t="shared" si="681"/>
        <v>0.70178311363473922</v>
      </c>
      <c r="J1788" s="15">
        <f t="shared" si="681"/>
        <v>0.62833557422559094</v>
      </c>
      <c r="K1788" s="15">
        <f t="shared" si="681"/>
        <v>0.5525281283322232</v>
      </c>
      <c r="L1788" s="15">
        <f t="shared" si="681"/>
        <v>0.47312973508111444</v>
      </c>
      <c r="M1788" s="15">
        <f t="shared" si="681"/>
        <v>0.38208283603140514</v>
      </c>
      <c r="N1788" s="15">
        <f t="shared" si="681"/>
        <v>0.279001724826478</v>
      </c>
      <c r="O1788" s="15">
        <f t="shared" si="681"/>
        <v>0.17449073741978716</v>
      </c>
      <c r="P1788" s="15">
        <f t="shared" si="681"/>
        <v>8.861198648736357E-2</v>
      </c>
      <c r="Q1788" s="15">
        <f t="shared" si="681"/>
        <v>3.5567474978580038E-2</v>
      </c>
      <c r="R1788" s="15">
        <f t="shared" si="681"/>
        <v>1.1941273414063591E-2</v>
      </c>
      <c r="S1788" s="15">
        <f t="shared" si="681"/>
        <v>3.6066468516865458E-3</v>
      </c>
      <c r="T1788" s="15">
        <f t="shared" si="681"/>
        <v>9.6756890677296425E-4</v>
      </c>
      <c r="U1788" s="15">
        <f t="shared" si="681"/>
        <v>2.2687963106915454E-4</v>
      </c>
      <c r="V1788" s="15">
        <f t="shared" si="681"/>
        <v>4.5532099427147976E-5</v>
      </c>
      <c r="W1788" s="15">
        <f t="shared" si="681"/>
        <v>7.6000044368917941E-6</v>
      </c>
      <c r="X1788" s="15">
        <f t="shared" si="681"/>
        <v>1.012322300320001E-6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0.95830419062473915</v>
      </c>
      <c r="D1789" s="15">
        <f t="shared" si="682"/>
        <v>0.92033027796553379</v>
      </c>
      <c r="E1789" s="15">
        <f t="shared" si="682"/>
        <v>0.88401714222613792</v>
      </c>
      <c r="F1789" s="15">
        <f t="shared" si="682"/>
        <v>0.84786600857281291</v>
      </c>
      <c r="G1789" s="15">
        <f t="shared" si="682"/>
        <v>0.80602749816710384</v>
      </c>
      <c r="H1789" s="15">
        <f t="shared" si="682"/>
        <v>0.75507173991854226</v>
      </c>
      <c r="I1789" s="15">
        <f t="shared" si="682"/>
        <v>0.69751780840695066</v>
      </c>
      <c r="J1789" s="15">
        <f t="shared" si="682"/>
        <v>0.63699157574242982</v>
      </c>
      <c r="K1789" s="15">
        <f t="shared" si="682"/>
        <v>0.57095394668499844</v>
      </c>
      <c r="L1789" s="15">
        <f t="shared" si="682"/>
        <v>0.49420304544673122</v>
      </c>
      <c r="M1789" s="15">
        <f t="shared" si="682"/>
        <v>0.40151169441138801</v>
      </c>
      <c r="N1789" s="15">
        <f t="shared" si="682"/>
        <v>0.29576410610632509</v>
      </c>
      <c r="O1789" s="15">
        <f t="shared" si="682"/>
        <v>0.18813967568547862</v>
      </c>
      <c r="P1789" s="15">
        <f t="shared" si="682"/>
        <v>9.8218418138144581E-2</v>
      </c>
      <c r="Q1789" s="15">
        <f t="shared" si="682"/>
        <v>4.0817809396430205E-2</v>
      </c>
      <c r="R1789" s="15">
        <f t="shared" si="682"/>
        <v>1.387583583354246E-2</v>
      </c>
      <c r="S1789" s="15">
        <f t="shared" si="682"/>
        <v>4.2497382748140078E-3</v>
      </c>
      <c r="T1789" s="15">
        <f t="shared" si="682"/>
        <v>1.1580364458513293E-3</v>
      </c>
      <c r="U1789" s="15">
        <f t="shared" si="682"/>
        <v>2.763487670179865E-4</v>
      </c>
      <c r="V1789" s="15">
        <f t="shared" si="682"/>
        <v>5.6567740068902417E-5</v>
      </c>
      <c r="W1789" s="15">
        <f t="shared" si="682"/>
        <v>9.6554788322489316E-6</v>
      </c>
      <c r="X1789" s="15">
        <f t="shared" si="682"/>
        <v>1.3191404405477059E-6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0.96705834227855525</v>
      </c>
      <c r="D1790" s="15">
        <f t="shared" si="683"/>
        <v>0.93425929628931093</v>
      </c>
      <c r="E1790" s="15">
        <f t="shared" si="683"/>
        <v>0.90204828342443233</v>
      </c>
      <c r="F1790" s="15">
        <f t="shared" si="683"/>
        <v>0.87008336843135892</v>
      </c>
      <c r="G1790" s="15">
        <f t="shared" si="683"/>
        <v>0.8329997434686478</v>
      </c>
      <c r="H1790" s="15">
        <f t="shared" si="683"/>
        <v>0.78596002419543165</v>
      </c>
      <c r="I1790" s="15">
        <f t="shared" si="683"/>
        <v>0.72932358020341681</v>
      </c>
      <c r="J1790" s="15">
        <f t="shared" si="683"/>
        <v>0.66326967357337596</v>
      </c>
      <c r="K1790" s="15">
        <f t="shared" si="683"/>
        <v>0.58625307888248568</v>
      </c>
      <c r="L1790" s="15">
        <f t="shared" si="683"/>
        <v>0.49829992683687363</v>
      </c>
      <c r="M1790" s="15">
        <f t="shared" si="683"/>
        <v>0.39963191628314054</v>
      </c>
      <c r="N1790" s="15">
        <f t="shared" si="683"/>
        <v>0.29195873447839071</v>
      </c>
      <c r="O1790" s="15">
        <f t="shared" si="683"/>
        <v>0.18389733002696818</v>
      </c>
      <c r="P1790" s="15">
        <f t="shared" si="683"/>
        <v>9.4667737103924621E-2</v>
      </c>
      <c r="Q1790" s="15">
        <f t="shared" si="683"/>
        <v>3.8816426526564585E-2</v>
      </c>
      <c r="R1790" s="15">
        <f t="shared" si="683"/>
        <v>1.31275664186703E-2</v>
      </c>
      <c r="S1790" s="15">
        <f t="shared" si="683"/>
        <v>3.9983726534811304E-3</v>
      </c>
      <c r="T1790" s="15">
        <f t="shared" si="683"/>
        <v>1.0830492916232837E-3</v>
      </c>
      <c r="U1790" s="15">
        <f t="shared" si="683"/>
        <v>2.5678609339740976E-4</v>
      </c>
      <c r="V1790" s="15">
        <f t="shared" si="683"/>
        <v>5.2195201388216539E-5</v>
      </c>
      <c r="W1790" s="15">
        <f t="shared" si="683"/>
        <v>8.8414373659029266E-6</v>
      </c>
      <c r="X1790" s="15">
        <f t="shared" si="683"/>
        <v>1.1979810324858065E-6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0.93947855068287411</v>
      </c>
      <c r="D1791" s="15">
        <f t="shared" si="684"/>
        <v>0.8706262485251508</v>
      </c>
      <c r="E1791" s="15">
        <f t="shared" si="684"/>
        <v>0.80290889138853283</v>
      </c>
      <c r="F1791" s="15">
        <f t="shared" si="684"/>
        <v>0.74092578983611657</v>
      </c>
      <c r="G1791" s="15">
        <f t="shared" si="684"/>
        <v>0.67621491881542406</v>
      </c>
      <c r="H1791" s="15">
        <f t="shared" si="684"/>
        <v>0.60239587080128221</v>
      </c>
      <c r="I1791" s="15">
        <f t="shared" si="684"/>
        <v>0.52850376347224504</v>
      </c>
      <c r="J1791" s="15">
        <f t="shared" si="684"/>
        <v>0.46289292615454114</v>
      </c>
      <c r="K1791" s="15">
        <f t="shared" si="684"/>
        <v>0.39685447962363962</v>
      </c>
      <c r="L1791" s="15">
        <f t="shared" si="684"/>
        <v>0.32580870366803827</v>
      </c>
      <c r="M1791" s="15">
        <f t="shared" si="684"/>
        <v>0.25298929388097646</v>
      </c>
      <c r="N1791" s="15">
        <f t="shared" si="684"/>
        <v>0.18182944866781769</v>
      </c>
      <c r="O1791" s="15">
        <f t="shared" si="684"/>
        <v>0.11330515978482913</v>
      </c>
      <c r="P1791" s="15">
        <f t="shared" si="684"/>
        <v>5.7589969209093872E-2</v>
      </c>
      <c r="Q1791" s="15">
        <f t="shared" si="684"/>
        <v>2.3200590673572496E-2</v>
      </c>
      <c r="R1791" s="15">
        <f t="shared" si="684"/>
        <v>7.7982128183559096E-3</v>
      </c>
      <c r="S1791" s="15">
        <f t="shared" si="684"/>
        <v>2.3592916063730485E-3</v>
      </c>
      <c r="T1791" s="15">
        <f t="shared" si="684"/>
        <v>6.3431078506082095E-4</v>
      </c>
      <c r="U1791" s="15">
        <f t="shared" si="684"/>
        <v>1.4912434534342101E-4</v>
      </c>
      <c r="V1791" s="15">
        <f t="shared" si="684"/>
        <v>3.0018469279302629E-5</v>
      </c>
      <c r="W1791" s="15">
        <f t="shared" si="684"/>
        <v>5.0280337655639329E-6</v>
      </c>
      <c r="X1791" s="15">
        <f t="shared" si="684"/>
        <v>6.7242438428483098E-7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0.96916336681562565</v>
      </c>
      <c r="D1792" s="15">
        <f t="shared" si="685"/>
        <v>0.9367292186822429</v>
      </c>
      <c r="E1792" s="15">
        <f t="shared" si="685"/>
        <v>0.90325075077417183</v>
      </c>
      <c r="F1792" s="15">
        <f t="shared" si="685"/>
        <v>0.86844831249752963</v>
      </c>
      <c r="G1792" s="15">
        <f t="shared" si="685"/>
        <v>0.82442583063950814</v>
      </c>
      <c r="H1792" s="15">
        <f t="shared" si="685"/>
        <v>0.76289878391824284</v>
      </c>
      <c r="I1792" s="15">
        <f t="shared" si="685"/>
        <v>0.68624780382427142</v>
      </c>
      <c r="J1792" s="15">
        <f t="shared" si="685"/>
        <v>0.60545228195520528</v>
      </c>
      <c r="K1792" s="15">
        <f t="shared" si="685"/>
        <v>0.52134866438416205</v>
      </c>
      <c r="L1792" s="15">
        <f t="shared" si="685"/>
        <v>0.42843227081450463</v>
      </c>
      <c r="M1792" s="15">
        <f t="shared" si="685"/>
        <v>0.33006578294694178</v>
      </c>
      <c r="N1792" s="15">
        <f t="shared" si="685"/>
        <v>0.2313937655081536</v>
      </c>
      <c r="O1792" s="15">
        <f t="shared" si="685"/>
        <v>0.13995038654220526</v>
      </c>
      <c r="P1792" s="15">
        <f t="shared" si="685"/>
        <v>6.8944690085357085E-2</v>
      </c>
      <c r="Q1792" s="15">
        <f t="shared" si="685"/>
        <v>2.727435171200232E-2</v>
      </c>
      <c r="R1792" s="15">
        <f t="shared" si="685"/>
        <v>9.0785297572298918E-3</v>
      </c>
      <c r="S1792" s="15">
        <f t="shared" si="685"/>
        <v>2.7197263524615378E-3</v>
      </c>
      <c r="T1792" s="15">
        <f t="shared" si="685"/>
        <v>7.2402247738123648E-4</v>
      </c>
      <c r="U1792" s="15">
        <f t="shared" si="685"/>
        <v>1.6854516395559127E-4</v>
      </c>
      <c r="V1792" s="15">
        <f t="shared" si="685"/>
        <v>3.3598452603200712E-5</v>
      </c>
      <c r="W1792" s="15">
        <f t="shared" si="685"/>
        <v>5.5741728770541954E-6</v>
      </c>
      <c r="X1792" s="15">
        <f t="shared" si="685"/>
        <v>7.3862659566437117E-7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0.94061581029612074</v>
      </c>
      <c r="D1793" s="15">
        <f t="shared" si="686"/>
        <v>0.8841659947878131</v>
      </c>
      <c r="E1793" s="15">
        <f t="shared" si="686"/>
        <v>0.83082914727244472</v>
      </c>
      <c r="F1793" s="15">
        <f t="shared" si="686"/>
        <v>0.78232403851138499</v>
      </c>
      <c r="G1793" s="15">
        <f t="shared" si="686"/>
        <v>0.73445334730131728</v>
      </c>
      <c r="H1793" s="15">
        <f t="shared" si="686"/>
        <v>0.68132314702484331</v>
      </c>
      <c r="I1793" s="15">
        <f t="shared" si="686"/>
        <v>0.62056218192452772</v>
      </c>
      <c r="J1793" s="15">
        <f t="shared" si="686"/>
        <v>0.54932798147806006</v>
      </c>
      <c r="K1793" s="15">
        <f t="shared" si="686"/>
        <v>0.46515060991009793</v>
      </c>
      <c r="L1793" s="15">
        <f t="shared" si="686"/>
        <v>0.37639772928162207</v>
      </c>
      <c r="M1793" s="15">
        <f t="shared" si="686"/>
        <v>0.28933366099019386</v>
      </c>
      <c r="N1793" s="15">
        <f t="shared" si="686"/>
        <v>0.20290080067247473</v>
      </c>
      <c r="O1793" s="15">
        <f t="shared" si="686"/>
        <v>0.12188668075616083</v>
      </c>
      <c r="P1793" s="15">
        <f t="shared" si="686"/>
        <v>5.9844663563911715E-2</v>
      </c>
      <c r="Q1793" s="15">
        <f t="shared" si="686"/>
        <v>2.3822186777457399E-2</v>
      </c>
      <c r="R1793" s="15">
        <f t="shared" si="686"/>
        <v>7.9375719215406537E-3</v>
      </c>
      <c r="S1793" s="15">
        <f t="shared" si="686"/>
        <v>2.3817187411846463E-3</v>
      </c>
      <c r="T1793" s="15">
        <f t="shared" si="686"/>
        <v>6.3551909169201615E-4</v>
      </c>
      <c r="U1793" s="15">
        <f t="shared" si="686"/>
        <v>1.4842769435086112E-4</v>
      </c>
      <c r="V1793" s="15">
        <f t="shared" si="686"/>
        <v>2.9721334712906611E-5</v>
      </c>
      <c r="W1793" s="15">
        <f t="shared" si="686"/>
        <v>4.9607999070833131E-6</v>
      </c>
      <c r="X1793" s="15">
        <f t="shared" si="686"/>
        <v>6.6261254416666304E-7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0.94866670626930616</v>
      </c>
      <c r="D1794" s="15">
        <f t="shared" si="687"/>
        <v>0.89783506827943615</v>
      </c>
      <c r="E1794" s="15">
        <f t="shared" si="687"/>
        <v>0.84720911675403365</v>
      </c>
      <c r="F1794" s="15">
        <f t="shared" si="687"/>
        <v>0.80239297751954242</v>
      </c>
      <c r="G1794" s="15">
        <f t="shared" si="687"/>
        <v>0.760249425719705</v>
      </c>
      <c r="H1794" s="15">
        <f t="shared" si="687"/>
        <v>0.71453229387061745</v>
      </c>
      <c r="I1794" s="15">
        <f t="shared" si="687"/>
        <v>0.66234797692547553</v>
      </c>
      <c r="J1794" s="15">
        <f t="shared" si="687"/>
        <v>0.60382552100588061</v>
      </c>
      <c r="K1794" s="15">
        <f t="shared" si="687"/>
        <v>0.5360561650769603</v>
      </c>
      <c r="L1794" s="15">
        <f t="shared" si="687"/>
        <v>0.45538188876044161</v>
      </c>
      <c r="M1794" s="15">
        <f t="shared" si="687"/>
        <v>0.36113691783681068</v>
      </c>
      <c r="N1794" s="15">
        <f t="shared" si="687"/>
        <v>0.25959584209899123</v>
      </c>
      <c r="O1794" s="15">
        <f t="shared" si="687"/>
        <v>0.16117737620302885</v>
      </c>
      <c r="P1794" s="15">
        <f t="shared" si="687"/>
        <v>8.2163297665082902E-2</v>
      </c>
      <c r="Q1794" s="15">
        <f t="shared" si="687"/>
        <v>3.3404631205043112E-2</v>
      </c>
      <c r="R1794" s="15">
        <f t="shared" si="687"/>
        <v>1.1255189115365716E-2</v>
      </c>
      <c r="S1794" s="15">
        <f t="shared" si="687"/>
        <v>3.4154751451246357E-3</v>
      </c>
      <c r="T1794" s="15">
        <f t="shared" si="687"/>
        <v>9.2177440247109832E-4</v>
      </c>
      <c r="U1794" s="15">
        <f t="shared" si="687"/>
        <v>2.1774368537774702E-4</v>
      </c>
      <c r="V1794" s="15">
        <f t="shared" si="687"/>
        <v>4.4092293777886482E-5</v>
      </c>
      <c r="W1794" s="15">
        <f t="shared" si="687"/>
        <v>7.4393549651663449E-6</v>
      </c>
      <c r="X1794" s="15">
        <f t="shared" si="687"/>
        <v>1.003728384074698E-6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0.95325830880942131</v>
      </c>
      <c r="D1795" s="15">
        <f t="shared" si="688"/>
        <v>0.90707364509757737</v>
      </c>
      <c r="E1795" s="15">
        <f t="shared" si="688"/>
        <v>0.86475074087249837</v>
      </c>
      <c r="F1795" s="15">
        <f t="shared" si="688"/>
        <v>0.82694895706466609</v>
      </c>
      <c r="G1795" s="15">
        <f t="shared" si="688"/>
        <v>0.79044421356439931</v>
      </c>
      <c r="H1795" s="15">
        <f t="shared" si="688"/>
        <v>0.75144917212015605</v>
      </c>
      <c r="I1795" s="15">
        <f t="shared" si="688"/>
        <v>0.70578078304742298</v>
      </c>
      <c r="J1795" s="15">
        <f t="shared" si="688"/>
        <v>0.64811094960933979</v>
      </c>
      <c r="K1795" s="15">
        <f t="shared" si="688"/>
        <v>0.57592770936812965</v>
      </c>
      <c r="L1795" s="15">
        <f t="shared" si="688"/>
        <v>0.48944654973579771</v>
      </c>
      <c r="M1795" s="15">
        <f t="shared" si="688"/>
        <v>0.38826930215101718</v>
      </c>
      <c r="N1795" s="15">
        <f t="shared" si="688"/>
        <v>0.27743110733498377</v>
      </c>
      <c r="O1795" s="15">
        <f t="shared" si="688"/>
        <v>0.16945707673062038</v>
      </c>
      <c r="P1795" s="15">
        <f t="shared" si="688"/>
        <v>8.4566271949471528E-2</v>
      </c>
      <c r="Q1795" s="15">
        <f t="shared" si="688"/>
        <v>3.3727451382127627E-2</v>
      </c>
      <c r="R1795" s="15">
        <f t="shared" si="688"/>
        <v>1.1271513779308795E-2</v>
      </c>
      <c r="S1795" s="15">
        <f t="shared" si="688"/>
        <v>3.3902465145566607E-3</v>
      </c>
      <c r="T1795" s="15">
        <f t="shared" si="688"/>
        <v>9.0622457783939847E-4</v>
      </c>
      <c r="U1795" s="15">
        <f t="shared" si="688"/>
        <v>2.1185927435984908E-4</v>
      </c>
      <c r="V1795" s="15">
        <f t="shared" si="688"/>
        <v>4.2421883850951581E-5</v>
      </c>
      <c r="W1795" s="15">
        <f t="shared" si="688"/>
        <v>7.0711647640608888E-6</v>
      </c>
      <c r="X1795" s="15">
        <f t="shared" si="688"/>
        <v>9.4159098984469836E-7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0.9601267117227531</v>
      </c>
      <c r="D1796" s="15">
        <f t="shared" si="689"/>
        <v>0.91746407435376365</v>
      </c>
      <c r="E1796" s="15">
        <f t="shared" si="689"/>
        <v>0.8761299415040158</v>
      </c>
      <c r="F1796" s="15">
        <f t="shared" si="689"/>
        <v>0.83636733396691254</v>
      </c>
      <c r="G1796" s="15">
        <f t="shared" si="689"/>
        <v>0.79060762147383645</v>
      </c>
      <c r="H1796" s="15">
        <f t="shared" si="689"/>
        <v>0.73125700277430461</v>
      </c>
      <c r="I1796" s="15">
        <f t="shared" si="689"/>
        <v>0.66034647227256138</v>
      </c>
      <c r="J1796" s="15">
        <f t="shared" si="689"/>
        <v>0.58350302733253634</v>
      </c>
      <c r="K1796" s="15">
        <f t="shared" si="689"/>
        <v>0.5034652205800112</v>
      </c>
      <c r="L1796" s="15">
        <f t="shared" si="689"/>
        <v>0.41868329049625874</v>
      </c>
      <c r="M1796" s="15">
        <f t="shared" si="689"/>
        <v>0.32785791441432188</v>
      </c>
      <c r="N1796" s="15">
        <f t="shared" si="689"/>
        <v>0.2334375456691149</v>
      </c>
      <c r="O1796" s="15">
        <f t="shared" si="689"/>
        <v>0.14375279712909594</v>
      </c>
      <c r="P1796" s="15">
        <f t="shared" si="689"/>
        <v>7.2771300974001862E-2</v>
      </c>
      <c r="Q1796" s="15">
        <f t="shared" si="689"/>
        <v>2.9523796483234443E-2</v>
      </c>
      <c r="R1796" s="15">
        <f t="shared" si="689"/>
        <v>9.9319280332218485E-3</v>
      </c>
      <c r="S1796" s="15">
        <f t="shared" si="689"/>
        <v>3.0097525970476102E-3</v>
      </c>
      <c r="T1796" s="15">
        <f t="shared" si="689"/>
        <v>8.1132138163109158E-4</v>
      </c>
      <c r="U1796" s="15">
        <f t="shared" si="689"/>
        <v>1.9147198990276948E-4</v>
      </c>
      <c r="V1796" s="15">
        <f t="shared" si="689"/>
        <v>3.8746904252984216E-5</v>
      </c>
      <c r="W1796" s="15">
        <f t="shared" si="689"/>
        <v>6.5354545355500449E-6</v>
      </c>
      <c r="X1796" s="15">
        <f t="shared" si="689"/>
        <v>8.8188421110135806E-7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0.96474563788173573</v>
      </c>
      <c r="D1797" s="15">
        <f t="shared" si="690"/>
        <v>0.93222048548980008</v>
      </c>
      <c r="E1797" s="15">
        <f t="shared" si="690"/>
        <v>0.89634619938949422</v>
      </c>
      <c r="F1797" s="15">
        <f t="shared" si="690"/>
        <v>0.86009835055433925</v>
      </c>
      <c r="G1797" s="15">
        <f t="shared" si="690"/>
        <v>0.8226985979038981</v>
      </c>
      <c r="H1797" s="15">
        <f t="shared" si="690"/>
        <v>0.7788658374595343</v>
      </c>
      <c r="I1797" s="15">
        <f t="shared" si="690"/>
        <v>0.72663250096523202</v>
      </c>
      <c r="J1797" s="15">
        <f t="shared" si="690"/>
        <v>0.66597589381859135</v>
      </c>
      <c r="K1797" s="15">
        <f t="shared" si="690"/>
        <v>0.59565476082971114</v>
      </c>
      <c r="L1797" s="15">
        <f t="shared" si="690"/>
        <v>0.51253830001427836</v>
      </c>
      <c r="M1797" s="15">
        <f t="shared" si="690"/>
        <v>0.41116960222501109</v>
      </c>
      <c r="N1797" s="15">
        <f t="shared" si="690"/>
        <v>0.29385619969905363</v>
      </c>
      <c r="O1797" s="15">
        <f t="shared" si="690"/>
        <v>0.18011329523048769</v>
      </c>
      <c r="P1797" s="15">
        <f t="shared" si="690"/>
        <v>9.1368754600618662E-2</v>
      </c>
      <c r="Q1797" s="15">
        <f t="shared" si="690"/>
        <v>3.7810598404360074E-2</v>
      </c>
      <c r="R1797" s="15">
        <f t="shared" si="690"/>
        <v>1.2782453765440849E-2</v>
      </c>
      <c r="S1797" s="15">
        <f t="shared" si="690"/>
        <v>3.8972547995441698E-3</v>
      </c>
      <c r="T1797" s="15">
        <f t="shared" si="690"/>
        <v>1.0585616304722434E-3</v>
      </c>
      <c r="U1797" s="15">
        <f t="shared" si="690"/>
        <v>2.5218583980413101E-4</v>
      </c>
      <c r="V1797" s="15">
        <f t="shared" si="690"/>
        <v>5.1629704091449291E-5</v>
      </c>
      <c r="W1797" s="15">
        <f t="shared" si="690"/>
        <v>8.8329645236973064E-6</v>
      </c>
      <c r="X1797" s="15">
        <f t="shared" si="690"/>
        <v>1.2125611490443333E-6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0.95132065743607419</v>
      </c>
      <c r="D1798" s="15">
        <f t="shared" si="691"/>
        <v>0.90618301333585494</v>
      </c>
      <c r="E1798" s="15">
        <f t="shared" si="691"/>
        <v>0.86393447726736805</v>
      </c>
      <c r="F1798" s="15">
        <f t="shared" si="691"/>
        <v>0.82122688698151358</v>
      </c>
      <c r="G1798" s="15">
        <f t="shared" si="691"/>
        <v>0.76879902689022073</v>
      </c>
      <c r="H1798" s="15">
        <f t="shared" si="691"/>
        <v>0.70510303563834764</v>
      </c>
      <c r="I1798" s="15">
        <f t="shared" si="691"/>
        <v>0.63278613264907357</v>
      </c>
      <c r="J1798" s="15">
        <f t="shared" si="691"/>
        <v>0.55901664365824</v>
      </c>
      <c r="K1798" s="15">
        <f t="shared" si="691"/>
        <v>0.48833189655392917</v>
      </c>
      <c r="L1798" s="15">
        <f t="shared" si="691"/>
        <v>0.41821505787323499</v>
      </c>
      <c r="M1798" s="15">
        <f t="shared" si="691"/>
        <v>0.33889332498224101</v>
      </c>
      <c r="N1798" s="15">
        <f t="shared" si="691"/>
        <v>0.24675287069506269</v>
      </c>
      <c r="O1798" s="15">
        <f t="shared" si="691"/>
        <v>0.15327091701799866</v>
      </c>
      <c r="P1798" s="15">
        <f t="shared" si="691"/>
        <v>7.7752251778951953E-2</v>
      </c>
      <c r="Q1798" s="15">
        <f t="shared" si="691"/>
        <v>3.172083996524977E-2</v>
      </c>
      <c r="R1798" s="15">
        <f t="shared" si="691"/>
        <v>1.0690080369878396E-2</v>
      </c>
      <c r="S1798" s="15">
        <f t="shared" si="691"/>
        <v>3.2447401233041129E-3</v>
      </c>
      <c r="T1798" s="15">
        <f t="shared" si="691"/>
        <v>8.7606525214933839E-4</v>
      </c>
      <c r="U1798" s="15">
        <f t="shared" si="691"/>
        <v>2.0711473528722824E-4</v>
      </c>
      <c r="V1798" s="15">
        <f t="shared" si="691"/>
        <v>4.2000757060622895E-5</v>
      </c>
      <c r="W1798" s="15">
        <f t="shared" si="691"/>
        <v>7.1032340163146301E-6</v>
      </c>
      <c r="X1798" s="15">
        <f t="shared" si="691"/>
        <v>9.6183646569603098E-7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0.94299945274682095</v>
      </c>
      <c r="D1799" s="15">
        <f t="shared" si="692"/>
        <v>0.87865680409452618</v>
      </c>
      <c r="E1799" s="15">
        <f t="shared" si="692"/>
        <v>0.81298402514277257</v>
      </c>
      <c r="F1799" s="15">
        <f t="shared" si="692"/>
        <v>0.75354848019009901</v>
      </c>
      <c r="G1799" s="15">
        <f t="shared" si="692"/>
        <v>0.69693569387954613</v>
      </c>
      <c r="H1799" s="15">
        <f t="shared" si="692"/>
        <v>0.63348346912447162</v>
      </c>
      <c r="I1799" s="15">
        <f t="shared" si="692"/>
        <v>0.55814881762987456</v>
      </c>
      <c r="J1799" s="15">
        <f t="shared" si="692"/>
        <v>0.47772880033173803</v>
      </c>
      <c r="K1799" s="15">
        <f t="shared" si="692"/>
        <v>0.40018249071175915</v>
      </c>
      <c r="L1799" s="15">
        <f t="shared" si="692"/>
        <v>0.32698496261851495</v>
      </c>
      <c r="M1799" s="15">
        <f t="shared" si="692"/>
        <v>0.2551997723040228</v>
      </c>
      <c r="N1799" s="15">
        <f t="shared" si="692"/>
        <v>0.1807242358876231</v>
      </c>
      <c r="O1799" s="15">
        <f t="shared" si="692"/>
        <v>0.10884179014709439</v>
      </c>
      <c r="P1799" s="15">
        <f t="shared" si="692"/>
        <v>5.2940485553924388E-2</v>
      </c>
      <c r="Q1799" s="15">
        <f t="shared" si="692"/>
        <v>2.0722918831907355E-2</v>
      </c>
      <c r="R1799" s="15">
        <f t="shared" si="692"/>
        <v>6.8650444196893812E-3</v>
      </c>
      <c r="S1799" s="15">
        <f t="shared" si="692"/>
        <v>2.0451766670330773E-3</v>
      </c>
      <c r="T1799" s="15">
        <f t="shared" si="692"/>
        <v>5.4097654234552817E-4</v>
      </c>
      <c r="U1799" s="15">
        <f t="shared" si="692"/>
        <v>1.2502937407643522E-4</v>
      </c>
      <c r="V1799" s="15">
        <f t="shared" si="692"/>
        <v>2.4725596099783864E-5</v>
      </c>
      <c r="W1799" s="15">
        <f t="shared" si="692"/>
        <v>4.0665186337163206E-6</v>
      </c>
      <c r="X1799" s="15">
        <f t="shared" si="692"/>
        <v>5.3381637110661018E-7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0.96034722360219249</v>
      </c>
      <c r="D1800" s="15">
        <f t="shared" si="693"/>
        <v>0.91756100437760402</v>
      </c>
      <c r="E1800" s="15">
        <f t="shared" si="693"/>
        <v>0.87193260100206027</v>
      </c>
      <c r="F1800" s="15">
        <f t="shared" si="693"/>
        <v>0.82840766050253656</v>
      </c>
      <c r="G1800" s="15">
        <f t="shared" si="693"/>
        <v>0.7866603419992515</v>
      </c>
      <c r="H1800" s="15">
        <f t="shared" si="693"/>
        <v>0.73975960038637956</v>
      </c>
      <c r="I1800" s="15">
        <f t="shared" si="693"/>
        <v>0.6813652777452055</v>
      </c>
      <c r="J1800" s="15">
        <f t="shared" si="693"/>
        <v>0.61176835314162037</v>
      </c>
      <c r="K1800" s="15">
        <f t="shared" si="693"/>
        <v>0.5334880709245865</v>
      </c>
      <c r="L1800" s="15">
        <f t="shared" si="693"/>
        <v>0.44656438667354725</v>
      </c>
      <c r="M1800" s="15">
        <f t="shared" si="693"/>
        <v>0.34929732566634619</v>
      </c>
      <c r="N1800" s="15">
        <f t="shared" si="693"/>
        <v>0.24885651067531644</v>
      </c>
      <c r="O1800" s="15">
        <f t="shared" si="693"/>
        <v>0.15553356655671058</v>
      </c>
      <c r="P1800" s="15">
        <f t="shared" si="693"/>
        <v>8.1160837713720735E-2</v>
      </c>
      <c r="Q1800" s="15">
        <f t="shared" si="693"/>
        <v>3.3904014025521123E-2</v>
      </c>
      <c r="R1800" s="15">
        <f t="shared" si="693"/>
        <v>1.1535011370195858E-2</v>
      </c>
      <c r="S1800" s="15">
        <f t="shared" si="693"/>
        <v>3.5393034928273837E-3</v>
      </c>
      <c r="T1800" s="15">
        <f t="shared" si="693"/>
        <v>9.6715856228835051E-4</v>
      </c>
      <c r="U1800" s="15">
        <f t="shared" si="693"/>
        <v>2.316622904637855E-4</v>
      </c>
      <c r="V1800" s="15">
        <f t="shared" si="693"/>
        <v>4.7639378052632964E-5</v>
      </c>
      <c r="W1800" s="15">
        <f t="shared" si="693"/>
        <v>8.1755447595144304E-6</v>
      </c>
      <c r="X1800" s="15">
        <f t="shared" si="693"/>
        <v>1.1237997467050675E-6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0.96182193064349619</v>
      </c>
      <c r="D1801" s="15">
        <f t="shared" si="694"/>
        <v>0.92508757341010306</v>
      </c>
      <c r="E1801" s="15">
        <f t="shared" si="694"/>
        <v>0.88972321696592782</v>
      </c>
      <c r="F1801" s="15">
        <f t="shared" si="694"/>
        <v>0.85335062318603827</v>
      </c>
      <c r="G1801" s="15">
        <f t="shared" si="694"/>
        <v>0.81071355199743189</v>
      </c>
      <c r="H1801" s="15">
        <f t="shared" si="694"/>
        <v>0.75871315580340637</v>
      </c>
      <c r="I1801" s="15">
        <f t="shared" si="694"/>
        <v>0.69855221151094427</v>
      </c>
      <c r="J1801" s="15">
        <f t="shared" si="694"/>
        <v>0.63331403392650187</v>
      </c>
      <c r="K1801" s="15">
        <f t="shared" si="694"/>
        <v>0.5614625149609056</v>
      </c>
      <c r="L1801" s="15">
        <f t="shared" si="694"/>
        <v>0.47857291042924177</v>
      </c>
      <c r="M1801" s="15">
        <f t="shared" si="694"/>
        <v>0.37974709444449506</v>
      </c>
      <c r="N1801" s="15">
        <f t="shared" si="694"/>
        <v>0.27049510714403702</v>
      </c>
      <c r="O1801" s="15">
        <f t="shared" si="694"/>
        <v>0.16484922366130561</v>
      </c>
      <c r="P1801" s="15">
        <f t="shared" si="694"/>
        <v>8.2427182175873859E-2</v>
      </c>
      <c r="Q1801" s="15">
        <f t="shared" si="694"/>
        <v>3.3043705020140202E-2</v>
      </c>
      <c r="R1801" s="15">
        <f t="shared" si="694"/>
        <v>1.1059624923204225E-2</v>
      </c>
      <c r="S1801" s="15">
        <f t="shared" si="694"/>
        <v>3.3328939102968969E-3</v>
      </c>
      <c r="T1801" s="15">
        <f t="shared" si="694"/>
        <v>8.9303827082831688E-4</v>
      </c>
      <c r="U1801" s="15">
        <f t="shared" si="694"/>
        <v>2.0939846328460465E-4</v>
      </c>
      <c r="V1801" s="15">
        <f t="shared" si="694"/>
        <v>4.2081810037730705E-5</v>
      </c>
      <c r="W1801" s="15">
        <f t="shared" si="694"/>
        <v>7.045359907476012E-6</v>
      </c>
      <c r="X1801" s="15">
        <f t="shared" si="694"/>
        <v>9.4310277365394768E-7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0.96764477709390984</v>
      </c>
      <c r="D1802" s="15">
        <f t="shared" si="695"/>
        <v>0.93528373901458461</v>
      </c>
      <c r="E1802" s="15">
        <f t="shared" si="695"/>
        <v>0.89891778019519364</v>
      </c>
      <c r="F1802" s="15">
        <f t="shared" si="695"/>
        <v>0.85236720748066253</v>
      </c>
      <c r="G1802" s="15">
        <f t="shared" si="695"/>
        <v>0.79199057390077954</v>
      </c>
      <c r="H1802" s="15">
        <f t="shared" si="695"/>
        <v>0.72416529859991563</v>
      </c>
      <c r="I1802" s="15">
        <f t="shared" si="695"/>
        <v>0.66219329232715674</v>
      </c>
      <c r="J1802" s="15">
        <f t="shared" si="695"/>
        <v>0.60355660213699802</v>
      </c>
      <c r="K1802" s="15">
        <f t="shared" si="695"/>
        <v>0.53465163964061535</v>
      </c>
      <c r="L1802" s="15">
        <f t="shared" si="695"/>
        <v>0.44442456370145988</v>
      </c>
      <c r="M1802" s="15">
        <f t="shared" si="695"/>
        <v>0.33396576310486348</v>
      </c>
      <c r="N1802" s="15">
        <f t="shared" si="695"/>
        <v>0.21837906438537824</v>
      </c>
      <c r="O1802" s="15">
        <f t="shared" si="695"/>
        <v>0.12197479225033592</v>
      </c>
      <c r="P1802" s="15">
        <f t="shared" si="695"/>
        <v>5.7442211539908139E-2</v>
      </c>
      <c r="Q1802" s="15">
        <f t="shared" si="695"/>
        <v>2.2773287438329293E-2</v>
      </c>
      <c r="R1802" s="15">
        <f t="shared" si="695"/>
        <v>7.5154231552523321E-3</v>
      </c>
      <c r="S1802" s="15">
        <f t="shared" si="695"/>
        <v>2.239766681938371E-3</v>
      </c>
      <c r="T1802" s="15">
        <f t="shared" si="695"/>
        <v>5.9564469454387314E-4</v>
      </c>
      <c r="U1802" s="15">
        <f t="shared" si="695"/>
        <v>1.3921533112826179E-4</v>
      </c>
      <c r="V1802" s="15">
        <f t="shared" si="695"/>
        <v>2.8026637434175328E-5</v>
      </c>
      <c r="W1802" s="15">
        <f t="shared" si="695"/>
        <v>4.7274179375556002E-6</v>
      </c>
      <c r="X1802" s="15">
        <f t="shared" si="695"/>
        <v>6.4168598190583737E-7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0.9536764471064868</v>
      </c>
      <c r="D1803" s="15">
        <f t="shared" si="696"/>
        <v>0.91160799110731217</v>
      </c>
      <c r="E1803" s="15">
        <f t="shared" si="696"/>
        <v>0.86762425037974089</v>
      </c>
      <c r="F1803" s="15">
        <f t="shared" si="696"/>
        <v>0.82552037536388656</v>
      </c>
      <c r="G1803" s="15">
        <f t="shared" si="696"/>
        <v>0.78129089151771525</v>
      </c>
      <c r="H1803" s="15">
        <f t="shared" si="696"/>
        <v>0.72993755810651972</v>
      </c>
      <c r="I1803" s="15">
        <f t="shared" si="696"/>
        <v>0.67110744440143943</v>
      </c>
      <c r="J1803" s="15">
        <f t="shared" si="696"/>
        <v>0.60476599572137468</v>
      </c>
      <c r="K1803" s="15">
        <f t="shared" si="696"/>
        <v>0.52457413031705691</v>
      </c>
      <c r="L1803" s="15">
        <f t="shared" si="696"/>
        <v>0.42977781479920252</v>
      </c>
      <c r="M1803" s="15">
        <f t="shared" si="696"/>
        <v>0.3284552021405216</v>
      </c>
      <c r="N1803" s="15">
        <f t="shared" si="696"/>
        <v>0.22926076644668347</v>
      </c>
      <c r="O1803" s="15">
        <f t="shared" si="696"/>
        <v>0.13910873279268754</v>
      </c>
      <c r="P1803" s="15">
        <f t="shared" si="696"/>
        <v>6.946641499777062E-2</v>
      </c>
      <c r="Q1803" s="15">
        <f t="shared" si="696"/>
        <v>2.7834740091381316E-2</v>
      </c>
      <c r="R1803" s="15">
        <f t="shared" si="696"/>
        <v>9.3142807168850039E-3</v>
      </c>
      <c r="S1803" s="15">
        <f t="shared" si="696"/>
        <v>2.8074329533974707E-3</v>
      </c>
      <c r="T1803" s="15">
        <f t="shared" si="696"/>
        <v>7.525801301481172E-4</v>
      </c>
      <c r="U1803" s="15">
        <f t="shared" si="696"/>
        <v>1.7656922769682115E-4</v>
      </c>
      <c r="V1803" s="15">
        <f t="shared" si="696"/>
        <v>3.5506778015670371E-5</v>
      </c>
      <c r="W1803" s="15">
        <f t="shared" si="696"/>
        <v>5.9480129713795904E-6</v>
      </c>
      <c r="X1803" s="15">
        <f t="shared" si="696"/>
        <v>7.9657730167603802E-7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0.95556334232200812</v>
      </c>
      <c r="D1804" s="15">
        <f t="shared" si="697"/>
        <v>0.91188226056698074</v>
      </c>
      <c r="E1804" s="15">
        <f t="shared" si="697"/>
        <v>0.8722190226604325</v>
      </c>
      <c r="F1804" s="15">
        <f t="shared" si="697"/>
        <v>0.83649186154241451</v>
      </c>
      <c r="G1804" s="15">
        <f t="shared" si="697"/>
        <v>0.79610799567664925</v>
      </c>
      <c r="H1804" s="15">
        <f t="shared" si="697"/>
        <v>0.7437461067113994</v>
      </c>
      <c r="I1804" s="15">
        <f t="shared" si="697"/>
        <v>0.68129535543157294</v>
      </c>
      <c r="J1804" s="15">
        <f t="shared" si="697"/>
        <v>0.61810276698271194</v>
      </c>
      <c r="K1804" s="15">
        <f t="shared" si="697"/>
        <v>0.55077685728979775</v>
      </c>
      <c r="L1804" s="15">
        <f t="shared" si="697"/>
        <v>0.47249037792731297</v>
      </c>
      <c r="M1804" s="15">
        <f t="shared" si="697"/>
        <v>0.37673852455561152</v>
      </c>
      <c r="N1804" s="15">
        <f t="shared" si="697"/>
        <v>0.2658073026803095</v>
      </c>
      <c r="O1804" s="15">
        <f t="shared" si="697"/>
        <v>0.15908673644257254</v>
      </c>
      <c r="P1804" s="15">
        <f t="shared" si="697"/>
        <v>7.8262704618647261E-2</v>
      </c>
      <c r="Q1804" s="15">
        <f t="shared" si="697"/>
        <v>3.169253581099829E-2</v>
      </c>
      <c r="R1804" s="15">
        <f t="shared" si="697"/>
        <v>1.0606097757795863E-2</v>
      </c>
      <c r="S1804" s="15">
        <f t="shared" si="697"/>
        <v>3.1997435098163329E-3</v>
      </c>
      <c r="T1804" s="15">
        <f t="shared" si="697"/>
        <v>8.5969392730311789E-4</v>
      </c>
      <c r="U1804" s="15">
        <f t="shared" si="697"/>
        <v>2.0254891232407424E-4</v>
      </c>
      <c r="V1804" s="15">
        <f t="shared" si="697"/>
        <v>4.1008217592120033E-5</v>
      </c>
      <c r="W1804" s="15">
        <f t="shared" si="697"/>
        <v>6.9391957141506921E-6</v>
      </c>
      <c r="X1804" s="15">
        <f t="shared" si="697"/>
        <v>9.4257400995445551E-7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0.9519656096124629</v>
      </c>
      <c r="D1805" s="15">
        <f t="shared" si="698"/>
        <v>0.90423512591975308</v>
      </c>
      <c r="E1805" s="15">
        <f t="shared" si="698"/>
        <v>0.8565973912624476</v>
      </c>
      <c r="F1805" s="15">
        <f t="shared" si="698"/>
        <v>0.81462943509544505</v>
      </c>
      <c r="G1805" s="15">
        <f t="shared" si="698"/>
        <v>0.77637160345404288</v>
      </c>
      <c r="H1805" s="15">
        <f t="shared" si="698"/>
        <v>0.73491208355555371</v>
      </c>
      <c r="I1805" s="15">
        <f t="shared" si="698"/>
        <v>0.68181059969708047</v>
      </c>
      <c r="J1805" s="15">
        <f t="shared" si="698"/>
        <v>0.61610651584823417</v>
      </c>
      <c r="K1805" s="15">
        <f t="shared" si="698"/>
        <v>0.53858112635938715</v>
      </c>
      <c r="L1805" s="15">
        <f t="shared" si="698"/>
        <v>0.44819398236546693</v>
      </c>
      <c r="M1805" s="15">
        <f t="shared" si="698"/>
        <v>0.34458093959981306</v>
      </c>
      <c r="N1805" s="15">
        <f t="shared" si="698"/>
        <v>0.23507989437031374</v>
      </c>
      <c r="O1805" s="15">
        <f t="shared" si="698"/>
        <v>0.13636133747286916</v>
      </c>
      <c r="P1805" s="15">
        <f t="shared" si="698"/>
        <v>6.4941962379134188E-2</v>
      </c>
      <c r="Q1805" s="15">
        <f t="shared" si="698"/>
        <v>2.5247126568418099E-2</v>
      </c>
      <c r="R1805" s="15">
        <f t="shared" si="698"/>
        <v>8.3113991037950807E-3</v>
      </c>
      <c r="S1805" s="15">
        <f t="shared" si="698"/>
        <v>2.4630838870383087E-3</v>
      </c>
      <c r="T1805" s="15">
        <f t="shared" si="698"/>
        <v>6.4891965664537476E-4</v>
      </c>
      <c r="U1805" s="15">
        <f t="shared" si="698"/>
        <v>1.4960035345201739E-4</v>
      </c>
      <c r="V1805" s="15">
        <f t="shared" si="698"/>
        <v>2.9560792079497133E-5</v>
      </c>
      <c r="W1805" s="15">
        <f t="shared" si="698"/>
        <v>4.8671822193702141E-6</v>
      </c>
      <c r="X1805" s="15">
        <f t="shared" si="698"/>
        <v>6.4100888641505094E-7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0.96848146482020581</v>
      </c>
      <c r="D1806" s="15">
        <f t="shared" si="699"/>
        <v>0.93058828058941789</v>
      </c>
      <c r="E1806" s="15">
        <f t="shared" si="699"/>
        <v>0.89318155478507943</v>
      </c>
      <c r="F1806" s="15">
        <f t="shared" si="699"/>
        <v>0.85614143094043937</v>
      </c>
      <c r="G1806" s="15">
        <f t="shared" si="699"/>
        <v>0.81499720254258978</v>
      </c>
      <c r="H1806" s="15">
        <f t="shared" si="699"/>
        <v>0.76022251840780375</v>
      </c>
      <c r="I1806" s="15">
        <f t="shared" si="699"/>
        <v>0.6950718470640449</v>
      </c>
      <c r="J1806" s="15">
        <f t="shared" si="699"/>
        <v>0.62598786331339995</v>
      </c>
      <c r="K1806" s="15">
        <f t="shared" si="699"/>
        <v>0.54774871839377792</v>
      </c>
      <c r="L1806" s="15">
        <f t="shared" si="699"/>
        <v>0.4572756306730702</v>
      </c>
      <c r="M1806" s="15">
        <f t="shared" si="699"/>
        <v>0.3573513519359266</v>
      </c>
      <c r="N1806" s="15">
        <f t="shared" si="699"/>
        <v>0.25735237103288422</v>
      </c>
      <c r="O1806" s="15">
        <f t="shared" si="699"/>
        <v>0.16303430088277138</v>
      </c>
      <c r="P1806" s="15">
        <f t="shared" si="699"/>
        <v>8.5833219331557187E-2</v>
      </c>
      <c r="Q1806" s="15">
        <f t="shared" si="699"/>
        <v>3.5966860466509876E-2</v>
      </c>
      <c r="R1806" s="15">
        <f t="shared" si="699"/>
        <v>1.2263422142934188E-2</v>
      </c>
      <c r="S1806" s="15">
        <f t="shared" si="699"/>
        <v>3.7699221102548419E-3</v>
      </c>
      <c r="T1806" s="15">
        <f t="shared" si="699"/>
        <v>1.0317766210145018E-3</v>
      </c>
      <c r="U1806" s="15">
        <f t="shared" si="699"/>
        <v>2.4742596179183618E-4</v>
      </c>
      <c r="V1806" s="15">
        <f t="shared" si="699"/>
        <v>5.0917357321100809E-5</v>
      </c>
      <c r="W1806" s="15">
        <f t="shared" si="699"/>
        <v>8.7401374485596151E-6</v>
      </c>
      <c r="X1806" s="15">
        <f t="shared" si="699"/>
        <v>1.2010842685983292E-6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0.96791396530071028</v>
      </c>
      <c r="D1807" s="15">
        <f t="shared" si="700"/>
        <v>0.93889070906262284</v>
      </c>
      <c r="E1807" s="15">
        <f t="shared" si="700"/>
        <v>0.90937623678503687</v>
      </c>
      <c r="F1807" s="15">
        <f t="shared" si="700"/>
        <v>0.87840523271105253</v>
      </c>
      <c r="G1807" s="15">
        <f t="shared" si="700"/>
        <v>0.84149488363694569</v>
      </c>
      <c r="H1807" s="15">
        <f t="shared" si="700"/>
        <v>0.79299147030899819</v>
      </c>
      <c r="I1807" s="15">
        <f t="shared" si="700"/>
        <v>0.7319150168393167</v>
      </c>
      <c r="J1807" s="15">
        <f t="shared" si="700"/>
        <v>0.66170163271467541</v>
      </c>
      <c r="K1807" s="15">
        <f t="shared" si="700"/>
        <v>0.58145079531919996</v>
      </c>
      <c r="L1807" s="15">
        <f t="shared" si="700"/>
        <v>0.48662336087503577</v>
      </c>
      <c r="M1807" s="15">
        <f t="shared" si="700"/>
        <v>0.3781775009573457</v>
      </c>
      <c r="N1807" s="15">
        <f t="shared" si="700"/>
        <v>0.26790668787023542</v>
      </c>
      <c r="O1807" s="15">
        <f t="shared" si="700"/>
        <v>0.16577345266525678</v>
      </c>
      <c r="P1807" s="15">
        <f t="shared" si="700"/>
        <v>8.4899659438267716E-2</v>
      </c>
      <c r="Q1807" s="15">
        <f t="shared" si="700"/>
        <v>3.4566800256150998E-2</v>
      </c>
      <c r="R1807" s="15">
        <f t="shared" si="700"/>
        <v>1.1657359402844736E-2</v>
      </c>
      <c r="S1807" s="15">
        <f t="shared" si="700"/>
        <v>3.5419024913048158E-3</v>
      </c>
      <c r="T1807" s="15">
        <f t="shared" si="700"/>
        <v>9.5731387209263552E-4</v>
      </c>
      <c r="U1807" s="15">
        <f t="shared" si="700"/>
        <v>2.2650624895703686E-4</v>
      </c>
      <c r="V1807" s="15">
        <f t="shared" si="700"/>
        <v>4.5941799379334292E-5</v>
      </c>
      <c r="W1807" s="15">
        <f t="shared" si="700"/>
        <v>7.763035415497832E-6</v>
      </c>
      <c r="X1807" s="15">
        <f t="shared" si="700"/>
        <v>1.0486392585384863E-6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0.97126089685914196</v>
      </c>
      <c r="D1808" s="15">
        <f t="shared" si="701"/>
        <v>0.94279366445948387</v>
      </c>
      <c r="E1808" s="15">
        <f t="shared" si="701"/>
        <v>0.90732103286861154</v>
      </c>
      <c r="F1808" s="15">
        <f t="shared" si="701"/>
        <v>0.86914883500190332</v>
      </c>
      <c r="G1808" s="15">
        <f t="shared" si="701"/>
        <v>0.82841873914666786</v>
      </c>
      <c r="H1808" s="15">
        <f t="shared" si="701"/>
        <v>0.77656327264683389</v>
      </c>
      <c r="I1808" s="15">
        <f t="shared" si="701"/>
        <v>0.70890310322343919</v>
      </c>
      <c r="J1808" s="15">
        <f t="shared" si="701"/>
        <v>0.62911840456738433</v>
      </c>
      <c r="K1808" s="15">
        <f t="shared" si="701"/>
        <v>0.54604939261697982</v>
      </c>
      <c r="L1808" s="15">
        <f t="shared" si="701"/>
        <v>0.46113098283879039</v>
      </c>
      <c r="M1808" s="15">
        <f t="shared" si="701"/>
        <v>0.37104488072628128</v>
      </c>
      <c r="N1808" s="15">
        <f t="shared" si="701"/>
        <v>0.27039664760912319</v>
      </c>
      <c r="O1808" s="15">
        <f t="shared" si="701"/>
        <v>0.17215586049569176</v>
      </c>
      <c r="P1808" s="15">
        <f t="shared" si="701"/>
        <v>9.1068238871573004E-2</v>
      </c>
      <c r="Q1808" s="15">
        <f t="shared" si="701"/>
        <v>3.9281340198275894E-2</v>
      </c>
      <c r="R1808" s="15">
        <f t="shared" si="701"/>
        <v>1.349192005737998E-2</v>
      </c>
      <c r="S1808" s="15">
        <f t="shared" si="701"/>
        <v>4.1825824527561561E-3</v>
      </c>
      <c r="T1808" s="15">
        <f t="shared" si="701"/>
        <v>1.1559762165688214E-3</v>
      </c>
      <c r="U1808" s="15">
        <f t="shared" si="701"/>
        <v>2.8041717149096534E-4</v>
      </c>
      <c r="V1808" s="15">
        <f t="shared" si="701"/>
        <v>5.8495631497401668E-5</v>
      </c>
      <c r="W1808" s="15">
        <f t="shared" si="701"/>
        <v>1.0203395425567585E-5</v>
      </c>
      <c r="X1808" s="15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08"/>
  <sheetViews>
    <sheetView topLeftCell="A37" zoomScale="70" zoomScaleNormal="70" workbookViewId="0">
      <selection activeCell="K52" sqref="K5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34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3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3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3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3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3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3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3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3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3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3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3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3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3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3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3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3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3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3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3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3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1151</v>
      </c>
      <c r="F32" s="3">
        <v>1</v>
      </c>
      <c r="G32" s="6">
        <v>1</v>
      </c>
    </row>
    <row r="33" spans="1:10" x14ac:dyDescent="0.3">
      <c r="A33" s="3">
        <v>2001</v>
      </c>
      <c r="B33" s="3">
        <f t="shared" si="1"/>
        <v>1457</v>
      </c>
      <c r="F33" s="3">
        <v>2</v>
      </c>
      <c r="G33" s="6">
        <v>1</v>
      </c>
    </row>
    <row r="34" spans="1:10" x14ac:dyDescent="0.3">
      <c r="A34" s="3">
        <v>2002</v>
      </c>
      <c r="B34" s="3">
        <f t="shared" si="1"/>
        <v>3175</v>
      </c>
      <c r="F34" s="3">
        <v>3</v>
      </c>
      <c r="G34" s="6">
        <v>1</v>
      </c>
    </row>
    <row r="35" spans="1:10" x14ac:dyDescent="0.3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10" x14ac:dyDescent="0.3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10" x14ac:dyDescent="0.3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10" x14ac:dyDescent="0.3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10" x14ac:dyDescent="0.3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10" x14ac:dyDescent="0.3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10" x14ac:dyDescent="0.3">
      <c r="A41" s="3">
        <v>2009</v>
      </c>
      <c r="B41" s="3">
        <f t="shared" si="1"/>
        <v>43132</v>
      </c>
      <c r="F41" s="3">
        <v>10</v>
      </c>
      <c r="G41" s="6">
        <v>1</v>
      </c>
    </row>
    <row r="42" spans="1:10" x14ac:dyDescent="0.3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10" x14ac:dyDescent="0.3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10" x14ac:dyDescent="0.3">
      <c r="A44" s="3">
        <v>2012</v>
      </c>
      <c r="B44" s="3">
        <f t="shared" si="1"/>
        <v>77710</v>
      </c>
      <c r="F44" s="3">
        <v>13</v>
      </c>
      <c r="G44" s="65">
        <v>0.91</v>
      </c>
      <c r="J44" s="3">
        <v>0.77</v>
      </c>
    </row>
    <row r="45" spans="1:10" x14ac:dyDescent="0.3">
      <c r="A45" s="3">
        <v>2013</v>
      </c>
      <c r="B45" s="3">
        <f t="shared" si="1"/>
        <v>83119</v>
      </c>
      <c r="F45" s="3">
        <v>14</v>
      </c>
      <c r="G45" s="65">
        <v>0.8</v>
      </c>
      <c r="J45" s="3">
        <v>0.57999999999999996</v>
      </c>
    </row>
    <row r="46" spans="1:10" x14ac:dyDescent="0.3">
      <c r="A46" s="3">
        <v>2014</v>
      </c>
      <c r="B46" s="3">
        <f t="shared" si="1"/>
        <v>102223</v>
      </c>
      <c r="F46" s="3">
        <v>15</v>
      </c>
      <c r="G46" s="65">
        <v>0.68</v>
      </c>
      <c r="J46" s="3">
        <v>0.41</v>
      </c>
    </row>
    <row r="47" spans="1:10" x14ac:dyDescent="0.3">
      <c r="A47" s="3">
        <v>2015</v>
      </c>
      <c r="B47" s="3">
        <f t="shared" si="1"/>
        <v>115630</v>
      </c>
      <c r="F47" s="3">
        <v>16</v>
      </c>
      <c r="G47" s="65">
        <v>0.54</v>
      </c>
      <c r="J47" s="66">
        <v>0.37</v>
      </c>
    </row>
    <row r="48" spans="1:10" x14ac:dyDescent="0.3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3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3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3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3">
      <c r="F52" s="3">
        <v>21</v>
      </c>
      <c r="G52" s="3">
        <v>0.16</v>
      </c>
    </row>
    <row r="53" spans="1:28" x14ac:dyDescent="0.3">
      <c r="F53" s="3">
        <v>22</v>
      </c>
      <c r="G53" s="3">
        <v>0.12</v>
      </c>
    </row>
    <row r="54" spans="1:28" x14ac:dyDescent="0.3">
      <c r="F54" s="3">
        <v>23</v>
      </c>
      <c r="G54" s="3">
        <v>0.08</v>
      </c>
    </row>
    <row r="55" spans="1:28" x14ac:dyDescent="0.3">
      <c r="F55" s="3">
        <v>24</v>
      </c>
      <c r="G55" s="3">
        <v>0.04</v>
      </c>
    </row>
    <row r="56" spans="1:28" x14ac:dyDescent="0.3">
      <c r="F56" s="3">
        <v>25</v>
      </c>
      <c r="G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147120</v>
      </c>
      <c r="C63" s="9">
        <f t="shared" ref="C63:C86" si="2">B62*G32</f>
        <v>131088</v>
      </c>
      <c r="D63" s="9">
        <f>C62*G32</f>
        <v>69017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147409</v>
      </c>
      <c r="C64" s="9">
        <f t="shared" si="2"/>
        <v>147120</v>
      </c>
      <c r="D64" s="9">
        <f t="shared" ref="D64:D86" si="3">C63*G33</f>
        <v>131088</v>
      </c>
      <c r="E64" s="9">
        <f>D63*G33</f>
        <v>69017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115630</v>
      </c>
      <c r="C65" s="9">
        <f t="shared" si="2"/>
        <v>147409</v>
      </c>
      <c r="D65" s="9">
        <f t="shared" si="3"/>
        <v>147120</v>
      </c>
      <c r="E65" s="9">
        <f t="shared" ref="E65:E86" si="4">D64*G34</f>
        <v>131088</v>
      </c>
      <c r="F65" s="9">
        <f>E64*G34</f>
        <v>69017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147409</v>
      </c>
      <c r="E66" s="9">
        <f t="shared" si="4"/>
        <v>147120</v>
      </c>
      <c r="F66" s="9">
        <f t="shared" ref="F66:F86" si="5">E65*G35</f>
        <v>131088</v>
      </c>
      <c r="G66" s="9">
        <f>F65*G35</f>
        <v>69017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147409</v>
      </c>
      <c r="F67" s="9">
        <f t="shared" si="5"/>
        <v>147120</v>
      </c>
      <c r="G67" s="9">
        <f t="shared" ref="G67:G86" si="6">F66*G36</f>
        <v>131088</v>
      </c>
      <c r="H67" s="9">
        <f>G66*G36</f>
        <v>69017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147409</v>
      </c>
      <c r="G68" s="9">
        <f t="shared" si="6"/>
        <v>147120</v>
      </c>
      <c r="H68" s="9">
        <f t="shared" ref="H68:H86" si="7">G67*G37</f>
        <v>131088</v>
      </c>
      <c r="I68" s="9">
        <f>H67*G37</f>
        <v>69017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147409</v>
      </c>
      <c r="H69" s="9">
        <f t="shared" si="7"/>
        <v>147120</v>
      </c>
      <c r="I69" s="9">
        <f t="shared" ref="I69:I86" si="8">H68*G38</f>
        <v>131088</v>
      </c>
      <c r="J69" s="9">
        <f>I68*G38</f>
        <v>69017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147409</v>
      </c>
      <c r="I70" s="9">
        <f t="shared" si="8"/>
        <v>147120</v>
      </c>
      <c r="J70" s="9">
        <f t="shared" ref="J70:J86" si="9">I69*G39</f>
        <v>131088</v>
      </c>
      <c r="K70" s="9">
        <f>J69*G39</f>
        <v>69017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147409</v>
      </c>
      <c r="J71" s="9">
        <f t="shared" si="9"/>
        <v>147120</v>
      </c>
      <c r="K71" s="9">
        <f t="shared" ref="K71:K86" si="10">J70*G40</f>
        <v>131088</v>
      </c>
      <c r="L71" s="9">
        <f>K70*G40</f>
        <v>69017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50340</v>
      </c>
      <c r="C72" s="9">
        <f t="shared" si="2"/>
        <v>43132</v>
      </c>
      <c r="D72" s="9">
        <f t="shared" si="3"/>
        <v>67846</v>
      </c>
      <c r="E72" s="9">
        <f t="shared" si="4"/>
        <v>80316</v>
      </c>
      <c r="F72" s="9">
        <f t="shared" si="5"/>
        <v>77710</v>
      </c>
      <c r="G72" s="9">
        <f t="shared" si="6"/>
        <v>83119</v>
      </c>
      <c r="H72" s="9">
        <f t="shared" si="7"/>
        <v>102223</v>
      </c>
      <c r="I72" s="9">
        <f t="shared" si="8"/>
        <v>115630</v>
      </c>
      <c r="J72" s="9">
        <f t="shared" si="9"/>
        <v>147409</v>
      </c>
      <c r="K72" s="9">
        <f t="shared" si="10"/>
        <v>147120</v>
      </c>
      <c r="L72" s="9">
        <f t="shared" ref="L72:L86" si="11">K71*G41</f>
        <v>131088</v>
      </c>
      <c r="M72" s="9">
        <f>L71*G41</f>
        <v>69017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43132</v>
      </c>
      <c r="E73" s="9">
        <f t="shared" si="4"/>
        <v>67846</v>
      </c>
      <c r="F73" s="9">
        <f t="shared" si="5"/>
        <v>80316</v>
      </c>
      <c r="G73" s="9">
        <f t="shared" si="6"/>
        <v>77710</v>
      </c>
      <c r="H73" s="9">
        <f t="shared" si="7"/>
        <v>83119</v>
      </c>
      <c r="I73" s="9">
        <f t="shared" si="8"/>
        <v>102223</v>
      </c>
      <c r="J73" s="9">
        <f t="shared" si="9"/>
        <v>115630</v>
      </c>
      <c r="K73" s="9">
        <f t="shared" si="10"/>
        <v>147409</v>
      </c>
      <c r="L73" s="9">
        <f t="shared" si="11"/>
        <v>147120</v>
      </c>
      <c r="M73" s="9">
        <f t="shared" ref="M73:M86" si="12">L72*G42</f>
        <v>131088</v>
      </c>
      <c r="N73" s="9">
        <f>M72*G42</f>
        <v>69017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42700.68</v>
      </c>
      <c r="F74" s="9">
        <f t="shared" si="5"/>
        <v>67167.539999999994</v>
      </c>
      <c r="G74" s="9">
        <f t="shared" si="6"/>
        <v>79512.84</v>
      </c>
      <c r="H74" s="9">
        <f t="shared" si="7"/>
        <v>76932.899999999994</v>
      </c>
      <c r="I74" s="9">
        <f t="shared" si="8"/>
        <v>82287.81</v>
      </c>
      <c r="J74" s="9">
        <f t="shared" si="9"/>
        <v>101200.77</v>
      </c>
      <c r="K74" s="9">
        <f t="shared" si="10"/>
        <v>114473.7</v>
      </c>
      <c r="L74" s="9">
        <f t="shared" si="11"/>
        <v>145934.91</v>
      </c>
      <c r="M74" s="9">
        <f t="shared" si="12"/>
        <v>145648.79999999999</v>
      </c>
      <c r="N74" s="9">
        <f t="shared" ref="N74:N86" si="13">M73*G43</f>
        <v>129777.12</v>
      </c>
      <c r="O74" s="9">
        <f>N73*G43</f>
        <v>68326.83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14870</v>
      </c>
      <c r="C75" s="9">
        <f t="shared" si="2"/>
        <v>21031.010000000002</v>
      </c>
      <c r="D75" s="9">
        <f t="shared" si="3"/>
        <v>31000.869900000002</v>
      </c>
      <c r="E75" s="9">
        <f t="shared" si="4"/>
        <v>45351.305999999997</v>
      </c>
      <c r="F75" s="9">
        <f t="shared" si="5"/>
        <v>38857.618800000004</v>
      </c>
      <c r="G75" s="9">
        <f t="shared" si="6"/>
        <v>61122.461399999993</v>
      </c>
      <c r="H75" s="9">
        <f t="shared" si="7"/>
        <v>72356.684399999998</v>
      </c>
      <c r="I75" s="9">
        <f t="shared" si="8"/>
        <v>70008.938999999998</v>
      </c>
      <c r="J75" s="9">
        <f t="shared" si="9"/>
        <v>74881.907099999997</v>
      </c>
      <c r="K75" s="9">
        <f t="shared" si="10"/>
        <v>92092.700700000001</v>
      </c>
      <c r="L75" s="9">
        <f t="shared" si="11"/>
        <v>104171.067</v>
      </c>
      <c r="M75" s="9">
        <f t="shared" si="12"/>
        <v>132800.76810000002</v>
      </c>
      <c r="N75" s="9">
        <f t="shared" si="13"/>
        <v>132540.408</v>
      </c>
      <c r="O75" s="9">
        <f t="shared" ref="O75:O86" si="14">N74*G44</f>
        <v>118097.1792</v>
      </c>
      <c r="P75" s="9">
        <f>O74*G44</f>
        <v>62177.415300000001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8054</v>
      </c>
      <c r="C76" s="9">
        <f t="shared" si="2"/>
        <v>11896</v>
      </c>
      <c r="D76" s="9">
        <f t="shared" si="3"/>
        <v>16824.808000000001</v>
      </c>
      <c r="E76" s="9">
        <f t="shared" si="4"/>
        <v>24800.695920000002</v>
      </c>
      <c r="F76" s="9">
        <f t="shared" si="5"/>
        <v>36281.044799999996</v>
      </c>
      <c r="G76" s="9">
        <f t="shared" si="6"/>
        <v>31086.095040000004</v>
      </c>
      <c r="H76" s="9">
        <f t="shared" si="7"/>
        <v>48897.969119999994</v>
      </c>
      <c r="I76" s="9">
        <f t="shared" si="8"/>
        <v>57885.347520000003</v>
      </c>
      <c r="J76" s="9">
        <f t="shared" si="9"/>
        <v>56007.1512</v>
      </c>
      <c r="K76" s="9">
        <f t="shared" si="10"/>
        <v>59905.525679999999</v>
      </c>
      <c r="L76" s="9">
        <f t="shared" si="11"/>
        <v>73674.160560000004</v>
      </c>
      <c r="M76" s="9">
        <f t="shared" si="12"/>
        <v>83336.853600000002</v>
      </c>
      <c r="N76" s="9">
        <f t="shared" si="13"/>
        <v>106240.61448000002</v>
      </c>
      <c r="O76" s="9">
        <f t="shared" si="14"/>
        <v>106032.32640000001</v>
      </c>
      <c r="P76" s="9">
        <f t="shared" ref="P76:P86" si="15">O75*G45</f>
        <v>94477.743360000008</v>
      </c>
      <c r="Q76" s="9">
        <f>P75*G45</f>
        <v>49741.932240000002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4838</v>
      </c>
      <c r="C77" s="9">
        <f t="shared" si="2"/>
        <v>5476.72</v>
      </c>
      <c r="D77" s="9">
        <f t="shared" si="3"/>
        <v>8089.2800000000007</v>
      </c>
      <c r="E77" s="9">
        <f t="shared" si="4"/>
        <v>11440.869440000002</v>
      </c>
      <c r="F77" s="9">
        <f t="shared" si="5"/>
        <v>16864.473225600002</v>
      </c>
      <c r="G77" s="9">
        <f t="shared" si="6"/>
        <v>24671.110463999998</v>
      </c>
      <c r="H77" s="9">
        <f t="shared" si="7"/>
        <v>21138.544627200004</v>
      </c>
      <c r="I77" s="9">
        <f t="shared" si="8"/>
        <v>33250.619001599996</v>
      </c>
      <c r="J77" s="9">
        <f t="shared" si="9"/>
        <v>39362.036313600001</v>
      </c>
      <c r="K77" s="9">
        <f t="shared" si="10"/>
        <v>38084.862816000001</v>
      </c>
      <c r="L77" s="9">
        <f t="shared" si="11"/>
        <v>40735.757462400004</v>
      </c>
      <c r="M77" s="9">
        <f t="shared" si="12"/>
        <v>50098.429180800005</v>
      </c>
      <c r="N77" s="9">
        <f t="shared" si="13"/>
        <v>56669.060448000004</v>
      </c>
      <c r="O77" s="9">
        <f t="shared" si="14"/>
        <v>72243.617846400011</v>
      </c>
      <c r="P77" s="9">
        <f t="shared" si="15"/>
        <v>72101.981952000002</v>
      </c>
      <c r="Q77" s="9">
        <f t="shared" ref="Q77:Q86" si="16">P76*G46</f>
        <v>64244.865484800008</v>
      </c>
      <c r="R77" s="9">
        <f>Q76*G46</f>
        <v>33824.5139232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3175</v>
      </c>
      <c r="C78" s="9">
        <f t="shared" si="2"/>
        <v>2612.52</v>
      </c>
      <c r="D78" s="9">
        <f t="shared" si="3"/>
        <v>2957.4288000000001</v>
      </c>
      <c r="E78" s="9">
        <f t="shared" si="4"/>
        <v>4368.2112000000006</v>
      </c>
      <c r="F78" s="9">
        <f t="shared" si="5"/>
        <v>6178.0694976000013</v>
      </c>
      <c r="G78" s="9">
        <f t="shared" si="6"/>
        <v>9106.8155418240021</v>
      </c>
      <c r="H78" s="9">
        <f t="shared" si="7"/>
        <v>13322.399650559999</v>
      </c>
      <c r="I78" s="9">
        <f t="shared" si="8"/>
        <v>11414.814098688003</v>
      </c>
      <c r="J78" s="9">
        <f t="shared" si="9"/>
        <v>17955.334260863998</v>
      </c>
      <c r="K78" s="9">
        <f t="shared" si="10"/>
        <v>21255.499609344002</v>
      </c>
      <c r="L78" s="9">
        <f t="shared" si="11"/>
        <v>20565.825920640003</v>
      </c>
      <c r="M78" s="9">
        <f t="shared" si="12"/>
        <v>21997.309029696004</v>
      </c>
      <c r="N78" s="9">
        <f t="shared" si="13"/>
        <v>27053.151757632004</v>
      </c>
      <c r="O78" s="9">
        <f t="shared" si="14"/>
        <v>30601.292641920005</v>
      </c>
      <c r="P78" s="9">
        <f t="shared" si="15"/>
        <v>39011.553637056008</v>
      </c>
      <c r="Q78" s="9">
        <f t="shared" si="16"/>
        <v>38935.070254080005</v>
      </c>
      <c r="R78" s="9">
        <f t="shared" ref="R78:R86" si="17">Q77*G47</f>
        <v>34692.227361792007</v>
      </c>
      <c r="S78" s="9">
        <f>R77*G47</f>
        <v>18265.237518528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1457</v>
      </c>
      <c r="C79" s="9">
        <f t="shared" si="2"/>
        <v>1047.75</v>
      </c>
      <c r="D79" s="9">
        <f t="shared" si="3"/>
        <v>862.13160000000005</v>
      </c>
      <c r="E79" s="9">
        <f t="shared" si="4"/>
        <v>975.95150400000011</v>
      </c>
      <c r="F79" s="9">
        <f t="shared" si="5"/>
        <v>1441.5096960000003</v>
      </c>
      <c r="G79" s="9">
        <f t="shared" si="6"/>
        <v>2038.7629342080006</v>
      </c>
      <c r="H79" s="9">
        <f t="shared" si="7"/>
        <v>3005.249128801921</v>
      </c>
      <c r="I79" s="9">
        <f t="shared" si="8"/>
        <v>4396.3918846848001</v>
      </c>
      <c r="J79" s="9">
        <f t="shared" si="9"/>
        <v>3766.8886525670409</v>
      </c>
      <c r="K79" s="9">
        <f t="shared" si="10"/>
        <v>5925.2603060851197</v>
      </c>
      <c r="L79" s="9">
        <f t="shared" si="11"/>
        <v>7014.3148710835212</v>
      </c>
      <c r="M79" s="9">
        <f t="shared" si="12"/>
        <v>6786.7225538112016</v>
      </c>
      <c r="N79" s="9">
        <f t="shared" si="13"/>
        <v>7259.1119797996816</v>
      </c>
      <c r="O79" s="9">
        <f t="shared" si="14"/>
        <v>8927.5400800185616</v>
      </c>
      <c r="P79" s="9">
        <f t="shared" si="15"/>
        <v>10098.426571833603</v>
      </c>
      <c r="Q79" s="9">
        <f t="shared" si="16"/>
        <v>12873.812700228484</v>
      </c>
      <c r="R79" s="9">
        <f t="shared" si="17"/>
        <v>12848.573183846402</v>
      </c>
      <c r="S79" s="9">
        <f t="shared" ref="S79:S86" si="18">R78*G48</f>
        <v>11448.435029391363</v>
      </c>
      <c r="T79" s="11">
        <f>S78*G48</f>
        <v>6027.5283811142399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303.84749999999997</v>
      </c>
      <c r="E80" s="9">
        <f t="shared" si="4"/>
        <v>250.01816399999998</v>
      </c>
      <c r="F80" s="9">
        <f t="shared" si="5"/>
        <v>283.02593616000001</v>
      </c>
      <c r="G80" s="9">
        <f t="shared" si="6"/>
        <v>418.03781184000007</v>
      </c>
      <c r="H80" s="9">
        <f t="shared" si="7"/>
        <v>591.24125092032011</v>
      </c>
      <c r="I80" s="9">
        <f t="shared" si="8"/>
        <v>871.52224735255697</v>
      </c>
      <c r="J80" s="9">
        <f t="shared" si="9"/>
        <v>1274.953646558592</v>
      </c>
      <c r="K80" s="9">
        <f t="shared" si="10"/>
        <v>1092.3977092444418</v>
      </c>
      <c r="L80" s="9">
        <f t="shared" si="11"/>
        <v>1718.3254887646847</v>
      </c>
      <c r="M80" s="9">
        <f t="shared" si="12"/>
        <v>2034.1513126142211</v>
      </c>
      <c r="N80" s="9">
        <f t="shared" si="13"/>
        <v>1968.1495406052484</v>
      </c>
      <c r="O80" s="9">
        <f t="shared" si="14"/>
        <v>2105.1424741419073</v>
      </c>
      <c r="P80" s="9">
        <f t="shared" si="15"/>
        <v>2588.9866232053828</v>
      </c>
      <c r="Q80" s="9">
        <f t="shared" si="16"/>
        <v>2928.5437058317448</v>
      </c>
      <c r="R80" s="9">
        <f t="shared" si="17"/>
        <v>3733.4056830662598</v>
      </c>
      <c r="S80" s="9">
        <f t="shared" si="18"/>
        <v>3726.0862233154562</v>
      </c>
      <c r="T80" s="11">
        <f t="shared" ref="T80:T86" si="19">S79*G49</f>
        <v>3320.0461585234953</v>
      </c>
      <c r="U80" s="11">
        <f>T79*G49</f>
        <v>1747.9832305231294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75.961874999999992</v>
      </c>
      <c r="F81" s="9">
        <f t="shared" si="5"/>
        <v>62.504540999999996</v>
      </c>
      <c r="G81" s="9">
        <f t="shared" si="6"/>
        <v>70.756484040000004</v>
      </c>
      <c r="H81" s="9">
        <f t="shared" si="7"/>
        <v>104.50945296000002</v>
      </c>
      <c r="I81" s="9">
        <f t="shared" si="8"/>
        <v>147.81031273008003</v>
      </c>
      <c r="J81" s="9">
        <f t="shared" si="9"/>
        <v>217.88056183813924</v>
      </c>
      <c r="K81" s="9">
        <f t="shared" si="10"/>
        <v>318.73841163964801</v>
      </c>
      <c r="L81" s="9">
        <f t="shared" si="11"/>
        <v>273.09942731111045</v>
      </c>
      <c r="M81" s="9">
        <f t="shared" si="12"/>
        <v>429.58137219117117</v>
      </c>
      <c r="N81" s="9">
        <f t="shared" si="13"/>
        <v>508.53782815355527</v>
      </c>
      <c r="O81" s="9">
        <f t="shared" si="14"/>
        <v>492.03738515131209</v>
      </c>
      <c r="P81" s="9">
        <f t="shared" si="15"/>
        <v>526.28561853547683</v>
      </c>
      <c r="Q81" s="9">
        <f t="shared" si="16"/>
        <v>647.2466558013457</v>
      </c>
      <c r="R81" s="9">
        <f t="shared" si="17"/>
        <v>732.13592645793619</v>
      </c>
      <c r="S81" s="9">
        <f t="shared" si="18"/>
        <v>933.35142076656496</v>
      </c>
      <c r="T81" s="11">
        <f t="shared" si="19"/>
        <v>931.52155582886405</v>
      </c>
      <c r="U81" s="11">
        <f t="shared" ref="U81:U86" si="20">T80*G50</f>
        <v>830.01153963087381</v>
      </c>
      <c r="V81" s="11">
        <f t="shared" ref="V81:V86" si="21">U80*G50</f>
        <v>436.99580763078234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15.192374999999998</v>
      </c>
      <c r="G82" s="9">
        <f t="shared" si="6"/>
        <v>12.5009082</v>
      </c>
      <c r="H82" s="9">
        <f t="shared" si="7"/>
        <v>14.151296808000001</v>
      </c>
      <c r="I82" s="9">
        <f t="shared" si="8"/>
        <v>20.901890592000004</v>
      </c>
      <c r="J82" s="9">
        <f t="shared" si="9"/>
        <v>29.562062546016008</v>
      </c>
      <c r="K82" s="9">
        <f t="shared" si="10"/>
        <v>43.57611236762785</v>
      </c>
      <c r="L82" s="9">
        <f t="shared" si="11"/>
        <v>63.747682327929603</v>
      </c>
      <c r="M82" s="9">
        <f t="shared" si="12"/>
        <v>54.619885462222094</v>
      </c>
      <c r="N82" s="9">
        <f t="shared" si="13"/>
        <v>85.91627443823424</v>
      </c>
      <c r="O82" s="9">
        <f t="shared" si="14"/>
        <v>101.70756563071106</v>
      </c>
      <c r="P82" s="9">
        <f t="shared" si="15"/>
        <v>98.407477030262427</v>
      </c>
      <c r="Q82" s="9">
        <f t="shared" si="16"/>
        <v>105.25712370709537</v>
      </c>
      <c r="R82" s="9">
        <f t="shared" si="17"/>
        <v>129.44933116026914</v>
      </c>
      <c r="S82" s="9">
        <f t="shared" si="18"/>
        <v>146.42718529158725</v>
      </c>
      <c r="T82" s="11">
        <f t="shared" si="19"/>
        <v>186.67028415331299</v>
      </c>
      <c r="U82" s="11">
        <f t="shared" si="20"/>
        <v>186.30431116577282</v>
      </c>
      <c r="V82" s="11">
        <f t="shared" si="21"/>
        <v>166.00230792617478</v>
      </c>
      <c r="W82" s="11">
        <f>V81*G51</f>
        <v>87.399161526156476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2.4307799999999999</v>
      </c>
      <c r="H83" s="9">
        <f t="shared" si="7"/>
        <v>2.0001453119999999</v>
      </c>
      <c r="I83" s="9">
        <f t="shared" si="8"/>
        <v>2.2642074892800004</v>
      </c>
      <c r="J83" s="9">
        <f t="shared" si="9"/>
        <v>3.3443024947200009</v>
      </c>
      <c r="K83" s="9">
        <f t="shared" si="10"/>
        <v>4.7299300073625616</v>
      </c>
      <c r="L83" s="9">
        <f t="shared" si="11"/>
        <v>6.9721779788204561</v>
      </c>
      <c r="M83" s="9">
        <f t="shared" si="12"/>
        <v>10.199629172468736</v>
      </c>
      <c r="N83" s="9">
        <f t="shared" si="13"/>
        <v>8.7391816739555352</v>
      </c>
      <c r="O83" s="9">
        <f t="shared" si="14"/>
        <v>13.746603910117479</v>
      </c>
      <c r="P83" s="9">
        <f t="shared" si="15"/>
        <v>16.27321050091377</v>
      </c>
      <c r="Q83" s="9">
        <f t="shared" si="16"/>
        <v>15.745196324841988</v>
      </c>
      <c r="R83" s="9">
        <f t="shared" si="17"/>
        <v>16.841139793135259</v>
      </c>
      <c r="S83" s="9">
        <f t="shared" si="18"/>
        <v>20.711892985643061</v>
      </c>
      <c r="T83" s="11">
        <f t="shared" si="19"/>
        <v>23.42834964665396</v>
      </c>
      <c r="U83" s="11">
        <f t="shared" si="20"/>
        <v>29.867245464530079</v>
      </c>
      <c r="V83" s="11">
        <f t="shared" si="21"/>
        <v>29.808689786523651</v>
      </c>
      <c r="W83" s="11">
        <f>V82*G52</f>
        <v>26.560369268187966</v>
      </c>
      <c r="X83" s="11">
        <f>W82*G52</f>
        <v>13.983865844185036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0.2916936</v>
      </c>
      <c r="I84" s="9">
        <f t="shared" si="8"/>
        <v>0.24001743743999998</v>
      </c>
      <c r="J84" s="9">
        <f t="shared" si="9"/>
        <v>0.27170489871360004</v>
      </c>
      <c r="K84" s="9">
        <f t="shared" si="10"/>
        <v>0.40131629936640006</v>
      </c>
      <c r="L84" s="9">
        <f t="shared" si="11"/>
        <v>0.56759160088350735</v>
      </c>
      <c r="M84" s="9">
        <f t="shared" si="12"/>
        <v>0.83666135745845471</v>
      </c>
      <c r="N84" s="9">
        <f t="shared" si="13"/>
        <v>1.2239555006962484</v>
      </c>
      <c r="O84" s="9">
        <f t="shared" si="14"/>
        <v>1.0487018008746642</v>
      </c>
      <c r="P84" s="9">
        <f t="shared" si="15"/>
        <v>1.6495924692140973</v>
      </c>
      <c r="Q84" s="9">
        <f t="shared" si="16"/>
        <v>1.9527852601096523</v>
      </c>
      <c r="R84" s="9">
        <f t="shared" si="17"/>
        <v>1.8894235589810384</v>
      </c>
      <c r="S84" s="9">
        <f t="shared" si="18"/>
        <v>2.020936775176231</v>
      </c>
      <c r="T84" s="11">
        <f t="shared" si="19"/>
        <v>2.4854271582771674</v>
      </c>
      <c r="U84" s="11">
        <f t="shared" si="20"/>
        <v>2.8114019575984752</v>
      </c>
      <c r="V84" s="11">
        <f t="shared" si="21"/>
        <v>3.5840694557436095</v>
      </c>
      <c r="W84" s="11">
        <f>V83*G53</f>
        <v>3.5770427743828379</v>
      </c>
      <c r="X84" s="11">
        <f>W83*G53</f>
        <v>3.1872443121825556</v>
      </c>
      <c r="Y84" s="11">
        <f>X83*G53</f>
        <v>1.6780639013022043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2.3335488000000001E-2</v>
      </c>
      <c r="J85" s="9">
        <f t="shared" si="9"/>
        <v>1.9201394995199999E-2</v>
      </c>
      <c r="K85" s="9">
        <f t="shared" si="10"/>
        <v>2.1736391897088005E-2</v>
      </c>
      <c r="L85" s="9">
        <f t="shared" si="11"/>
        <v>3.2105303949312006E-2</v>
      </c>
      <c r="M85" s="9">
        <f t="shared" si="12"/>
        <v>4.540732807068059E-2</v>
      </c>
      <c r="N85" s="9">
        <f t="shared" si="13"/>
        <v>6.6932908596676374E-2</v>
      </c>
      <c r="O85" s="9">
        <f t="shared" si="14"/>
        <v>9.7916440055699869E-2</v>
      </c>
      <c r="P85" s="9">
        <f t="shared" si="15"/>
        <v>8.3896144069973144E-2</v>
      </c>
      <c r="Q85" s="9">
        <f t="shared" si="16"/>
        <v>0.13196739753712777</v>
      </c>
      <c r="R85" s="9">
        <f t="shared" si="17"/>
        <v>0.15622282080877217</v>
      </c>
      <c r="S85" s="9">
        <f t="shared" si="18"/>
        <v>0.15115388471848307</v>
      </c>
      <c r="T85" s="11">
        <f t="shared" si="19"/>
        <v>0.16167494201409849</v>
      </c>
      <c r="U85" s="11">
        <f t="shared" si="20"/>
        <v>0.1988341726621734</v>
      </c>
      <c r="V85" s="11">
        <f t="shared" si="21"/>
        <v>0.22491215660787803</v>
      </c>
      <c r="W85" s="11">
        <f>V84*G54</f>
        <v>0.28672555645948877</v>
      </c>
      <c r="X85" s="11">
        <f>W84*G54</f>
        <v>0.28616342195062705</v>
      </c>
      <c r="Y85" s="11">
        <f>X84*G54</f>
        <v>0.25497954497460446</v>
      </c>
      <c r="Z85" s="11">
        <f>Y84*G54</f>
        <v>0.13424511210417633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9.3341952000000009E-4</v>
      </c>
      <c r="K86" s="9">
        <f t="shared" si="10"/>
        <v>7.6805579980800001E-4</v>
      </c>
      <c r="L86" s="9">
        <f t="shared" si="11"/>
        <v>8.6945567588352026E-4</v>
      </c>
      <c r="M86" s="9">
        <f t="shared" si="12"/>
        <v>1.2842121579724802E-3</v>
      </c>
      <c r="N86" s="9">
        <f t="shared" si="13"/>
        <v>1.8162931228272237E-3</v>
      </c>
      <c r="O86" s="9">
        <f t="shared" si="14"/>
        <v>2.677316343867055E-3</v>
      </c>
      <c r="P86" s="9">
        <f t="shared" si="15"/>
        <v>3.9166576022279945E-3</v>
      </c>
      <c r="Q86" s="9">
        <f t="shared" si="16"/>
        <v>3.3558457627989257E-3</v>
      </c>
      <c r="R86" s="9">
        <f t="shared" si="17"/>
        <v>5.2786959014851113E-3</v>
      </c>
      <c r="S86" s="9">
        <f t="shared" si="18"/>
        <v>6.2489128323508867E-3</v>
      </c>
      <c r="T86" s="11">
        <f t="shared" si="19"/>
        <v>6.046155388739323E-3</v>
      </c>
      <c r="U86" s="11">
        <f t="shared" si="20"/>
        <v>6.4669976805639398E-3</v>
      </c>
      <c r="V86" s="11">
        <f t="shared" si="21"/>
        <v>7.9533669064869358E-3</v>
      </c>
      <c r="W86" s="11">
        <f>V85*G55</f>
        <v>8.9964862643151216E-3</v>
      </c>
      <c r="X86" s="11">
        <f>W85*G55</f>
        <v>1.1469022258379551E-2</v>
      </c>
      <c r="Y86" s="11">
        <f>X85*G55</f>
        <v>1.1446536878025082E-2</v>
      </c>
      <c r="Z86" s="11">
        <f>Y85*G55</f>
        <v>1.0199181798984179E-2</v>
      </c>
      <c r="AA86" s="11">
        <f>Z85*G55</f>
        <v>5.3698044841670534E-3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1207683.9999999995</v>
      </c>
      <c r="C87" s="33">
        <f t="shared" si="22"/>
        <v>1191957.8699999999</v>
      </c>
      <c r="D87" s="33">
        <f t="shared" si="22"/>
        <v>1174665.9296333336</v>
      </c>
      <c r="E87" s="33">
        <f t="shared" si="22"/>
        <v>1151473.6289230005</v>
      </c>
      <c r="F87" s="33">
        <f t="shared" si="22"/>
        <v>1120787.5664918402</v>
      </c>
      <c r="G87" s="33">
        <f t="shared" si="22"/>
        <v>1081358.3088037279</v>
      </c>
      <c r="H87" s="33">
        <f t="shared" si="22"/>
        <v>1031971.9767523383</v>
      </c>
      <c r="I87" s="33">
        <f t="shared" si="22"/>
        <v>972773.68481407431</v>
      </c>
      <c r="J87" s="33">
        <f t="shared" si="22"/>
        <v>904964.11994018173</v>
      </c>
      <c r="K87" s="33">
        <f t="shared" si="22"/>
        <v>827831.41509543534</v>
      </c>
      <c r="L87" s="33">
        <f t="shared" si="22"/>
        <v>741383.78115686669</v>
      </c>
      <c r="M87" s="33">
        <f t="shared" si="22"/>
        <v>643303.31801664492</v>
      </c>
      <c r="N87" s="33">
        <f t="shared" si="22"/>
        <v>531129.10219500517</v>
      </c>
      <c r="O87" s="33">
        <f t="shared" si="22"/>
        <v>406942.5694927299</v>
      </c>
      <c r="P87" s="33">
        <f t="shared" si="22"/>
        <v>281098.81115543249</v>
      </c>
      <c r="Q87" s="33">
        <f t="shared" si="22"/>
        <v>169494.56146927687</v>
      </c>
      <c r="R87" s="33">
        <f t="shared" si="22"/>
        <v>85979.197474391694</v>
      </c>
      <c r="S87" s="33">
        <f t="shared" si="22"/>
        <v>34542.427609851336</v>
      </c>
      <c r="T87" s="33">
        <f t="shared" si="22"/>
        <v>10491.847877522247</v>
      </c>
      <c r="U87" s="33">
        <f t="shared" si="22"/>
        <v>2797.1830299122475</v>
      </c>
      <c r="V87" s="33">
        <f t="shared" si="22"/>
        <v>636.62374032273874</v>
      </c>
      <c r="W87" s="33">
        <f t="shared" si="22"/>
        <v>117.83229561145107</v>
      </c>
      <c r="X87" s="33">
        <f t="shared" si="22"/>
        <v>17.468742600576597</v>
      </c>
      <c r="Y87" s="33">
        <f t="shared" si="22"/>
        <v>1.9444899831548337</v>
      </c>
      <c r="Z87" s="33">
        <f t="shared" si="22"/>
        <v>0.14444429390316052</v>
      </c>
      <c r="AA87" s="33">
        <f t="shared" si="22"/>
        <v>5.3698044841670534E-3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0.98697827411806427</v>
      </c>
      <c r="D88" s="13">
        <f t="shared" si="23"/>
        <v>0.97266000844039835</v>
      </c>
      <c r="E88" s="13">
        <f t="shared" si="23"/>
        <v>0.95345606046200904</v>
      </c>
      <c r="F88" s="13">
        <f t="shared" si="23"/>
        <v>0.92804704417036299</v>
      </c>
      <c r="G88" s="13">
        <f t="shared" si="23"/>
        <v>0.89539838964806051</v>
      </c>
      <c r="H88" s="13">
        <f t="shared" si="23"/>
        <v>0.85450496715393987</v>
      </c>
      <c r="I88" s="13">
        <f t="shared" si="23"/>
        <v>0.8054869359982203</v>
      </c>
      <c r="J88" s="13">
        <f t="shared" si="23"/>
        <v>0.74933850240640942</v>
      </c>
      <c r="K88" s="13">
        <f t="shared" ref="K88:AA88" si="24">1-($B87-K87)/$B87</f>
        <v>0.68547021828179866</v>
      </c>
      <c r="L88" s="13">
        <f t="shared" si="24"/>
        <v>0.61388888248653373</v>
      </c>
      <c r="M88" s="13">
        <f t="shared" si="24"/>
        <v>0.53267520147376723</v>
      </c>
      <c r="N88" s="13">
        <f t="shared" si="24"/>
        <v>0.4397914538861204</v>
      </c>
      <c r="O88" s="13">
        <f t="shared" si="24"/>
        <v>0.33696113345273271</v>
      </c>
      <c r="P88" s="13">
        <f t="shared" si="24"/>
        <v>0.23275857853166271</v>
      </c>
      <c r="Q88" s="13">
        <f t="shared" si="24"/>
        <v>0.14034678067216011</v>
      </c>
      <c r="R88" s="13">
        <f t="shared" si="24"/>
        <v>7.1193455800020233E-2</v>
      </c>
      <c r="S88" s="13">
        <f t="shared" si="24"/>
        <v>2.8602206876841452E-2</v>
      </c>
      <c r="T88" s="13">
        <f t="shared" si="24"/>
        <v>8.6875771124915735E-3</v>
      </c>
      <c r="U88" s="13">
        <f t="shared" si="24"/>
        <v>2.3161547473612432E-3</v>
      </c>
      <c r="V88" s="13">
        <f t="shared" si="24"/>
        <v>5.2714430291589398E-4</v>
      </c>
      <c r="W88" s="13">
        <f t="shared" si="24"/>
        <v>9.7568814036996798E-5</v>
      </c>
      <c r="X88" s="13">
        <f t="shared" si="24"/>
        <v>1.4464663439017755E-5</v>
      </c>
      <c r="Y88" s="13">
        <f t="shared" si="24"/>
        <v>1.6100983230016297E-6</v>
      </c>
      <c r="Z88" s="13">
        <f t="shared" si="24"/>
        <v>1.1960437817926106E-7</v>
      </c>
      <c r="AA88" s="13">
        <f t="shared" si="24"/>
        <v>4.4463656090343306E-9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37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67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635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739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1245</v>
      </c>
      <c r="F109" s="3">
        <v>13</v>
      </c>
      <c r="G109" s="6">
        <f t="shared" si="26"/>
        <v>0.91</v>
      </c>
    </row>
    <row r="110" spans="1:7" x14ac:dyDescent="0.3">
      <c r="A110" s="3">
        <v>2013</v>
      </c>
      <c r="B110" s="3">
        <f t="shared" si="25"/>
        <v>1283</v>
      </c>
      <c r="F110" s="3">
        <v>14</v>
      </c>
      <c r="G110" s="6">
        <f t="shared" si="26"/>
        <v>0.8</v>
      </c>
    </row>
    <row r="111" spans="1:7" x14ac:dyDescent="0.3">
      <c r="A111" s="3">
        <v>2014</v>
      </c>
      <c r="B111" s="3">
        <f t="shared" si="25"/>
        <v>1636</v>
      </c>
      <c r="F111" s="3">
        <v>15</v>
      </c>
      <c r="G111" s="6">
        <f t="shared" si="26"/>
        <v>0.68</v>
      </c>
    </row>
    <row r="112" spans="1:7" x14ac:dyDescent="0.3">
      <c r="A112" s="3">
        <v>2015</v>
      </c>
      <c r="B112" s="3">
        <f t="shared" si="25"/>
        <v>1703</v>
      </c>
      <c r="F112" s="3">
        <v>16</v>
      </c>
      <c r="G112" s="6">
        <f t="shared" si="26"/>
        <v>0.54</v>
      </c>
    </row>
    <row r="113" spans="1:28" x14ac:dyDescent="0.3">
      <c r="A113" s="3">
        <v>2016</v>
      </c>
      <c r="B113" s="3">
        <f t="shared" si="25"/>
        <v>2017</v>
      </c>
      <c r="F113" s="3">
        <v>17</v>
      </c>
      <c r="G113" s="6">
        <f t="shared" si="26"/>
        <v>0.33</v>
      </c>
    </row>
    <row r="114" spans="1:28" x14ac:dyDescent="0.3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3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3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3">
      <c r="F117" s="3">
        <v>21</v>
      </c>
      <c r="G117" s="6">
        <f t="shared" si="26"/>
        <v>0.16</v>
      </c>
    </row>
    <row r="118" spans="1:28" x14ac:dyDescent="0.3">
      <c r="F118" s="3">
        <v>22</v>
      </c>
      <c r="G118" s="6">
        <f t="shared" si="26"/>
        <v>0.12</v>
      </c>
    </row>
    <row r="119" spans="1:28" x14ac:dyDescent="0.3">
      <c r="F119" s="3">
        <v>23</v>
      </c>
      <c r="G119" s="6">
        <f t="shared" si="26"/>
        <v>0.08</v>
      </c>
    </row>
    <row r="120" spans="1:28" x14ac:dyDescent="0.3">
      <c r="F120" s="3">
        <v>24</v>
      </c>
      <c r="G120" s="6">
        <f t="shared" si="26"/>
        <v>0.04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2116</v>
      </c>
      <c r="C128" s="9">
        <f t="shared" ref="C128:C151" si="27">B127*G97</f>
        <v>1758</v>
      </c>
      <c r="D128" s="9">
        <f>C127*G97</f>
        <v>960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2017</v>
      </c>
      <c r="C129" s="9">
        <f t="shared" si="27"/>
        <v>2116</v>
      </c>
      <c r="D129" s="9">
        <f t="shared" ref="D129:D151" si="28">C128*G98</f>
        <v>1758</v>
      </c>
      <c r="E129" s="9">
        <f>D128*G98</f>
        <v>960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1703</v>
      </c>
      <c r="C130" s="9">
        <f t="shared" si="27"/>
        <v>2017</v>
      </c>
      <c r="D130" s="9">
        <f t="shared" si="28"/>
        <v>2116</v>
      </c>
      <c r="E130" s="9">
        <f t="shared" ref="E130:E151" si="29">D129*G99</f>
        <v>1758</v>
      </c>
      <c r="F130" s="9">
        <f>E129*G99</f>
        <v>960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2017</v>
      </c>
      <c r="E131" s="9">
        <f t="shared" si="29"/>
        <v>2116</v>
      </c>
      <c r="F131" s="9">
        <f t="shared" ref="F131:F151" si="30">E130*G100</f>
        <v>1758</v>
      </c>
      <c r="G131" s="9">
        <f>F130*G100</f>
        <v>960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2017</v>
      </c>
      <c r="F132" s="9">
        <f t="shared" si="30"/>
        <v>2116</v>
      </c>
      <c r="G132" s="9">
        <f t="shared" ref="G132:G151" si="31">F131*G101</f>
        <v>1758</v>
      </c>
      <c r="H132" s="9">
        <f>G131*G101</f>
        <v>960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2017</v>
      </c>
      <c r="G133" s="9">
        <f t="shared" si="31"/>
        <v>2116</v>
      </c>
      <c r="H133" s="9">
        <f t="shared" ref="H133:H151" si="32">G132*G102</f>
        <v>1758</v>
      </c>
      <c r="I133" s="9">
        <f>H132*G102</f>
        <v>960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2017</v>
      </c>
      <c r="H134" s="9">
        <f t="shared" si="32"/>
        <v>2116</v>
      </c>
      <c r="I134" s="9">
        <f t="shared" ref="I134:I151" si="33">H133*G103</f>
        <v>1758</v>
      </c>
      <c r="J134" s="9">
        <f>I133*G103</f>
        <v>960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2017</v>
      </c>
      <c r="I135" s="9">
        <f t="shared" si="33"/>
        <v>2116</v>
      </c>
      <c r="J135" s="9">
        <f t="shared" ref="J135:J151" si="34">I134*G104</f>
        <v>1758</v>
      </c>
      <c r="K135" s="9">
        <f>J134*G104</f>
        <v>960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2017</v>
      </c>
      <c r="J136" s="9">
        <f t="shared" si="34"/>
        <v>2116</v>
      </c>
      <c r="K136" s="9">
        <f t="shared" ref="K136:K151" si="35">J135*G105</f>
        <v>1758</v>
      </c>
      <c r="L136" s="9">
        <f>K135*G105</f>
        <v>960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967</v>
      </c>
      <c r="C137" s="9">
        <f t="shared" si="27"/>
        <v>739</v>
      </c>
      <c r="D137" s="9">
        <f t="shared" si="28"/>
        <v>1089</v>
      </c>
      <c r="E137" s="9">
        <f t="shared" si="29"/>
        <v>1244</v>
      </c>
      <c r="F137" s="9">
        <f t="shared" si="30"/>
        <v>1245</v>
      </c>
      <c r="G137" s="9">
        <f t="shared" si="31"/>
        <v>1283</v>
      </c>
      <c r="H137" s="9">
        <f t="shared" si="32"/>
        <v>1636</v>
      </c>
      <c r="I137" s="9">
        <f t="shared" si="33"/>
        <v>1703</v>
      </c>
      <c r="J137" s="9">
        <f t="shared" si="34"/>
        <v>2017</v>
      </c>
      <c r="K137" s="9">
        <f t="shared" si="35"/>
        <v>2116</v>
      </c>
      <c r="L137" s="9">
        <f t="shared" ref="L137:L151" si="36">K136*G106</f>
        <v>1758</v>
      </c>
      <c r="M137" s="9">
        <f>L136*G106</f>
        <v>960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739</v>
      </c>
      <c r="E138" s="9">
        <f t="shared" si="29"/>
        <v>1089</v>
      </c>
      <c r="F138" s="9">
        <f t="shared" si="30"/>
        <v>1244</v>
      </c>
      <c r="G138" s="9">
        <f t="shared" si="31"/>
        <v>1245</v>
      </c>
      <c r="H138" s="9">
        <f t="shared" si="32"/>
        <v>1283</v>
      </c>
      <c r="I138" s="9">
        <f t="shared" si="33"/>
        <v>1636</v>
      </c>
      <c r="J138" s="9">
        <f t="shared" si="34"/>
        <v>1703</v>
      </c>
      <c r="K138" s="9">
        <f t="shared" si="35"/>
        <v>2017</v>
      </c>
      <c r="L138" s="9">
        <f t="shared" si="36"/>
        <v>2116</v>
      </c>
      <c r="M138" s="9">
        <f t="shared" ref="M138:M151" si="37">L137*G107</f>
        <v>1758</v>
      </c>
      <c r="N138" s="9">
        <f>M137*G107</f>
        <v>960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731.61</v>
      </c>
      <c r="F139" s="9">
        <f t="shared" si="30"/>
        <v>1078.1099999999999</v>
      </c>
      <c r="G139" s="9">
        <f t="shared" si="31"/>
        <v>1231.56</v>
      </c>
      <c r="H139" s="9">
        <f t="shared" si="32"/>
        <v>1232.55</v>
      </c>
      <c r="I139" s="9">
        <f t="shared" si="33"/>
        <v>1270.17</v>
      </c>
      <c r="J139" s="9">
        <f t="shared" si="34"/>
        <v>1619.6399999999999</v>
      </c>
      <c r="K139" s="9">
        <f t="shared" si="35"/>
        <v>1685.97</v>
      </c>
      <c r="L139" s="9">
        <f t="shared" si="36"/>
        <v>1996.83</v>
      </c>
      <c r="M139" s="9">
        <f t="shared" si="37"/>
        <v>2094.84</v>
      </c>
      <c r="N139" s="9">
        <f t="shared" ref="N139:N151" si="38">M138*G108</f>
        <v>1740.42</v>
      </c>
      <c r="O139" s="9">
        <f>N138*G108</f>
        <v>950.4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315</v>
      </c>
      <c r="C140" s="9">
        <f t="shared" si="27"/>
        <v>439.53000000000003</v>
      </c>
      <c r="D140" s="9">
        <f t="shared" si="28"/>
        <v>572.07150000000001</v>
      </c>
      <c r="E140" s="9">
        <f t="shared" si="29"/>
        <v>871.17030000000011</v>
      </c>
      <c r="F140" s="9">
        <f t="shared" si="30"/>
        <v>665.76510000000007</v>
      </c>
      <c r="G140" s="9">
        <f t="shared" si="31"/>
        <v>981.0800999999999</v>
      </c>
      <c r="H140" s="9">
        <f t="shared" si="32"/>
        <v>1120.7195999999999</v>
      </c>
      <c r="I140" s="9">
        <f t="shared" si="33"/>
        <v>1121.6205</v>
      </c>
      <c r="J140" s="9">
        <f t="shared" si="34"/>
        <v>1155.8547000000001</v>
      </c>
      <c r="K140" s="9">
        <f t="shared" si="35"/>
        <v>1473.8724</v>
      </c>
      <c r="L140" s="9">
        <f t="shared" si="36"/>
        <v>1534.2327</v>
      </c>
      <c r="M140" s="9">
        <f t="shared" si="37"/>
        <v>1817.1152999999999</v>
      </c>
      <c r="N140" s="9">
        <f t="shared" si="38"/>
        <v>1906.3044000000002</v>
      </c>
      <c r="O140" s="9">
        <f t="shared" ref="O140:O151" si="39">N139*G109</f>
        <v>1583.7822000000001</v>
      </c>
      <c r="P140" s="9">
        <f>O139*G109</f>
        <v>864.86400000000003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156</v>
      </c>
      <c r="C141" s="9">
        <f t="shared" si="27"/>
        <v>252</v>
      </c>
      <c r="D141" s="9">
        <f t="shared" si="28"/>
        <v>351.62400000000002</v>
      </c>
      <c r="E141" s="9">
        <f t="shared" si="29"/>
        <v>457.65720000000005</v>
      </c>
      <c r="F141" s="9">
        <f t="shared" si="30"/>
        <v>696.93624000000011</v>
      </c>
      <c r="G141" s="9">
        <f t="shared" si="31"/>
        <v>532.61208000000011</v>
      </c>
      <c r="H141" s="9">
        <f t="shared" si="32"/>
        <v>784.86407999999994</v>
      </c>
      <c r="I141" s="9">
        <f t="shared" si="33"/>
        <v>896.57567999999992</v>
      </c>
      <c r="J141" s="9">
        <f t="shared" si="34"/>
        <v>897.29640000000006</v>
      </c>
      <c r="K141" s="9">
        <f t="shared" si="35"/>
        <v>924.68376000000012</v>
      </c>
      <c r="L141" s="9">
        <f t="shared" si="36"/>
        <v>1179.0979199999999</v>
      </c>
      <c r="M141" s="9">
        <f t="shared" si="37"/>
        <v>1227.38616</v>
      </c>
      <c r="N141" s="9">
        <f t="shared" si="38"/>
        <v>1453.6922400000001</v>
      </c>
      <c r="O141" s="9">
        <f t="shared" si="39"/>
        <v>1525.0435200000002</v>
      </c>
      <c r="P141" s="9">
        <f t="shared" ref="P141:P151" si="40">O140*G110</f>
        <v>1267.0257600000002</v>
      </c>
      <c r="Q141" s="9">
        <f>P140*G110</f>
        <v>691.89120000000003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112</v>
      </c>
      <c r="C142" s="9">
        <f t="shared" si="27"/>
        <v>106.08000000000001</v>
      </c>
      <c r="D142" s="9">
        <f t="shared" si="28"/>
        <v>171.36</v>
      </c>
      <c r="E142" s="9">
        <f t="shared" si="29"/>
        <v>239.10432000000003</v>
      </c>
      <c r="F142" s="9">
        <f t="shared" si="30"/>
        <v>311.20689600000003</v>
      </c>
      <c r="G142" s="9">
        <f t="shared" si="31"/>
        <v>473.91664320000012</v>
      </c>
      <c r="H142" s="9">
        <f t="shared" si="32"/>
        <v>362.17621440000011</v>
      </c>
      <c r="I142" s="9">
        <f t="shared" si="33"/>
        <v>533.7075744</v>
      </c>
      <c r="J142" s="9">
        <f t="shared" si="34"/>
        <v>609.6714624</v>
      </c>
      <c r="K142" s="9">
        <f t="shared" si="35"/>
        <v>610.16155200000014</v>
      </c>
      <c r="L142" s="9">
        <f t="shared" si="36"/>
        <v>628.78495680000015</v>
      </c>
      <c r="M142" s="9">
        <f t="shared" si="37"/>
        <v>801.78658559999997</v>
      </c>
      <c r="N142" s="9">
        <f t="shared" si="38"/>
        <v>834.62258880000002</v>
      </c>
      <c r="O142" s="9">
        <f t="shared" si="39"/>
        <v>988.51072320000014</v>
      </c>
      <c r="P142" s="9">
        <f t="shared" si="40"/>
        <v>1037.0295936000002</v>
      </c>
      <c r="Q142" s="9">
        <f t="shared" ref="Q142:Q151" si="41">P141*G111</f>
        <v>861.57751680000024</v>
      </c>
      <c r="R142" s="9">
        <f>Q141*G111</f>
        <v>470.48601600000006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67</v>
      </c>
      <c r="C143" s="9">
        <f t="shared" si="27"/>
        <v>60.480000000000004</v>
      </c>
      <c r="D143" s="9">
        <f t="shared" si="28"/>
        <v>57.283200000000008</v>
      </c>
      <c r="E143" s="9">
        <f t="shared" si="29"/>
        <v>92.534400000000019</v>
      </c>
      <c r="F143" s="9">
        <f t="shared" si="30"/>
        <v>129.11633280000004</v>
      </c>
      <c r="G143" s="9">
        <f t="shared" si="31"/>
        <v>168.05172384000002</v>
      </c>
      <c r="H143" s="9">
        <f t="shared" si="32"/>
        <v>255.91498732800008</v>
      </c>
      <c r="I143" s="9">
        <f t="shared" si="33"/>
        <v>195.57515577600006</v>
      </c>
      <c r="J143" s="9">
        <f t="shared" si="34"/>
        <v>288.20209017600001</v>
      </c>
      <c r="K143" s="9">
        <f t="shared" si="35"/>
        <v>329.222589696</v>
      </c>
      <c r="L143" s="9">
        <f t="shared" si="36"/>
        <v>329.48723808000011</v>
      </c>
      <c r="M143" s="9">
        <f t="shared" si="37"/>
        <v>339.54387667200012</v>
      </c>
      <c r="N143" s="9">
        <f t="shared" si="38"/>
        <v>432.96475622399998</v>
      </c>
      <c r="O143" s="9">
        <f t="shared" si="39"/>
        <v>450.69619795200003</v>
      </c>
      <c r="P143" s="9">
        <f t="shared" si="40"/>
        <v>533.79579052800011</v>
      </c>
      <c r="Q143" s="9">
        <f t="shared" si="41"/>
        <v>559.99598054400019</v>
      </c>
      <c r="R143" s="9">
        <f t="shared" ref="R143:R151" si="42">Q142*G112</f>
        <v>465.25185907200017</v>
      </c>
      <c r="S143" s="9">
        <f>R142*G112</f>
        <v>254.06244864000004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37</v>
      </c>
      <c r="C144" s="9">
        <f t="shared" si="27"/>
        <v>22.11</v>
      </c>
      <c r="D144" s="9">
        <f t="shared" si="28"/>
        <v>19.958400000000001</v>
      </c>
      <c r="E144" s="9">
        <f t="shared" si="29"/>
        <v>18.903456000000002</v>
      </c>
      <c r="F144" s="9">
        <f t="shared" si="30"/>
        <v>30.536352000000008</v>
      </c>
      <c r="G144" s="9">
        <f t="shared" si="31"/>
        <v>42.608389824000014</v>
      </c>
      <c r="H144" s="9">
        <f t="shared" si="32"/>
        <v>55.457068867200007</v>
      </c>
      <c r="I144" s="9">
        <f t="shared" si="33"/>
        <v>84.451945818240034</v>
      </c>
      <c r="J144" s="9">
        <f t="shared" si="34"/>
        <v>64.539801406080016</v>
      </c>
      <c r="K144" s="9">
        <f t="shared" si="35"/>
        <v>95.106689758080009</v>
      </c>
      <c r="L144" s="9">
        <f t="shared" si="36"/>
        <v>108.64345459968</v>
      </c>
      <c r="M144" s="9">
        <f t="shared" si="37"/>
        <v>108.73078856640004</v>
      </c>
      <c r="N144" s="9">
        <f t="shared" si="38"/>
        <v>112.04947930176004</v>
      </c>
      <c r="O144" s="9">
        <f t="shared" si="39"/>
        <v>142.87836955392001</v>
      </c>
      <c r="P144" s="9">
        <f t="shared" si="40"/>
        <v>148.72974532416001</v>
      </c>
      <c r="Q144" s="9">
        <f t="shared" si="41"/>
        <v>176.15261087424005</v>
      </c>
      <c r="R144" s="9">
        <f t="shared" si="42"/>
        <v>184.79867357952008</v>
      </c>
      <c r="S144" s="9">
        <f t="shared" ref="S144:S151" si="43">R143*G113</f>
        <v>153.53311349376006</v>
      </c>
      <c r="T144" s="11">
        <f>S143*G113</f>
        <v>83.840608051200022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6.4118999999999993</v>
      </c>
      <c r="E145" s="9">
        <f t="shared" si="29"/>
        <v>5.7879360000000002</v>
      </c>
      <c r="F145" s="9">
        <f t="shared" si="30"/>
        <v>5.4820022399999999</v>
      </c>
      <c r="G145" s="9">
        <f t="shared" si="31"/>
        <v>8.8555420800000011</v>
      </c>
      <c r="H145" s="9">
        <f t="shared" si="32"/>
        <v>12.356433048960003</v>
      </c>
      <c r="I145" s="9">
        <f t="shared" si="33"/>
        <v>16.082549971488</v>
      </c>
      <c r="J145" s="9">
        <f t="shared" si="34"/>
        <v>24.491064287289607</v>
      </c>
      <c r="K145" s="9">
        <f t="shared" si="35"/>
        <v>18.716542407763203</v>
      </c>
      <c r="L145" s="9">
        <f t="shared" si="36"/>
        <v>27.580940029843202</v>
      </c>
      <c r="M145" s="9">
        <f t="shared" si="37"/>
        <v>31.506601833907197</v>
      </c>
      <c r="N145" s="9">
        <f t="shared" si="38"/>
        <v>31.531928684256009</v>
      </c>
      <c r="O145" s="9">
        <f t="shared" si="39"/>
        <v>32.494348997510407</v>
      </c>
      <c r="P145" s="9">
        <f t="shared" si="40"/>
        <v>41.434727170636798</v>
      </c>
      <c r="Q145" s="9">
        <f t="shared" si="41"/>
        <v>43.131626144006397</v>
      </c>
      <c r="R145" s="9">
        <f t="shared" si="42"/>
        <v>51.084257153529613</v>
      </c>
      <c r="S145" s="9">
        <f t="shared" si="43"/>
        <v>53.591615338060819</v>
      </c>
      <c r="T145" s="11">
        <f t="shared" ref="T145:T151" si="44">S144*G114</f>
        <v>44.524602913190414</v>
      </c>
      <c r="U145" s="11">
        <f>T144*G114</f>
        <v>24.313776334848004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1.6029749999999998</v>
      </c>
      <c r="F146" s="9">
        <f t="shared" si="30"/>
        <v>1.446984</v>
      </c>
      <c r="G146" s="9">
        <f t="shared" si="31"/>
        <v>1.37050056</v>
      </c>
      <c r="H146" s="9">
        <f t="shared" si="32"/>
        <v>2.2138855200000003</v>
      </c>
      <c r="I146" s="9">
        <f t="shared" si="33"/>
        <v>3.0891082622400008</v>
      </c>
      <c r="J146" s="9">
        <f t="shared" si="34"/>
        <v>4.0206374928719999</v>
      </c>
      <c r="K146" s="9">
        <f t="shared" si="35"/>
        <v>6.1227660718224017</v>
      </c>
      <c r="L146" s="9">
        <f t="shared" si="36"/>
        <v>4.6791356019408008</v>
      </c>
      <c r="M146" s="9">
        <f t="shared" si="37"/>
        <v>6.8952350074608004</v>
      </c>
      <c r="N146" s="9">
        <f t="shared" si="38"/>
        <v>7.8766504584767993</v>
      </c>
      <c r="O146" s="9">
        <f t="shared" si="39"/>
        <v>7.8829821710640022</v>
      </c>
      <c r="P146" s="9">
        <f t="shared" si="40"/>
        <v>8.1235872493776018</v>
      </c>
      <c r="Q146" s="9">
        <f t="shared" si="41"/>
        <v>10.358681792659199</v>
      </c>
      <c r="R146" s="9">
        <f t="shared" si="42"/>
        <v>10.782906536001599</v>
      </c>
      <c r="S146" s="9">
        <f t="shared" si="43"/>
        <v>12.771064288382403</v>
      </c>
      <c r="T146" s="11">
        <f t="shared" si="44"/>
        <v>13.397903834515205</v>
      </c>
      <c r="U146" s="11">
        <f t="shared" ref="U146:U151" si="45">T145*G115</f>
        <v>11.131150728297603</v>
      </c>
      <c r="V146" s="11">
        <f t="shared" ref="V146:V151" si="46">U145*G115</f>
        <v>6.0784440837120011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0.32059499999999996</v>
      </c>
      <c r="G147" s="9">
        <f t="shared" si="31"/>
        <v>0.28939680000000001</v>
      </c>
      <c r="H147" s="9">
        <f t="shared" si="32"/>
        <v>0.27410011200000001</v>
      </c>
      <c r="I147" s="9">
        <f t="shared" si="33"/>
        <v>0.44277710400000009</v>
      </c>
      <c r="J147" s="9">
        <f t="shared" si="34"/>
        <v>0.61782165244800025</v>
      </c>
      <c r="K147" s="9">
        <f t="shared" si="35"/>
        <v>0.80412749857440002</v>
      </c>
      <c r="L147" s="9">
        <f t="shared" si="36"/>
        <v>1.2245532143644804</v>
      </c>
      <c r="M147" s="9">
        <f t="shared" si="37"/>
        <v>0.93582712038816018</v>
      </c>
      <c r="N147" s="9">
        <f t="shared" si="38"/>
        <v>1.3790470014921601</v>
      </c>
      <c r="O147" s="9">
        <f t="shared" si="39"/>
        <v>1.5753300916953599</v>
      </c>
      <c r="P147" s="9">
        <f t="shared" si="40"/>
        <v>1.5765964342128005</v>
      </c>
      <c r="Q147" s="9">
        <f t="shared" si="41"/>
        <v>1.6247174498755204</v>
      </c>
      <c r="R147" s="9">
        <f t="shared" si="42"/>
        <v>2.0717363585318398</v>
      </c>
      <c r="S147" s="9">
        <f t="shared" si="43"/>
        <v>2.1565813072003199</v>
      </c>
      <c r="T147" s="11">
        <f t="shared" si="44"/>
        <v>2.5542128576764807</v>
      </c>
      <c r="U147" s="11">
        <f t="shared" si="45"/>
        <v>2.6795807669030411</v>
      </c>
      <c r="V147" s="11">
        <f t="shared" si="46"/>
        <v>2.2262301456595206</v>
      </c>
      <c r="W147" s="11">
        <f>V146*G116</f>
        <v>1.2156888167424003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5.1295199999999992E-2</v>
      </c>
      <c r="H148" s="9">
        <f t="shared" si="32"/>
        <v>4.6303488000000004E-2</v>
      </c>
      <c r="I148" s="9">
        <f t="shared" si="33"/>
        <v>4.3856017920000004E-2</v>
      </c>
      <c r="J148" s="9">
        <f t="shared" si="34"/>
        <v>7.0844336640000019E-2</v>
      </c>
      <c r="K148" s="9">
        <f t="shared" si="35"/>
        <v>9.8851464391680036E-2</v>
      </c>
      <c r="L148" s="9">
        <f t="shared" si="36"/>
        <v>0.12866039977190399</v>
      </c>
      <c r="M148" s="9">
        <f t="shared" si="37"/>
        <v>0.19592851429831687</v>
      </c>
      <c r="N148" s="9">
        <f t="shared" si="38"/>
        <v>0.14973233926210563</v>
      </c>
      <c r="O148" s="9">
        <f t="shared" si="39"/>
        <v>0.22064752023874562</v>
      </c>
      <c r="P148" s="9">
        <f t="shared" si="40"/>
        <v>0.25205281467125756</v>
      </c>
      <c r="Q148" s="9">
        <f t="shared" si="41"/>
        <v>0.25225542947404811</v>
      </c>
      <c r="R148" s="9">
        <f t="shared" si="42"/>
        <v>0.25995479198008326</v>
      </c>
      <c r="S148" s="9">
        <f t="shared" si="43"/>
        <v>0.33147781736509435</v>
      </c>
      <c r="T148" s="11">
        <f t="shared" si="44"/>
        <v>0.34505300915205117</v>
      </c>
      <c r="U148" s="11">
        <f t="shared" si="45"/>
        <v>0.40867405722823691</v>
      </c>
      <c r="V148" s="11">
        <f t="shared" si="46"/>
        <v>0.4287329227044866</v>
      </c>
      <c r="W148" s="11">
        <f>V147*G117</f>
        <v>0.35619682330552332</v>
      </c>
      <c r="X148" s="11">
        <f>W147*G117</f>
        <v>0.19451021067878405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6.1554239999999988E-3</v>
      </c>
      <c r="I149" s="9">
        <f t="shared" si="33"/>
        <v>5.55641856E-3</v>
      </c>
      <c r="J149" s="9">
        <f t="shared" si="34"/>
        <v>5.2627221504000007E-3</v>
      </c>
      <c r="K149" s="9">
        <f t="shared" si="35"/>
        <v>8.5013203968000023E-3</v>
      </c>
      <c r="L149" s="9">
        <f t="shared" si="36"/>
        <v>1.1862175727001604E-2</v>
      </c>
      <c r="M149" s="9">
        <f t="shared" si="37"/>
        <v>1.5439247972628479E-2</v>
      </c>
      <c r="N149" s="9">
        <f t="shared" si="38"/>
        <v>2.3511421715798023E-2</v>
      </c>
      <c r="O149" s="9">
        <f t="shared" si="39"/>
        <v>1.7967880711452677E-2</v>
      </c>
      <c r="P149" s="9">
        <f t="shared" si="40"/>
        <v>2.6477702428649472E-2</v>
      </c>
      <c r="Q149" s="9">
        <f t="shared" si="41"/>
        <v>3.0246337760550905E-2</v>
      </c>
      <c r="R149" s="9">
        <f t="shared" si="42"/>
        <v>3.0270651536885771E-2</v>
      </c>
      <c r="S149" s="9">
        <f t="shared" si="43"/>
        <v>3.119457503760999E-2</v>
      </c>
      <c r="T149" s="11">
        <f t="shared" si="44"/>
        <v>3.9777338083811321E-2</v>
      </c>
      <c r="U149" s="11">
        <f t="shared" si="45"/>
        <v>4.1406361098246136E-2</v>
      </c>
      <c r="V149" s="11">
        <f t="shared" si="46"/>
        <v>4.9040886867388424E-2</v>
      </c>
      <c r="W149" s="11">
        <f>V148*G118</f>
        <v>5.1447950724538387E-2</v>
      </c>
      <c r="X149" s="11">
        <f>W148*G118</f>
        <v>4.2743618796662795E-2</v>
      </c>
      <c r="Y149" s="11">
        <f>X148*G118</f>
        <v>2.3341225281454086E-2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4.9243391999999992E-4</v>
      </c>
      <c r="J150" s="9">
        <f t="shared" si="34"/>
        <v>4.4451348480000001E-4</v>
      </c>
      <c r="K150" s="9">
        <f t="shared" si="35"/>
        <v>4.2101777203200005E-4</v>
      </c>
      <c r="L150" s="9">
        <f t="shared" si="36"/>
        <v>6.8010563174400018E-4</v>
      </c>
      <c r="M150" s="9">
        <f t="shared" si="37"/>
        <v>9.489740581601283E-4</v>
      </c>
      <c r="N150" s="9">
        <f t="shared" si="38"/>
        <v>1.2351398378102783E-3</v>
      </c>
      <c r="O150" s="9">
        <f t="shared" si="39"/>
        <v>1.8809137372638419E-3</v>
      </c>
      <c r="P150" s="9">
        <f t="shared" si="40"/>
        <v>1.4374304569162142E-3</v>
      </c>
      <c r="Q150" s="9">
        <f t="shared" si="41"/>
        <v>2.118216194291958E-3</v>
      </c>
      <c r="R150" s="9">
        <f t="shared" si="42"/>
        <v>2.4197070208440727E-3</v>
      </c>
      <c r="S150" s="9">
        <f t="shared" si="43"/>
        <v>2.4216521229508616E-3</v>
      </c>
      <c r="T150" s="11">
        <f t="shared" si="44"/>
        <v>2.4955660030087992E-3</v>
      </c>
      <c r="U150" s="11">
        <f t="shared" si="45"/>
        <v>3.182187046704906E-3</v>
      </c>
      <c r="V150" s="11">
        <f t="shared" si="46"/>
        <v>3.3125088878596907E-3</v>
      </c>
      <c r="W150" s="11">
        <f>V149*G119</f>
        <v>3.923270949391074E-3</v>
      </c>
      <c r="X150" s="11">
        <f>W149*G119</f>
        <v>4.1158360579630713E-3</v>
      </c>
      <c r="Y150" s="11">
        <f>X149*G119</f>
        <v>3.4194895037330236E-3</v>
      </c>
      <c r="Z150" s="11">
        <f>Y149*G119</f>
        <v>1.867298022516327E-3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1.9697356799999998E-5</v>
      </c>
      <c r="K151" s="9">
        <f t="shared" si="35"/>
        <v>1.7780539392000001E-5</v>
      </c>
      <c r="L151" s="9">
        <f t="shared" si="36"/>
        <v>1.6840710881280004E-5</v>
      </c>
      <c r="M151" s="9">
        <f t="shared" si="37"/>
        <v>2.7204225269760008E-5</v>
      </c>
      <c r="N151" s="9">
        <f t="shared" si="38"/>
        <v>3.7958962326405132E-5</v>
      </c>
      <c r="O151" s="9">
        <f t="shared" si="39"/>
        <v>4.9405593512411132E-5</v>
      </c>
      <c r="P151" s="9">
        <f t="shared" si="40"/>
        <v>7.5236549490553681E-5</v>
      </c>
      <c r="Q151" s="9">
        <f t="shared" si="41"/>
        <v>5.7497218276648569E-5</v>
      </c>
      <c r="R151" s="9">
        <f t="shared" si="42"/>
        <v>8.4728647771678317E-5</v>
      </c>
      <c r="S151" s="9">
        <f t="shared" si="43"/>
        <v>9.6788280833762911E-5</v>
      </c>
      <c r="T151" s="11">
        <f t="shared" si="44"/>
        <v>9.6866084918034468E-5</v>
      </c>
      <c r="U151" s="11">
        <f t="shared" si="45"/>
        <v>9.9822640120351969E-5</v>
      </c>
      <c r="V151" s="11">
        <f t="shared" si="46"/>
        <v>1.2728748186819624E-4</v>
      </c>
      <c r="W151" s="11">
        <f>V150*G120</f>
        <v>1.3250035551438765E-4</v>
      </c>
      <c r="X151" s="11">
        <f>W150*G120</f>
        <v>1.5693083797564295E-4</v>
      </c>
      <c r="Y151" s="11">
        <f>X150*G120</f>
        <v>1.6463344231852287E-4</v>
      </c>
      <c r="Z151" s="11">
        <f>Y150*G120</f>
        <v>1.3677958014932096E-4</v>
      </c>
      <c r="AA151" s="11">
        <f>Z150*G120</f>
        <v>7.4691920900653077E-5</v>
      </c>
      <c r="AB151" s="10">
        <v>0</v>
      </c>
    </row>
    <row r="152" spans="1:28" x14ac:dyDescent="0.3">
      <c r="A152" s="8" t="s">
        <v>30</v>
      </c>
      <c r="B152" s="12">
        <f t="shared" ref="B152:Z152" si="47">SUM(B126:B151)</f>
        <v>18621</v>
      </c>
      <c r="C152" s="12">
        <f t="shared" si="47"/>
        <v>18285.48</v>
      </c>
      <c r="D152" s="12">
        <f t="shared" si="47"/>
        <v>17930.137499999997</v>
      </c>
      <c r="E152" s="12">
        <f t="shared" si="47"/>
        <v>17470.104527000003</v>
      </c>
      <c r="F152" s="12">
        <f t="shared" si="47"/>
        <v>16881.027938200001</v>
      </c>
      <c r="G152" s="12">
        <f t="shared" si="47"/>
        <v>16158.407588176002</v>
      </c>
      <c r="H152" s="12">
        <f t="shared" si="47"/>
        <v>15299.579713692157</v>
      </c>
      <c r="I152" s="12">
        <f t="shared" si="47"/>
        <v>14311.765229164925</v>
      </c>
      <c r="J152" s="12">
        <f t="shared" si="47"/>
        <v>13218.410548684318</v>
      </c>
      <c r="K152" s="12">
        <f t="shared" si="47"/>
        <v>11995.768219015341</v>
      </c>
      <c r="L152" s="12">
        <f t="shared" si="47"/>
        <v>10644.702117847672</v>
      </c>
      <c r="M152" s="12">
        <f t="shared" si="47"/>
        <v>9146.9527187407111</v>
      </c>
      <c r="N152" s="12">
        <f t="shared" si="47"/>
        <v>7481.0156073297621</v>
      </c>
      <c r="O152" s="12">
        <f t="shared" si="47"/>
        <v>5683.5042176864708</v>
      </c>
      <c r="P152" s="12">
        <f t="shared" si="47"/>
        <v>3902.8598434904934</v>
      </c>
      <c r="Q152" s="12">
        <f t="shared" si="47"/>
        <v>2345.0170110854292</v>
      </c>
      <c r="R152" s="12">
        <f t="shared" si="47"/>
        <v>1184.7681785787688</v>
      </c>
      <c r="S152" s="12">
        <f t="shared" si="47"/>
        <v>476.48001390021011</v>
      </c>
      <c r="T152" s="12">
        <f t="shared" si="47"/>
        <v>144.70475043590591</v>
      </c>
      <c r="U152" s="12">
        <f t="shared" si="47"/>
        <v>38.577870258061964</v>
      </c>
      <c r="V152" s="12">
        <f t="shared" si="47"/>
        <v>8.7858878353131242</v>
      </c>
      <c r="W152" s="12">
        <f t="shared" si="47"/>
        <v>1.6273893620773674</v>
      </c>
      <c r="X152" s="12">
        <f t="shared" si="47"/>
        <v>0.24152659637138554</v>
      </c>
      <c r="Y152" s="12">
        <f t="shared" si="47"/>
        <v>2.6925348227505631E-2</v>
      </c>
      <c r="Z152" s="12">
        <f t="shared" si="47"/>
        <v>2.0040776026656478E-3</v>
      </c>
      <c r="AA152" s="12">
        <f>SUM(AA126:AA151)</f>
        <v>7.4691920900653077E-5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0.98198163363943936</v>
      </c>
      <c r="D153" s="13">
        <f t="shared" ref="D153:AA153" si="48">1-($B152-D152)/$B152</f>
        <v>0.96289874335427728</v>
      </c>
      <c r="E153" s="13">
        <f t="shared" si="48"/>
        <v>0.93819368062939712</v>
      </c>
      <c r="F153" s="13">
        <f t="shared" si="48"/>
        <v>0.90655861329681542</v>
      </c>
      <c r="G153" s="13">
        <f t="shared" si="48"/>
        <v>0.86775187090789974</v>
      </c>
      <c r="H153" s="13">
        <f>1-($B152-H152)/$B152</f>
        <v>0.82163040189528802</v>
      </c>
      <c r="I153" s="13">
        <f t="shared" si="48"/>
        <v>0.76858198964421487</v>
      </c>
      <c r="J153" s="13">
        <f>1-($B152-J152)/$B152</f>
        <v>0.70986577244424676</v>
      </c>
      <c r="K153" s="13">
        <f t="shared" si="48"/>
        <v>0.64420644535821603</v>
      </c>
      <c r="L153" s="13">
        <f t="shared" si="48"/>
        <v>0.57165040104439457</v>
      </c>
      <c r="M153" s="13">
        <f t="shared" si="48"/>
        <v>0.49121705164817742</v>
      </c>
      <c r="N153" s="13">
        <f t="shared" si="48"/>
        <v>0.40175154971965854</v>
      </c>
      <c r="O153" s="13">
        <f t="shared" si="48"/>
        <v>0.30522013950305948</v>
      </c>
      <c r="P153" s="13">
        <f t="shared" si="48"/>
        <v>0.20959453538964035</v>
      </c>
      <c r="Q153" s="13">
        <f t="shared" si="48"/>
        <v>0.12593399984347931</v>
      </c>
      <c r="R153" s="13">
        <f t="shared" si="48"/>
        <v>6.3625378796990928E-2</v>
      </c>
      <c r="S153" s="13">
        <f t="shared" si="48"/>
        <v>2.5588315015316665E-2</v>
      </c>
      <c r="T153" s="13">
        <f t="shared" si="48"/>
        <v>7.7710515244029388E-3</v>
      </c>
      <c r="U153" s="13">
        <f t="shared" si="48"/>
        <v>2.0717399848591E-3</v>
      </c>
      <c r="V153" s="13">
        <f t="shared" si="48"/>
        <v>4.7182685330082741E-4</v>
      </c>
      <c r="W153" s="13">
        <f t="shared" si="48"/>
        <v>8.7395379521959526E-5</v>
      </c>
      <c r="X153" s="13">
        <f t="shared" si="48"/>
        <v>1.2970656590560736E-5</v>
      </c>
      <c r="Y153" s="13">
        <f t="shared" si="48"/>
        <v>1.4459668239430457E-6</v>
      </c>
      <c r="Z153" s="13">
        <f t="shared" si="48"/>
        <v>1.0762459612401187E-7</v>
      </c>
      <c r="AA153" s="13">
        <f t="shared" si="48"/>
        <v>4.0111659549424417E-9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113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148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316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7426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14392</v>
      </c>
      <c r="F173" s="3">
        <v>13</v>
      </c>
      <c r="G173" s="6">
        <f t="shared" si="50"/>
        <v>0.91</v>
      </c>
    </row>
    <row r="174" spans="1:7" x14ac:dyDescent="0.3">
      <c r="A174" s="3">
        <v>2013</v>
      </c>
      <c r="B174" s="3">
        <f t="shared" si="49"/>
        <v>15878</v>
      </c>
      <c r="F174" s="3">
        <v>14</v>
      </c>
      <c r="G174" s="6">
        <f t="shared" si="50"/>
        <v>0.8</v>
      </c>
    </row>
    <row r="175" spans="1:7" x14ac:dyDescent="0.3">
      <c r="A175" s="3">
        <v>2014</v>
      </c>
      <c r="B175" s="3">
        <f t="shared" si="49"/>
        <v>19474</v>
      </c>
      <c r="F175" s="3">
        <v>15</v>
      </c>
      <c r="G175" s="6">
        <f t="shared" si="50"/>
        <v>0.68</v>
      </c>
    </row>
    <row r="176" spans="1:7" x14ac:dyDescent="0.3">
      <c r="A176" s="3">
        <v>2015</v>
      </c>
      <c r="B176" s="3">
        <f t="shared" si="49"/>
        <v>23264</v>
      </c>
      <c r="F176" s="3">
        <v>16</v>
      </c>
      <c r="G176" s="6">
        <f t="shared" si="50"/>
        <v>0.54</v>
      </c>
    </row>
    <row r="177" spans="1:28" x14ac:dyDescent="0.3">
      <c r="A177" s="3">
        <v>2016</v>
      </c>
      <c r="B177" s="3">
        <f t="shared" si="49"/>
        <v>30422</v>
      </c>
      <c r="F177" s="3">
        <v>17</v>
      </c>
      <c r="G177" s="6">
        <f t="shared" si="50"/>
        <v>0.33</v>
      </c>
    </row>
    <row r="178" spans="1:28" x14ac:dyDescent="0.3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3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3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3">
      <c r="F181" s="3">
        <v>21</v>
      </c>
      <c r="G181" s="6">
        <f t="shared" si="50"/>
        <v>0.16</v>
      </c>
    </row>
    <row r="182" spans="1:28" x14ac:dyDescent="0.3">
      <c r="F182" s="3">
        <v>22</v>
      </c>
      <c r="G182" s="6">
        <f t="shared" si="50"/>
        <v>0.12</v>
      </c>
    </row>
    <row r="183" spans="1:28" x14ac:dyDescent="0.3">
      <c r="F183" s="3">
        <v>23</v>
      </c>
      <c r="G183" s="6">
        <f t="shared" si="50"/>
        <v>0.08</v>
      </c>
    </row>
    <row r="184" spans="1:28" x14ac:dyDescent="0.3">
      <c r="F184" s="3">
        <v>24</v>
      </c>
      <c r="G184" s="6">
        <f t="shared" si="50"/>
        <v>0.04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32480</v>
      </c>
      <c r="C192" s="9">
        <f t="shared" ref="C192:C215" si="51">B191*G161</f>
        <v>29150</v>
      </c>
      <c r="D192" s="9">
        <f>C191*G161</f>
        <v>16754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30422</v>
      </c>
      <c r="C193" s="9">
        <f t="shared" si="51"/>
        <v>32480</v>
      </c>
      <c r="D193" s="9">
        <f t="shared" ref="D193:D215" si="52">C192*G162</f>
        <v>29150</v>
      </c>
      <c r="E193" s="9">
        <f>D192*G162</f>
        <v>16754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23264</v>
      </c>
      <c r="C194" s="9">
        <f t="shared" si="51"/>
        <v>30422</v>
      </c>
      <c r="D194" s="9">
        <f t="shared" si="52"/>
        <v>32480</v>
      </c>
      <c r="E194" s="9">
        <f t="shared" ref="E194:E215" si="53">D193*G163</f>
        <v>29150</v>
      </c>
      <c r="F194" s="9">
        <f>E193*G163</f>
        <v>16754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30422</v>
      </c>
      <c r="E195" s="9">
        <f t="shared" si="53"/>
        <v>32480</v>
      </c>
      <c r="F195" s="9">
        <f t="shared" ref="F195:F215" si="54">E194*G164</f>
        <v>29150</v>
      </c>
      <c r="G195" s="9">
        <f>F194*G164</f>
        <v>16754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30422</v>
      </c>
      <c r="F196" s="9">
        <f t="shared" si="54"/>
        <v>32480</v>
      </c>
      <c r="G196" s="9">
        <f t="shared" ref="G196:G215" si="55">F195*G165</f>
        <v>29150</v>
      </c>
      <c r="H196" s="9">
        <f>G195*G165</f>
        <v>16754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30422</v>
      </c>
      <c r="G197" s="9">
        <f t="shared" si="55"/>
        <v>32480</v>
      </c>
      <c r="H197" s="9">
        <f t="shared" ref="H197:H215" si="56">G196*G166</f>
        <v>29150</v>
      </c>
      <c r="I197" s="9">
        <f>H196*G166</f>
        <v>16754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30422</v>
      </c>
      <c r="H198" s="9">
        <f t="shared" si="56"/>
        <v>32480</v>
      </c>
      <c r="I198" s="9">
        <f t="shared" ref="I198:I215" si="57">H197*G167</f>
        <v>29150</v>
      </c>
      <c r="J198" s="9">
        <f>I197*G167</f>
        <v>16754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30422</v>
      </c>
      <c r="I199" s="9">
        <f t="shared" si="57"/>
        <v>32480</v>
      </c>
      <c r="J199" s="9">
        <f t="shared" ref="J199:J215" si="58">I198*G168</f>
        <v>29150</v>
      </c>
      <c r="K199" s="9">
        <f>J198*G168</f>
        <v>16754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30422</v>
      </c>
      <c r="J200" s="9">
        <f t="shared" si="58"/>
        <v>32480</v>
      </c>
      <c r="K200" s="9">
        <f t="shared" ref="K200:K215" si="59">J199*G169</f>
        <v>29150</v>
      </c>
      <c r="L200" s="9">
        <f>K199*G169</f>
        <v>16754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8026</v>
      </c>
      <c r="C201" s="9">
        <f t="shared" si="51"/>
        <v>7426</v>
      </c>
      <c r="D201" s="9">
        <f t="shared" si="52"/>
        <v>12793</v>
      </c>
      <c r="E201" s="9">
        <f t="shared" si="53"/>
        <v>15057</v>
      </c>
      <c r="F201" s="9">
        <f t="shared" si="54"/>
        <v>14392</v>
      </c>
      <c r="G201" s="9">
        <f t="shared" si="55"/>
        <v>15878</v>
      </c>
      <c r="H201" s="9">
        <f t="shared" si="56"/>
        <v>19474</v>
      </c>
      <c r="I201" s="9">
        <f t="shared" si="57"/>
        <v>23264</v>
      </c>
      <c r="J201" s="9">
        <f t="shared" si="58"/>
        <v>30422</v>
      </c>
      <c r="K201" s="9">
        <f t="shared" si="59"/>
        <v>32480</v>
      </c>
      <c r="L201" s="9">
        <f t="shared" ref="L201:L215" si="60">K200*G170</f>
        <v>29150</v>
      </c>
      <c r="M201" s="9">
        <f>L200*G170</f>
        <v>16754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7426</v>
      </c>
      <c r="E202" s="9">
        <f t="shared" si="53"/>
        <v>12793</v>
      </c>
      <c r="F202" s="9">
        <f t="shared" si="54"/>
        <v>15057</v>
      </c>
      <c r="G202" s="9">
        <f t="shared" si="55"/>
        <v>14392</v>
      </c>
      <c r="H202" s="9">
        <f t="shared" si="56"/>
        <v>15878</v>
      </c>
      <c r="I202" s="9">
        <f t="shared" si="57"/>
        <v>19474</v>
      </c>
      <c r="J202" s="9">
        <f t="shared" si="58"/>
        <v>23264</v>
      </c>
      <c r="K202" s="9">
        <f t="shared" si="59"/>
        <v>30422</v>
      </c>
      <c r="L202" s="9">
        <f t="shared" si="60"/>
        <v>32480</v>
      </c>
      <c r="M202" s="9">
        <f t="shared" ref="M202:M215" si="61">L201*G171</f>
        <v>29150</v>
      </c>
      <c r="N202" s="9">
        <f>M201*G171</f>
        <v>16754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7351.74</v>
      </c>
      <c r="F203" s="9">
        <f t="shared" si="54"/>
        <v>12665.07</v>
      </c>
      <c r="G203" s="9">
        <f t="shared" si="55"/>
        <v>14906.43</v>
      </c>
      <c r="H203" s="9">
        <f t="shared" si="56"/>
        <v>14248.08</v>
      </c>
      <c r="I203" s="9">
        <f t="shared" si="57"/>
        <v>15719.22</v>
      </c>
      <c r="J203" s="9">
        <f t="shared" si="58"/>
        <v>19279.259999999998</v>
      </c>
      <c r="K203" s="9">
        <f t="shared" si="59"/>
        <v>23031.360000000001</v>
      </c>
      <c r="L203" s="9">
        <f t="shared" si="60"/>
        <v>30117.78</v>
      </c>
      <c r="M203" s="9">
        <f t="shared" si="61"/>
        <v>32155.200000000001</v>
      </c>
      <c r="N203" s="9">
        <f t="shared" ref="N203:N215" si="62">M202*G172</f>
        <v>28858.5</v>
      </c>
      <c r="O203" s="9">
        <f>N202*G172</f>
        <v>16586.46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2012</v>
      </c>
      <c r="C204" s="9">
        <f t="shared" si="51"/>
        <v>3192.28</v>
      </c>
      <c r="D204" s="9">
        <f t="shared" si="52"/>
        <v>5171.1660000000002</v>
      </c>
      <c r="E204" s="9">
        <f t="shared" si="53"/>
        <v>7230.6234000000004</v>
      </c>
      <c r="F204" s="9">
        <f t="shared" si="54"/>
        <v>6690.0834000000004</v>
      </c>
      <c r="G204" s="9">
        <f t="shared" si="55"/>
        <v>11525.2137</v>
      </c>
      <c r="H204" s="9">
        <f t="shared" si="56"/>
        <v>13564.8513</v>
      </c>
      <c r="I204" s="9">
        <f t="shared" si="57"/>
        <v>12965.7528</v>
      </c>
      <c r="J204" s="9">
        <f t="shared" si="58"/>
        <v>14304.4902</v>
      </c>
      <c r="K204" s="9">
        <f t="shared" si="59"/>
        <v>17544.1266</v>
      </c>
      <c r="L204" s="9">
        <f t="shared" si="60"/>
        <v>20958.5376</v>
      </c>
      <c r="M204" s="9">
        <f t="shared" si="61"/>
        <v>27407.179799999998</v>
      </c>
      <c r="N204" s="9">
        <f t="shared" si="62"/>
        <v>29261.232</v>
      </c>
      <c r="O204" s="9">
        <f t="shared" ref="O204:O215" si="63">N203*G173</f>
        <v>26261.235000000001</v>
      </c>
      <c r="P204" s="9">
        <f>O203*G173</f>
        <v>15093.678599999999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1020</v>
      </c>
      <c r="C205" s="9">
        <f t="shared" si="51"/>
        <v>1609.6000000000001</v>
      </c>
      <c r="D205" s="9">
        <f t="shared" si="52"/>
        <v>2553.8240000000005</v>
      </c>
      <c r="E205" s="9">
        <f t="shared" si="53"/>
        <v>4136.9328000000005</v>
      </c>
      <c r="F205" s="9">
        <f t="shared" si="54"/>
        <v>5784.4987200000005</v>
      </c>
      <c r="G205" s="9">
        <f t="shared" si="55"/>
        <v>5352.0667200000007</v>
      </c>
      <c r="H205" s="9">
        <f t="shared" si="56"/>
        <v>9220.1709600000013</v>
      </c>
      <c r="I205" s="9">
        <f t="shared" si="57"/>
        <v>10851.88104</v>
      </c>
      <c r="J205" s="9">
        <f t="shared" si="58"/>
        <v>10372.60224</v>
      </c>
      <c r="K205" s="9">
        <f t="shared" si="59"/>
        <v>11443.59216</v>
      </c>
      <c r="L205" s="9">
        <f t="shared" si="60"/>
        <v>14035.30128</v>
      </c>
      <c r="M205" s="9">
        <f t="shared" si="61"/>
        <v>16766.83008</v>
      </c>
      <c r="N205" s="9">
        <f t="shared" si="62"/>
        <v>21925.743839999999</v>
      </c>
      <c r="O205" s="9">
        <f t="shared" si="63"/>
        <v>23408.9856</v>
      </c>
      <c r="P205" s="9">
        <f t="shared" ref="P205:P215" si="64">O204*G174</f>
        <v>21008.988000000001</v>
      </c>
      <c r="Q205" s="9">
        <f>P204*G174</f>
        <v>12074.942880000001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557</v>
      </c>
      <c r="C206" s="9">
        <f t="shared" si="51"/>
        <v>693.6</v>
      </c>
      <c r="D206" s="9">
        <f t="shared" si="52"/>
        <v>1094.5280000000002</v>
      </c>
      <c r="E206" s="9">
        <f t="shared" si="53"/>
        <v>1736.6003200000005</v>
      </c>
      <c r="F206" s="9">
        <f t="shared" si="54"/>
        <v>2813.1143040000006</v>
      </c>
      <c r="G206" s="9">
        <f t="shared" si="55"/>
        <v>3933.4591296000008</v>
      </c>
      <c r="H206" s="9">
        <f t="shared" si="56"/>
        <v>3639.4053696000005</v>
      </c>
      <c r="I206" s="9">
        <f t="shared" si="57"/>
        <v>6269.7162528000017</v>
      </c>
      <c r="J206" s="9">
        <f t="shared" si="58"/>
        <v>7379.2791072000009</v>
      </c>
      <c r="K206" s="9">
        <f t="shared" si="59"/>
        <v>7053.3695232000009</v>
      </c>
      <c r="L206" s="9">
        <f t="shared" si="60"/>
        <v>7781.642668800001</v>
      </c>
      <c r="M206" s="9">
        <f t="shared" si="61"/>
        <v>9544.0048704000001</v>
      </c>
      <c r="N206" s="9">
        <f t="shared" si="62"/>
        <v>11401.4444544</v>
      </c>
      <c r="O206" s="9">
        <f t="shared" si="63"/>
        <v>14909.505811200001</v>
      </c>
      <c r="P206" s="9">
        <f t="shared" si="64"/>
        <v>15918.110208000002</v>
      </c>
      <c r="Q206" s="9">
        <f t="shared" ref="Q206:Q215" si="65">P205*G175</f>
        <v>14286.111840000001</v>
      </c>
      <c r="R206" s="9">
        <f>Q205*G175</f>
        <v>8210.9611584000013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316</v>
      </c>
      <c r="C207" s="9">
        <f t="shared" si="51"/>
        <v>300.78000000000003</v>
      </c>
      <c r="D207" s="9">
        <f t="shared" si="52"/>
        <v>374.54400000000004</v>
      </c>
      <c r="E207" s="9">
        <f t="shared" si="53"/>
        <v>591.04512000000022</v>
      </c>
      <c r="F207" s="9">
        <f t="shared" si="54"/>
        <v>937.76417280000032</v>
      </c>
      <c r="G207" s="9">
        <f t="shared" si="55"/>
        <v>1519.0817241600005</v>
      </c>
      <c r="H207" s="9">
        <f t="shared" si="56"/>
        <v>2124.0679299840008</v>
      </c>
      <c r="I207" s="9">
        <f t="shared" si="57"/>
        <v>1965.2788995840003</v>
      </c>
      <c r="J207" s="9">
        <f t="shared" si="58"/>
        <v>3385.646776512001</v>
      </c>
      <c r="K207" s="9">
        <f t="shared" si="59"/>
        <v>3984.8107178880009</v>
      </c>
      <c r="L207" s="9">
        <f t="shared" si="60"/>
        <v>3808.819542528001</v>
      </c>
      <c r="M207" s="9">
        <f t="shared" si="61"/>
        <v>4202.0870411520009</v>
      </c>
      <c r="N207" s="9">
        <f t="shared" si="62"/>
        <v>5153.762630016</v>
      </c>
      <c r="O207" s="9">
        <f t="shared" si="63"/>
        <v>6156.7800053760002</v>
      </c>
      <c r="P207" s="9">
        <f t="shared" si="64"/>
        <v>8051.1331380480005</v>
      </c>
      <c r="Q207" s="9">
        <f t="shared" si="65"/>
        <v>8595.7795123200012</v>
      </c>
      <c r="R207" s="9">
        <f t="shared" ref="R207:R215" si="66">Q206*G176</f>
        <v>7714.5003936000012</v>
      </c>
      <c r="S207" s="9">
        <f>R206*G176</f>
        <v>4433.9190255360008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148</v>
      </c>
      <c r="C208" s="9">
        <f t="shared" si="51"/>
        <v>104.28</v>
      </c>
      <c r="D208" s="9">
        <f t="shared" si="52"/>
        <v>99.257400000000018</v>
      </c>
      <c r="E208" s="9">
        <f t="shared" si="53"/>
        <v>123.59952000000001</v>
      </c>
      <c r="F208" s="9">
        <f t="shared" si="54"/>
        <v>195.04488960000009</v>
      </c>
      <c r="G208" s="9">
        <f t="shared" si="55"/>
        <v>309.46217702400014</v>
      </c>
      <c r="H208" s="9">
        <f t="shared" si="56"/>
        <v>501.29696897280019</v>
      </c>
      <c r="I208" s="9">
        <f t="shared" si="57"/>
        <v>700.94241689472028</v>
      </c>
      <c r="J208" s="9">
        <f t="shared" si="58"/>
        <v>648.54203686272012</v>
      </c>
      <c r="K208" s="9">
        <f t="shared" si="59"/>
        <v>1117.2634362489605</v>
      </c>
      <c r="L208" s="9">
        <f t="shared" si="60"/>
        <v>1314.9875369030403</v>
      </c>
      <c r="M208" s="9">
        <f t="shared" si="61"/>
        <v>1256.9104490342404</v>
      </c>
      <c r="N208" s="9">
        <f t="shared" si="62"/>
        <v>1386.6887235801603</v>
      </c>
      <c r="O208" s="9">
        <f t="shared" si="63"/>
        <v>1700.7416679052801</v>
      </c>
      <c r="P208" s="9">
        <f t="shared" si="64"/>
        <v>2031.7374017740801</v>
      </c>
      <c r="Q208" s="9">
        <f t="shared" si="65"/>
        <v>2656.8739355558405</v>
      </c>
      <c r="R208" s="9">
        <f t="shared" si="66"/>
        <v>2836.6072390656004</v>
      </c>
      <c r="S208" s="9">
        <f t="shared" ref="S208:S215" si="67">R207*G177</f>
        <v>2545.7851298880005</v>
      </c>
      <c r="T208" s="11">
        <f>S207*G177</f>
        <v>1463.1932784268804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30.241199999999999</v>
      </c>
      <c r="E209" s="9">
        <f t="shared" si="53"/>
        <v>28.784646000000002</v>
      </c>
      <c r="F209" s="9">
        <f t="shared" si="54"/>
        <v>35.843860800000002</v>
      </c>
      <c r="G209" s="9">
        <f t="shared" si="55"/>
        <v>56.56301798400002</v>
      </c>
      <c r="H209" s="9">
        <f t="shared" si="56"/>
        <v>89.744031336960035</v>
      </c>
      <c r="I209" s="9">
        <f t="shared" si="57"/>
        <v>145.37612100211206</v>
      </c>
      <c r="J209" s="9">
        <f t="shared" si="58"/>
        <v>203.27330089946886</v>
      </c>
      <c r="K209" s="9">
        <f t="shared" si="59"/>
        <v>188.07719069018881</v>
      </c>
      <c r="L209" s="9">
        <f t="shared" si="60"/>
        <v>324.00639651219853</v>
      </c>
      <c r="M209" s="9">
        <f t="shared" si="61"/>
        <v>381.34638570188167</v>
      </c>
      <c r="N209" s="9">
        <f t="shared" si="62"/>
        <v>364.50403021992969</v>
      </c>
      <c r="O209" s="9">
        <f t="shared" si="63"/>
        <v>402.13972983824647</v>
      </c>
      <c r="P209" s="9">
        <f t="shared" si="64"/>
        <v>493.21508369253121</v>
      </c>
      <c r="Q209" s="9">
        <f t="shared" si="65"/>
        <v>589.20384651448319</v>
      </c>
      <c r="R209" s="9">
        <f t="shared" si="66"/>
        <v>770.49344131119369</v>
      </c>
      <c r="S209" s="9">
        <f t="shared" si="67"/>
        <v>822.61609932902411</v>
      </c>
      <c r="T209" s="11">
        <f t="shared" ref="T209:T215" si="68">S208*G178</f>
        <v>738.27768766752013</v>
      </c>
      <c r="U209" s="11">
        <f>T208*G178</f>
        <v>424.32605074379529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7.5602999999999998</v>
      </c>
      <c r="F210" s="9">
        <f t="shared" si="54"/>
        <v>7.1961615000000005</v>
      </c>
      <c r="G210" s="9">
        <f t="shared" si="55"/>
        <v>8.9609652000000004</v>
      </c>
      <c r="H210" s="9">
        <f t="shared" si="56"/>
        <v>14.140754496000005</v>
      </c>
      <c r="I210" s="9">
        <f t="shared" si="57"/>
        <v>22.436007834240009</v>
      </c>
      <c r="J210" s="9">
        <f t="shared" si="58"/>
        <v>36.344030250528014</v>
      </c>
      <c r="K210" s="9">
        <f t="shared" si="59"/>
        <v>50.818325224867216</v>
      </c>
      <c r="L210" s="9">
        <f t="shared" si="60"/>
        <v>47.019297672547204</v>
      </c>
      <c r="M210" s="9">
        <f t="shared" si="61"/>
        <v>81.001599128049634</v>
      </c>
      <c r="N210" s="9">
        <f t="shared" si="62"/>
        <v>95.336596425470418</v>
      </c>
      <c r="O210" s="9">
        <f t="shared" si="63"/>
        <v>91.126007554982422</v>
      </c>
      <c r="P210" s="9">
        <f t="shared" si="64"/>
        <v>100.53493245956162</v>
      </c>
      <c r="Q210" s="9">
        <f t="shared" si="65"/>
        <v>123.3037709231328</v>
      </c>
      <c r="R210" s="9">
        <f t="shared" si="66"/>
        <v>147.3009616286208</v>
      </c>
      <c r="S210" s="9">
        <f t="shared" si="67"/>
        <v>192.62336032779842</v>
      </c>
      <c r="T210" s="11">
        <f t="shared" si="68"/>
        <v>205.65402483225603</v>
      </c>
      <c r="U210" s="11">
        <f t="shared" ref="U210:U215" si="69">T209*G179</f>
        <v>184.56942191688003</v>
      </c>
      <c r="V210" s="11">
        <f t="shared" ref="V210:V215" si="70">U209*G179</f>
        <v>106.08151268594882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1.51206</v>
      </c>
      <c r="G211" s="9">
        <f t="shared" si="55"/>
        <v>1.4392323000000002</v>
      </c>
      <c r="H211" s="9">
        <f t="shared" si="56"/>
        <v>1.7921930400000001</v>
      </c>
      <c r="I211" s="9">
        <f t="shared" si="57"/>
        <v>2.8281508992000011</v>
      </c>
      <c r="J211" s="9">
        <f t="shared" si="58"/>
        <v>4.4872015668480021</v>
      </c>
      <c r="K211" s="9">
        <f t="shared" si="59"/>
        <v>7.2688060501056029</v>
      </c>
      <c r="L211" s="9">
        <f t="shared" si="60"/>
        <v>10.163665044973444</v>
      </c>
      <c r="M211" s="9">
        <f t="shared" si="61"/>
        <v>9.4038595345094418</v>
      </c>
      <c r="N211" s="9">
        <f t="shared" si="62"/>
        <v>16.200319825609927</v>
      </c>
      <c r="O211" s="9">
        <f t="shared" si="63"/>
        <v>19.067319285094083</v>
      </c>
      <c r="P211" s="9">
        <f t="shared" si="64"/>
        <v>18.225201510996484</v>
      </c>
      <c r="Q211" s="9">
        <f t="shared" si="65"/>
        <v>20.106986491912323</v>
      </c>
      <c r="R211" s="9">
        <f t="shared" si="66"/>
        <v>24.660754184626562</v>
      </c>
      <c r="S211" s="9">
        <f t="shared" si="67"/>
        <v>29.460192325724162</v>
      </c>
      <c r="T211" s="11">
        <f t="shared" si="68"/>
        <v>38.524672065559685</v>
      </c>
      <c r="U211" s="11">
        <f t="shared" si="69"/>
        <v>41.130804966451208</v>
      </c>
      <c r="V211" s="11">
        <f t="shared" si="70"/>
        <v>36.913884383376008</v>
      </c>
      <c r="W211" s="11">
        <f>V210*G180</f>
        <v>21.216302537189765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0.24192959999999999</v>
      </c>
      <c r="H212" s="9">
        <f t="shared" si="56"/>
        <v>0.23027716800000003</v>
      </c>
      <c r="I212" s="9">
        <f t="shared" si="57"/>
        <v>0.28675088640000002</v>
      </c>
      <c r="J212" s="9">
        <f t="shared" si="58"/>
        <v>0.45250414387200016</v>
      </c>
      <c r="K212" s="9">
        <f t="shared" si="59"/>
        <v>0.71795225069568036</v>
      </c>
      <c r="L212" s="9">
        <f t="shared" si="60"/>
        <v>1.1630089680168965</v>
      </c>
      <c r="M212" s="9">
        <f t="shared" si="61"/>
        <v>1.626186407195751</v>
      </c>
      <c r="N212" s="9">
        <f t="shared" si="62"/>
        <v>1.5046175255215106</v>
      </c>
      <c r="O212" s="9">
        <f t="shared" si="63"/>
        <v>2.5920511720975883</v>
      </c>
      <c r="P212" s="9">
        <f t="shared" si="64"/>
        <v>3.0507710856150534</v>
      </c>
      <c r="Q212" s="9">
        <f t="shared" si="65"/>
        <v>2.9160322417594378</v>
      </c>
      <c r="R212" s="9">
        <f t="shared" si="66"/>
        <v>3.2171178387059718</v>
      </c>
      <c r="S212" s="9">
        <f t="shared" si="67"/>
        <v>3.94572066954025</v>
      </c>
      <c r="T212" s="11">
        <f t="shared" si="68"/>
        <v>4.7136307721158657</v>
      </c>
      <c r="U212" s="11">
        <f t="shared" si="69"/>
        <v>6.1639475304895495</v>
      </c>
      <c r="V212" s="11">
        <f t="shared" si="70"/>
        <v>6.580928794632193</v>
      </c>
      <c r="W212" s="11">
        <f>V211*G181</f>
        <v>5.9062215013401618</v>
      </c>
      <c r="X212" s="11">
        <f>W211*G181</f>
        <v>3.3946084059503625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2.9031551999999999E-2</v>
      </c>
      <c r="I213" s="9">
        <f t="shared" si="57"/>
        <v>2.7633260160000003E-2</v>
      </c>
      <c r="J213" s="9">
        <f t="shared" si="58"/>
        <v>3.4410106368000001E-2</v>
      </c>
      <c r="K213" s="9">
        <f t="shared" si="59"/>
        <v>5.4300497264640014E-2</v>
      </c>
      <c r="L213" s="9">
        <f t="shared" si="60"/>
        <v>8.6154270083481643E-2</v>
      </c>
      <c r="M213" s="9">
        <f t="shared" si="61"/>
        <v>0.13956107616202756</v>
      </c>
      <c r="N213" s="9">
        <f t="shared" si="62"/>
        <v>0.19514236886349012</v>
      </c>
      <c r="O213" s="9">
        <f t="shared" si="63"/>
        <v>0.18055410306258127</v>
      </c>
      <c r="P213" s="9">
        <f t="shared" si="64"/>
        <v>0.3110461406517106</v>
      </c>
      <c r="Q213" s="9">
        <f t="shared" si="65"/>
        <v>0.36609253027380639</v>
      </c>
      <c r="R213" s="9">
        <f t="shared" si="66"/>
        <v>0.34992386901113254</v>
      </c>
      <c r="S213" s="9">
        <f t="shared" si="67"/>
        <v>0.3860541406447166</v>
      </c>
      <c r="T213" s="11">
        <f t="shared" si="68"/>
        <v>0.47348648034482999</v>
      </c>
      <c r="U213" s="11">
        <f t="shared" si="69"/>
        <v>0.5656356926539039</v>
      </c>
      <c r="V213" s="11">
        <f t="shared" si="70"/>
        <v>0.73967370365874596</v>
      </c>
      <c r="W213" s="11">
        <f>V212*G182</f>
        <v>0.78971145535586318</v>
      </c>
      <c r="X213" s="11">
        <f>W212*G182</f>
        <v>0.70874658016081937</v>
      </c>
      <c r="Y213" s="11">
        <f>X212*G182</f>
        <v>0.40735300871404351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2.3225241600000001E-3</v>
      </c>
      <c r="J214" s="9">
        <f t="shared" si="58"/>
        <v>2.2106608128000002E-3</v>
      </c>
      <c r="K214" s="9">
        <f t="shared" si="59"/>
        <v>2.75280850944E-3</v>
      </c>
      <c r="L214" s="9">
        <f t="shared" si="60"/>
        <v>4.3440397811712016E-3</v>
      </c>
      <c r="M214" s="9">
        <f t="shared" si="61"/>
        <v>6.8923416066785318E-3</v>
      </c>
      <c r="N214" s="9">
        <f t="shared" si="62"/>
        <v>1.1164886092962205E-2</v>
      </c>
      <c r="O214" s="9">
        <f t="shared" si="63"/>
        <v>1.5611389509079211E-2</v>
      </c>
      <c r="P214" s="9">
        <f t="shared" si="64"/>
        <v>1.4444328245006502E-2</v>
      </c>
      <c r="Q214" s="9">
        <f t="shared" si="65"/>
        <v>2.4883691252136849E-2</v>
      </c>
      <c r="R214" s="9">
        <f t="shared" si="66"/>
        <v>2.9287402421904512E-2</v>
      </c>
      <c r="S214" s="9">
        <f t="shared" si="67"/>
        <v>2.7993909520890602E-2</v>
      </c>
      <c r="T214" s="11">
        <f t="shared" si="68"/>
        <v>3.0884331251577329E-2</v>
      </c>
      <c r="U214" s="11">
        <f t="shared" si="69"/>
        <v>3.7878918427586401E-2</v>
      </c>
      <c r="V214" s="11">
        <f t="shared" si="70"/>
        <v>4.5250855412312316E-2</v>
      </c>
      <c r="W214" s="11">
        <f>V213*G183</f>
        <v>5.9173896292699681E-2</v>
      </c>
      <c r="X214" s="11">
        <f>W213*G183</f>
        <v>6.3176916428469052E-2</v>
      </c>
      <c r="Y214" s="11">
        <f>X213*G183</f>
        <v>5.6699726412865553E-2</v>
      </c>
      <c r="Z214" s="11">
        <f>Y213*G183</f>
        <v>3.2588240697123481E-2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9.2900966400000004E-5</v>
      </c>
      <c r="K215" s="9">
        <f t="shared" si="59"/>
        <v>8.8426432512000007E-5</v>
      </c>
      <c r="L215" s="9">
        <f t="shared" si="60"/>
        <v>1.101123403776E-4</v>
      </c>
      <c r="M215" s="9">
        <f t="shared" si="61"/>
        <v>1.7376159124684806E-4</v>
      </c>
      <c r="N215" s="9">
        <f t="shared" si="62"/>
        <v>2.7569366426714127E-4</v>
      </c>
      <c r="O215" s="9">
        <f t="shared" si="63"/>
        <v>4.4659544371848821E-4</v>
      </c>
      <c r="P215" s="9">
        <f t="shared" si="64"/>
        <v>6.2445558036316844E-4</v>
      </c>
      <c r="Q215" s="9">
        <f t="shared" si="65"/>
        <v>5.7777312980026013E-4</v>
      </c>
      <c r="R215" s="9">
        <f t="shared" si="66"/>
        <v>9.9534765008547389E-4</v>
      </c>
      <c r="S215" s="9">
        <f t="shared" si="67"/>
        <v>1.1714960968761804E-3</v>
      </c>
      <c r="T215" s="11">
        <f t="shared" si="68"/>
        <v>1.1197563808356241E-3</v>
      </c>
      <c r="U215" s="11">
        <f t="shared" si="69"/>
        <v>1.2353732500630932E-3</v>
      </c>
      <c r="V215" s="11">
        <f t="shared" si="70"/>
        <v>1.5151567371034561E-3</v>
      </c>
      <c r="W215" s="11">
        <f>V214*G184</f>
        <v>1.8100342164924926E-3</v>
      </c>
      <c r="X215" s="11">
        <f>W214*G184</f>
        <v>2.3669558517079871E-3</v>
      </c>
      <c r="Y215" s="11">
        <f>X214*G184</f>
        <v>2.5270766571387623E-3</v>
      </c>
      <c r="Z215" s="11">
        <f>Y214*G184</f>
        <v>2.2679890565146222E-3</v>
      </c>
      <c r="AA215" s="11">
        <f>Z214*G184</f>
        <v>1.3035296278849392E-3</v>
      </c>
      <c r="AB215" s="10">
        <v>0</v>
      </c>
    </row>
    <row r="216" spans="1:28" x14ac:dyDescent="0.3">
      <c r="A216" s="8" t="s">
        <v>30</v>
      </c>
      <c r="B216" s="12">
        <f t="shared" ref="B216:Z216" si="71">SUM(B190:B215)</f>
        <v>238683</v>
      </c>
      <c r="C216" s="12">
        <f t="shared" si="71"/>
        <v>236785.61000000002</v>
      </c>
      <c r="D216" s="12">
        <f t="shared" si="71"/>
        <v>234377.31259999995</v>
      </c>
      <c r="E216" s="12">
        <f t="shared" si="71"/>
        <v>230874.08298599999</v>
      </c>
      <c r="F216" s="12">
        <f t="shared" si="71"/>
        <v>226001.58880901997</v>
      </c>
      <c r="G216" s="12">
        <f t="shared" si="71"/>
        <v>219426.96879081198</v>
      </c>
      <c r="H216" s="12">
        <f t="shared" si="71"/>
        <v>210825.81245954178</v>
      </c>
      <c r="I216" s="12">
        <f t="shared" si="71"/>
        <v>200187.74852753518</v>
      </c>
      <c r="J216" s="12">
        <f t="shared" si="71"/>
        <v>187684.4141111036</v>
      </c>
      <c r="K216" s="12">
        <f t="shared" si="71"/>
        <v>173227.46185328497</v>
      </c>
      <c r="L216" s="12">
        <f t="shared" si="71"/>
        <v>156783.51160485097</v>
      </c>
      <c r="M216" s="12">
        <f t="shared" si="71"/>
        <v>137709.7368985372</v>
      </c>
      <c r="N216" s="12">
        <f t="shared" si="71"/>
        <v>115219.12379494132</v>
      </c>
      <c r="O216" s="12">
        <f t="shared" si="71"/>
        <v>89538.8298044197</v>
      </c>
      <c r="P216" s="12">
        <f t="shared" si="71"/>
        <v>62718.999451495256</v>
      </c>
      <c r="Q216" s="12">
        <f t="shared" si="71"/>
        <v>38349.630358041788</v>
      </c>
      <c r="R216" s="12">
        <f t="shared" si="71"/>
        <v>19708.121272647841</v>
      </c>
      <c r="S216" s="12">
        <f t="shared" si="71"/>
        <v>8028.764747622351</v>
      </c>
      <c r="T216" s="12">
        <f t="shared" si="71"/>
        <v>2450.8687843323087</v>
      </c>
      <c r="U216" s="12">
        <f t="shared" si="71"/>
        <v>656.7949751419477</v>
      </c>
      <c r="V216" s="12">
        <f t="shared" si="71"/>
        <v>150.36276557976521</v>
      </c>
      <c r="W216" s="12">
        <f t="shared" si="71"/>
        <v>27.973219424394983</v>
      </c>
      <c r="X216" s="12">
        <f t="shared" si="71"/>
        <v>4.1688988583913593</v>
      </c>
      <c r="Y216" s="12">
        <f t="shared" si="71"/>
        <v>0.46657981178404778</v>
      </c>
      <c r="Z216" s="12">
        <f t="shared" si="71"/>
        <v>3.4856229753638106E-2</v>
      </c>
      <c r="AA216" s="12">
        <f>SUM(AA190:AA215)</f>
        <v>1.3035296278849392E-3</v>
      </c>
      <c r="AB216" s="12">
        <f>SUM(AB190:AB215)</f>
        <v>0</v>
      </c>
    </row>
    <row r="217" spans="1:28" x14ac:dyDescent="0.3">
      <c r="A217" t="s">
        <v>35</v>
      </c>
      <c r="C217" s="13">
        <f t="shared" ref="C217:AA217" si="72">1-($B216-C216)/$B216</f>
        <v>0.99205058592358908</v>
      </c>
      <c r="D217" s="13">
        <f t="shared" si="72"/>
        <v>0.98196064487206858</v>
      </c>
      <c r="E217" s="13">
        <f t="shared" si="72"/>
        <v>0.96728331295483971</v>
      </c>
      <c r="F217" s="13">
        <f t="shared" si="72"/>
        <v>0.94686923161272474</v>
      </c>
      <c r="G217" s="13">
        <f t="shared" si="72"/>
        <v>0.91932382612424002</v>
      </c>
      <c r="H217" s="13">
        <f t="shared" si="72"/>
        <v>0.88328792775162779</v>
      </c>
      <c r="I217" s="13">
        <f t="shared" si="72"/>
        <v>0.83871808435261486</v>
      </c>
      <c r="J217" s="13">
        <f t="shared" si="72"/>
        <v>0.78633339664368052</v>
      </c>
      <c r="K217" s="13">
        <f t="shared" si="72"/>
        <v>0.72576371946592322</v>
      </c>
      <c r="L217" s="13">
        <f t="shared" si="72"/>
        <v>0.6568692014297246</v>
      </c>
      <c r="M217" s="13">
        <f t="shared" si="72"/>
        <v>0.57695661986206481</v>
      </c>
      <c r="N217" s="13">
        <f t="shared" si="72"/>
        <v>0.4827286559786047</v>
      </c>
      <c r="O217" s="13">
        <f t="shared" si="72"/>
        <v>0.37513702192623566</v>
      </c>
      <c r="P217" s="13">
        <f t="shared" si="72"/>
        <v>0.26277112090720844</v>
      </c>
      <c r="Q217" s="13">
        <f t="shared" si="72"/>
        <v>0.16067181306604073</v>
      </c>
      <c r="R217" s="13">
        <f t="shared" si="72"/>
        <v>8.2570276360896422E-2</v>
      </c>
      <c r="S217" s="13">
        <f t="shared" si="72"/>
        <v>3.3637773731779674E-2</v>
      </c>
      <c r="T217" s="13">
        <f t="shared" si="72"/>
        <v>1.0268300567414901E-2</v>
      </c>
      <c r="U217" s="13">
        <f t="shared" si="72"/>
        <v>2.7517459355795859E-3</v>
      </c>
      <c r="V217" s="13">
        <f t="shared" si="72"/>
        <v>6.2996847525709221E-4</v>
      </c>
      <c r="W217" s="13">
        <f t="shared" si="72"/>
        <v>1.1719820609090714E-4</v>
      </c>
      <c r="X217" s="13">
        <f t="shared" si="72"/>
        <v>1.7466258000697898E-5</v>
      </c>
      <c r="Y217" s="13">
        <f t="shared" si="72"/>
        <v>1.9548095666621634E-6</v>
      </c>
      <c r="Z217" s="13">
        <f t="shared" si="72"/>
        <v>1.4603566134141488E-7</v>
      </c>
      <c r="AA217" s="13">
        <f t="shared" si="72"/>
        <v>5.461342600376895E-9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3">
      <c r="A226" s="3">
        <v>2000</v>
      </c>
      <c r="B226" s="3">
        <f t="shared" si="73"/>
        <v>41</v>
      </c>
      <c r="F226" s="3">
        <v>1</v>
      </c>
      <c r="G226" s="6">
        <f t="shared" si="74"/>
        <v>1</v>
      </c>
    </row>
    <row r="227" spans="1:7" x14ac:dyDescent="0.3">
      <c r="A227" s="3">
        <v>2001</v>
      </c>
      <c r="B227" s="3">
        <f t="shared" si="73"/>
        <v>67</v>
      </c>
      <c r="F227" s="3">
        <v>2</v>
      </c>
      <c r="G227" s="6">
        <f t="shared" si="74"/>
        <v>1</v>
      </c>
    </row>
    <row r="228" spans="1:7" x14ac:dyDescent="0.3">
      <c r="A228" s="3">
        <v>2002</v>
      </c>
      <c r="B228" s="3">
        <f t="shared" si="73"/>
        <v>129</v>
      </c>
      <c r="F228" s="3">
        <v>3</v>
      </c>
      <c r="G228" s="6">
        <f t="shared" si="74"/>
        <v>1</v>
      </c>
    </row>
    <row r="229" spans="1:7" x14ac:dyDescent="0.3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3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3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3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3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3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3">
      <c r="A235" s="3">
        <v>2009</v>
      </c>
      <c r="B235" s="3">
        <f t="shared" si="73"/>
        <v>2021</v>
      </c>
      <c r="F235" s="3">
        <v>10</v>
      </c>
      <c r="G235" s="6">
        <f t="shared" si="74"/>
        <v>1</v>
      </c>
    </row>
    <row r="236" spans="1:7" x14ac:dyDescent="0.3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3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3">
      <c r="A238" s="3">
        <v>2012</v>
      </c>
      <c r="B238" s="3">
        <f t="shared" si="73"/>
        <v>3861</v>
      </c>
      <c r="F238" s="3">
        <v>13</v>
      </c>
      <c r="G238" s="6">
        <f t="shared" si="74"/>
        <v>0.91</v>
      </c>
    </row>
    <row r="239" spans="1:7" x14ac:dyDescent="0.3">
      <c r="A239" s="3">
        <v>2013</v>
      </c>
      <c r="B239" s="3">
        <f t="shared" si="73"/>
        <v>4290</v>
      </c>
      <c r="F239" s="3">
        <v>14</v>
      </c>
      <c r="G239" s="6">
        <f t="shared" si="74"/>
        <v>0.8</v>
      </c>
    </row>
    <row r="240" spans="1:7" x14ac:dyDescent="0.3">
      <c r="A240" s="3">
        <v>2014</v>
      </c>
      <c r="B240" s="3">
        <f t="shared" si="73"/>
        <v>5382</v>
      </c>
      <c r="F240" s="3">
        <v>15</v>
      </c>
      <c r="G240" s="6">
        <f t="shared" si="74"/>
        <v>0.68</v>
      </c>
    </row>
    <row r="241" spans="1:28" x14ac:dyDescent="0.3">
      <c r="A241" s="3">
        <v>2015</v>
      </c>
      <c r="B241" s="3">
        <f t="shared" si="73"/>
        <v>6115</v>
      </c>
      <c r="F241" s="3">
        <v>16</v>
      </c>
      <c r="G241" s="6">
        <f t="shared" si="74"/>
        <v>0.54</v>
      </c>
    </row>
    <row r="242" spans="1:28" x14ac:dyDescent="0.3">
      <c r="A242" s="3">
        <v>2016</v>
      </c>
      <c r="B242" s="3">
        <f t="shared" si="73"/>
        <v>7756</v>
      </c>
      <c r="F242" s="3">
        <v>17</v>
      </c>
      <c r="G242" s="6">
        <f t="shared" si="74"/>
        <v>0.33</v>
      </c>
    </row>
    <row r="243" spans="1:28" x14ac:dyDescent="0.3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3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3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3">
      <c r="F246" s="3">
        <v>21</v>
      </c>
      <c r="G246" s="6">
        <f t="shared" si="74"/>
        <v>0.16</v>
      </c>
    </row>
    <row r="247" spans="1:28" x14ac:dyDescent="0.3">
      <c r="F247" s="3">
        <v>22</v>
      </c>
      <c r="G247" s="6">
        <f t="shared" si="74"/>
        <v>0.12</v>
      </c>
    </row>
    <row r="248" spans="1:28" x14ac:dyDescent="0.3">
      <c r="F248" s="3">
        <v>23</v>
      </c>
      <c r="G248" s="6">
        <f t="shared" si="74"/>
        <v>0.08</v>
      </c>
    </row>
    <row r="249" spans="1:28" x14ac:dyDescent="0.3">
      <c r="F249" s="3">
        <v>24</v>
      </c>
      <c r="G249" s="6">
        <f t="shared" si="74"/>
        <v>0.04</v>
      </c>
    </row>
    <row r="250" spans="1:28" x14ac:dyDescent="0.3">
      <c r="F250" s="3">
        <v>25</v>
      </c>
      <c r="G250" s="6">
        <f t="shared" si="74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7608</v>
      </c>
      <c r="C257" s="9">
        <f t="shared" ref="C257:C280" si="75">B256*G226</f>
        <v>6768</v>
      </c>
      <c r="D257" s="9">
        <f>C256*G226</f>
        <v>3351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7756</v>
      </c>
      <c r="C258" s="9">
        <f t="shared" si="75"/>
        <v>7608</v>
      </c>
      <c r="D258" s="9">
        <f t="shared" ref="D258:D280" si="76">C257*G227</f>
        <v>6768</v>
      </c>
      <c r="E258" s="9">
        <f>D257*G227</f>
        <v>3351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6115</v>
      </c>
      <c r="C259" s="9">
        <f t="shared" si="75"/>
        <v>7756</v>
      </c>
      <c r="D259" s="9">
        <f t="shared" si="76"/>
        <v>7608</v>
      </c>
      <c r="E259" s="9">
        <f t="shared" ref="E259:E280" si="77">D258*G228</f>
        <v>6768</v>
      </c>
      <c r="F259" s="9">
        <f>E258*G228</f>
        <v>3351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7756</v>
      </c>
      <c r="E260" s="9">
        <f t="shared" si="77"/>
        <v>7608</v>
      </c>
      <c r="F260" s="9">
        <f t="shared" ref="F260:F280" si="78">E259*G229</f>
        <v>6768</v>
      </c>
      <c r="G260" s="9">
        <f>F259*G229</f>
        <v>3351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7756</v>
      </c>
      <c r="F261" s="9">
        <f t="shared" si="78"/>
        <v>7608</v>
      </c>
      <c r="G261" s="9">
        <f t="shared" ref="G261:G280" si="79">F260*G230</f>
        <v>6768</v>
      </c>
      <c r="H261" s="9">
        <f>G260*G230</f>
        <v>3351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7756</v>
      </c>
      <c r="G262" s="9">
        <f t="shared" si="79"/>
        <v>7608</v>
      </c>
      <c r="H262" s="9">
        <f t="shared" ref="H262:H280" si="80">G261*G231</f>
        <v>6768</v>
      </c>
      <c r="I262" s="9">
        <f>H261*G231</f>
        <v>3351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7756</v>
      </c>
      <c r="H263" s="9">
        <f t="shared" si="80"/>
        <v>7608</v>
      </c>
      <c r="I263" s="9">
        <f t="shared" ref="I263:I280" si="81">H262*G232</f>
        <v>6768</v>
      </c>
      <c r="J263" s="9">
        <f>I262*G232</f>
        <v>3351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7756</v>
      </c>
      <c r="I264" s="9">
        <f t="shared" si="81"/>
        <v>7608</v>
      </c>
      <c r="J264" s="9">
        <f t="shared" ref="J264:J280" si="82">I263*G233</f>
        <v>6768</v>
      </c>
      <c r="K264" s="9">
        <f>J263*G233</f>
        <v>3351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7756</v>
      </c>
      <c r="J265" s="9">
        <f t="shared" si="82"/>
        <v>7608</v>
      </c>
      <c r="K265" s="9">
        <f t="shared" ref="K265:K280" si="83">J264*G234</f>
        <v>6768</v>
      </c>
      <c r="L265" s="9">
        <f>K264*G234</f>
        <v>3351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2482</v>
      </c>
      <c r="C266" s="9">
        <f t="shared" si="75"/>
        <v>2021</v>
      </c>
      <c r="D266" s="9">
        <f t="shared" si="76"/>
        <v>3105</v>
      </c>
      <c r="E266" s="9">
        <f t="shared" si="77"/>
        <v>3930</v>
      </c>
      <c r="F266" s="9">
        <f t="shared" si="78"/>
        <v>3861</v>
      </c>
      <c r="G266" s="9">
        <f t="shared" si="79"/>
        <v>4290</v>
      </c>
      <c r="H266" s="9">
        <f t="shared" si="80"/>
        <v>5382</v>
      </c>
      <c r="I266" s="9">
        <f t="shared" si="81"/>
        <v>6115</v>
      </c>
      <c r="J266" s="9">
        <f t="shared" si="82"/>
        <v>7756</v>
      </c>
      <c r="K266" s="9">
        <f t="shared" si="83"/>
        <v>7608</v>
      </c>
      <c r="L266" s="9">
        <f t="shared" ref="L266:L280" si="84">K265*G235</f>
        <v>6768</v>
      </c>
      <c r="M266" s="9">
        <f>L265*G235</f>
        <v>3351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2021</v>
      </c>
      <c r="E267" s="9">
        <f t="shared" si="77"/>
        <v>3105</v>
      </c>
      <c r="F267" s="9">
        <f t="shared" si="78"/>
        <v>3930</v>
      </c>
      <c r="G267" s="9">
        <f t="shared" si="79"/>
        <v>3861</v>
      </c>
      <c r="H267" s="9">
        <f t="shared" si="80"/>
        <v>4290</v>
      </c>
      <c r="I267" s="9">
        <f t="shared" si="81"/>
        <v>5382</v>
      </c>
      <c r="J267" s="9">
        <f t="shared" si="82"/>
        <v>6115</v>
      </c>
      <c r="K267" s="9">
        <f t="shared" si="83"/>
        <v>7756</v>
      </c>
      <c r="L267" s="9">
        <f t="shared" si="84"/>
        <v>7608</v>
      </c>
      <c r="M267" s="9">
        <f t="shared" ref="M267:M280" si="85">L266*G236</f>
        <v>6768</v>
      </c>
      <c r="N267" s="9">
        <f>M266*G236</f>
        <v>3351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2000.79</v>
      </c>
      <c r="F268" s="9">
        <f t="shared" si="78"/>
        <v>3073.95</v>
      </c>
      <c r="G268" s="9">
        <f t="shared" si="79"/>
        <v>3890.7</v>
      </c>
      <c r="H268" s="9">
        <f t="shared" si="80"/>
        <v>3822.39</v>
      </c>
      <c r="I268" s="9">
        <f t="shared" si="81"/>
        <v>4247.1000000000004</v>
      </c>
      <c r="J268" s="9">
        <f t="shared" si="82"/>
        <v>5328.18</v>
      </c>
      <c r="K268" s="9">
        <f t="shared" si="83"/>
        <v>6053.85</v>
      </c>
      <c r="L268" s="9">
        <f t="shared" si="84"/>
        <v>7678.44</v>
      </c>
      <c r="M268" s="9">
        <f t="shared" si="85"/>
        <v>7531.92</v>
      </c>
      <c r="N268" s="9">
        <f t="shared" ref="N268:N280" si="86">M267*G237</f>
        <v>6700.32</v>
      </c>
      <c r="O268" s="9">
        <f>N267*G237</f>
        <v>3317.49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685</v>
      </c>
      <c r="C269" s="9">
        <f t="shared" si="75"/>
        <v>979.16000000000008</v>
      </c>
      <c r="D269" s="9">
        <f t="shared" si="76"/>
        <v>1471.1697000000001</v>
      </c>
      <c r="E269" s="9">
        <f t="shared" si="77"/>
        <v>2236.0337999999997</v>
      </c>
      <c r="F269" s="9">
        <f t="shared" si="78"/>
        <v>1820.7189000000001</v>
      </c>
      <c r="G269" s="9">
        <f t="shared" si="79"/>
        <v>2797.2945</v>
      </c>
      <c r="H269" s="9">
        <f t="shared" si="80"/>
        <v>3540.5369999999998</v>
      </c>
      <c r="I269" s="9">
        <f t="shared" si="81"/>
        <v>3478.3748999999998</v>
      </c>
      <c r="J269" s="9">
        <f t="shared" si="82"/>
        <v>3864.8610000000003</v>
      </c>
      <c r="K269" s="9">
        <f t="shared" si="83"/>
        <v>4848.6438000000007</v>
      </c>
      <c r="L269" s="9">
        <f t="shared" si="84"/>
        <v>5509.0035000000007</v>
      </c>
      <c r="M269" s="9">
        <f t="shared" si="85"/>
        <v>6987.3804</v>
      </c>
      <c r="N269" s="9">
        <f t="shared" si="86"/>
        <v>6854.0472</v>
      </c>
      <c r="O269" s="9">
        <f t="shared" ref="O269:O280" si="87">N268*G238</f>
        <v>6097.2911999999997</v>
      </c>
      <c r="P269" s="9">
        <f>O268*G238</f>
        <v>3018.9159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396</v>
      </c>
      <c r="C270" s="9">
        <f t="shared" si="75"/>
        <v>548</v>
      </c>
      <c r="D270" s="9">
        <f t="shared" si="76"/>
        <v>783.32800000000009</v>
      </c>
      <c r="E270" s="9">
        <f t="shared" si="77"/>
        <v>1176.9357600000001</v>
      </c>
      <c r="F270" s="9">
        <f t="shared" si="78"/>
        <v>1788.8270399999999</v>
      </c>
      <c r="G270" s="9">
        <f t="shared" si="79"/>
        <v>1456.5751200000002</v>
      </c>
      <c r="H270" s="9">
        <f t="shared" si="80"/>
        <v>2237.8355999999999</v>
      </c>
      <c r="I270" s="9">
        <f t="shared" si="81"/>
        <v>2832.4295999999999</v>
      </c>
      <c r="J270" s="9">
        <f t="shared" si="82"/>
        <v>2782.69992</v>
      </c>
      <c r="K270" s="9">
        <f t="shared" si="83"/>
        <v>3091.8888000000006</v>
      </c>
      <c r="L270" s="9">
        <f t="shared" si="84"/>
        <v>3878.9150400000008</v>
      </c>
      <c r="M270" s="9">
        <f t="shared" si="85"/>
        <v>4407.2028000000009</v>
      </c>
      <c r="N270" s="9">
        <f t="shared" si="86"/>
        <v>5589.9043200000006</v>
      </c>
      <c r="O270" s="9">
        <f t="shared" si="87"/>
        <v>5483.23776</v>
      </c>
      <c r="P270" s="9">
        <f t="shared" ref="P270:P280" si="88">O269*G239</f>
        <v>4877.8329599999997</v>
      </c>
      <c r="Q270" s="9">
        <f>P269*G239</f>
        <v>2415.1327200000001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214</v>
      </c>
      <c r="C271" s="9">
        <f t="shared" si="75"/>
        <v>269.28000000000003</v>
      </c>
      <c r="D271" s="9">
        <f t="shared" si="76"/>
        <v>372.64000000000004</v>
      </c>
      <c r="E271" s="9">
        <f t="shared" si="77"/>
        <v>532.66304000000014</v>
      </c>
      <c r="F271" s="9">
        <f t="shared" si="78"/>
        <v>800.3163168000001</v>
      </c>
      <c r="G271" s="9">
        <f t="shared" si="79"/>
        <v>1216.4023872</v>
      </c>
      <c r="H271" s="9">
        <f t="shared" si="80"/>
        <v>990.47108160000016</v>
      </c>
      <c r="I271" s="9">
        <f t="shared" si="81"/>
        <v>1521.728208</v>
      </c>
      <c r="J271" s="9">
        <f t="shared" si="82"/>
        <v>1926.052128</v>
      </c>
      <c r="K271" s="9">
        <f t="shared" si="83"/>
        <v>1892.2359456000002</v>
      </c>
      <c r="L271" s="9">
        <f t="shared" si="84"/>
        <v>2102.4843840000008</v>
      </c>
      <c r="M271" s="9">
        <f t="shared" si="85"/>
        <v>2637.6622272000009</v>
      </c>
      <c r="N271" s="9">
        <f t="shared" si="86"/>
        <v>2996.8979040000008</v>
      </c>
      <c r="O271" s="9">
        <f t="shared" si="87"/>
        <v>3801.1349376000007</v>
      </c>
      <c r="P271" s="9">
        <f t="shared" si="88"/>
        <v>3728.6016768000004</v>
      </c>
      <c r="Q271" s="9">
        <f t="shared" ref="Q271:Q280" si="89">P270*G240</f>
        <v>3316.9264128</v>
      </c>
      <c r="R271" s="9">
        <f>Q270*G240</f>
        <v>1642.2902496000002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129</v>
      </c>
      <c r="C272" s="9">
        <f t="shared" si="75"/>
        <v>115.56</v>
      </c>
      <c r="D272" s="9">
        <f t="shared" si="76"/>
        <v>145.41120000000004</v>
      </c>
      <c r="E272" s="9">
        <f t="shared" si="77"/>
        <v>201.22560000000004</v>
      </c>
      <c r="F272" s="9">
        <f t="shared" si="78"/>
        <v>287.63804160000007</v>
      </c>
      <c r="G272" s="9">
        <f t="shared" si="79"/>
        <v>432.17081107200011</v>
      </c>
      <c r="H272" s="9">
        <f t="shared" si="80"/>
        <v>656.85728908800002</v>
      </c>
      <c r="I272" s="9">
        <f t="shared" si="81"/>
        <v>534.8543840640001</v>
      </c>
      <c r="J272" s="9">
        <f t="shared" si="82"/>
        <v>821.73323232000007</v>
      </c>
      <c r="K272" s="9">
        <f t="shared" si="83"/>
        <v>1040.06814912</v>
      </c>
      <c r="L272" s="9">
        <f t="shared" si="84"/>
        <v>1021.8074106240001</v>
      </c>
      <c r="M272" s="9">
        <f t="shared" si="85"/>
        <v>1135.3415673600005</v>
      </c>
      <c r="N272" s="9">
        <f t="shared" si="86"/>
        <v>1424.3376026880005</v>
      </c>
      <c r="O272" s="9">
        <f t="shared" si="87"/>
        <v>1618.3248681600005</v>
      </c>
      <c r="P272" s="9">
        <f t="shared" si="88"/>
        <v>2052.6128663040004</v>
      </c>
      <c r="Q272" s="9">
        <f t="shared" si="89"/>
        <v>2013.4449054720003</v>
      </c>
      <c r="R272" s="9">
        <f t="shared" ref="R272:R280" si="90">Q271*G241</f>
        <v>1791.140262912</v>
      </c>
      <c r="S272" s="9">
        <f>R271*G241</f>
        <v>886.8367347840001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67</v>
      </c>
      <c r="C273" s="9">
        <f t="shared" si="75"/>
        <v>42.57</v>
      </c>
      <c r="D273" s="9">
        <f t="shared" si="76"/>
        <v>38.134800000000006</v>
      </c>
      <c r="E273" s="9">
        <f t="shared" si="77"/>
        <v>47.985696000000011</v>
      </c>
      <c r="F273" s="9">
        <f t="shared" si="78"/>
        <v>66.404448000000016</v>
      </c>
      <c r="G273" s="9">
        <f t="shared" si="79"/>
        <v>94.92055372800003</v>
      </c>
      <c r="H273" s="9">
        <f t="shared" si="80"/>
        <v>142.61636765376005</v>
      </c>
      <c r="I273" s="9">
        <f t="shared" si="81"/>
        <v>216.76290539904002</v>
      </c>
      <c r="J273" s="9">
        <f t="shared" si="82"/>
        <v>176.50194674112004</v>
      </c>
      <c r="K273" s="9">
        <f t="shared" si="83"/>
        <v>271.17196666560005</v>
      </c>
      <c r="L273" s="9">
        <f t="shared" si="84"/>
        <v>343.22248920960004</v>
      </c>
      <c r="M273" s="9">
        <f t="shared" si="85"/>
        <v>337.19644550592005</v>
      </c>
      <c r="N273" s="9">
        <f t="shared" si="86"/>
        <v>374.66271722880015</v>
      </c>
      <c r="O273" s="9">
        <f t="shared" si="87"/>
        <v>470.03140888704019</v>
      </c>
      <c r="P273" s="9">
        <f t="shared" si="88"/>
        <v>534.04720649280023</v>
      </c>
      <c r="Q273" s="9">
        <f t="shared" si="89"/>
        <v>677.36224588032019</v>
      </c>
      <c r="R273" s="9">
        <f t="shared" si="90"/>
        <v>664.43681880576014</v>
      </c>
      <c r="S273" s="9">
        <f t="shared" ref="S273:S280" si="91">R272*G242</f>
        <v>591.07628676095999</v>
      </c>
      <c r="T273" s="11">
        <f>S272*G242</f>
        <v>292.65612247872002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12.3453</v>
      </c>
      <c r="E274" s="9">
        <f t="shared" si="77"/>
        <v>11.059092000000001</v>
      </c>
      <c r="F274" s="9">
        <f t="shared" si="78"/>
        <v>13.915851840000002</v>
      </c>
      <c r="G274" s="9">
        <f t="shared" si="79"/>
        <v>19.257289920000005</v>
      </c>
      <c r="H274" s="9">
        <f t="shared" si="80"/>
        <v>27.526960581120008</v>
      </c>
      <c r="I274" s="9">
        <f t="shared" si="81"/>
        <v>41.358746619590413</v>
      </c>
      <c r="J274" s="9">
        <f t="shared" si="82"/>
        <v>62.861242565721604</v>
      </c>
      <c r="K274" s="9">
        <f t="shared" si="83"/>
        <v>51.185564554924809</v>
      </c>
      <c r="L274" s="9">
        <f t="shared" si="84"/>
        <v>78.639870333024007</v>
      </c>
      <c r="M274" s="9">
        <f t="shared" si="85"/>
        <v>99.534521870784005</v>
      </c>
      <c r="N274" s="9">
        <f t="shared" si="86"/>
        <v>97.786969196716811</v>
      </c>
      <c r="O274" s="9">
        <f t="shared" si="87"/>
        <v>108.65218799635204</v>
      </c>
      <c r="P274" s="9">
        <f t="shared" si="88"/>
        <v>136.30910857724163</v>
      </c>
      <c r="Q274" s="9">
        <f t="shared" si="89"/>
        <v>154.87368988291206</v>
      </c>
      <c r="R274" s="9">
        <f t="shared" si="90"/>
        <v>196.43505130529283</v>
      </c>
      <c r="S274" s="9">
        <f t="shared" si="91"/>
        <v>192.68667745367043</v>
      </c>
      <c r="T274" s="11">
        <f t="shared" ref="T274:T280" si="92">S273*G243</f>
        <v>171.41212316067839</v>
      </c>
      <c r="U274" s="11">
        <f>T273*G243</f>
        <v>84.870275518828805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3.086325</v>
      </c>
      <c r="F275" s="9">
        <f t="shared" si="78"/>
        <v>2.7647730000000004</v>
      </c>
      <c r="G275" s="9">
        <f t="shared" si="79"/>
        <v>3.4789629600000005</v>
      </c>
      <c r="H275" s="9">
        <f t="shared" si="80"/>
        <v>4.8143224800000013</v>
      </c>
      <c r="I275" s="9">
        <f t="shared" si="81"/>
        <v>6.881740145280002</v>
      </c>
      <c r="J275" s="9">
        <f t="shared" si="82"/>
        <v>10.339686654897603</v>
      </c>
      <c r="K275" s="9">
        <f t="shared" si="83"/>
        <v>15.715310641430401</v>
      </c>
      <c r="L275" s="9">
        <f t="shared" si="84"/>
        <v>12.796391138731202</v>
      </c>
      <c r="M275" s="9">
        <f t="shared" si="85"/>
        <v>19.659967583256002</v>
      </c>
      <c r="N275" s="9">
        <f t="shared" si="86"/>
        <v>24.883630467696001</v>
      </c>
      <c r="O275" s="9">
        <f t="shared" si="87"/>
        <v>24.446742299179203</v>
      </c>
      <c r="P275" s="9">
        <f t="shared" si="88"/>
        <v>27.16304699908801</v>
      </c>
      <c r="Q275" s="9">
        <f t="shared" si="89"/>
        <v>34.077277144310408</v>
      </c>
      <c r="R275" s="9">
        <f t="shared" si="90"/>
        <v>38.718422470728015</v>
      </c>
      <c r="S275" s="9">
        <f t="shared" si="91"/>
        <v>49.108762826323208</v>
      </c>
      <c r="T275" s="11">
        <f t="shared" si="92"/>
        <v>48.171669363417607</v>
      </c>
      <c r="U275" s="11">
        <f t="shared" ref="U275:U280" si="93">T274*G244</f>
        <v>42.853030790169598</v>
      </c>
      <c r="V275" s="11">
        <f t="shared" ref="V275:V280" si="94">U274*G244</f>
        <v>21.217568879707201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0.61726500000000006</v>
      </c>
      <c r="G276" s="9">
        <f t="shared" si="79"/>
        <v>0.55295460000000007</v>
      </c>
      <c r="H276" s="9">
        <f t="shared" si="80"/>
        <v>0.6957925920000001</v>
      </c>
      <c r="I276" s="9">
        <f t="shared" si="81"/>
        <v>0.96286449600000035</v>
      </c>
      <c r="J276" s="9">
        <f t="shared" si="82"/>
        <v>1.3763480290560004</v>
      </c>
      <c r="K276" s="9">
        <f t="shared" si="83"/>
        <v>2.0679373309795208</v>
      </c>
      <c r="L276" s="9">
        <f t="shared" si="84"/>
        <v>3.1430621282860804</v>
      </c>
      <c r="M276" s="9">
        <f t="shared" si="85"/>
        <v>2.5592782277462405</v>
      </c>
      <c r="N276" s="9">
        <f t="shared" si="86"/>
        <v>3.9319935166512003</v>
      </c>
      <c r="O276" s="9">
        <f t="shared" si="87"/>
        <v>4.9767260935392006</v>
      </c>
      <c r="P276" s="9">
        <f t="shared" si="88"/>
        <v>4.8893484598358405</v>
      </c>
      <c r="Q276" s="9">
        <f t="shared" si="89"/>
        <v>5.4326093998176024</v>
      </c>
      <c r="R276" s="9">
        <f t="shared" si="90"/>
        <v>6.8154554288620819</v>
      </c>
      <c r="S276" s="9">
        <f t="shared" si="91"/>
        <v>7.7436844941456036</v>
      </c>
      <c r="T276" s="11">
        <f t="shared" si="92"/>
        <v>9.8217525652646422</v>
      </c>
      <c r="U276" s="11">
        <f t="shared" si="93"/>
        <v>9.6343338726835217</v>
      </c>
      <c r="V276" s="11">
        <f t="shared" si="94"/>
        <v>8.5706061580339199</v>
      </c>
      <c r="W276" s="11">
        <f>V275*G245</f>
        <v>4.2435137759414401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9.8762400000000014E-2</v>
      </c>
      <c r="H277" s="9">
        <f t="shared" si="80"/>
        <v>8.847273600000001E-2</v>
      </c>
      <c r="I277" s="9">
        <f t="shared" si="81"/>
        <v>0.11132681472000001</v>
      </c>
      <c r="J277" s="9">
        <f t="shared" si="82"/>
        <v>0.15405831936000006</v>
      </c>
      <c r="K277" s="9">
        <f t="shared" si="83"/>
        <v>0.22021568464896007</v>
      </c>
      <c r="L277" s="9">
        <f t="shared" si="84"/>
        <v>0.33086997295672332</v>
      </c>
      <c r="M277" s="9">
        <f t="shared" si="85"/>
        <v>0.50288994052577285</v>
      </c>
      <c r="N277" s="9">
        <f t="shared" si="86"/>
        <v>0.40948451643939848</v>
      </c>
      <c r="O277" s="9">
        <f t="shared" si="87"/>
        <v>0.62911896266419209</v>
      </c>
      <c r="P277" s="9">
        <f t="shared" si="88"/>
        <v>0.79627617496627212</v>
      </c>
      <c r="Q277" s="9">
        <f t="shared" si="89"/>
        <v>0.78229575357373449</v>
      </c>
      <c r="R277" s="9">
        <f t="shared" si="90"/>
        <v>0.86921750397081643</v>
      </c>
      <c r="S277" s="9">
        <f t="shared" si="91"/>
        <v>1.090472868617933</v>
      </c>
      <c r="T277" s="11">
        <f t="shared" si="92"/>
        <v>1.2389895190632967</v>
      </c>
      <c r="U277" s="11">
        <f t="shared" si="93"/>
        <v>1.5714804104423428</v>
      </c>
      <c r="V277" s="11">
        <f t="shared" si="94"/>
        <v>1.5414934196293635</v>
      </c>
      <c r="W277" s="11">
        <f>V276*G246</f>
        <v>1.3712969852854273</v>
      </c>
      <c r="X277" s="11">
        <f>W276*G246</f>
        <v>0.67896220415063047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1.1851488000000002E-2</v>
      </c>
      <c r="I278" s="9">
        <f t="shared" si="81"/>
        <v>1.0616728320000001E-2</v>
      </c>
      <c r="J278" s="9">
        <f t="shared" si="82"/>
        <v>1.33592177664E-2</v>
      </c>
      <c r="K278" s="9">
        <f t="shared" si="83"/>
        <v>1.8486998323200006E-2</v>
      </c>
      <c r="L278" s="9">
        <f t="shared" si="84"/>
        <v>2.6425882157875207E-2</v>
      </c>
      <c r="M278" s="9">
        <f t="shared" si="85"/>
        <v>3.9704396754806796E-2</v>
      </c>
      <c r="N278" s="9">
        <f t="shared" si="86"/>
        <v>6.0346792863092739E-2</v>
      </c>
      <c r="O278" s="9">
        <f t="shared" si="87"/>
        <v>4.9138141972727818E-2</v>
      </c>
      <c r="P278" s="9">
        <f t="shared" si="88"/>
        <v>7.5494275519703044E-2</v>
      </c>
      <c r="Q278" s="9">
        <f t="shared" si="89"/>
        <v>9.5553140995952648E-2</v>
      </c>
      <c r="R278" s="9">
        <f t="shared" si="90"/>
        <v>9.387549042884813E-2</v>
      </c>
      <c r="S278" s="9">
        <f t="shared" si="91"/>
        <v>0.10430610047649796</v>
      </c>
      <c r="T278" s="11">
        <f t="shared" si="92"/>
        <v>0.13085674423415194</v>
      </c>
      <c r="U278" s="11">
        <f t="shared" si="93"/>
        <v>0.14867874228759559</v>
      </c>
      <c r="V278" s="11">
        <f t="shared" si="94"/>
        <v>0.18857764925308113</v>
      </c>
      <c r="W278" s="11">
        <f>V277*G247</f>
        <v>0.18497921035552362</v>
      </c>
      <c r="X278" s="11">
        <f>W277*G247</f>
        <v>0.16455563823425126</v>
      </c>
      <c r="Y278" s="11">
        <f>X277*G247</f>
        <v>8.1475464498075648E-2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9.4811904000000015E-4</v>
      </c>
      <c r="J279" s="9">
        <f t="shared" si="82"/>
        <v>8.4933826560000016E-4</v>
      </c>
      <c r="K279" s="9">
        <f t="shared" si="83"/>
        <v>1.068737421312E-3</v>
      </c>
      <c r="L279" s="9">
        <f t="shared" si="84"/>
        <v>1.4789598658560006E-3</v>
      </c>
      <c r="M279" s="9">
        <f t="shared" si="85"/>
        <v>2.1140705726300168E-3</v>
      </c>
      <c r="N279" s="9">
        <f t="shared" si="86"/>
        <v>3.1763517403845436E-3</v>
      </c>
      <c r="O279" s="9">
        <f t="shared" si="87"/>
        <v>4.8277434290474189E-3</v>
      </c>
      <c r="P279" s="9">
        <f t="shared" si="88"/>
        <v>3.9310513578182252E-3</v>
      </c>
      <c r="Q279" s="9">
        <f t="shared" si="89"/>
        <v>6.0395420415762435E-3</v>
      </c>
      <c r="R279" s="9">
        <f t="shared" si="90"/>
        <v>7.6442512796762122E-3</v>
      </c>
      <c r="S279" s="9">
        <f t="shared" si="91"/>
        <v>7.5100392343078505E-3</v>
      </c>
      <c r="T279" s="11">
        <f t="shared" si="92"/>
        <v>8.3444880381198377E-3</v>
      </c>
      <c r="U279" s="11">
        <f t="shared" si="93"/>
        <v>1.0468539538732155E-2</v>
      </c>
      <c r="V279" s="11">
        <f t="shared" si="94"/>
        <v>1.1894299383007647E-2</v>
      </c>
      <c r="W279" s="11">
        <f>V278*G248</f>
        <v>1.508621194024649E-2</v>
      </c>
      <c r="X279" s="11">
        <f>W278*G248</f>
        <v>1.479833682844189E-2</v>
      </c>
      <c r="Y279" s="11">
        <f>X278*G248</f>
        <v>1.3164451058740102E-2</v>
      </c>
      <c r="Z279" s="11">
        <f>Y278*G248</f>
        <v>6.5180371598460522E-3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3.792476160000001E-5</v>
      </c>
      <c r="K280" s="9">
        <f t="shared" si="83"/>
        <v>3.3973530624000009E-5</v>
      </c>
      <c r="L280" s="9">
        <f t="shared" si="84"/>
        <v>4.2749496852480003E-5</v>
      </c>
      <c r="M280" s="9">
        <f t="shared" si="85"/>
        <v>5.9158394634240025E-5</v>
      </c>
      <c r="N280" s="9">
        <f t="shared" si="86"/>
        <v>8.4562822905200668E-5</v>
      </c>
      <c r="O280" s="9">
        <f t="shared" si="87"/>
        <v>1.2705406961538174E-4</v>
      </c>
      <c r="P280" s="9">
        <f t="shared" si="88"/>
        <v>1.9310973716189675E-4</v>
      </c>
      <c r="Q280" s="9">
        <f t="shared" si="89"/>
        <v>1.5724205431272902E-4</v>
      </c>
      <c r="R280" s="9">
        <f t="shared" si="90"/>
        <v>2.4158168166304975E-4</v>
      </c>
      <c r="S280" s="9">
        <f t="shared" si="91"/>
        <v>3.0577005118704849E-4</v>
      </c>
      <c r="T280" s="11">
        <f t="shared" si="92"/>
        <v>3.0040156937231405E-4</v>
      </c>
      <c r="U280" s="11">
        <f t="shared" si="93"/>
        <v>3.3377952152479354E-4</v>
      </c>
      <c r="V280" s="11">
        <f t="shared" si="94"/>
        <v>4.1874158154928619E-4</v>
      </c>
      <c r="W280" s="11">
        <f>V279*G249</f>
        <v>4.757719753203059E-4</v>
      </c>
      <c r="X280" s="11">
        <f>W279*G249</f>
        <v>6.0344847760985967E-4</v>
      </c>
      <c r="Y280" s="11">
        <f>X279*G249</f>
        <v>5.9193347313767563E-4</v>
      </c>
      <c r="Z280" s="11">
        <f>Y279*G249</f>
        <v>5.2657804234960406E-4</v>
      </c>
      <c r="AA280" s="11">
        <f>Z279*G249</f>
        <v>2.6072148639384209E-4</v>
      </c>
      <c r="AB280" s="10">
        <v>0</v>
      </c>
    </row>
    <row r="281" spans="1:28" x14ac:dyDescent="0.3">
      <c r="A281" s="8" t="s">
        <v>30</v>
      </c>
      <c r="B281" s="12">
        <f t="shared" ref="B281:Z281" si="95">SUM(B255:B280)</f>
        <v>60964.999999999985</v>
      </c>
      <c r="C281" s="12">
        <f t="shared" si="95"/>
        <v>60275.42</v>
      </c>
      <c r="D281" s="12">
        <f t="shared" si="95"/>
        <v>59474.703166666673</v>
      </c>
      <c r="E281" s="12">
        <f t="shared" si="95"/>
        <v>58377.131612999998</v>
      </c>
      <c r="F281" s="12">
        <f t="shared" si="95"/>
        <v>56916.350815440012</v>
      </c>
      <c r="G281" s="12">
        <f t="shared" si="95"/>
        <v>55042.473256120007</v>
      </c>
      <c r="H281" s="12">
        <f t="shared" si="95"/>
        <v>52693.846356394883</v>
      </c>
      <c r="I281" s="12">
        <f t="shared" si="95"/>
        <v>49860.576300074958</v>
      </c>
      <c r="J281" s="12">
        <f t="shared" si="95"/>
        <v>46572.77380911095</v>
      </c>
      <c r="K281" s="12">
        <f t="shared" si="95"/>
        <v>42750.067279306852</v>
      </c>
      <c r="L281" s="12">
        <f t="shared" si="95"/>
        <v>38355.81096499812</v>
      </c>
      <c r="M281" s="12">
        <f t="shared" si="95"/>
        <v>33278.00197531395</v>
      </c>
      <c r="N281" s="12">
        <f t="shared" si="95"/>
        <v>27418.245429321731</v>
      </c>
      <c r="O281" s="12">
        <f t="shared" si="95"/>
        <v>20926.269042938253</v>
      </c>
      <c r="P281" s="12">
        <f t="shared" si="95"/>
        <v>14381.248008244547</v>
      </c>
      <c r="Q281" s="12">
        <f t="shared" si="95"/>
        <v>8618.1339062580264</v>
      </c>
      <c r="R281" s="12">
        <f t="shared" si="95"/>
        <v>4340.8072393500051</v>
      </c>
      <c r="S281" s="12">
        <f t="shared" si="95"/>
        <v>1728.6547410974795</v>
      </c>
      <c r="T281" s="12">
        <f t="shared" si="95"/>
        <v>523.44015872098566</v>
      </c>
      <c r="U281" s="12">
        <f t="shared" si="95"/>
        <v>139.0886016534721</v>
      </c>
      <c r="V281" s="12">
        <f t="shared" si="95"/>
        <v>31.530559147588122</v>
      </c>
      <c r="W281" s="12">
        <f t="shared" si="95"/>
        <v>5.8153519554979578</v>
      </c>
      <c r="X281" s="12">
        <f t="shared" si="95"/>
        <v>0.85891962769093344</v>
      </c>
      <c r="Y281" s="12">
        <f t="shared" si="95"/>
        <v>9.5231849029953422E-2</v>
      </c>
      <c r="Z281" s="12">
        <f t="shared" si="95"/>
        <v>7.0446152021956567E-3</v>
      </c>
      <c r="AA281" s="12">
        <f>SUM(AA255:AA280)</f>
        <v>2.6072148639384209E-4</v>
      </c>
      <c r="AB281" s="12">
        <f>SUM(AB255:AB280)</f>
        <v>0</v>
      </c>
    </row>
    <row r="282" spans="1:28" x14ac:dyDescent="0.3">
      <c r="A282" t="s">
        <v>35</v>
      </c>
      <c r="C282" s="13">
        <f t="shared" ref="C282:AA282" si="96">1-($B281-C281)/$B281</f>
        <v>0.98868891987205798</v>
      </c>
      <c r="D282" s="13">
        <f t="shared" si="96"/>
        <v>0.97555487848218958</v>
      </c>
      <c r="E282" s="13">
        <f t="shared" si="96"/>
        <v>0.95755157242680244</v>
      </c>
      <c r="F282" s="13">
        <f t="shared" si="96"/>
        <v>0.93359059813729228</v>
      </c>
      <c r="G282" s="13">
        <f t="shared" si="96"/>
        <v>0.90285365793684935</v>
      </c>
      <c r="H282" s="13">
        <f t="shared" si="96"/>
        <v>0.86432947357327805</v>
      </c>
      <c r="I282" s="13">
        <f t="shared" si="96"/>
        <v>0.81785575822316037</v>
      </c>
      <c r="J282" s="13">
        <f t="shared" si="96"/>
        <v>0.7639264136653976</v>
      </c>
      <c r="K282" s="13">
        <f t="shared" si="96"/>
        <v>0.70122311620285183</v>
      </c>
      <c r="L282" s="13">
        <f t="shared" si="96"/>
        <v>0.6291447710161262</v>
      </c>
      <c r="M282" s="13">
        <f t="shared" si="96"/>
        <v>0.54585421102786769</v>
      </c>
      <c r="N282" s="13">
        <f t="shared" si="96"/>
        <v>0.44973747936228547</v>
      </c>
      <c r="O282" s="13">
        <f t="shared" si="96"/>
        <v>0.34325053789778159</v>
      </c>
      <c r="P282" s="13">
        <f t="shared" si="96"/>
        <v>0.235893512806439</v>
      </c>
      <c r="Q282" s="13">
        <f t="shared" si="96"/>
        <v>0.14136199304942221</v>
      </c>
      <c r="R282" s="13">
        <f t="shared" si="96"/>
        <v>7.1201627808578749E-2</v>
      </c>
      <c r="S282" s="13">
        <f t="shared" si="96"/>
        <v>2.8354871501639956E-2</v>
      </c>
      <c r="T282" s="13">
        <f t="shared" si="96"/>
        <v>8.5859125518081836E-3</v>
      </c>
      <c r="U282" s="13">
        <f t="shared" si="96"/>
        <v>2.2814500394238157E-3</v>
      </c>
      <c r="V282" s="13">
        <f t="shared" si="96"/>
        <v>5.1719116128257081E-4</v>
      </c>
      <c r="W282" s="13">
        <f t="shared" si="96"/>
        <v>9.5388369646509652E-5</v>
      </c>
      <c r="X282" s="13">
        <f t="shared" si="96"/>
        <v>1.4088733333639247E-5</v>
      </c>
      <c r="Y282" s="13">
        <f t="shared" si="96"/>
        <v>1.5620741250499393E-6</v>
      </c>
      <c r="Z282" s="13">
        <f t="shared" si="96"/>
        <v>1.1555179535438498E-7</v>
      </c>
      <c r="AA282" s="13">
        <f t="shared" si="96"/>
        <v>4.2765764263208439E-9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3">
      <c r="A291" s="3">
        <v>2000</v>
      </c>
      <c r="B291" s="3">
        <f t="shared" si="97"/>
        <v>36</v>
      </c>
      <c r="F291" s="3">
        <v>1</v>
      </c>
      <c r="G291" s="6">
        <f t="shared" si="98"/>
        <v>1</v>
      </c>
    </row>
    <row r="292" spans="1:7" x14ac:dyDescent="0.3">
      <c r="A292" s="3">
        <v>2001</v>
      </c>
      <c r="B292" s="3">
        <f t="shared" si="97"/>
        <v>32</v>
      </c>
      <c r="F292" s="3">
        <v>2</v>
      </c>
      <c r="G292" s="6">
        <f t="shared" si="98"/>
        <v>1</v>
      </c>
    </row>
    <row r="293" spans="1:7" x14ac:dyDescent="0.3">
      <c r="A293" s="3">
        <v>2002</v>
      </c>
      <c r="B293" s="3">
        <f t="shared" si="97"/>
        <v>112</v>
      </c>
      <c r="F293" s="3">
        <v>3</v>
      </c>
      <c r="G293" s="6">
        <f t="shared" si="98"/>
        <v>1</v>
      </c>
    </row>
    <row r="294" spans="1:7" x14ac:dyDescent="0.3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3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3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3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3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3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3">
      <c r="A300" s="3">
        <v>2009</v>
      </c>
      <c r="B300" s="3">
        <f t="shared" si="97"/>
        <v>1028</v>
      </c>
      <c r="F300" s="3">
        <v>10</v>
      </c>
      <c r="G300" s="6">
        <f t="shared" si="98"/>
        <v>1</v>
      </c>
    </row>
    <row r="301" spans="1:7" x14ac:dyDescent="0.3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3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3">
      <c r="A303" s="3">
        <v>2012</v>
      </c>
      <c r="B303" s="3">
        <f t="shared" si="97"/>
        <v>1901</v>
      </c>
      <c r="F303" s="3">
        <v>13</v>
      </c>
      <c r="G303" s="6">
        <f t="shared" si="98"/>
        <v>0.91</v>
      </c>
    </row>
    <row r="304" spans="1:7" x14ac:dyDescent="0.3">
      <c r="A304" s="3">
        <v>2013</v>
      </c>
      <c r="B304" s="3">
        <f t="shared" si="97"/>
        <v>2045</v>
      </c>
      <c r="F304" s="3">
        <v>14</v>
      </c>
      <c r="G304" s="6">
        <f t="shared" si="98"/>
        <v>0.8</v>
      </c>
    </row>
    <row r="305" spans="1:28" x14ac:dyDescent="0.3">
      <c r="A305" s="3">
        <v>2014</v>
      </c>
      <c r="B305" s="3">
        <f t="shared" si="97"/>
        <v>2441</v>
      </c>
      <c r="F305" s="3">
        <v>15</v>
      </c>
      <c r="G305" s="6">
        <f t="shared" si="98"/>
        <v>0.68</v>
      </c>
    </row>
    <row r="306" spans="1:28" x14ac:dyDescent="0.3">
      <c r="A306" s="3">
        <v>2015</v>
      </c>
      <c r="B306" s="3">
        <f t="shared" si="97"/>
        <v>2727</v>
      </c>
      <c r="F306" s="3">
        <v>16</v>
      </c>
      <c r="G306" s="6">
        <f t="shared" si="98"/>
        <v>0.54</v>
      </c>
    </row>
    <row r="307" spans="1:28" x14ac:dyDescent="0.3">
      <c r="A307" s="3">
        <v>2016</v>
      </c>
      <c r="B307" s="3">
        <f t="shared" si="97"/>
        <v>3383</v>
      </c>
      <c r="F307" s="3">
        <v>17</v>
      </c>
      <c r="G307" s="6">
        <f t="shared" si="98"/>
        <v>0.33</v>
      </c>
    </row>
    <row r="308" spans="1:28" x14ac:dyDescent="0.3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3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3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3">
      <c r="F311" s="3">
        <v>21</v>
      </c>
      <c r="G311" s="6">
        <f t="shared" si="98"/>
        <v>0.16</v>
      </c>
    </row>
    <row r="312" spans="1:28" x14ac:dyDescent="0.3">
      <c r="F312" s="3">
        <v>22</v>
      </c>
      <c r="G312" s="6">
        <f t="shared" si="98"/>
        <v>0.12</v>
      </c>
    </row>
    <row r="313" spans="1:28" x14ac:dyDescent="0.3">
      <c r="F313" s="3">
        <v>23</v>
      </c>
      <c r="G313" s="6">
        <f t="shared" si="98"/>
        <v>0.08</v>
      </c>
    </row>
    <row r="314" spans="1:28" x14ac:dyDescent="0.3">
      <c r="F314" s="3">
        <v>24</v>
      </c>
      <c r="G314" s="6">
        <f t="shared" si="98"/>
        <v>0.04</v>
      </c>
    </row>
    <row r="315" spans="1:28" x14ac:dyDescent="0.3">
      <c r="F315" s="3">
        <v>25</v>
      </c>
      <c r="G315" s="6">
        <f t="shared" si="98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3141</v>
      </c>
      <c r="C322" s="9">
        <f t="shared" ref="C322:C345" si="99">B321*G291</f>
        <v>2875</v>
      </c>
      <c r="D322" s="9">
        <f>C321*G291</f>
        <v>1426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3383</v>
      </c>
      <c r="C323" s="9">
        <f t="shared" si="99"/>
        <v>3141</v>
      </c>
      <c r="D323" s="9">
        <f t="shared" ref="D323:D345" si="100">C322*G292</f>
        <v>2875</v>
      </c>
      <c r="E323" s="9">
        <f>D322*G292</f>
        <v>1426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2727</v>
      </c>
      <c r="C324" s="9">
        <f t="shared" si="99"/>
        <v>3383</v>
      </c>
      <c r="D324" s="9">
        <f t="shared" si="100"/>
        <v>3141</v>
      </c>
      <c r="E324" s="9">
        <f t="shared" ref="E324:E345" si="101">D323*G293</f>
        <v>2875</v>
      </c>
      <c r="F324" s="9">
        <f>E323*G293</f>
        <v>1426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3383</v>
      </c>
      <c r="E325" s="9">
        <f t="shared" si="101"/>
        <v>3141</v>
      </c>
      <c r="F325" s="9">
        <f t="shared" ref="F325:F345" si="102">E324*G294</f>
        <v>2875</v>
      </c>
      <c r="G325" s="9">
        <f>F324*G294</f>
        <v>1426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3383</v>
      </c>
      <c r="F326" s="9">
        <f t="shared" si="102"/>
        <v>3141</v>
      </c>
      <c r="G326" s="9">
        <f t="shared" ref="G326:G345" si="103">F325*G295</f>
        <v>2875</v>
      </c>
      <c r="H326" s="9">
        <f>G325*G295</f>
        <v>1426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3383</v>
      </c>
      <c r="G327" s="9">
        <f t="shared" si="103"/>
        <v>3141</v>
      </c>
      <c r="H327" s="9">
        <f t="shared" ref="H327:H345" si="104">G326*G296</f>
        <v>2875</v>
      </c>
      <c r="I327" s="9">
        <f>H326*G296</f>
        <v>1426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3383</v>
      </c>
      <c r="H328" s="9">
        <f t="shared" si="104"/>
        <v>3141</v>
      </c>
      <c r="I328" s="9">
        <f t="shared" ref="I328:I345" si="105">H327*G297</f>
        <v>2875</v>
      </c>
      <c r="J328" s="9">
        <f>I327*G297</f>
        <v>1426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3383</v>
      </c>
      <c r="I329" s="9">
        <f t="shared" si="105"/>
        <v>3141</v>
      </c>
      <c r="J329" s="9">
        <f t="shared" ref="J329:J345" si="106">I328*G298</f>
        <v>2875</v>
      </c>
      <c r="K329" s="9">
        <f>J328*G298</f>
        <v>1426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3383</v>
      </c>
      <c r="J330" s="9">
        <f t="shared" si="106"/>
        <v>3141</v>
      </c>
      <c r="K330" s="9">
        <f t="shared" ref="K330:K345" si="107">J329*G299</f>
        <v>2875</v>
      </c>
      <c r="L330" s="9">
        <f>K329*G299</f>
        <v>1426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1311</v>
      </c>
      <c r="C331" s="9">
        <f t="shared" si="99"/>
        <v>1028</v>
      </c>
      <c r="D331" s="9">
        <f t="shared" si="100"/>
        <v>1642</v>
      </c>
      <c r="E331" s="9">
        <f t="shared" si="101"/>
        <v>1945</v>
      </c>
      <c r="F331" s="9">
        <f t="shared" si="102"/>
        <v>1901</v>
      </c>
      <c r="G331" s="9">
        <f t="shared" si="103"/>
        <v>2045</v>
      </c>
      <c r="H331" s="9">
        <f t="shared" si="104"/>
        <v>2441</v>
      </c>
      <c r="I331" s="9">
        <f t="shared" si="105"/>
        <v>2727</v>
      </c>
      <c r="J331" s="9">
        <f t="shared" si="106"/>
        <v>3383</v>
      </c>
      <c r="K331" s="9">
        <f t="shared" si="107"/>
        <v>3141</v>
      </c>
      <c r="L331" s="9">
        <f t="shared" ref="L331:L345" si="108">K330*G300</f>
        <v>2875</v>
      </c>
      <c r="M331" s="9">
        <f>L330*G300</f>
        <v>1426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1028</v>
      </c>
      <c r="E332" s="9">
        <f t="shared" si="101"/>
        <v>1642</v>
      </c>
      <c r="F332" s="9">
        <f t="shared" si="102"/>
        <v>1945</v>
      </c>
      <c r="G332" s="9">
        <f t="shared" si="103"/>
        <v>1901</v>
      </c>
      <c r="H332" s="9">
        <f t="shared" si="104"/>
        <v>2045</v>
      </c>
      <c r="I332" s="9">
        <f t="shared" si="105"/>
        <v>2441</v>
      </c>
      <c r="J332" s="9">
        <f t="shared" si="106"/>
        <v>2727</v>
      </c>
      <c r="K332" s="9">
        <f t="shared" si="107"/>
        <v>3383</v>
      </c>
      <c r="L332" s="9">
        <f t="shared" si="108"/>
        <v>3141</v>
      </c>
      <c r="M332" s="9">
        <f t="shared" ref="M332:M345" si="109">L331*G301</f>
        <v>2875</v>
      </c>
      <c r="N332" s="9">
        <f>M331*G301</f>
        <v>1426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1017.72</v>
      </c>
      <c r="F333" s="9">
        <f t="shared" si="102"/>
        <v>1625.58</v>
      </c>
      <c r="G333" s="9">
        <f t="shared" si="103"/>
        <v>1925.55</v>
      </c>
      <c r="H333" s="9">
        <f t="shared" si="104"/>
        <v>1881.99</v>
      </c>
      <c r="I333" s="9">
        <f t="shared" si="105"/>
        <v>2024.55</v>
      </c>
      <c r="J333" s="9">
        <f t="shared" si="106"/>
        <v>2416.59</v>
      </c>
      <c r="K333" s="9">
        <f t="shared" si="107"/>
        <v>2699.73</v>
      </c>
      <c r="L333" s="9">
        <f t="shared" si="108"/>
        <v>3349.17</v>
      </c>
      <c r="M333" s="9">
        <f t="shared" si="109"/>
        <v>3109.59</v>
      </c>
      <c r="N333" s="9">
        <f t="shared" ref="N333:N345" si="110">M332*G302</f>
        <v>2846.25</v>
      </c>
      <c r="O333" s="9">
        <f>N332*G302</f>
        <v>1411.74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397</v>
      </c>
      <c r="C334" s="9">
        <f t="shared" si="99"/>
        <v>567.84</v>
      </c>
      <c r="D334" s="9">
        <f t="shared" si="100"/>
        <v>763.06230000000005</v>
      </c>
      <c r="E334" s="9">
        <f t="shared" si="101"/>
        <v>1181.0799000000002</v>
      </c>
      <c r="F334" s="9">
        <f t="shared" si="102"/>
        <v>926.12520000000006</v>
      </c>
      <c r="G334" s="9">
        <f t="shared" si="103"/>
        <v>1479.2778000000001</v>
      </c>
      <c r="H334" s="9">
        <f t="shared" si="104"/>
        <v>1752.2505000000001</v>
      </c>
      <c r="I334" s="9">
        <f t="shared" si="105"/>
        <v>1712.6109000000001</v>
      </c>
      <c r="J334" s="9">
        <f t="shared" si="106"/>
        <v>1842.3405</v>
      </c>
      <c r="K334" s="9">
        <f t="shared" si="107"/>
        <v>2199.0969</v>
      </c>
      <c r="L334" s="9">
        <f t="shared" si="108"/>
        <v>2456.7543000000001</v>
      </c>
      <c r="M334" s="9">
        <f t="shared" si="109"/>
        <v>3047.7447000000002</v>
      </c>
      <c r="N334" s="9">
        <f t="shared" si="110"/>
        <v>2829.7269000000001</v>
      </c>
      <c r="O334" s="9">
        <f t="shared" ref="O334:O345" si="111">N333*G303</f>
        <v>2590.0875000000001</v>
      </c>
      <c r="P334" s="9">
        <f>O333*G303</f>
        <v>1284.6834000000001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262</v>
      </c>
      <c r="C335" s="9">
        <f t="shared" si="99"/>
        <v>317.60000000000002</v>
      </c>
      <c r="D335" s="9">
        <f t="shared" si="100"/>
        <v>454.27200000000005</v>
      </c>
      <c r="E335" s="9">
        <f t="shared" si="101"/>
        <v>610.44984000000011</v>
      </c>
      <c r="F335" s="9">
        <f t="shared" si="102"/>
        <v>944.86392000000023</v>
      </c>
      <c r="G335" s="9">
        <f t="shared" si="103"/>
        <v>740.90016000000014</v>
      </c>
      <c r="H335" s="9">
        <f t="shared" si="104"/>
        <v>1183.4222400000001</v>
      </c>
      <c r="I335" s="9">
        <f t="shared" si="105"/>
        <v>1401.8004000000001</v>
      </c>
      <c r="J335" s="9">
        <f t="shared" si="106"/>
        <v>1370.0887200000002</v>
      </c>
      <c r="K335" s="9">
        <f t="shared" si="107"/>
        <v>1473.8724000000002</v>
      </c>
      <c r="L335" s="9">
        <f t="shared" si="108"/>
        <v>1759.2775200000001</v>
      </c>
      <c r="M335" s="9">
        <f t="shared" si="109"/>
        <v>1965.40344</v>
      </c>
      <c r="N335" s="9">
        <f t="shared" si="110"/>
        <v>2438.1957600000001</v>
      </c>
      <c r="O335" s="9">
        <f t="shared" si="111"/>
        <v>2263.78152</v>
      </c>
      <c r="P335" s="9">
        <f t="shared" ref="P335:P345" si="112">O334*G304</f>
        <v>2072.0700000000002</v>
      </c>
      <c r="Q335" s="9">
        <f>P334*G304</f>
        <v>1027.7467200000001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141</v>
      </c>
      <c r="C336" s="9">
        <f t="shared" si="99"/>
        <v>178.16000000000003</v>
      </c>
      <c r="D336" s="9">
        <f t="shared" si="100"/>
        <v>215.96800000000002</v>
      </c>
      <c r="E336" s="9">
        <f t="shared" si="101"/>
        <v>308.90496000000007</v>
      </c>
      <c r="F336" s="9">
        <f t="shared" si="102"/>
        <v>415.10589120000009</v>
      </c>
      <c r="G336" s="9">
        <f t="shared" si="103"/>
        <v>642.50746560000016</v>
      </c>
      <c r="H336" s="9">
        <f t="shared" si="104"/>
        <v>503.81210880000015</v>
      </c>
      <c r="I336" s="9">
        <f t="shared" si="105"/>
        <v>804.72712320000016</v>
      </c>
      <c r="J336" s="9">
        <f t="shared" si="106"/>
        <v>953.22427200000016</v>
      </c>
      <c r="K336" s="9">
        <f t="shared" si="107"/>
        <v>931.66032960000018</v>
      </c>
      <c r="L336" s="9">
        <f t="shared" si="108"/>
        <v>1002.2332320000002</v>
      </c>
      <c r="M336" s="9">
        <f t="shared" si="109"/>
        <v>1196.3087136000001</v>
      </c>
      <c r="N336" s="9">
        <f t="shared" si="110"/>
        <v>1336.4743392</v>
      </c>
      <c r="O336" s="9">
        <f t="shared" si="111"/>
        <v>1657.9731168000001</v>
      </c>
      <c r="P336" s="9">
        <f t="shared" si="112"/>
        <v>1539.3714336</v>
      </c>
      <c r="Q336" s="9">
        <f t="shared" ref="Q336:Q345" si="113">P335*G305</f>
        <v>1409.0076000000001</v>
      </c>
      <c r="R336" s="9">
        <f>Q335*G305</f>
        <v>698.86776960000009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112</v>
      </c>
      <c r="C337" s="9">
        <f t="shared" si="99"/>
        <v>76.14</v>
      </c>
      <c r="D337" s="9">
        <f t="shared" si="100"/>
        <v>96.206400000000016</v>
      </c>
      <c r="E337" s="9">
        <f t="shared" si="101"/>
        <v>116.62272000000002</v>
      </c>
      <c r="F337" s="9">
        <f t="shared" si="102"/>
        <v>166.80867840000005</v>
      </c>
      <c r="G337" s="9">
        <f t="shared" si="103"/>
        <v>224.15718124800006</v>
      </c>
      <c r="H337" s="9">
        <f t="shared" si="104"/>
        <v>346.95403142400011</v>
      </c>
      <c r="I337" s="9">
        <f t="shared" si="105"/>
        <v>272.05853875200012</v>
      </c>
      <c r="J337" s="9">
        <f t="shared" si="106"/>
        <v>434.55264652800014</v>
      </c>
      <c r="K337" s="9">
        <f t="shared" si="107"/>
        <v>514.74110688000007</v>
      </c>
      <c r="L337" s="9">
        <f t="shared" si="108"/>
        <v>503.09657798400013</v>
      </c>
      <c r="M337" s="9">
        <f t="shared" si="109"/>
        <v>541.20594528000015</v>
      </c>
      <c r="N337" s="9">
        <f t="shared" si="110"/>
        <v>646.00670534400012</v>
      </c>
      <c r="O337" s="9">
        <f t="shared" si="111"/>
        <v>721.69614316800005</v>
      </c>
      <c r="P337" s="9">
        <f t="shared" si="112"/>
        <v>895.30548307200013</v>
      </c>
      <c r="Q337" s="9">
        <f t="shared" si="113"/>
        <v>831.26057414400009</v>
      </c>
      <c r="R337" s="9">
        <f t="shared" ref="R337:R345" si="114">Q336*G306</f>
        <v>760.86410400000011</v>
      </c>
      <c r="S337" s="9">
        <f>R336*G306</f>
        <v>377.38859558400009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32</v>
      </c>
      <c r="C338" s="9">
        <f t="shared" si="99"/>
        <v>36.96</v>
      </c>
      <c r="D338" s="9">
        <f t="shared" si="100"/>
        <v>25.126200000000001</v>
      </c>
      <c r="E338" s="9">
        <f t="shared" si="101"/>
        <v>31.748112000000006</v>
      </c>
      <c r="F338" s="9">
        <f t="shared" si="102"/>
        <v>38.485497600000009</v>
      </c>
      <c r="G338" s="9">
        <f t="shared" si="103"/>
        <v>55.046863872000017</v>
      </c>
      <c r="H338" s="9">
        <f t="shared" si="104"/>
        <v>73.971869811840023</v>
      </c>
      <c r="I338" s="9">
        <f t="shared" si="105"/>
        <v>114.49483036992004</v>
      </c>
      <c r="J338" s="9">
        <f t="shared" si="106"/>
        <v>89.779317788160043</v>
      </c>
      <c r="K338" s="9">
        <f t="shared" si="107"/>
        <v>143.40237335424004</v>
      </c>
      <c r="L338" s="9">
        <f t="shared" si="108"/>
        <v>169.86456527040002</v>
      </c>
      <c r="M338" s="9">
        <f t="shared" si="109"/>
        <v>166.02187073472004</v>
      </c>
      <c r="N338" s="9">
        <f t="shared" si="110"/>
        <v>178.59796194240005</v>
      </c>
      <c r="O338" s="9">
        <f t="shared" si="111"/>
        <v>213.18221276352006</v>
      </c>
      <c r="P338" s="9">
        <f t="shared" si="112"/>
        <v>238.15972724544002</v>
      </c>
      <c r="Q338" s="9">
        <f t="shared" si="113"/>
        <v>295.45080941376006</v>
      </c>
      <c r="R338" s="9">
        <f t="shared" si="114"/>
        <v>274.31598946752007</v>
      </c>
      <c r="S338" s="9">
        <f t="shared" ref="S338:S345" si="115">R337*G307</f>
        <v>251.08515432000004</v>
      </c>
      <c r="T338" s="11">
        <f>S337*G307</f>
        <v>124.53823654272003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10.718399999999999</v>
      </c>
      <c r="E339" s="9">
        <f t="shared" si="101"/>
        <v>7.2865979999999997</v>
      </c>
      <c r="F339" s="9">
        <f t="shared" si="102"/>
        <v>9.2069524800000018</v>
      </c>
      <c r="G339" s="9">
        <f t="shared" si="103"/>
        <v>11.160794304000001</v>
      </c>
      <c r="H339" s="9">
        <f t="shared" si="104"/>
        <v>15.963590522880004</v>
      </c>
      <c r="I339" s="9">
        <f t="shared" si="105"/>
        <v>21.451842245433607</v>
      </c>
      <c r="J339" s="9">
        <f t="shared" si="106"/>
        <v>33.203500807276811</v>
      </c>
      <c r="K339" s="9">
        <f t="shared" si="107"/>
        <v>26.036002158566411</v>
      </c>
      <c r="L339" s="9">
        <f t="shared" si="108"/>
        <v>41.58668827272961</v>
      </c>
      <c r="M339" s="9">
        <f t="shared" si="109"/>
        <v>49.260723928416006</v>
      </c>
      <c r="N339" s="9">
        <f t="shared" si="110"/>
        <v>48.146342513068809</v>
      </c>
      <c r="O339" s="9">
        <f t="shared" si="111"/>
        <v>51.79340896329601</v>
      </c>
      <c r="P339" s="9">
        <f t="shared" si="112"/>
        <v>61.822841701420813</v>
      </c>
      <c r="Q339" s="9">
        <f t="shared" si="113"/>
        <v>69.066320901177605</v>
      </c>
      <c r="R339" s="9">
        <f t="shared" si="114"/>
        <v>85.680734729990405</v>
      </c>
      <c r="S339" s="9">
        <f t="shared" si="115"/>
        <v>79.55163694558081</v>
      </c>
      <c r="T339" s="11">
        <f t="shared" ref="T339:T345" si="116">S338*G308</f>
        <v>72.814694752800008</v>
      </c>
      <c r="U339" s="11">
        <f>T338*G308</f>
        <v>36.116088597388803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2.6795999999999998</v>
      </c>
      <c r="F340" s="9">
        <f t="shared" si="102"/>
        <v>1.8216494999999999</v>
      </c>
      <c r="G340" s="9">
        <f t="shared" si="103"/>
        <v>2.3017381200000004</v>
      </c>
      <c r="H340" s="9">
        <f t="shared" si="104"/>
        <v>2.7901985760000003</v>
      </c>
      <c r="I340" s="9">
        <f t="shared" si="105"/>
        <v>3.990897630720001</v>
      </c>
      <c r="J340" s="9">
        <f t="shared" si="106"/>
        <v>5.3629605613584017</v>
      </c>
      <c r="K340" s="9">
        <f t="shared" si="107"/>
        <v>8.3008752018192027</v>
      </c>
      <c r="L340" s="9">
        <f t="shared" si="108"/>
        <v>6.5090005396416029</v>
      </c>
      <c r="M340" s="9">
        <f t="shared" si="109"/>
        <v>10.396672068182403</v>
      </c>
      <c r="N340" s="9">
        <f t="shared" si="110"/>
        <v>12.315180982104001</v>
      </c>
      <c r="O340" s="9">
        <f t="shared" si="111"/>
        <v>12.036585628267202</v>
      </c>
      <c r="P340" s="9">
        <f t="shared" si="112"/>
        <v>12.948352240824002</v>
      </c>
      <c r="Q340" s="9">
        <f t="shared" si="113"/>
        <v>15.455710425355203</v>
      </c>
      <c r="R340" s="9">
        <f t="shared" si="114"/>
        <v>17.266580225294401</v>
      </c>
      <c r="S340" s="9">
        <f t="shared" si="115"/>
        <v>21.420183682497601</v>
      </c>
      <c r="T340" s="11">
        <f t="shared" si="116"/>
        <v>19.887909236395203</v>
      </c>
      <c r="U340" s="11">
        <f t="shared" ref="U340:U345" si="117">T339*G309</f>
        <v>18.203673688200002</v>
      </c>
      <c r="V340" s="11">
        <f t="shared" ref="V340:V345" si="118">U339*G309</f>
        <v>9.0290221493472007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0.53591999999999995</v>
      </c>
      <c r="G341" s="9">
        <f t="shared" si="103"/>
        <v>0.36432989999999998</v>
      </c>
      <c r="H341" s="9">
        <f t="shared" si="104"/>
        <v>0.46034762400000012</v>
      </c>
      <c r="I341" s="9">
        <f t="shared" si="105"/>
        <v>0.55803971520000006</v>
      </c>
      <c r="J341" s="9">
        <f t="shared" si="106"/>
        <v>0.79817952614400023</v>
      </c>
      <c r="K341" s="9">
        <f t="shared" si="107"/>
        <v>1.0725921122716804</v>
      </c>
      <c r="L341" s="9">
        <f t="shared" si="108"/>
        <v>1.6601750403638407</v>
      </c>
      <c r="M341" s="9">
        <f t="shared" si="109"/>
        <v>1.3018001079283206</v>
      </c>
      <c r="N341" s="9">
        <f t="shared" si="110"/>
        <v>2.0793344136364804</v>
      </c>
      <c r="O341" s="9">
        <f t="shared" si="111"/>
        <v>2.4630361964208003</v>
      </c>
      <c r="P341" s="9">
        <f t="shared" si="112"/>
        <v>2.4073171256534405</v>
      </c>
      <c r="Q341" s="9">
        <f t="shared" si="113"/>
        <v>2.5896704481648007</v>
      </c>
      <c r="R341" s="9">
        <f t="shared" si="114"/>
        <v>3.0911420850710409</v>
      </c>
      <c r="S341" s="9">
        <f t="shared" si="115"/>
        <v>3.4533160450588802</v>
      </c>
      <c r="T341" s="11">
        <f t="shared" si="116"/>
        <v>4.2840367364995204</v>
      </c>
      <c r="U341" s="11">
        <f t="shared" si="117"/>
        <v>3.9775818472790405</v>
      </c>
      <c r="V341" s="11">
        <f t="shared" si="118"/>
        <v>3.6407347376400008</v>
      </c>
      <c r="W341" s="11">
        <f>V340*G310</f>
        <v>1.8058044298694402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8.5747199999999996E-2</v>
      </c>
      <c r="H342" s="9">
        <f t="shared" si="104"/>
        <v>5.8292784E-2</v>
      </c>
      <c r="I342" s="9">
        <f t="shared" si="105"/>
        <v>7.3655619840000019E-2</v>
      </c>
      <c r="J342" s="9">
        <f t="shared" si="106"/>
        <v>8.9286354432000017E-2</v>
      </c>
      <c r="K342" s="9">
        <f t="shared" si="107"/>
        <v>0.12770872418304005</v>
      </c>
      <c r="L342" s="9">
        <f t="shared" si="108"/>
        <v>0.17161473796346888</v>
      </c>
      <c r="M342" s="9">
        <f t="shared" si="109"/>
        <v>0.26562800645821449</v>
      </c>
      <c r="N342" s="9">
        <f t="shared" si="110"/>
        <v>0.2082880172685313</v>
      </c>
      <c r="O342" s="9">
        <f t="shared" si="111"/>
        <v>0.33269350618183685</v>
      </c>
      <c r="P342" s="9">
        <f t="shared" si="112"/>
        <v>0.39408579142732808</v>
      </c>
      <c r="Q342" s="9">
        <f t="shared" si="113"/>
        <v>0.38517074010455049</v>
      </c>
      <c r="R342" s="9">
        <f t="shared" si="114"/>
        <v>0.41434727170636815</v>
      </c>
      <c r="S342" s="9">
        <f t="shared" si="115"/>
        <v>0.49458273361136657</v>
      </c>
      <c r="T342" s="11">
        <f t="shared" si="116"/>
        <v>0.55253056720942084</v>
      </c>
      <c r="U342" s="11">
        <f t="shared" si="117"/>
        <v>0.68544587783992328</v>
      </c>
      <c r="V342" s="11">
        <f t="shared" si="118"/>
        <v>0.63641309556464654</v>
      </c>
      <c r="W342" s="11">
        <f>V341*G311</f>
        <v>0.58251755802240013</v>
      </c>
      <c r="X342" s="11">
        <f>W341*G311</f>
        <v>0.28892870877911042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1.0289663999999999E-2</v>
      </c>
      <c r="I343" s="9">
        <f t="shared" si="105"/>
        <v>6.9951340799999998E-3</v>
      </c>
      <c r="J343" s="9">
        <f t="shared" si="106"/>
        <v>8.8386743808000021E-3</v>
      </c>
      <c r="K343" s="9">
        <f t="shared" si="107"/>
        <v>1.0714362531840002E-2</v>
      </c>
      <c r="L343" s="9">
        <f t="shared" si="108"/>
        <v>1.5325046901964805E-2</v>
      </c>
      <c r="M343" s="9">
        <f t="shared" si="109"/>
        <v>2.0593768555616263E-2</v>
      </c>
      <c r="N343" s="9">
        <f t="shared" si="110"/>
        <v>3.1875360774985741E-2</v>
      </c>
      <c r="O343" s="9">
        <f t="shared" si="111"/>
        <v>2.4994562072223756E-2</v>
      </c>
      <c r="P343" s="9">
        <f t="shared" si="112"/>
        <v>3.992322074182042E-2</v>
      </c>
      <c r="Q343" s="9">
        <f t="shared" si="113"/>
        <v>4.7290294971279366E-2</v>
      </c>
      <c r="R343" s="9">
        <f t="shared" si="114"/>
        <v>4.6220488812546055E-2</v>
      </c>
      <c r="S343" s="9">
        <f t="shared" si="115"/>
        <v>4.9721672604764178E-2</v>
      </c>
      <c r="T343" s="11">
        <f t="shared" si="116"/>
        <v>5.9349928033363988E-2</v>
      </c>
      <c r="U343" s="11">
        <f t="shared" si="117"/>
        <v>6.6303668065130494E-2</v>
      </c>
      <c r="V343" s="11">
        <f t="shared" si="118"/>
        <v>8.2253505340790789E-2</v>
      </c>
      <c r="W343" s="11">
        <f>V342*G312</f>
        <v>7.636957146775758E-2</v>
      </c>
      <c r="X343" s="11">
        <f>W342*G312</f>
        <v>6.9902106962688018E-2</v>
      </c>
      <c r="Y343" s="11">
        <f>X342*G312</f>
        <v>3.4671445053493247E-2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8.2317311999999991E-4</v>
      </c>
      <c r="J344" s="9">
        <f t="shared" si="106"/>
        <v>5.5961072640000004E-4</v>
      </c>
      <c r="K344" s="9">
        <f t="shared" si="107"/>
        <v>7.0709395046400015E-4</v>
      </c>
      <c r="L344" s="9">
        <f t="shared" si="108"/>
        <v>8.5714900254720016E-4</v>
      </c>
      <c r="M344" s="9">
        <f t="shared" si="109"/>
        <v>1.2260037521571844E-3</v>
      </c>
      <c r="N344" s="9">
        <f t="shared" si="110"/>
        <v>1.647501484449301E-3</v>
      </c>
      <c r="O344" s="9">
        <f t="shared" si="111"/>
        <v>2.5500288619988592E-3</v>
      </c>
      <c r="P344" s="9">
        <f t="shared" si="112"/>
        <v>1.9995649657779005E-3</v>
      </c>
      <c r="Q344" s="9">
        <f t="shared" si="113"/>
        <v>3.1938576593456337E-3</v>
      </c>
      <c r="R344" s="9">
        <f t="shared" si="114"/>
        <v>3.7832235977023495E-3</v>
      </c>
      <c r="S344" s="9">
        <f t="shared" si="115"/>
        <v>3.6976391050036845E-3</v>
      </c>
      <c r="T344" s="11">
        <f t="shared" si="116"/>
        <v>3.9777338083811344E-3</v>
      </c>
      <c r="U344" s="11">
        <f t="shared" si="117"/>
        <v>4.7479942426691193E-3</v>
      </c>
      <c r="V344" s="11">
        <f t="shared" si="118"/>
        <v>5.3042934452104396E-3</v>
      </c>
      <c r="W344" s="11">
        <f>V343*G313</f>
        <v>6.5802804272632629E-3</v>
      </c>
      <c r="X344" s="11">
        <f>W343*G313</f>
        <v>6.1095657174206064E-3</v>
      </c>
      <c r="Y344" s="11">
        <f>X343*G313</f>
        <v>5.5921685570150415E-3</v>
      </c>
      <c r="Z344" s="11">
        <f>Y343*G313</f>
        <v>2.7737156042794598E-3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3.2926924799999997E-5</v>
      </c>
      <c r="K345" s="9">
        <f t="shared" si="107"/>
        <v>2.2384429056000002E-5</v>
      </c>
      <c r="L345" s="9">
        <f t="shared" si="108"/>
        <v>2.8283758018560007E-5</v>
      </c>
      <c r="M345" s="9">
        <f t="shared" si="109"/>
        <v>3.4285960101888008E-5</v>
      </c>
      <c r="N345" s="9">
        <f t="shared" si="110"/>
        <v>4.9040150086287377E-5</v>
      </c>
      <c r="O345" s="9">
        <f t="shared" si="111"/>
        <v>6.5900059377972038E-5</v>
      </c>
      <c r="P345" s="9">
        <f t="shared" si="112"/>
        <v>1.0200115447995437E-4</v>
      </c>
      <c r="Q345" s="9">
        <f t="shared" si="113"/>
        <v>7.9982598631116026E-5</v>
      </c>
      <c r="R345" s="9">
        <f t="shared" si="114"/>
        <v>1.2775430637382534E-4</v>
      </c>
      <c r="S345" s="9">
        <f t="shared" si="115"/>
        <v>1.5132894390809399E-4</v>
      </c>
      <c r="T345" s="11">
        <f t="shared" si="116"/>
        <v>1.4790556420014739E-4</v>
      </c>
      <c r="U345" s="11">
        <f t="shared" si="117"/>
        <v>1.5910935233524537E-4</v>
      </c>
      <c r="V345" s="11">
        <f t="shared" si="118"/>
        <v>1.8991976970676478E-4</v>
      </c>
      <c r="W345" s="11">
        <f>V344*G314</f>
        <v>2.1217173780841759E-4</v>
      </c>
      <c r="X345" s="11">
        <f>W344*G314</f>
        <v>2.6321121709053051E-4</v>
      </c>
      <c r="Y345" s="11">
        <f>X344*G314</f>
        <v>2.4438262869682428E-4</v>
      </c>
      <c r="Z345" s="11">
        <f>Y344*G314</f>
        <v>2.2368674228060166E-4</v>
      </c>
      <c r="AA345" s="11">
        <f>Z344*G314</f>
        <v>1.1094862417117839E-4</v>
      </c>
      <c r="AB345" s="10">
        <v>0</v>
      </c>
    </row>
    <row r="346" spans="1:28" x14ac:dyDescent="0.3">
      <c r="A346" s="8" t="s">
        <v>30</v>
      </c>
      <c r="B346" s="12">
        <f t="shared" ref="B346:Z346" si="119">SUM(B320:B345)</f>
        <v>28374.000000000007</v>
      </c>
      <c r="C346" s="12">
        <f t="shared" si="119"/>
        <v>27904.309999999994</v>
      </c>
      <c r="D346" s="12">
        <f t="shared" si="119"/>
        <v>27421.981966666666</v>
      </c>
      <c r="E346" s="12">
        <f t="shared" si="119"/>
        <v>26803.299410000003</v>
      </c>
      <c r="F346" s="12">
        <f t="shared" si="119"/>
        <v>26012.646072699998</v>
      </c>
      <c r="G346" s="12">
        <f t="shared" si="119"/>
        <v>25020.363872627997</v>
      </c>
      <c r="H346" s="12">
        <f t="shared" si="119"/>
        <v>23799.684292502719</v>
      </c>
      <c r="I346" s="12">
        <f t="shared" si="119"/>
        <v>22349.324074348471</v>
      </c>
      <c r="J346" s="12">
        <f t="shared" si="119"/>
        <v>20698.038814777403</v>
      </c>
      <c r="K346" s="12">
        <f t="shared" si="119"/>
        <v>18823.05173187199</v>
      </c>
      <c r="L346" s="12">
        <f t="shared" si="119"/>
        <v>16732.339884324763</v>
      </c>
      <c r="M346" s="12">
        <f t="shared" si="119"/>
        <v>14388.521347783972</v>
      </c>
      <c r="N346" s="12">
        <f t="shared" si="119"/>
        <v>11764.034384314889</v>
      </c>
      <c r="O346" s="12">
        <f t="shared" si="119"/>
        <v>8925.1138275166795</v>
      </c>
      <c r="P346" s="12">
        <f t="shared" si="119"/>
        <v>6107.2046655636277</v>
      </c>
      <c r="Q346" s="12">
        <f t="shared" si="119"/>
        <v>3651.0131402077918</v>
      </c>
      <c r="R346" s="12">
        <f t="shared" si="119"/>
        <v>1840.5507988462991</v>
      </c>
      <c r="S346" s="12">
        <f t="shared" si="119"/>
        <v>733.4470399514023</v>
      </c>
      <c r="T346" s="12">
        <f t="shared" si="119"/>
        <v>222.14088340303013</v>
      </c>
      <c r="U346" s="12">
        <f t="shared" si="119"/>
        <v>59.054000782367915</v>
      </c>
      <c r="V346" s="12">
        <f t="shared" si="119"/>
        <v>13.393917701107556</v>
      </c>
      <c r="W346" s="12">
        <f t="shared" si="119"/>
        <v>2.4714840115246695</v>
      </c>
      <c r="X346" s="12">
        <f t="shared" si="119"/>
        <v>0.36520359267630959</v>
      </c>
      <c r="Y346" s="12">
        <f t="shared" si="119"/>
        <v>4.0507996239205112E-2</v>
      </c>
      <c r="Z346" s="12">
        <f t="shared" si="119"/>
        <v>2.9974023465600616E-3</v>
      </c>
      <c r="AA346" s="12">
        <f>SUM(AA320:AA345)</f>
        <v>1.1094862417117839E-4</v>
      </c>
      <c r="AB346" s="12">
        <f>SUM(AB320:AB345)</f>
        <v>0</v>
      </c>
    </row>
    <row r="347" spans="1:28" x14ac:dyDescent="0.3">
      <c r="A347" t="s">
        <v>35</v>
      </c>
      <c r="C347" s="13">
        <f t="shared" ref="C347:AA347" si="120">1-($B346-C346)/$B346</f>
        <v>0.98344646507365852</v>
      </c>
      <c r="D347" s="13">
        <f t="shared" si="120"/>
        <v>0.96644752120485866</v>
      </c>
      <c r="E347" s="13">
        <f t="shared" si="120"/>
        <v>0.94464296221893274</v>
      </c>
      <c r="F347" s="13">
        <f t="shared" si="120"/>
        <v>0.91677754538309686</v>
      </c>
      <c r="G347" s="13">
        <f t="shared" si="120"/>
        <v>0.88180601510636469</v>
      </c>
      <c r="H347" s="13">
        <f t="shared" si="120"/>
        <v>0.83878495427161182</v>
      </c>
      <c r="I347" s="13">
        <f t="shared" si="120"/>
        <v>0.78766913633426605</v>
      </c>
      <c r="J347" s="13">
        <f t="shared" si="120"/>
        <v>0.72947201010704865</v>
      </c>
      <c r="K347" s="13">
        <f t="shared" si="120"/>
        <v>0.66339084132910364</v>
      </c>
      <c r="L347" s="13">
        <f t="shared" si="120"/>
        <v>0.58970676973020231</v>
      </c>
      <c r="M347" s="13">
        <f t="shared" si="120"/>
        <v>0.50710232423288815</v>
      </c>
      <c r="N347" s="13">
        <f t="shared" si="120"/>
        <v>0.41460613182191031</v>
      </c>
      <c r="O347" s="13">
        <f t="shared" si="120"/>
        <v>0.31455254202850069</v>
      </c>
      <c r="P347" s="13">
        <f t="shared" si="120"/>
        <v>0.2152394680187365</v>
      </c>
      <c r="Q347" s="13">
        <f t="shared" si="120"/>
        <v>0.12867460140296727</v>
      </c>
      <c r="R347" s="13">
        <f t="shared" si="120"/>
        <v>6.4867512470793698E-2</v>
      </c>
      <c r="S347" s="13">
        <f t="shared" si="120"/>
        <v>2.584926481819283E-2</v>
      </c>
      <c r="T347" s="13">
        <f t="shared" si="120"/>
        <v>7.829029513041208E-3</v>
      </c>
      <c r="U347" s="13">
        <f t="shared" si="120"/>
        <v>2.0812716142373233E-3</v>
      </c>
      <c r="V347" s="13">
        <f t="shared" si="120"/>
        <v>4.7204897797659129E-4</v>
      </c>
      <c r="W347" s="13">
        <f t="shared" si="120"/>
        <v>8.7103827853818316E-5</v>
      </c>
      <c r="X347" s="13">
        <f t="shared" si="120"/>
        <v>1.2871064801411869E-5</v>
      </c>
      <c r="Y347" s="13">
        <f t="shared" si="120"/>
        <v>1.4276448946359821E-6</v>
      </c>
      <c r="Z347" s="13">
        <f t="shared" si="120"/>
        <v>1.0563904795368728E-7</v>
      </c>
      <c r="AA347" s="13">
        <f t="shared" si="120"/>
        <v>3.9102214799413559E-9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3">
      <c r="A356" s="3">
        <v>2000</v>
      </c>
      <c r="B356" s="3">
        <f t="shared" si="121"/>
        <v>33</v>
      </c>
      <c r="F356" s="3">
        <v>1</v>
      </c>
      <c r="G356" s="6">
        <f t="shared" si="122"/>
        <v>1</v>
      </c>
    </row>
    <row r="357" spans="1:7" x14ac:dyDescent="0.3">
      <c r="A357" s="3">
        <v>2001</v>
      </c>
      <c r="B357" s="3">
        <f t="shared" si="121"/>
        <v>35</v>
      </c>
      <c r="F357" s="3">
        <v>2</v>
      </c>
      <c r="G357" s="6">
        <f t="shared" si="122"/>
        <v>1</v>
      </c>
    </row>
    <row r="358" spans="1:7" x14ac:dyDescent="0.3">
      <c r="A358" s="3">
        <v>2002</v>
      </c>
      <c r="B358" s="3">
        <f t="shared" si="121"/>
        <v>90</v>
      </c>
      <c r="F358" s="3">
        <v>3</v>
      </c>
      <c r="G358" s="6">
        <f t="shared" si="122"/>
        <v>1</v>
      </c>
    </row>
    <row r="359" spans="1:7" x14ac:dyDescent="0.3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3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3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3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3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3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3">
      <c r="A365" s="3">
        <v>2009</v>
      </c>
      <c r="B365" s="3">
        <f t="shared" si="121"/>
        <v>914</v>
      </c>
      <c r="F365" s="3">
        <v>10</v>
      </c>
      <c r="G365" s="6">
        <f t="shared" si="122"/>
        <v>1</v>
      </c>
    </row>
    <row r="366" spans="1:7" x14ac:dyDescent="0.3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3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3">
      <c r="A368" s="3">
        <v>2012</v>
      </c>
      <c r="B368" s="3">
        <f t="shared" si="121"/>
        <v>1571</v>
      </c>
      <c r="F368" s="3">
        <v>13</v>
      </c>
      <c r="G368" s="6">
        <f t="shared" si="122"/>
        <v>0.91</v>
      </c>
    </row>
    <row r="369" spans="1:28" x14ac:dyDescent="0.3">
      <c r="A369" s="3">
        <v>2013</v>
      </c>
      <c r="B369" s="3">
        <f t="shared" si="121"/>
        <v>1656</v>
      </c>
      <c r="F369" s="3">
        <v>14</v>
      </c>
      <c r="G369" s="6">
        <f t="shared" si="122"/>
        <v>0.8</v>
      </c>
    </row>
    <row r="370" spans="1:28" x14ac:dyDescent="0.3">
      <c r="A370" s="3">
        <v>2014</v>
      </c>
      <c r="B370" s="3">
        <f t="shared" si="121"/>
        <v>2020</v>
      </c>
      <c r="F370" s="3">
        <v>15</v>
      </c>
      <c r="G370" s="6">
        <f t="shared" si="122"/>
        <v>0.68</v>
      </c>
    </row>
    <row r="371" spans="1:28" x14ac:dyDescent="0.3">
      <c r="A371" s="3">
        <v>2015</v>
      </c>
      <c r="B371" s="3">
        <f t="shared" si="121"/>
        <v>2349</v>
      </c>
      <c r="F371" s="3">
        <v>16</v>
      </c>
      <c r="G371" s="6">
        <f t="shared" si="122"/>
        <v>0.54</v>
      </c>
    </row>
    <row r="372" spans="1:28" x14ac:dyDescent="0.3">
      <c r="A372" s="3">
        <v>2016</v>
      </c>
      <c r="B372" s="3">
        <f t="shared" si="121"/>
        <v>2711</v>
      </c>
      <c r="F372" s="3">
        <v>17</v>
      </c>
      <c r="G372" s="6">
        <f t="shared" si="122"/>
        <v>0.33</v>
      </c>
    </row>
    <row r="373" spans="1:28" x14ac:dyDescent="0.3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3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3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3">
      <c r="F376" s="3">
        <v>21</v>
      </c>
      <c r="G376" s="6">
        <f t="shared" si="122"/>
        <v>0.16</v>
      </c>
    </row>
    <row r="377" spans="1:28" x14ac:dyDescent="0.3">
      <c r="F377" s="3">
        <v>22</v>
      </c>
      <c r="G377" s="6">
        <f t="shared" si="122"/>
        <v>0.12</v>
      </c>
    </row>
    <row r="378" spans="1:28" x14ac:dyDescent="0.3">
      <c r="F378" s="3">
        <v>23</v>
      </c>
      <c r="G378" s="6">
        <f t="shared" si="122"/>
        <v>0.08</v>
      </c>
    </row>
    <row r="379" spans="1:28" x14ac:dyDescent="0.3">
      <c r="F379" s="3">
        <v>24</v>
      </c>
      <c r="G379" s="6">
        <f t="shared" si="122"/>
        <v>0.04</v>
      </c>
    </row>
    <row r="380" spans="1:28" x14ac:dyDescent="0.3">
      <c r="F380" s="3">
        <v>25</v>
      </c>
      <c r="G380" s="6">
        <f t="shared" si="122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2530</v>
      </c>
      <c r="C387" s="9">
        <f t="shared" ref="C387:C410" si="123">B386*G356</f>
        <v>2294</v>
      </c>
      <c r="D387" s="9">
        <f>C386*G356</f>
        <v>1237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2711</v>
      </c>
      <c r="C388" s="9">
        <f t="shared" si="123"/>
        <v>2530</v>
      </c>
      <c r="D388" s="9">
        <f t="shared" ref="D388:D410" si="124">C387*G357</f>
        <v>2294</v>
      </c>
      <c r="E388" s="9">
        <f>D387*G357</f>
        <v>1237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2349</v>
      </c>
      <c r="C389" s="9">
        <f t="shared" si="123"/>
        <v>2711</v>
      </c>
      <c r="D389" s="9">
        <f t="shared" si="124"/>
        <v>2530</v>
      </c>
      <c r="E389" s="9">
        <f t="shared" ref="E389:E410" si="125">D388*G358</f>
        <v>2294</v>
      </c>
      <c r="F389" s="9">
        <f>E388*G358</f>
        <v>1237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2711</v>
      </c>
      <c r="E390" s="9">
        <f t="shared" si="125"/>
        <v>2530</v>
      </c>
      <c r="F390" s="9">
        <f t="shared" ref="F390:F410" si="126">E389*G359</f>
        <v>2294</v>
      </c>
      <c r="G390" s="9">
        <f>F389*G359</f>
        <v>1237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2711</v>
      </c>
      <c r="F391" s="9">
        <f t="shared" si="126"/>
        <v>2530</v>
      </c>
      <c r="G391" s="9">
        <f t="shared" ref="G391:G410" si="127">F390*G360</f>
        <v>2294</v>
      </c>
      <c r="H391" s="9">
        <f>G390*G360</f>
        <v>1237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2711</v>
      </c>
      <c r="G392" s="9">
        <f t="shared" si="127"/>
        <v>2530</v>
      </c>
      <c r="H392" s="9">
        <f t="shared" ref="H392:H410" si="128">G391*G361</f>
        <v>2294</v>
      </c>
      <c r="I392" s="9">
        <f>H391*G361</f>
        <v>1237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2711</v>
      </c>
      <c r="H393" s="9">
        <f t="shared" si="128"/>
        <v>2530</v>
      </c>
      <c r="I393" s="9">
        <f t="shared" ref="I393:I410" si="129">H392*G362</f>
        <v>2294</v>
      </c>
      <c r="J393" s="9">
        <f>I392*G362</f>
        <v>1237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2711</v>
      </c>
      <c r="I394" s="9">
        <f t="shared" si="129"/>
        <v>2530</v>
      </c>
      <c r="J394" s="9">
        <f t="shared" ref="J394:J410" si="130">I393*G363</f>
        <v>2294</v>
      </c>
      <c r="K394" s="9">
        <f>J393*G363</f>
        <v>1237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2711</v>
      </c>
      <c r="J395" s="9">
        <f t="shared" si="130"/>
        <v>2530</v>
      </c>
      <c r="K395" s="9">
        <f t="shared" ref="K395:K410" si="131">J394*G364</f>
        <v>2294</v>
      </c>
      <c r="L395" s="9">
        <f>K394*G364</f>
        <v>1237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1163</v>
      </c>
      <c r="C396" s="9">
        <f t="shared" si="123"/>
        <v>914</v>
      </c>
      <c r="D396" s="9">
        <f t="shared" si="124"/>
        <v>1363</v>
      </c>
      <c r="E396" s="9">
        <f t="shared" si="125"/>
        <v>1525</v>
      </c>
      <c r="F396" s="9">
        <f t="shared" si="126"/>
        <v>1571</v>
      </c>
      <c r="G396" s="9">
        <f t="shared" si="127"/>
        <v>1656</v>
      </c>
      <c r="H396" s="9">
        <f t="shared" si="128"/>
        <v>2020</v>
      </c>
      <c r="I396" s="9">
        <f t="shared" si="129"/>
        <v>2349</v>
      </c>
      <c r="J396" s="9">
        <f t="shared" si="130"/>
        <v>2711</v>
      </c>
      <c r="K396" s="9">
        <f t="shared" si="131"/>
        <v>2530</v>
      </c>
      <c r="L396" s="9">
        <f t="shared" ref="L396:L410" si="132">K395*G365</f>
        <v>2294</v>
      </c>
      <c r="M396" s="9">
        <f>L395*G365</f>
        <v>1237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914</v>
      </c>
      <c r="E397" s="9">
        <f t="shared" si="125"/>
        <v>1363</v>
      </c>
      <c r="F397" s="9">
        <f t="shared" si="126"/>
        <v>1525</v>
      </c>
      <c r="G397" s="9">
        <f t="shared" si="127"/>
        <v>1571</v>
      </c>
      <c r="H397" s="9">
        <f t="shared" si="128"/>
        <v>1656</v>
      </c>
      <c r="I397" s="9">
        <f t="shared" si="129"/>
        <v>2020</v>
      </c>
      <c r="J397" s="9">
        <f t="shared" si="130"/>
        <v>2349</v>
      </c>
      <c r="K397" s="9">
        <f t="shared" si="131"/>
        <v>2711</v>
      </c>
      <c r="L397" s="9">
        <f t="shared" si="132"/>
        <v>2530</v>
      </c>
      <c r="M397" s="9">
        <f t="shared" ref="M397:M410" si="133">L396*G366</f>
        <v>2294</v>
      </c>
      <c r="N397" s="9">
        <f>M396*G366</f>
        <v>1237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904.86</v>
      </c>
      <c r="F398" s="9">
        <f t="shared" si="126"/>
        <v>1349.37</v>
      </c>
      <c r="G398" s="9">
        <f t="shared" si="127"/>
        <v>1509.75</v>
      </c>
      <c r="H398" s="9">
        <f t="shared" si="128"/>
        <v>1555.29</v>
      </c>
      <c r="I398" s="9">
        <f t="shared" si="129"/>
        <v>1639.44</v>
      </c>
      <c r="J398" s="9">
        <f t="shared" si="130"/>
        <v>1999.8</v>
      </c>
      <c r="K398" s="9">
        <f t="shared" si="131"/>
        <v>2325.5099999999998</v>
      </c>
      <c r="L398" s="9">
        <f t="shared" si="132"/>
        <v>2683.89</v>
      </c>
      <c r="M398" s="9">
        <f t="shared" si="133"/>
        <v>2504.6999999999998</v>
      </c>
      <c r="N398" s="9">
        <f t="shared" ref="N398:N410" si="134">M397*G367</f>
        <v>2271.06</v>
      </c>
      <c r="O398" s="9">
        <f>N397*G367</f>
        <v>1224.6299999999999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396</v>
      </c>
      <c r="C399" s="9">
        <f t="shared" si="123"/>
        <v>555.1</v>
      </c>
      <c r="D399" s="9">
        <f t="shared" si="124"/>
        <v>738.73799999999994</v>
      </c>
      <c r="E399" s="9">
        <f t="shared" si="125"/>
        <v>1047.7466999999999</v>
      </c>
      <c r="F399" s="9">
        <f t="shared" si="126"/>
        <v>823.42259999999999</v>
      </c>
      <c r="G399" s="9">
        <f t="shared" si="127"/>
        <v>1227.9267</v>
      </c>
      <c r="H399" s="9">
        <f t="shared" si="128"/>
        <v>1373.8724999999999</v>
      </c>
      <c r="I399" s="9">
        <f t="shared" si="129"/>
        <v>1415.3139000000001</v>
      </c>
      <c r="J399" s="9">
        <f t="shared" si="130"/>
        <v>1491.8904</v>
      </c>
      <c r="K399" s="9">
        <f t="shared" si="131"/>
        <v>1819.818</v>
      </c>
      <c r="L399" s="9">
        <f t="shared" si="132"/>
        <v>2116.2140999999997</v>
      </c>
      <c r="M399" s="9">
        <f t="shared" si="133"/>
        <v>2442.3398999999999</v>
      </c>
      <c r="N399" s="9">
        <f t="shared" si="134"/>
        <v>2279.277</v>
      </c>
      <c r="O399" s="9">
        <f t="shared" ref="O399:O410" si="135">N398*G368</f>
        <v>2066.6646000000001</v>
      </c>
      <c r="P399" s="9">
        <f>O398*G368</f>
        <v>1114.4132999999999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228</v>
      </c>
      <c r="C400" s="9">
        <f t="shared" si="123"/>
        <v>316.8</v>
      </c>
      <c r="D400" s="9">
        <f t="shared" si="124"/>
        <v>444.08000000000004</v>
      </c>
      <c r="E400" s="9">
        <f t="shared" si="125"/>
        <v>590.99040000000002</v>
      </c>
      <c r="F400" s="9">
        <f t="shared" si="126"/>
        <v>838.19736</v>
      </c>
      <c r="G400" s="9">
        <f t="shared" si="127"/>
        <v>658.73808000000008</v>
      </c>
      <c r="H400" s="9">
        <f t="shared" si="128"/>
        <v>982.34136000000001</v>
      </c>
      <c r="I400" s="9">
        <f t="shared" si="129"/>
        <v>1099.098</v>
      </c>
      <c r="J400" s="9">
        <f t="shared" si="130"/>
        <v>1132.2511200000001</v>
      </c>
      <c r="K400" s="9">
        <f t="shared" si="131"/>
        <v>1193.51232</v>
      </c>
      <c r="L400" s="9">
        <f t="shared" si="132"/>
        <v>1455.8544000000002</v>
      </c>
      <c r="M400" s="9">
        <f t="shared" si="133"/>
        <v>1692.9712799999998</v>
      </c>
      <c r="N400" s="9">
        <f t="shared" si="134"/>
        <v>1953.87192</v>
      </c>
      <c r="O400" s="9">
        <f t="shared" si="135"/>
        <v>1823.4216000000001</v>
      </c>
      <c r="P400" s="9">
        <f t="shared" ref="P400:P410" si="136">O399*G369</f>
        <v>1653.3316800000002</v>
      </c>
      <c r="Q400" s="9">
        <f>P399*G369</f>
        <v>891.53063999999995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135</v>
      </c>
      <c r="C401" s="9">
        <f t="shared" si="123"/>
        <v>155.04000000000002</v>
      </c>
      <c r="D401" s="9">
        <f t="shared" si="124"/>
        <v>215.42400000000004</v>
      </c>
      <c r="E401" s="9">
        <f t="shared" si="125"/>
        <v>301.97440000000006</v>
      </c>
      <c r="F401" s="9">
        <f t="shared" si="126"/>
        <v>401.87347200000005</v>
      </c>
      <c r="G401" s="9">
        <f t="shared" si="127"/>
        <v>569.97420480000005</v>
      </c>
      <c r="H401" s="9">
        <f t="shared" si="128"/>
        <v>447.94189440000008</v>
      </c>
      <c r="I401" s="9">
        <f t="shared" si="129"/>
        <v>667.99212480000006</v>
      </c>
      <c r="J401" s="9">
        <f t="shared" si="130"/>
        <v>747.38664000000006</v>
      </c>
      <c r="K401" s="9">
        <f t="shared" si="131"/>
        <v>769.9307616000001</v>
      </c>
      <c r="L401" s="9">
        <f t="shared" si="132"/>
        <v>811.58837760000006</v>
      </c>
      <c r="M401" s="9">
        <f t="shared" si="133"/>
        <v>989.98099200000024</v>
      </c>
      <c r="N401" s="9">
        <f t="shared" si="134"/>
        <v>1151.2204703999998</v>
      </c>
      <c r="O401" s="9">
        <f t="shared" si="135"/>
        <v>1328.6329056000002</v>
      </c>
      <c r="P401" s="9">
        <f t="shared" si="136"/>
        <v>1239.9266880000002</v>
      </c>
      <c r="Q401" s="9">
        <f t="shared" ref="Q401:Q410" si="137">P400*G370</f>
        <v>1124.2655424000002</v>
      </c>
      <c r="R401" s="9">
        <f>Q400*G370</f>
        <v>606.24083519999999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90</v>
      </c>
      <c r="C402" s="9">
        <f t="shared" si="123"/>
        <v>72.900000000000006</v>
      </c>
      <c r="D402" s="9">
        <f t="shared" si="124"/>
        <v>83.721600000000024</v>
      </c>
      <c r="E402" s="9">
        <f t="shared" si="125"/>
        <v>116.32896000000002</v>
      </c>
      <c r="F402" s="9">
        <f t="shared" si="126"/>
        <v>163.06617600000004</v>
      </c>
      <c r="G402" s="9">
        <f t="shared" si="127"/>
        <v>217.01167488000004</v>
      </c>
      <c r="H402" s="9">
        <f t="shared" si="128"/>
        <v>307.78607059200004</v>
      </c>
      <c r="I402" s="9">
        <f t="shared" si="129"/>
        <v>241.88862297600005</v>
      </c>
      <c r="J402" s="9">
        <f t="shared" si="130"/>
        <v>360.71574739200003</v>
      </c>
      <c r="K402" s="9">
        <f t="shared" si="131"/>
        <v>403.58878560000005</v>
      </c>
      <c r="L402" s="9">
        <f t="shared" si="132"/>
        <v>415.7626112640001</v>
      </c>
      <c r="M402" s="9">
        <f t="shared" si="133"/>
        <v>438.25772390400004</v>
      </c>
      <c r="N402" s="9">
        <f t="shared" si="134"/>
        <v>534.58973568000022</v>
      </c>
      <c r="O402" s="9">
        <f t="shared" si="135"/>
        <v>621.65905401599991</v>
      </c>
      <c r="P402" s="9">
        <f t="shared" si="136"/>
        <v>717.46176902400009</v>
      </c>
      <c r="Q402" s="9">
        <f t="shared" si="137"/>
        <v>669.56041152000023</v>
      </c>
      <c r="R402" s="9">
        <f t="shared" ref="R402:R410" si="138">Q401*G371</f>
        <v>607.10339289600017</v>
      </c>
      <c r="S402" s="9">
        <f>R401*G371</f>
        <v>327.37005100800002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35</v>
      </c>
      <c r="C403" s="9">
        <f t="shared" si="123"/>
        <v>29.700000000000003</v>
      </c>
      <c r="D403" s="9">
        <f t="shared" si="124"/>
        <v>24.057000000000002</v>
      </c>
      <c r="E403" s="9">
        <f t="shared" si="125"/>
        <v>27.628128000000007</v>
      </c>
      <c r="F403" s="9">
        <f t="shared" si="126"/>
        <v>38.388556800000011</v>
      </c>
      <c r="G403" s="9">
        <f t="shared" si="127"/>
        <v>53.811838080000015</v>
      </c>
      <c r="H403" s="9">
        <f t="shared" si="128"/>
        <v>71.613852710400025</v>
      </c>
      <c r="I403" s="9">
        <f t="shared" si="129"/>
        <v>101.56940329536002</v>
      </c>
      <c r="J403" s="9">
        <f t="shared" si="130"/>
        <v>79.82324558208002</v>
      </c>
      <c r="K403" s="9">
        <f t="shared" si="131"/>
        <v>119.03619663936001</v>
      </c>
      <c r="L403" s="9">
        <f t="shared" si="132"/>
        <v>133.18429924800003</v>
      </c>
      <c r="M403" s="9">
        <f t="shared" si="133"/>
        <v>137.20166171712003</v>
      </c>
      <c r="N403" s="9">
        <f t="shared" si="134"/>
        <v>144.62504888832001</v>
      </c>
      <c r="O403" s="9">
        <f t="shared" si="135"/>
        <v>176.41461277440007</v>
      </c>
      <c r="P403" s="9">
        <f t="shared" si="136"/>
        <v>205.14748782528</v>
      </c>
      <c r="Q403" s="9">
        <f t="shared" si="137"/>
        <v>236.76238377792004</v>
      </c>
      <c r="R403" s="9">
        <f t="shared" si="138"/>
        <v>220.95493580160007</v>
      </c>
      <c r="S403" s="9">
        <f t="shared" ref="S403:S410" si="139">R402*G372</f>
        <v>200.34411965568006</v>
      </c>
      <c r="T403" s="11">
        <f>S402*G372</f>
        <v>108.03211683264001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8.6129999999999995</v>
      </c>
      <c r="E404" s="9">
        <f t="shared" si="125"/>
        <v>6.9765300000000003</v>
      </c>
      <c r="F404" s="9">
        <f t="shared" si="126"/>
        <v>8.0121571200000012</v>
      </c>
      <c r="G404" s="9">
        <f t="shared" si="127"/>
        <v>11.132681472000002</v>
      </c>
      <c r="H404" s="9">
        <f t="shared" si="128"/>
        <v>15.605433043200003</v>
      </c>
      <c r="I404" s="9">
        <f t="shared" si="129"/>
        <v>20.768017286016004</v>
      </c>
      <c r="J404" s="9">
        <f t="shared" si="130"/>
        <v>29.455126955654404</v>
      </c>
      <c r="K404" s="9">
        <f t="shared" si="131"/>
        <v>23.148741218803202</v>
      </c>
      <c r="L404" s="9">
        <f t="shared" si="132"/>
        <v>34.5204970254144</v>
      </c>
      <c r="M404" s="9">
        <f t="shared" si="133"/>
        <v>38.623446781920009</v>
      </c>
      <c r="N404" s="9">
        <f t="shared" si="134"/>
        <v>39.788481897964807</v>
      </c>
      <c r="O404" s="9">
        <f t="shared" si="135"/>
        <v>41.941264177612801</v>
      </c>
      <c r="P404" s="9">
        <f t="shared" si="136"/>
        <v>51.160237704576019</v>
      </c>
      <c r="Q404" s="9">
        <f t="shared" si="137"/>
        <v>59.492771469331196</v>
      </c>
      <c r="R404" s="9">
        <f t="shared" si="138"/>
        <v>68.661091295596805</v>
      </c>
      <c r="S404" s="9">
        <f t="shared" si="139"/>
        <v>64.076931382464011</v>
      </c>
      <c r="T404" s="11">
        <f t="shared" ref="T404:T410" si="140">S403*G373</f>
        <v>58.099794700147214</v>
      </c>
      <c r="U404" s="11">
        <f>T403*G373</f>
        <v>31.329313881465602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2.1532499999999999</v>
      </c>
      <c r="F405" s="9">
        <f t="shared" si="126"/>
        <v>1.7441325000000001</v>
      </c>
      <c r="G405" s="9">
        <f t="shared" si="127"/>
        <v>2.0030392800000003</v>
      </c>
      <c r="H405" s="9">
        <f t="shared" si="128"/>
        <v>2.7831703680000004</v>
      </c>
      <c r="I405" s="9">
        <f t="shared" si="129"/>
        <v>3.9013582608000008</v>
      </c>
      <c r="J405" s="9">
        <f t="shared" si="130"/>
        <v>5.192004321504001</v>
      </c>
      <c r="K405" s="9">
        <f t="shared" si="131"/>
        <v>7.3637817389136009</v>
      </c>
      <c r="L405" s="9">
        <f t="shared" si="132"/>
        <v>5.7871853047008006</v>
      </c>
      <c r="M405" s="9">
        <f t="shared" si="133"/>
        <v>8.6301242563536</v>
      </c>
      <c r="N405" s="9">
        <f t="shared" si="134"/>
        <v>9.6558616954800023</v>
      </c>
      <c r="O405" s="9">
        <f t="shared" si="135"/>
        <v>9.9471204744912018</v>
      </c>
      <c r="P405" s="9">
        <f t="shared" si="136"/>
        <v>10.4853160444032</v>
      </c>
      <c r="Q405" s="9">
        <f t="shared" si="137"/>
        <v>12.790059426144005</v>
      </c>
      <c r="R405" s="9">
        <f t="shared" si="138"/>
        <v>14.873192867332799</v>
      </c>
      <c r="S405" s="9">
        <f t="shared" si="139"/>
        <v>17.165272823899201</v>
      </c>
      <c r="T405" s="11">
        <f t="shared" si="140"/>
        <v>16.019232845616003</v>
      </c>
      <c r="U405" s="11">
        <f t="shared" ref="U405:U410" si="141">T404*G374</f>
        <v>14.524948675036804</v>
      </c>
      <c r="V405" s="11">
        <f t="shared" ref="V405:V410" si="142">U404*G374</f>
        <v>7.8323284703664005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0.43064999999999998</v>
      </c>
      <c r="G406" s="9">
        <f t="shared" si="127"/>
        <v>0.34882650000000004</v>
      </c>
      <c r="H406" s="9">
        <f t="shared" si="128"/>
        <v>0.4006078560000001</v>
      </c>
      <c r="I406" s="9">
        <f t="shared" si="129"/>
        <v>0.55663407360000006</v>
      </c>
      <c r="J406" s="9">
        <f t="shared" si="130"/>
        <v>0.78027165216000016</v>
      </c>
      <c r="K406" s="9">
        <f t="shared" si="131"/>
        <v>1.0384008643008003</v>
      </c>
      <c r="L406" s="9">
        <f t="shared" si="132"/>
        <v>1.4727563477827204</v>
      </c>
      <c r="M406" s="9">
        <f t="shared" si="133"/>
        <v>1.1574370609401601</v>
      </c>
      <c r="N406" s="9">
        <f t="shared" si="134"/>
        <v>1.7260248512707201</v>
      </c>
      <c r="O406" s="9">
        <f t="shared" si="135"/>
        <v>1.9311723390960005</v>
      </c>
      <c r="P406" s="9">
        <f t="shared" si="136"/>
        <v>1.9894240948982405</v>
      </c>
      <c r="Q406" s="9">
        <f t="shared" si="137"/>
        <v>2.0970632088806402</v>
      </c>
      <c r="R406" s="9">
        <f t="shared" si="138"/>
        <v>2.558011885228801</v>
      </c>
      <c r="S406" s="9">
        <f t="shared" si="139"/>
        <v>2.9746385734665601</v>
      </c>
      <c r="T406" s="11">
        <f t="shared" si="140"/>
        <v>3.4330545647798405</v>
      </c>
      <c r="U406" s="11">
        <f t="shared" si="141"/>
        <v>3.2038465691232005</v>
      </c>
      <c r="V406" s="11">
        <f t="shared" si="142"/>
        <v>2.9049897350073608</v>
      </c>
      <c r="W406" s="11">
        <f>V405*G375</f>
        <v>1.5664656940732802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6.8903999999999993E-2</v>
      </c>
      <c r="H407" s="9">
        <f t="shared" si="128"/>
        <v>5.5812240000000006E-2</v>
      </c>
      <c r="I407" s="9">
        <f t="shared" si="129"/>
        <v>6.4097256960000015E-2</v>
      </c>
      <c r="J407" s="9">
        <f t="shared" si="130"/>
        <v>8.9061451776000014E-2</v>
      </c>
      <c r="K407" s="9">
        <f t="shared" si="131"/>
        <v>0.12484346434560002</v>
      </c>
      <c r="L407" s="9">
        <f t="shared" si="132"/>
        <v>0.16614413828812805</v>
      </c>
      <c r="M407" s="9">
        <f t="shared" si="133"/>
        <v>0.23564101564523526</v>
      </c>
      <c r="N407" s="9">
        <f t="shared" si="134"/>
        <v>0.18518992975042561</v>
      </c>
      <c r="O407" s="9">
        <f t="shared" si="135"/>
        <v>0.27616397620331523</v>
      </c>
      <c r="P407" s="9">
        <f t="shared" si="136"/>
        <v>0.30898757425536011</v>
      </c>
      <c r="Q407" s="9">
        <f t="shared" si="137"/>
        <v>0.31830785518371846</v>
      </c>
      <c r="R407" s="9">
        <f t="shared" si="138"/>
        <v>0.33553011342090244</v>
      </c>
      <c r="S407" s="9">
        <f t="shared" si="139"/>
        <v>0.40928190163660816</v>
      </c>
      <c r="T407" s="11">
        <f t="shared" si="140"/>
        <v>0.47594217175464965</v>
      </c>
      <c r="U407" s="11">
        <f t="shared" si="141"/>
        <v>0.54928873036477455</v>
      </c>
      <c r="V407" s="11">
        <f t="shared" si="142"/>
        <v>0.51261545105971207</v>
      </c>
      <c r="W407" s="11">
        <f>V406*G376</f>
        <v>0.46479835760117771</v>
      </c>
      <c r="X407" s="11">
        <f>W406*G376</f>
        <v>0.25063451105172485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8.2684799999999982E-3</v>
      </c>
      <c r="I408" s="9">
        <f t="shared" si="129"/>
        <v>6.6974688000000001E-3</v>
      </c>
      <c r="J408" s="9">
        <f t="shared" si="130"/>
        <v>7.6916708352000015E-3</v>
      </c>
      <c r="K408" s="9">
        <f t="shared" si="131"/>
        <v>1.0687374213120002E-2</v>
      </c>
      <c r="L408" s="9">
        <f t="shared" si="132"/>
        <v>1.4981215721472003E-2</v>
      </c>
      <c r="M408" s="9">
        <f t="shared" si="133"/>
        <v>1.9937296594575365E-2</v>
      </c>
      <c r="N408" s="9">
        <f t="shared" si="134"/>
        <v>2.8276921877428231E-2</v>
      </c>
      <c r="O408" s="9">
        <f t="shared" si="135"/>
        <v>2.2222791570051074E-2</v>
      </c>
      <c r="P408" s="9">
        <f t="shared" si="136"/>
        <v>3.3139677144397826E-2</v>
      </c>
      <c r="Q408" s="9">
        <f t="shared" si="137"/>
        <v>3.707850891064321E-2</v>
      </c>
      <c r="R408" s="9">
        <f t="shared" si="138"/>
        <v>3.8196942622046211E-2</v>
      </c>
      <c r="S408" s="9">
        <f t="shared" si="139"/>
        <v>4.0263613610508293E-2</v>
      </c>
      <c r="T408" s="11">
        <f t="shared" si="140"/>
        <v>4.9113828196392977E-2</v>
      </c>
      <c r="U408" s="11">
        <f t="shared" si="141"/>
        <v>5.7113060610557959E-2</v>
      </c>
      <c r="V408" s="11">
        <f t="shared" si="142"/>
        <v>6.5914647643772944E-2</v>
      </c>
      <c r="W408" s="11">
        <f>V407*G377</f>
        <v>6.1513854127165445E-2</v>
      </c>
      <c r="X408" s="11">
        <f>W407*G377</f>
        <v>5.5775802912141327E-2</v>
      </c>
      <c r="Y408" s="11">
        <f>X407*G377</f>
        <v>3.0076141326206982E-2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6.6147839999999988E-4</v>
      </c>
      <c r="J409" s="9">
        <f t="shared" si="130"/>
        <v>5.3579750400000001E-4</v>
      </c>
      <c r="K409" s="9">
        <f t="shared" si="131"/>
        <v>6.1533366681600012E-4</v>
      </c>
      <c r="L409" s="9">
        <f t="shared" si="132"/>
        <v>8.5498993704960014E-4</v>
      </c>
      <c r="M409" s="9">
        <f t="shared" si="133"/>
        <v>1.1984972577177603E-3</v>
      </c>
      <c r="N409" s="9">
        <f t="shared" si="134"/>
        <v>1.5949837275660292E-3</v>
      </c>
      <c r="O409" s="9">
        <f t="shared" si="135"/>
        <v>2.2621537501942585E-3</v>
      </c>
      <c r="P409" s="9">
        <f t="shared" si="136"/>
        <v>1.777823325604086E-3</v>
      </c>
      <c r="Q409" s="9">
        <f t="shared" si="137"/>
        <v>2.6511741715518262E-3</v>
      </c>
      <c r="R409" s="9">
        <f t="shared" si="138"/>
        <v>2.9662807128514566E-3</v>
      </c>
      <c r="S409" s="9">
        <f t="shared" si="139"/>
        <v>3.0557554097636968E-3</v>
      </c>
      <c r="T409" s="11">
        <f t="shared" si="140"/>
        <v>3.2210890888406635E-3</v>
      </c>
      <c r="U409" s="11">
        <f t="shared" si="141"/>
        <v>3.9291062557114381E-3</v>
      </c>
      <c r="V409" s="11">
        <f t="shared" si="142"/>
        <v>4.5690448488446365E-3</v>
      </c>
      <c r="W409" s="11">
        <f>V408*G378</f>
        <v>5.2731718115018355E-3</v>
      </c>
      <c r="X409" s="11">
        <f>W408*G378</f>
        <v>4.9211083301732355E-3</v>
      </c>
      <c r="Y409" s="11">
        <f>X408*G378</f>
        <v>4.4620642329713063E-3</v>
      </c>
      <c r="Z409" s="11">
        <f>Y408*G378</f>
        <v>2.4060913060965586E-3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2.6459135999999997E-5</v>
      </c>
      <c r="K410" s="9">
        <f t="shared" si="131"/>
        <v>2.1431900160000001E-5</v>
      </c>
      <c r="L410" s="9">
        <f t="shared" si="132"/>
        <v>2.4613346672640006E-5</v>
      </c>
      <c r="M410" s="9">
        <f t="shared" si="133"/>
        <v>3.4199597481984009E-5</v>
      </c>
      <c r="N410" s="9">
        <f t="shared" si="134"/>
        <v>4.7939890308710411E-5</v>
      </c>
      <c r="O410" s="9">
        <f t="shared" si="135"/>
        <v>6.3799349102641167E-5</v>
      </c>
      <c r="P410" s="9">
        <f t="shared" si="136"/>
        <v>9.0486150007770339E-5</v>
      </c>
      <c r="Q410" s="9">
        <f t="shared" si="137"/>
        <v>7.1112933024163443E-5</v>
      </c>
      <c r="R410" s="9">
        <f t="shared" si="138"/>
        <v>1.0604696686207305E-4</v>
      </c>
      <c r="S410" s="9">
        <f t="shared" si="139"/>
        <v>1.1865122851405827E-4</v>
      </c>
      <c r="T410" s="11">
        <f t="shared" si="140"/>
        <v>1.2223021639054787E-4</v>
      </c>
      <c r="U410" s="11">
        <f t="shared" si="141"/>
        <v>1.2884356355362655E-4</v>
      </c>
      <c r="V410" s="11">
        <f t="shared" si="142"/>
        <v>1.5716425022845753E-4</v>
      </c>
      <c r="W410" s="11">
        <f>V409*G379</f>
        <v>1.8276179395378545E-4</v>
      </c>
      <c r="X410" s="11">
        <f>W409*G379</f>
        <v>2.1092687246007343E-4</v>
      </c>
      <c r="Y410" s="11">
        <f>X409*G379</f>
        <v>1.9684433320692942E-4</v>
      </c>
      <c r="Z410" s="11">
        <f>Y409*G379</f>
        <v>1.7848256931885225E-4</v>
      </c>
      <c r="AA410" s="11">
        <f>Z409*G379</f>
        <v>9.6243652243862348E-5</v>
      </c>
      <c r="AB410" s="10">
        <v>0</v>
      </c>
    </row>
    <row r="411" spans="1:28" x14ac:dyDescent="0.3">
      <c r="A411" s="8" t="s">
        <v>30</v>
      </c>
      <c r="B411" s="12">
        <f t="shared" ref="B411:Z411" si="143">SUM(B385:B410)</f>
        <v>23732.999999999993</v>
      </c>
      <c r="C411" s="12">
        <f t="shared" si="143"/>
        <v>23298.04</v>
      </c>
      <c r="D411" s="12">
        <f t="shared" si="143"/>
        <v>22840.756433333339</v>
      </c>
      <c r="E411" s="12">
        <f t="shared" si="143"/>
        <v>22255.480747999994</v>
      </c>
      <c r="F411" s="12">
        <f t="shared" si="143"/>
        <v>21517.621240739998</v>
      </c>
      <c r="G411" s="12">
        <f t="shared" si="143"/>
        <v>20618.778335956002</v>
      </c>
      <c r="H411" s="12">
        <f t="shared" si="143"/>
        <v>19554.699850585603</v>
      </c>
      <c r="I411" s="12">
        <f t="shared" si="143"/>
        <v>18331.599548076738</v>
      </c>
      <c r="J411" s="12">
        <f t="shared" si="143"/>
        <v>16968.391871282649</v>
      </c>
      <c r="K411" s="12">
        <f t="shared" si="143"/>
        <v>15435.083155265505</v>
      </c>
      <c r="L411" s="12">
        <f t="shared" si="143"/>
        <v>13719.456231747188</v>
      </c>
      <c r="M411" s="12">
        <f t="shared" si="143"/>
        <v>11785.119376729426</v>
      </c>
      <c r="N411" s="12">
        <f t="shared" si="143"/>
        <v>9623.0296531882796</v>
      </c>
      <c r="O411" s="12">
        <f t="shared" si="143"/>
        <v>7295.5430421024721</v>
      </c>
      <c r="P411" s="12">
        <f t="shared" si="143"/>
        <v>4994.2598982540339</v>
      </c>
      <c r="Q411" s="12">
        <f t="shared" si="143"/>
        <v>2996.8569804534754</v>
      </c>
      <c r="R411" s="12">
        <f t="shared" si="143"/>
        <v>1520.7682593294817</v>
      </c>
      <c r="S411" s="12">
        <f t="shared" si="143"/>
        <v>612.38373336539507</v>
      </c>
      <c r="T411" s="12">
        <f t="shared" si="143"/>
        <v>186.11259826243932</v>
      </c>
      <c r="U411" s="12">
        <f t="shared" si="143"/>
        <v>49.668568866420202</v>
      </c>
      <c r="V411" s="12">
        <f t="shared" si="143"/>
        <v>11.32057451317632</v>
      </c>
      <c r="W411" s="12">
        <f t="shared" si="143"/>
        <v>2.098233839407079</v>
      </c>
      <c r="X411" s="12">
        <f t="shared" si="143"/>
        <v>0.31154234916649948</v>
      </c>
      <c r="Y411" s="12">
        <f t="shared" si="143"/>
        <v>3.4735049892385218E-2</v>
      </c>
      <c r="Z411" s="12">
        <f t="shared" si="143"/>
        <v>2.5845738754154109E-3</v>
      </c>
      <c r="AA411" s="12">
        <f>SUM(AA385:AA410)</f>
        <v>9.6243652243862348E-5</v>
      </c>
      <c r="AB411" s="12">
        <f>SUM(AB385:AB410)</f>
        <v>0</v>
      </c>
    </row>
    <row r="412" spans="1:28" x14ac:dyDescent="0.3">
      <c r="A412" t="s">
        <v>35</v>
      </c>
      <c r="C412" s="13">
        <f t="shared" ref="C412:AA412" si="144">1-($B411-C411)/$B411</f>
        <v>0.98167277630303829</v>
      </c>
      <c r="D412" s="13">
        <f t="shared" si="144"/>
        <v>0.96240493967611962</v>
      </c>
      <c r="E412" s="13">
        <f t="shared" si="144"/>
        <v>0.9377441009564742</v>
      </c>
      <c r="F412" s="13">
        <f t="shared" si="144"/>
        <v>0.90665407831879685</v>
      </c>
      <c r="G412" s="13">
        <f t="shared" si="144"/>
        <v>0.86878095209017014</v>
      </c>
      <c r="H412" s="13">
        <f t="shared" si="144"/>
        <v>0.82394555473752196</v>
      </c>
      <c r="I412" s="13">
        <f t="shared" si="144"/>
        <v>0.77240970581370849</v>
      </c>
      <c r="J412" s="13">
        <f t="shared" si="144"/>
        <v>0.71497037337389524</v>
      </c>
      <c r="K412" s="13">
        <f t="shared" si="144"/>
        <v>0.65036376165109799</v>
      </c>
      <c r="L412" s="13">
        <f t="shared" si="144"/>
        <v>0.57807509508899813</v>
      </c>
      <c r="M412" s="13">
        <f t="shared" si="144"/>
        <v>0.49657099299411911</v>
      </c>
      <c r="N412" s="13">
        <f t="shared" si="144"/>
        <v>0.40547042738753136</v>
      </c>
      <c r="O412" s="13">
        <f t="shared" si="144"/>
        <v>0.30740079391996267</v>
      </c>
      <c r="P412" s="13">
        <f t="shared" si="144"/>
        <v>0.21043525463506652</v>
      </c>
      <c r="Q412" s="13">
        <f t="shared" si="144"/>
        <v>0.12627383729210284</v>
      </c>
      <c r="R412" s="13">
        <f t="shared" si="144"/>
        <v>6.4078214272510037E-2</v>
      </c>
      <c r="S412" s="13">
        <f t="shared" si="144"/>
        <v>2.5803047796965961E-2</v>
      </c>
      <c r="T412" s="13">
        <f t="shared" si="144"/>
        <v>7.8419331000059156E-3</v>
      </c>
      <c r="U412" s="13">
        <f t="shared" si="144"/>
        <v>2.0928061714247104E-3</v>
      </c>
      <c r="V412" s="13">
        <f t="shared" si="144"/>
        <v>4.7699719854943368E-4</v>
      </c>
      <c r="W412" s="13">
        <f t="shared" si="144"/>
        <v>8.8409970901537349E-5</v>
      </c>
      <c r="X412" s="13">
        <f t="shared" si="144"/>
        <v>1.3126968742449563E-5</v>
      </c>
      <c r="Y412" s="13">
        <f t="shared" si="144"/>
        <v>1.4635760288150834E-6</v>
      </c>
      <c r="Z412" s="13">
        <f t="shared" si="144"/>
        <v>1.0890211410430339E-7</v>
      </c>
      <c r="AA412" s="13">
        <f t="shared" si="144"/>
        <v>4.0552671221050218E-9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3">
      <c r="A421" s="3">
        <v>2000</v>
      </c>
      <c r="B421" s="5">
        <f t="shared" si="145"/>
        <v>11</v>
      </c>
      <c r="F421" s="3">
        <v>1</v>
      </c>
      <c r="G421" s="6">
        <f t="shared" si="146"/>
        <v>1</v>
      </c>
    </row>
    <row r="422" spans="1:7" x14ac:dyDescent="0.3">
      <c r="A422" s="3">
        <v>2001</v>
      </c>
      <c r="B422" s="5">
        <f t="shared" si="145"/>
        <v>29</v>
      </c>
      <c r="F422" s="3">
        <v>2</v>
      </c>
      <c r="G422" s="6">
        <f t="shared" si="146"/>
        <v>1</v>
      </c>
    </row>
    <row r="423" spans="1:7" x14ac:dyDescent="0.3">
      <c r="A423" s="3">
        <v>2002</v>
      </c>
      <c r="B423" s="5">
        <f t="shared" si="145"/>
        <v>40</v>
      </c>
      <c r="F423" s="3">
        <v>3</v>
      </c>
      <c r="G423" s="6">
        <f t="shared" si="146"/>
        <v>1</v>
      </c>
    </row>
    <row r="424" spans="1:7" x14ac:dyDescent="0.3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3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3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3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3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3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3">
      <c r="A430" s="3">
        <v>2009</v>
      </c>
      <c r="B430" s="5">
        <f t="shared" si="145"/>
        <v>446</v>
      </c>
      <c r="F430" s="3">
        <v>10</v>
      </c>
      <c r="G430" s="6">
        <f t="shared" si="146"/>
        <v>1</v>
      </c>
    </row>
    <row r="431" spans="1:7" x14ac:dyDescent="0.3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3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3">
      <c r="A433" s="3">
        <v>2012</v>
      </c>
      <c r="B433" s="5">
        <f t="shared" si="145"/>
        <v>731</v>
      </c>
      <c r="F433" s="3">
        <v>13</v>
      </c>
      <c r="G433" s="6">
        <f t="shared" si="146"/>
        <v>0.91</v>
      </c>
    </row>
    <row r="434" spans="1:7" x14ac:dyDescent="0.3">
      <c r="A434" s="3">
        <v>2013</v>
      </c>
      <c r="B434" s="5">
        <f t="shared" si="145"/>
        <v>804</v>
      </c>
      <c r="F434" s="3">
        <v>14</v>
      </c>
      <c r="G434" s="6">
        <f t="shared" si="146"/>
        <v>0.8</v>
      </c>
    </row>
    <row r="435" spans="1:7" x14ac:dyDescent="0.3">
      <c r="A435" s="3">
        <v>2014</v>
      </c>
      <c r="B435" s="5">
        <f t="shared" si="145"/>
        <v>932</v>
      </c>
      <c r="F435" s="3">
        <v>15</v>
      </c>
      <c r="G435" s="6">
        <f t="shared" si="146"/>
        <v>0.68</v>
      </c>
    </row>
    <row r="436" spans="1:7" x14ac:dyDescent="0.3">
      <c r="A436" s="3">
        <v>2015</v>
      </c>
      <c r="B436" s="5">
        <f t="shared" si="145"/>
        <v>1111</v>
      </c>
      <c r="F436" s="3">
        <v>16</v>
      </c>
      <c r="G436" s="6">
        <f t="shared" si="146"/>
        <v>0.54</v>
      </c>
    </row>
    <row r="437" spans="1:7" x14ac:dyDescent="0.3">
      <c r="A437" s="3">
        <v>2016</v>
      </c>
      <c r="B437" s="5">
        <f t="shared" si="145"/>
        <v>1464</v>
      </c>
      <c r="F437" s="3">
        <v>17</v>
      </c>
      <c r="G437" s="6">
        <f t="shared" si="146"/>
        <v>0.33</v>
      </c>
    </row>
    <row r="438" spans="1:7" x14ac:dyDescent="0.3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3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3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3">
      <c r="F441" s="3">
        <v>21</v>
      </c>
      <c r="G441" s="6">
        <f t="shared" si="146"/>
        <v>0.16</v>
      </c>
    </row>
    <row r="442" spans="1:7" x14ac:dyDescent="0.3">
      <c r="F442" s="3">
        <v>22</v>
      </c>
      <c r="G442" s="6">
        <f t="shared" si="146"/>
        <v>0.12</v>
      </c>
    </row>
    <row r="443" spans="1:7" x14ac:dyDescent="0.3">
      <c r="F443" s="3">
        <v>23</v>
      </c>
      <c r="G443" s="6">
        <f t="shared" si="146"/>
        <v>0.08</v>
      </c>
    </row>
    <row r="444" spans="1:7" x14ac:dyDescent="0.3">
      <c r="F444" s="3">
        <v>24</v>
      </c>
      <c r="G444" s="6">
        <f t="shared" si="146"/>
        <v>0.04</v>
      </c>
    </row>
    <row r="445" spans="1:7" x14ac:dyDescent="0.3">
      <c r="F445" s="3">
        <v>25</v>
      </c>
      <c r="G445" s="6">
        <f t="shared" si="146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1513</v>
      </c>
      <c r="C452" s="9">
        <f t="shared" ref="C452:C475" si="147">B451*G421</f>
        <v>1338</v>
      </c>
      <c r="D452" s="9">
        <f>C451*G421</f>
        <v>680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1464</v>
      </c>
      <c r="C453" s="9">
        <f t="shared" si="147"/>
        <v>1513</v>
      </c>
      <c r="D453" s="9">
        <f t="shared" ref="D453:D475" si="148">C452*G422</f>
        <v>1338</v>
      </c>
      <c r="E453" s="9">
        <f>D452*G422</f>
        <v>680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1111</v>
      </c>
      <c r="C454" s="9">
        <f t="shared" si="147"/>
        <v>1464</v>
      </c>
      <c r="D454" s="9">
        <f t="shared" si="148"/>
        <v>1513</v>
      </c>
      <c r="E454" s="9">
        <f t="shared" ref="E454:E475" si="149">D453*G423</f>
        <v>1338</v>
      </c>
      <c r="F454" s="9">
        <f>E453*G423</f>
        <v>680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1464</v>
      </c>
      <c r="E455" s="9">
        <f t="shared" si="149"/>
        <v>1513</v>
      </c>
      <c r="F455" s="9">
        <f t="shared" ref="F455:F475" si="150">E454*G424</f>
        <v>1338</v>
      </c>
      <c r="G455" s="9">
        <f>F454*G424</f>
        <v>680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1464</v>
      </c>
      <c r="F456" s="9">
        <f t="shared" si="150"/>
        <v>1513</v>
      </c>
      <c r="G456" s="9">
        <f t="shared" ref="G456:G475" si="151">F455*G425</f>
        <v>1338</v>
      </c>
      <c r="H456" s="9">
        <f>G455*G425</f>
        <v>680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1464</v>
      </c>
      <c r="G457" s="9">
        <f t="shared" si="151"/>
        <v>1513</v>
      </c>
      <c r="H457" s="9">
        <f t="shared" ref="H457:H475" si="152">G456*G426</f>
        <v>1338</v>
      </c>
      <c r="I457" s="9">
        <f>H456*G426</f>
        <v>680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1464</v>
      </c>
      <c r="H458" s="9">
        <f t="shared" si="152"/>
        <v>1513</v>
      </c>
      <c r="I458" s="9">
        <f t="shared" ref="I458:I475" si="153">H457*G427</f>
        <v>1338</v>
      </c>
      <c r="J458" s="9">
        <f>I457*G427</f>
        <v>680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1464</v>
      </c>
      <c r="I459" s="9">
        <f t="shared" si="153"/>
        <v>1513</v>
      </c>
      <c r="J459" s="9">
        <f t="shared" ref="J459:J475" si="154">I458*G428</f>
        <v>1338</v>
      </c>
      <c r="K459" s="9">
        <f>J458*G428</f>
        <v>680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1464</v>
      </c>
      <c r="J460" s="9">
        <f t="shared" si="154"/>
        <v>1513</v>
      </c>
      <c r="K460" s="9">
        <f t="shared" ref="K460:K475" si="155">J459*G429</f>
        <v>1338</v>
      </c>
      <c r="L460" s="9">
        <f>K459*G429</f>
        <v>680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526</v>
      </c>
      <c r="C461" s="9">
        <f t="shared" si="147"/>
        <v>446</v>
      </c>
      <c r="D461" s="9">
        <f t="shared" si="148"/>
        <v>615</v>
      </c>
      <c r="E461" s="9">
        <f t="shared" si="149"/>
        <v>755</v>
      </c>
      <c r="F461" s="9">
        <f t="shared" si="150"/>
        <v>731</v>
      </c>
      <c r="G461" s="9">
        <f t="shared" si="151"/>
        <v>804</v>
      </c>
      <c r="H461" s="9">
        <f t="shared" si="152"/>
        <v>932</v>
      </c>
      <c r="I461" s="9">
        <f t="shared" si="153"/>
        <v>1111</v>
      </c>
      <c r="J461" s="9">
        <f t="shared" si="154"/>
        <v>1464</v>
      </c>
      <c r="K461" s="9">
        <f t="shared" si="155"/>
        <v>1513</v>
      </c>
      <c r="L461" s="9">
        <f t="shared" ref="L461:L475" si="156">K460*G430</f>
        <v>1338</v>
      </c>
      <c r="M461" s="9">
        <f>L460*G430</f>
        <v>680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446</v>
      </c>
      <c r="E462" s="9">
        <f t="shared" si="149"/>
        <v>615</v>
      </c>
      <c r="F462" s="9">
        <f t="shared" si="150"/>
        <v>755</v>
      </c>
      <c r="G462" s="9">
        <f t="shared" si="151"/>
        <v>731</v>
      </c>
      <c r="H462" s="9">
        <f t="shared" si="152"/>
        <v>804</v>
      </c>
      <c r="I462" s="9">
        <f t="shared" si="153"/>
        <v>932</v>
      </c>
      <c r="J462" s="9">
        <f t="shared" si="154"/>
        <v>1111</v>
      </c>
      <c r="K462" s="9">
        <f t="shared" si="155"/>
        <v>1464</v>
      </c>
      <c r="L462" s="9">
        <f t="shared" si="156"/>
        <v>1513</v>
      </c>
      <c r="M462" s="9">
        <f t="shared" ref="M462:M475" si="157">L461*G431</f>
        <v>1338</v>
      </c>
      <c r="N462" s="9">
        <f>M461*G431</f>
        <v>680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441.54</v>
      </c>
      <c r="F463" s="9">
        <f t="shared" si="150"/>
        <v>608.85</v>
      </c>
      <c r="G463" s="9">
        <f t="shared" si="151"/>
        <v>747.45</v>
      </c>
      <c r="H463" s="9">
        <f t="shared" si="152"/>
        <v>723.68999999999994</v>
      </c>
      <c r="I463" s="9">
        <f t="shared" si="153"/>
        <v>795.96</v>
      </c>
      <c r="J463" s="9">
        <f t="shared" si="154"/>
        <v>922.68</v>
      </c>
      <c r="K463" s="9">
        <f t="shared" si="155"/>
        <v>1099.8900000000001</v>
      </c>
      <c r="L463" s="9">
        <f t="shared" si="156"/>
        <v>1449.36</v>
      </c>
      <c r="M463" s="9">
        <f t="shared" si="157"/>
        <v>1497.87</v>
      </c>
      <c r="N463" s="9">
        <f t="shared" ref="N463:N475" si="158">M462*G432</f>
        <v>1324.62</v>
      </c>
      <c r="O463" s="9">
        <f>N462*G432</f>
        <v>673.2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169</v>
      </c>
      <c r="C464" s="9">
        <f t="shared" si="147"/>
        <v>245.70000000000002</v>
      </c>
      <c r="D464" s="9">
        <f t="shared" si="148"/>
        <v>340.54019999999997</v>
      </c>
      <c r="E464" s="9">
        <f t="shared" si="149"/>
        <v>473.8734</v>
      </c>
      <c r="F464" s="9">
        <f t="shared" si="150"/>
        <v>401.80140000000006</v>
      </c>
      <c r="G464" s="9">
        <f t="shared" si="151"/>
        <v>554.05349999999999</v>
      </c>
      <c r="H464" s="9">
        <f t="shared" si="152"/>
        <v>680.17950000000008</v>
      </c>
      <c r="I464" s="9">
        <f t="shared" si="153"/>
        <v>658.55790000000002</v>
      </c>
      <c r="J464" s="9">
        <f t="shared" si="154"/>
        <v>724.32360000000006</v>
      </c>
      <c r="K464" s="9">
        <f t="shared" si="155"/>
        <v>839.63879999999995</v>
      </c>
      <c r="L464" s="9">
        <f t="shared" si="156"/>
        <v>1000.8999000000001</v>
      </c>
      <c r="M464" s="9">
        <f t="shared" si="157"/>
        <v>1318.9176</v>
      </c>
      <c r="N464" s="9">
        <f t="shared" si="158"/>
        <v>1363.0617</v>
      </c>
      <c r="O464" s="9">
        <f t="shared" ref="O464:O475" si="159">N463*G433</f>
        <v>1205.4041999999999</v>
      </c>
      <c r="P464" s="9">
        <f>O463*G433</f>
        <v>612.61200000000008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103</v>
      </c>
      <c r="C465" s="9">
        <f t="shared" si="147"/>
        <v>135.20000000000002</v>
      </c>
      <c r="D465" s="9">
        <f t="shared" si="148"/>
        <v>196.56000000000003</v>
      </c>
      <c r="E465" s="9">
        <f t="shared" si="149"/>
        <v>272.43216000000001</v>
      </c>
      <c r="F465" s="9">
        <f t="shared" si="150"/>
        <v>379.09872000000001</v>
      </c>
      <c r="G465" s="9">
        <f t="shared" si="151"/>
        <v>321.44112000000007</v>
      </c>
      <c r="H465" s="9">
        <f t="shared" si="152"/>
        <v>443.24279999999999</v>
      </c>
      <c r="I465" s="9">
        <f t="shared" si="153"/>
        <v>544.14360000000011</v>
      </c>
      <c r="J465" s="9">
        <f t="shared" si="154"/>
        <v>526.84631999999999</v>
      </c>
      <c r="K465" s="9">
        <f t="shared" si="155"/>
        <v>579.45888000000002</v>
      </c>
      <c r="L465" s="9">
        <f t="shared" si="156"/>
        <v>671.71104000000003</v>
      </c>
      <c r="M465" s="9">
        <f t="shared" si="157"/>
        <v>800.71992000000012</v>
      </c>
      <c r="N465" s="9">
        <f t="shared" si="158"/>
        <v>1055.13408</v>
      </c>
      <c r="O465" s="9">
        <f t="shared" si="159"/>
        <v>1090.4493600000001</v>
      </c>
      <c r="P465" s="9">
        <f t="shared" ref="P465:P475" si="160">O464*G434</f>
        <v>964.32335999999998</v>
      </c>
      <c r="Q465" s="9">
        <f>P464*G434</f>
        <v>490.08960000000008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64</v>
      </c>
      <c r="C466" s="9">
        <f t="shared" si="147"/>
        <v>70.040000000000006</v>
      </c>
      <c r="D466" s="9">
        <f t="shared" si="148"/>
        <v>91.936000000000021</v>
      </c>
      <c r="E466" s="9">
        <f t="shared" si="149"/>
        <v>133.66080000000002</v>
      </c>
      <c r="F466" s="9">
        <f t="shared" si="150"/>
        <v>185.25386880000002</v>
      </c>
      <c r="G466" s="9">
        <f t="shared" si="151"/>
        <v>257.78712960000001</v>
      </c>
      <c r="H466" s="9">
        <f t="shared" si="152"/>
        <v>218.57996160000008</v>
      </c>
      <c r="I466" s="9">
        <f t="shared" si="153"/>
        <v>301.40510399999999</v>
      </c>
      <c r="J466" s="9">
        <f t="shared" si="154"/>
        <v>370.01764800000012</v>
      </c>
      <c r="K466" s="9">
        <f t="shared" si="155"/>
        <v>358.25549760000001</v>
      </c>
      <c r="L466" s="9">
        <f t="shared" si="156"/>
        <v>394.03203840000003</v>
      </c>
      <c r="M466" s="9">
        <f t="shared" si="157"/>
        <v>456.76350720000005</v>
      </c>
      <c r="N466" s="9">
        <f t="shared" si="158"/>
        <v>544.48954560000016</v>
      </c>
      <c r="O466" s="9">
        <f t="shared" si="159"/>
        <v>717.49117440000009</v>
      </c>
      <c r="P466" s="9">
        <f t="shared" si="160"/>
        <v>741.50556480000012</v>
      </c>
      <c r="Q466" s="9">
        <f t="shared" ref="Q466:Q475" si="161">P465*G435</f>
        <v>655.73988480000003</v>
      </c>
      <c r="R466" s="9">
        <f>Q465*G435</f>
        <v>333.26092800000009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40</v>
      </c>
      <c r="C467" s="9">
        <f t="shared" si="147"/>
        <v>34.56</v>
      </c>
      <c r="D467" s="9">
        <f t="shared" si="148"/>
        <v>37.821600000000004</v>
      </c>
      <c r="E467" s="9">
        <f t="shared" si="149"/>
        <v>49.645440000000015</v>
      </c>
      <c r="F467" s="9">
        <f t="shared" si="150"/>
        <v>72.176832000000019</v>
      </c>
      <c r="G467" s="9">
        <f t="shared" si="151"/>
        <v>100.03708915200002</v>
      </c>
      <c r="H467" s="9">
        <f t="shared" si="152"/>
        <v>139.20504998400003</v>
      </c>
      <c r="I467" s="9">
        <f t="shared" si="153"/>
        <v>118.03317926400005</v>
      </c>
      <c r="J467" s="9">
        <f t="shared" si="154"/>
        <v>162.75875616000002</v>
      </c>
      <c r="K467" s="9">
        <f t="shared" si="155"/>
        <v>199.80952992000007</v>
      </c>
      <c r="L467" s="9">
        <f t="shared" si="156"/>
        <v>193.45796870400002</v>
      </c>
      <c r="M467" s="9">
        <f t="shared" si="157"/>
        <v>212.77730073600003</v>
      </c>
      <c r="N467" s="9">
        <f t="shared" si="158"/>
        <v>246.65229388800003</v>
      </c>
      <c r="O467" s="9">
        <f t="shared" si="159"/>
        <v>294.02435462400013</v>
      </c>
      <c r="P467" s="9">
        <f t="shared" si="160"/>
        <v>387.4452341760001</v>
      </c>
      <c r="Q467" s="9">
        <f t="shared" si="161"/>
        <v>400.41300499200008</v>
      </c>
      <c r="R467" s="9">
        <f t="shared" ref="R467:R475" si="162">Q466*G436</f>
        <v>354.09953779200004</v>
      </c>
      <c r="S467" s="9">
        <f>R466*G436</f>
        <v>179.96090112000007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29</v>
      </c>
      <c r="C468" s="9">
        <f t="shared" si="147"/>
        <v>13.200000000000001</v>
      </c>
      <c r="D468" s="9">
        <f t="shared" si="148"/>
        <v>11.404800000000002</v>
      </c>
      <c r="E468" s="9">
        <f t="shared" si="149"/>
        <v>12.481128000000002</v>
      </c>
      <c r="F468" s="9">
        <f t="shared" si="150"/>
        <v>16.382995200000007</v>
      </c>
      <c r="G468" s="9">
        <f t="shared" si="151"/>
        <v>23.818354560000007</v>
      </c>
      <c r="H468" s="9">
        <f t="shared" si="152"/>
        <v>33.012239420160007</v>
      </c>
      <c r="I468" s="9">
        <f t="shared" si="153"/>
        <v>45.937666494720013</v>
      </c>
      <c r="J468" s="9">
        <f t="shared" si="154"/>
        <v>38.950949157120021</v>
      </c>
      <c r="K468" s="9">
        <f t="shared" si="155"/>
        <v>53.710389532800008</v>
      </c>
      <c r="L468" s="9">
        <f t="shared" si="156"/>
        <v>65.937144873600033</v>
      </c>
      <c r="M468" s="9">
        <f t="shared" si="157"/>
        <v>63.841129672320008</v>
      </c>
      <c r="N468" s="9">
        <f t="shared" si="158"/>
        <v>70.216509242880008</v>
      </c>
      <c r="O468" s="9">
        <f t="shared" si="159"/>
        <v>81.395256983040014</v>
      </c>
      <c r="P468" s="9">
        <f t="shared" si="160"/>
        <v>97.028037025920042</v>
      </c>
      <c r="Q468" s="9">
        <f t="shared" si="161"/>
        <v>127.85692727808004</v>
      </c>
      <c r="R468" s="9">
        <f t="shared" si="162"/>
        <v>132.13629164736003</v>
      </c>
      <c r="S468" s="9">
        <f t="shared" ref="S468:S475" si="163">R467*G437</f>
        <v>116.85284747136002</v>
      </c>
      <c r="T468" s="11">
        <f>S467*G437</f>
        <v>59.387097369600028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3.8279999999999998</v>
      </c>
      <c r="E469" s="9">
        <f t="shared" si="149"/>
        <v>3.3073920000000001</v>
      </c>
      <c r="F469" s="9">
        <f t="shared" si="150"/>
        <v>3.6195271200000003</v>
      </c>
      <c r="G469" s="9">
        <f t="shared" si="151"/>
        <v>4.7510686080000015</v>
      </c>
      <c r="H469" s="9">
        <f t="shared" si="152"/>
        <v>6.9073228224000012</v>
      </c>
      <c r="I469" s="9">
        <f t="shared" si="153"/>
        <v>9.5735494318464021</v>
      </c>
      <c r="J469" s="9">
        <f t="shared" si="154"/>
        <v>13.321923283468802</v>
      </c>
      <c r="K469" s="9">
        <f t="shared" si="155"/>
        <v>11.295775255564806</v>
      </c>
      <c r="L469" s="9">
        <f t="shared" si="156"/>
        <v>15.576012964512001</v>
      </c>
      <c r="M469" s="9">
        <f t="shared" si="157"/>
        <v>19.121772013344007</v>
      </c>
      <c r="N469" s="9">
        <f t="shared" si="158"/>
        <v>18.5139276049728</v>
      </c>
      <c r="O469" s="9">
        <f t="shared" si="159"/>
        <v>20.362787680435201</v>
      </c>
      <c r="P469" s="9">
        <f t="shared" si="160"/>
        <v>23.604624525081601</v>
      </c>
      <c r="Q469" s="9">
        <f t="shared" si="161"/>
        <v>28.138130737516811</v>
      </c>
      <c r="R469" s="9">
        <f t="shared" si="162"/>
        <v>37.078508910643208</v>
      </c>
      <c r="S469" s="9">
        <f t="shared" si="163"/>
        <v>38.319524577734406</v>
      </c>
      <c r="T469" s="11">
        <f t="shared" ref="T469:T475" si="164">S468*G438</f>
        <v>33.887325766694403</v>
      </c>
      <c r="U469" s="11">
        <f>T468*G438</f>
        <v>17.222258237184008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0.95699999999999996</v>
      </c>
      <c r="F470" s="9">
        <f t="shared" si="150"/>
        <v>0.82684800000000003</v>
      </c>
      <c r="G470" s="9">
        <f t="shared" si="151"/>
        <v>0.90488178000000008</v>
      </c>
      <c r="H470" s="9">
        <f t="shared" si="152"/>
        <v>1.1877671520000004</v>
      </c>
      <c r="I470" s="9">
        <f t="shared" si="153"/>
        <v>1.7268307056000003</v>
      </c>
      <c r="J470" s="9">
        <f t="shared" si="154"/>
        <v>2.3933873579616005</v>
      </c>
      <c r="K470" s="9">
        <f t="shared" si="155"/>
        <v>3.3304808208672005</v>
      </c>
      <c r="L470" s="9">
        <f t="shared" si="156"/>
        <v>2.8239438138912014</v>
      </c>
      <c r="M470" s="9">
        <f t="shared" si="157"/>
        <v>3.8940032411280003</v>
      </c>
      <c r="N470" s="9">
        <f t="shared" si="158"/>
        <v>4.7804430033360017</v>
      </c>
      <c r="O470" s="9">
        <f t="shared" si="159"/>
        <v>4.6284819012431999</v>
      </c>
      <c r="P470" s="9">
        <f t="shared" si="160"/>
        <v>5.0906969201088001</v>
      </c>
      <c r="Q470" s="9">
        <f t="shared" si="161"/>
        <v>5.9011561312704002</v>
      </c>
      <c r="R470" s="9">
        <f t="shared" si="162"/>
        <v>7.0345326843792026</v>
      </c>
      <c r="S470" s="9">
        <f t="shared" si="163"/>
        <v>9.269627227660802</v>
      </c>
      <c r="T470" s="11">
        <f t="shared" si="164"/>
        <v>9.5798811444336014</v>
      </c>
      <c r="U470" s="11">
        <f t="shared" ref="U470:U475" si="165">T469*G439</f>
        <v>8.4718314416736007</v>
      </c>
      <c r="V470" s="11">
        <f t="shared" ref="V470:V475" si="166">U469*G439</f>
        <v>4.3055645592960019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0.19140000000000001</v>
      </c>
      <c r="G471" s="9">
        <f t="shared" si="151"/>
        <v>0.16536960000000001</v>
      </c>
      <c r="H471" s="9">
        <f t="shared" si="152"/>
        <v>0.18097635600000003</v>
      </c>
      <c r="I471" s="9">
        <f t="shared" si="153"/>
        <v>0.2375534304000001</v>
      </c>
      <c r="J471" s="9">
        <f t="shared" si="154"/>
        <v>0.34536614112000008</v>
      </c>
      <c r="K471" s="9">
        <f t="shared" si="155"/>
        <v>0.4786774715923201</v>
      </c>
      <c r="L471" s="9">
        <f t="shared" si="156"/>
        <v>0.6660961641734402</v>
      </c>
      <c r="M471" s="9">
        <f t="shared" si="157"/>
        <v>0.56478876277824031</v>
      </c>
      <c r="N471" s="9">
        <f t="shared" si="158"/>
        <v>0.77880064822560013</v>
      </c>
      <c r="O471" s="9">
        <f t="shared" si="159"/>
        <v>0.95608860066720036</v>
      </c>
      <c r="P471" s="9">
        <f t="shared" si="160"/>
        <v>0.92569638024863998</v>
      </c>
      <c r="Q471" s="9">
        <f t="shared" si="161"/>
        <v>1.0181393840217601</v>
      </c>
      <c r="R471" s="9">
        <f t="shared" si="162"/>
        <v>1.1802312262540802</v>
      </c>
      <c r="S471" s="9">
        <f t="shared" si="163"/>
        <v>1.4069065368758407</v>
      </c>
      <c r="T471" s="11">
        <f t="shared" si="164"/>
        <v>1.8539254455321605</v>
      </c>
      <c r="U471" s="11">
        <f t="shared" si="165"/>
        <v>1.9159762288867204</v>
      </c>
      <c r="V471" s="11">
        <f t="shared" si="166"/>
        <v>1.6943662883347201</v>
      </c>
      <c r="W471" s="11">
        <f>V470*G440</f>
        <v>0.86111291185920047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3.0624000000000002E-2</v>
      </c>
      <c r="H472" s="9">
        <f t="shared" si="152"/>
        <v>2.6459136000000001E-2</v>
      </c>
      <c r="I472" s="9">
        <f t="shared" si="153"/>
        <v>2.8956216960000006E-2</v>
      </c>
      <c r="J472" s="9">
        <f t="shared" si="154"/>
        <v>3.8008548864000014E-2</v>
      </c>
      <c r="K472" s="9">
        <f t="shared" si="155"/>
        <v>5.5258582579200015E-2</v>
      </c>
      <c r="L472" s="9">
        <f t="shared" si="156"/>
        <v>7.6588395454771224E-2</v>
      </c>
      <c r="M472" s="9">
        <f t="shared" si="157"/>
        <v>0.10657538626775043</v>
      </c>
      <c r="N472" s="9">
        <f t="shared" si="158"/>
        <v>9.0366202044518451E-2</v>
      </c>
      <c r="O472" s="9">
        <f t="shared" si="159"/>
        <v>0.12460810371609603</v>
      </c>
      <c r="P472" s="9">
        <f t="shared" si="160"/>
        <v>0.15297417610675207</v>
      </c>
      <c r="Q472" s="9">
        <f t="shared" si="161"/>
        <v>0.1481114208397824</v>
      </c>
      <c r="R472" s="9">
        <f t="shared" si="162"/>
        <v>0.16290230144348161</v>
      </c>
      <c r="S472" s="9">
        <f t="shared" si="163"/>
        <v>0.18883699620065283</v>
      </c>
      <c r="T472" s="11">
        <f t="shared" si="164"/>
        <v>0.2251050459001345</v>
      </c>
      <c r="U472" s="11">
        <f t="shared" si="165"/>
        <v>0.29662807128514568</v>
      </c>
      <c r="V472" s="11">
        <f t="shared" si="166"/>
        <v>0.30655619662187528</v>
      </c>
      <c r="W472" s="11">
        <f>V471*G441</f>
        <v>0.27109860613355524</v>
      </c>
      <c r="X472" s="11">
        <f>W471*G441</f>
        <v>0.13777806589747207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3.6748800000000002E-3</v>
      </c>
      <c r="I473" s="9">
        <f t="shared" si="153"/>
        <v>3.1750963200000001E-3</v>
      </c>
      <c r="J473" s="9">
        <f t="shared" si="154"/>
        <v>3.4747460352000008E-3</v>
      </c>
      <c r="K473" s="9">
        <f t="shared" si="155"/>
        <v>4.5610258636800015E-3</v>
      </c>
      <c r="L473" s="9">
        <f t="shared" si="156"/>
        <v>6.6310299095040017E-3</v>
      </c>
      <c r="M473" s="9">
        <f t="shared" si="157"/>
        <v>9.1906074545725462E-3</v>
      </c>
      <c r="N473" s="9">
        <f t="shared" si="158"/>
        <v>1.2789046352130051E-2</v>
      </c>
      <c r="O473" s="9">
        <f t="shared" si="159"/>
        <v>1.0843944245342213E-2</v>
      </c>
      <c r="P473" s="9">
        <f t="shared" si="160"/>
        <v>1.4952972445931523E-2</v>
      </c>
      <c r="Q473" s="9">
        <f t="shared" si="161"/>
        <v>1.8356901132810247E-2</v>
      </c>
      <c r="R473" s="9">
        <f t="shared" si="162"/>
        <v>1.7773370500773888E-2</v>
      </c>
      <c r="S473" s="9">
        <f t="shared" si="163"/>
        <v>1.9548276173217794E-2</v>
      </c>
      <c r="T473" s="11">
        <f t="shared" si="164"/>
        <v>2.2660439544078339E-2</v>
      </c>
      <c r="U473" s="11">
        <f t="shared" si="165"/>
        <v>2.7012605508016138E-2</v>
      </c>
      <c r="V473" s="11">
        <f t="shared" si="166"/>
        <v>3.559536855421748E-2</v>
      </c>
      <c r="W473" s="11">
        <f>V472*G442</f>
        <v>3.6786743594625033E-2</v>
      </c>
      <c r="X473" s="11">
        <f>W472*G442</f>
        <v>3.2531832736026625E-2</v>
      </c>
      <c r="Y473" s="11">
        <f>X472*G442</f>
        <v>1.6533367907696647E-2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2.9399040000000002E-4</v>
      </c>
      <c r="J474" s="9">
        <f t="shared" si="154"/>
        <v>2.5400770560000003E-4</v>
      </c>
      <c r="K474" s="9">
        <f t="shared" si="155"/>
        <v>2.7797968281600006E-4</v>
      </c>
      <c r="L474" s="9">
        <f t="shared" si="156"/>
        <v>3.6488206909440014E-4</v>
      </c>
      <c r="M474" s="9">
        <f t="shared" si="157"/>
        <v>5.3048239276032012E-4</v>
      </c>
      <c r="N474" s="9">
        <f t="shared" si="158"/>
        <v>7.3524859636580372E-4</v>
      </c>
      <c r="O474" s="9">
        <f t="shared" si="159"/>
        <v>1.0231237081704042E-3</v>
      </c>
      <c r="P474" s="9">
        <f t="shared" si="160"/>
        <v>8.6751553962737709E-4</v>
      </c>
      <c r="Q474" s="9">
        <f t="shared" si="161"/>
        <v>1.1962377956745219E-3</v>
      </c>
      <c r="R474" s="9">
        <f t="shared" si="162"/>
        <v>1.4685520906248199E-3</v>
      </c>
      <c r="S474" s="9">
        <f t="shared" si="163"/>
        <v>1.4218696400619111E-3</v>
      </c>
      <c r="T474" s="11">
        <f t="shared" si="164"/>
        <v>1.5638620938574236E-3</v>
      </c>
      <c r="U474" s="11">
        <f t="shared" si="165"/>
        <v>1.8128351635262672E-3</v>
      </c>
      <c r="V474" s="11">
        <f t="shared" si="166"/>
        <v>2.1610084406412911E-3</v>
      </c>
      <c r="W474" s="11">
        <f>V473*G443</f>
        <v>2.8476294843373983E-3</v>
      </c>
      <c r="X474" s="11">
        <f>W473*G443</f>
        <v>2.9429394875700029E-3</v>
      </c>
      <c r="Y474" s="11">
        <f>X473*G443</f>
        <v>2.6025466188821299E-3</v>
      </c>
      <c r="Z474" s="11">
        <f>Y473*G443</f>
        <v>1.3226694326157317E-3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1.1759616E-5</v>
      </c>
      <c r="K475" s="9">
        <f t="shared" si="155"/>
        <v>1.0160308224000001E-5</v>
      </c>
      <c r="L475" s="9">
        <f t="shared" si="156"/>
        <v>1.1119187312640003E-5</v>
      </c>
      <c r="M475" s="9">
        <f t="shared" si="157"/>
        <v>1.4595282763776007E-5</v>
      </c>
      <c r="N475" s="9">
        <f t="shared" si="158"/>
        <v>2.1219295710412806E-5</v>
      </c>
      <c r="O475" s="9">
        <f t="shared" si="159"/>
        <v>2.9409943854632149E-5</v>
      </c>
      <c r="P475" s="9">
        <f t="shared" si="160"/>
        <v>4.0924948326816167E-5</v>
      </c>
      <c r="Q475" s="9">
        <f t="shared" si="161"/>
        <v>3.4700621585095085E-5</v>
      </c>
      <c r="R475" s="9">
        <f t="shared" si="162"/>
        <v>4.7849511826980879E-5</v>
      </c>
      <c r="S475" s="9">
        <f t="shared" si="163"/>
        <v>5.8742083624992796E-5</v>
      </c>
      <c r="T475" s="11">
        <f t="shared" si="164"/>
        <v>5.6874785602476448E-5</v>
      </c>
      <c r="U475" s="11">
        <f t="shared" si="165"/>
        <v>6.255448375429694E-5</v>
      </c>
      <c r="V475" s="11">
        <f t="shared" si="166"/>
        <v>7.251340654105069E-5</v>
      </c>
      <c r="W475" s="11">
        <f>V474*G444</f>
        <v>8.6440337625651645E-5</v>
      </c>
      <c r="X475" s="11">
        <f>W474*G444</f>
        <v>1.1390517937349593E-4</v>
      </c>
      <c r="Y475" s="11">
        <f>X474*G444</f>
        <v>1.1771757950280011E-4</v>
      </c>
      <c r="Z475" s="11">
        <f>Y474*G444</f>
        <v>1.041018647552852E-4</v>
      </c>
      <c r="AA475" s="11">
        <f>Z474*G444</f>
        <v>5.290677730462927E-5</v>
      </c>
      <c r="AB475" s="10">
        <v>0</v>
      </c>
    </row>
    <row r="476" spans="1:28" x14ac:dyDescent="0.3">
      <c r="A476" s="8" t="s">
        <v>30</v>
      </c>
      <c r="B476" s="12">
        <f t="shared" ref="B476:Z476" si="167">SUM(B450:B475)</f>
        <v>11997</v>
      </c>
      <c r="C476" s="12">
        <f t="shared" si="167"/>
        <v>11800.880000000003</v>
      </c>
      <c r="D476" s="12">
        <f t="shared" si="167"/>
        <v>11594.675099999997</v>
      </c>
      <c r="E476" s="12">
        <f t="shared" si="167"/>
        <v>11331.423100000002</v>
      </c>
      <c r="F476" s="12">
        <f t="shared" si="167"/>
        <v>10996.28053704</v>
      </c>
      <c r="G476" s="12">
        <f t="shared" si="167"/>
        <v>10583.448092564</v>
      </c>
      <c r="H476" s="12">
        <f t="shared" si="167"/>
        <v>10088.21643103056</v>
      </c>
      <c r="I476" s="12">
        <f t="shared" si="167"/>
        <v>9513.6078344657672</v>
      </c>
      <c r="J476" s="12">
        <f t="shared" si="167"/>
        <v>8867.6796991618921</v>
      </c>
      <c r="K476" s="12">
        <f t="shared" si="167"/>
        <v>8140.9281383492589</v>
      </c>
      <c r="L476" s="12">
        <f t="shared" si="167"/>
        <v>7325.5477403467985</v>
      </c>
      <c r="M476" s="12">
        <f t="shared" si="167"/>
        <v>6392.5863326969684</v>
      </c>
      <c r="N476" s="12">
        <f t="shared" si="167"/>
        <v>5308.3512117037035</v>
      </c>
      <c r="O476" s="12">
        <f t="shared" si="167"/>
        <v>4088.0482087709988</v>
      </c>
      <c r="P476" s="12">
        <f t="shared" si="167"/>
        <v>2832.7040494164003</v>
      </c>
      <c r="Q476" s="12">
        <f t="shared" si="167"/>
        <v>1709.324542583279</v>
      </c>
      <c r="R476" s="12">
        <f t="shared" si="167"/>
        <v>864.97222233418347</v>
      </c>
      <c r="S476" s="12">
        <f t="shared" si="167"/>
        <v>346.01967281772875</v>
      </c>
      <c r="T476" s="12">
        <f t="shared" si="167"/>
        <v>104.95761594858386</v>
      </c>
      <c r="U476" s="12">
        <f t="shared" si="167"/>
        <v>27.935581974184771</v>
      </c>
      <c r="V476" s="12">
        <f t="shared" si="167"/>
        <v>6.3443159346539959</v>
      </c>
      <c r="W476" s="12">
        <f t="shared" si="167"/>
        <v>1.1719323314093437</v>
      </c>
      <c r="X476" s="12">
        <f t="shared" si="167"/>
        <v>0.17336674330044219</v>
      </c>
      <c r="Y476" s="12">
        <f t="shared" si="167"/>
        <v>1.9253632106081577E-2</v>
      </c>
      <c r="Z476" s="12">
        <f t="shared" si="167"/>
        <v>1.426771297371017E-3</v>
      </c>
      <c r="AA476" s="12">
        <f>SUM(AA450:AA475)</f>
        <v>5.290677730462927E-5</v>
      </c>
      <c r="AB476" s="12">
        <f>SUM(AB450:AB475)</f>
        <v>0</v>
      </c>
    </row>
    <row r="477" spans="1:28" x14ac:dyDescent="0.3">
      <c r="A477" t="s">
        <v>35</v>
      </c>
      <c r="C477" s="13">
        <f t="shared" ref="C477:AA477" si="168">1-($B476-C476)/$B476</f>
        <v>0.9836525798116198</v>
      </c>
      <c r="D477" s="13">
        <f t="shared" si="168"/>
        <v>0.96646454113528357</v>
      </c>
      <c r="E477" s="13">
        <f t="shared" si="168"/>
        <v>0.94452138868050362</v>
      </c>
      <c r="F477" s="13">
        <f t="shared" si="168"/>
        <v>0.91658585788447111</v>
      </c>
      <c r="G477" s="13">
        <f t="shared" si="168"/>
        <v>0.88217455135150458</v>
      </c>
      <c r="H477" s="13">
        <f t="shared" si="168"/>
        <v>0.84089492631745932</v>
      </c>
      <c r="I477" s="13">
        <f t="shared" si="168"/>
        <v>0.79299890259779671</v>
      </c>
      <c r="J477" s="13">
        <f t="shared" si="168"/>
        <v>0.73915809778793795</v>
      </c>
      <c r="K477" s="13">
        <f t="shared" si="168"/>
        <v>0.67858032327659079</v>
      </c>
      <c r="L477" s="13">
        <f t="shared" si="168"/>
        <v>0.61061496543692573</v>
      </c>
      <c r="M477" s="13">
        <f t="shared" si="168"/>
        <v>0.53284873990972481</v>
      </c>
      <c r="N477" s="13">
        <f t="shared" si="168"/>
        <v>0.44247321928012862</v>
      </c>
      <c r="O477" s="13">
        <f t="shared" si="168"/>
        <v>0.34075587303250798</v>
      </c>
      <c r="P477" s="13">
        <f t="shared" si="168"/>
        <v>0.23611770020975242</v>
      </c>
      <c r="Q477" s="13">
        <f t="shared" si="168"/>
        <v>0.14247933171486871</v>
      </c>
      <c r="R477" s="13">
        <f t="shared" si="168"/>
        <v>7.2099043288670783E-2</v>
      </c>
      <c r="S477" s="13">
        <f t="shared" si="168"/>
        <v>2.8842183280630929E-2</v>
      </c>
      <c r="T477" s="13">
        <f t="shared" si="168"/>
        <v>8.7486551595051809E-3</v>
      </c>
      <c r="U477" s="13">
        <f t="shared" si="168"/>
        <v>2.3285473013407998E-3</v>
      </c>
      <c r="V477" s="13">
        <f t="shared" si="168"/>
        <v>5.2882520085462126E-4</v>
      </c>
      <c r="W477" s="13">
        <f t="shared" si="168"/>
        <v>9.7685448979700773E-5</v>
      </c>
      <c r="X477" s="13">
        <f t="shared" si="168"/>
        <v>1.4450841318680574E-5</v>
      </c>
      <c r="Y477" s="13">
        <f t="shared" si="168"/>
        <v>1.6048705598903368E-6</v>
      </c>
      <c r="Z477" s="13">
        <f t="shared" si="168"/>
        <v>1.189273399759827E-7</v>
      </c>
      <c r="AA477" s="13">
        <f t="shared" si="168"/>
        <v>4.410000586929641E-9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3">
      <c r="A486" s="3">
        <v>2000</v>
      </c>
      <c r="B486" s="3">
        <f t="shared" si="169"/>
        <v>18</v>
      </c>
      <c r="F486" s="3">
        <v>1</v>
      </c>
      <c r="G486" s="6">
        <f t="shared" si="170"/>
        <v>1</v>
      </c>
    </row>
    <row r="487" spans="1:28" x14ac:dyDescent="0.3">
      <c r="A487" s="3">
        <v>2001</v>
      </c>
      <c r="B487" s="3">
        <f t="shared" si="169"/>
        <v>19</v>
      </c>
      <c r="F487" s="3">
        <v>2</v>
      </c>
      <c r="G487" s="6">
        <f t="shared" si="170"/>
        <v>1</v>
      </c>
    </row>
    <row r="488" spans="1:28" x14ac:dyDescent="0.3">
      <c r="A488" s="3">
        <v>2002</v>
      </c>
      <c r="B488" s="3">
        <f t="shared" si="169"/>
        <v>40</v>
      </c>
      <c r="F488" s="3">
        <v>3</v>
      </c>
      <c r="G488" s="6">
        <f t="shared" si="170"/>
        <v>1</v>
      </c>
    </row>
    <row r="489" spans="1:28" x14ac:dyDescent="0.3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3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3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3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3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3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3">
      <c r="A495" s="3">
        <v>2009</v>
      </c>
      <c r="B495" s="3">
        <f t="shared" si="169"/>
        <v>1043</v>
      </c>
      <c r="F495" s="3">
        <v>10</v>
      </c>
      <c r="G495" s="6">
        <f t="shared" si="170"/>
        <v>1</v>
      </c>
    </row>
    <row r="496" spans="1:28" x14ac:dyDescent="0.3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3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3">
      <c r="A498" s="3">
        <v>2012</v>
      </c>
      <c r="B498" s="3">
        <f t="shared" si="169"/>
        <v>1910</v>
      </c>
      <c r="F498" s="3">
        <v>13</v>
      </c>
      <c r="G498" s="6">
        <f t="shared" si="170"/>
        <v>0.91</v>
      </c>
    </row>
    <row r="499" spans="1:7" x14ac:dyDescent="0.3">
      <c r="A499" s="3">
        <v>2013</v>
      </c>
      <c r="B499" s="3">
        <f t="shared" si="169"/>
        <v>2058</v>
      </c>
      <c r="F499" s="3">
        <v>14</v>
      </c>
      <c r="G499" s="6">
        <f t="shared" si="170"/>
        <v>0.8</v>
      </c>
    </row>
    <row r="500" spans="1:7" x14ac:dyDescent="0.3">
      <c r="A500" s="3">
        <v>2014</v>
      </c>
      <c r="B500" s="3">
        <f t="shared" si="169"/>
        <v>2699</v>
      </c>
      <c r="F500" s="3">
        <v>15</v>
      </c>
      <c r="G500" s="6">
        <f t="shared" si="170"/>
        <v>0.68</v>
      </c>
    </row>
    <row r="501" spans="1:7" x14ac:dyDescent="0.3">
      <c r="A501" s="3">
        <v>2015</v>
      </c>
      <c r="B501" s="3">
        <f t="shared" si="169"/>
        <v>3193</v>
      </c>
      <c r="F501" s="3">
        <v>16</v>
      </c>
      <c r="G501" s="6">
        <f t="shared" si="170"/>
        <v>0.54</v>
      </c>
    </row>
    <row r="502" spans="1:7" x14ac:dyDescent="0.3">
      <c r="A502" s="3">
        <v>2016</v>
      </c>
      <c r="B502" s="3">
        <f t="shared" si="169"/>
        <v>4224</v>
      </c>
      <c r="F502" s="3">
        <v>17</v>
      </c>
      <c r="G502" s="6">
        <f t="shared" si="170"/>
        <v>0.33</v>
      </c>
    </row>
    <row r="503" spans="1:7" x14ac:dyDescent="0.3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3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3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3">
      <c r="F506" s="3">
        <v>21</v>
      </c>
      <c r="G506" s="6">
        <f t="shared" si="170"/>
        <v>0.16</v>
      </c>
    </row>
    <row r="507" spans="1:7" x14ac:dyDescent="0.3">
      <c r="F507" s="3">
        <v>22</v>
      </c>
      <c r="G507" s="6">
        <f t="shared" si="170"/>
        <v>0.12</v>
      </c>
    </row>
    <row r="508" spans="1:7" x14ac:dyDescent="0.3">
      <c r="F508" s="3">
        <v>23</v>
      </c>
      <c r="G508" s="6">
        <f t="shared" si="170"/>
        <v>0.08</v>
      </c>
    </row>
    <row r="509" spans="1:7" x14ac:dyDescent="0.3">
      <c r="F509" s="3">
        <v>24</v>
      </c>
      <c r="G509" s="6">
        <f t="shared" si="170"/>
        <v>0.04</v>
      </c>
    </row>
    <row r="510" spans="1:7" x14ac:dyDescent="0.3">
      <c r="F510" s="3">
        <v>25</v>
      </c>
      <c r="G510" s="6">
        <f t="shared" si="170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4457</v>
      </c>
      <c r="C517" s="9">
        <f t="shared" ref="C517:C540" si="171">B516*G486</f>
        <v>4076</v>
      </c>
      <c r="D517" s="9">
        <f>C516*G486</f>
        <v>2066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4224</v>
      </c>
      <c r="C518" s="9">
        <f t="shared" si="171"/>
        <v>4457</v>
      </c>
      <c r="D518" s="9">
        <f t="shared" ref="D518:D540" si="172">C517*G487</f>
        <v>4076</v>
      </c>
      <c r="E518" s="9">
        <f>D517*G487</f>
        <v>2066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3193</v>
      </c>
      <c r="C519" s="9">
        <f t="shared" si="171"/>
        <v>4224</v>
      </c>
      <c r="D519" s="9">
        <f t="shared" si="172"/>
        <v>4457</v>
      </c>
      <c r="E519" s="9">
        <f t="shared" ref="E519:E540" si="173">D518*G488</f>
        <v>4076</v>
      </c>
      <c r="F519" s="9">
        <f>E518*G488</f>
        <v>2066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4224</v>
      </c>
      <c r="E520" s="9">
        <f t="shared" si="173"/>
        <v>4457</v>
      </c>
      <c r="F520" s="9">
        <f t="shared" ref="F520:F540" si="174">E519*G489</f>
        <v>4076</v>
      </c>
      <c r="G520" s="9">
        <f>F519*G489</f>
        <v>2066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4224</v>
      </c>
      <c r="F521" s="9">
        <f t="shared" si="174"/>
        <v>4457</v>
      </c>
      <c r="G521" s="9">
        <f t="shared" ref="G521:G540" si="175">F520*G490</f>
        <v>4076</v>
      </c>
      <c r="H521" s="9">
        <f>G520*G490</f>
        <v>2066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4224</v>
      </c>
      <c r="G522" s="9">
        <f t="shared" si="175"/>
        <v>4457</v>
      </c>
      <c r="H522" s="9">
        <f t="shared" ref="H522:H540" si="176">G521*G491</f>
        <v>4076</v>
      </c>
      <c r="I522" s="9">
        <f>H521*G491</f>
        <v>2066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4224</v>
      </c>
      <c r="H523" s="9">
        <f t="shared" si="176"/>
        <v>4457</v>
      </c>
      <c r="I523" s="9">
        <f t="shared" ref="I523:I540" si="177">H522*G492</f>
        <v>4076</v>
      </c>
      <c r="J523" s="9">
        <f>I522*G492</f>
        <v>2066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4224</v>
      </c>
      <c r="I524" s="9">
        <f t="shared" si="177"/>
        <v>4457</v>
      </c>
      <c r="J524" s="9">
        <f t="shared" ref="J524:J540" si="178">I523*G493</f>
        <v>4076</v>
      </c>
      <c r="K524" s="9">
        <f>J523*G493</f>
        <v>2066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4224</v>
      </c>
      <c r="J525" s="9">
        <f t="shared" si="178"/>
        <v>4457</v>
      </c>
      <c r="K525" s="9">
        <f t="shared" ref="K525:K540" si="179">J524*G494</f>
        <v>4076</v>
      </c>
      <c r="L525" s="9">
        <f>K524*G494</f>
        <v>2066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1097</v>
      </c>
      <c r="C526" s="9">
        <f t="shared" si="171"/>
        <v>1043</v>
      </c>
      <c r="D526" s="9">
        <f t="shared" si="172"/>
        <v>1569</v>
      </c>
      <c r="E526" s="9">
        <f t="shared" si="173"/>
        <v>1842</v>
      </c>
      <c r="F526" s="9">
        <f t="shared" si="174"/>
        <v>1910</v>
      </c>
      <c r="G526" s="9">
        <f t="shared" si="175"/>
        <v>2058</v>
      </c>
      <c r="H526" s="9">
        <f t="shared" si="176"/>
        <v>2699</v>
      </c>
      <c r="I526" s="9">
        <f t="shared" si="177"/>
        <v>3193</v>
      </c>
      <c r="J526" s="9">
        <f t="shared" si="178"/>
        <v>4224</v>
      </c>
      <c r="K526" s="9">
        <f t="shared" si="179"/>
        <v>4457</v>
      </c>
      <c r="L526" s="9">
        <f t="shared" ref="L526:L540" si="180">K525*G495</f>
        <v>4076</v>
      </c>
      <c r="M526" s="9">
        <f>L525*G495</f>
        <v>2066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1043</v>
      </c>
      <c r="E527" s="9">
        <f t="shared" si="173"/>
        <v>1569</v>
      </c>
      <c r="F527" s="9">
        <f t="shared" si="174"/>
        <v>1842</v>
      </c>
      <c r="G527" s="9">
        <f t="shared" si="175"/>
        <v>1910</v>
      </c>
      <c r="H527" s="9">
        <f t="shared" si="176"/>
        <v>2058</v>
      </c>
      <c r="I527" s="9">
        <f t="shared" si="177"/>
        <v>2699</v>
      </c>
      <c r="J527" s="9">
        <f t="shared" si="178"/>
        <v>3193</v>
      </c>
      <c r="K527" s="9">
        <f t="shared" si="179"/>
        <v>4224</v>
      </c>
      <c r="L527" s="9">
        <f t="shared" si="180"/>
        <v>4457</v>
      </c>
      <c r="M527" s="9">
        <f t="shared" ref="M527:M540" si="181">L526*G496</f>
        <v>4076</v>
      </c>
      <c r="N527" s="9">
        <f>M526*G496</f>
        <v>2066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1032.57</v>
      </c>
      <c r="F528" s="9">
        <f t="shared" si="174"/>
        <v>1553.31</v>
      </c>
      <c r="G528" s="9">
        <f t="shared" si="175"/>
        <v>1823.58</v>
      </c>
      <c r="H528" s="9">
        <f t="shared" si="176"/>
        <v>1890.9</v>
      </c>
      <c r="I528" s="9">
        <f t="shared" si="177"/>
        <v>2037.42</v>
      </c>
      <c r="J528" s="9">
        <f t="shared" si="178"/>
        <v>2672.0099999999998</v>
      </c>
      <c r="K528" s="9">
        <f t="shared" si="179"/>
        <v>3161.07</v>
      </c>
      <c r="L528" s="9">
        <f t="shared" si="180"/>
        <v>4181.76</v>
      </c>
      <c r="M528" s="9">
        <f t="shared" si="181"/>
        <v>4412.43</v>
      </c>
      <c r="N528" s="9">
        <f t="shared" ref="N528:N540" si="182">M527*G497</f>
        <v>4035.24</v>
      </c>
      <c r="O528" s="9">
        <f>N527*G497</f>
        <v>2045.34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292</v>
      </c>
      <c r="C529" s="9">
        <f t="shared" si="171"/>
        <v>432.25</v>
      </c>
      <c r="D529" s="9">
        <f t="shared" si="172"/>
        <v>628.82820000000004</v>
      </c>
      <c r="E529" s="9">
        <f t="shared" si="173"/>
        <v>988.28729999999996</v>
      </c>
      <c r="F529" s="9">
        <f t="shared" si="174"/>
        <v>939.63869999999997</v>
      </c>
      <c r="G529" s="9">
        <f t="shared" si="175"/>
        <v>1413.5120999999999</v>
      </c>
      <c r="H529" s="9">
        <f t="shared" si="176"/>
        <v>1659.4577999999999</v>
      </c>
      <c r="I529" s="9">
        <f t="shared" si="177"/>
        <v>1720.7190000000001</v>
      </c>
      <c r="J529" s="9">
        <f t="shared" si="178"/>
        <v>1854.0522000000001</v>
      </c>
      <c r="K529" s="9">
        <f t="shared" si="179"/>
        <v>2431.5290999999997</v>
      </c>
      <c r="L529" s="9">
        <f t="shared" si="180"/>
        <v>2876.5737000000004</v>
      </c>
      <c r="M529" s="9">
        <f t="shared" si="181"/>
        <v>3805.4016000000001</v>
      </c>
      <c r="N529" s="9">
        <f t="shared" si="182"/>
        <v>4015.3113000000003</v>
      </c>
      <c r="O529" s="9">
        <f t="shared" ref="O529:O540" si="183">N528*G498</f>
        <v>3672.0684000000001</v>
      </c>
      <c r="P529" s="9">
        <f>O528*G498</f>
        <v>1861.2593999999999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134</v>
      </c>
      <c r="C530" s="9">
        <f t="shared" si="171"/>
        <v>233.60000000000002</v>
      </c>
      <c r="D530" s="9">
        <f t="shared" si="172"/>
        <v>345.8</v>
      </c>
      <c r="E530" s="9">
        <f t="shared" si="173"/>
        <v>503.06256000000008</v>
      </c>
      <c r="F530" s="9">
        <f t="shared" si="174"/>
        <v>790.62984000000006</v>
      </c>
      <c r="G530" s="9">
        <f t="shared" si="175"/>
        <v>751.71096</v>
      </c>
      <c r="H530" s="9">
        <f t="shared" si="176"/>
        <v>1130.8096800000001</v>
      </c>
      <c r="I530" s="9">
        <f t="shared" si="177"/>
        <v>1327.5662400000001</v>
      </c>
      <c r="J530" s="9">
        <f t="shared" si="178"/>
        <v>1376.5752000000002</v>
      </c>
      <c r="K530" s="9">
        <f t="shared" si="179"/>
        <v>1483.2417600000001</v>
      </c>
      <c r="L530" s="9">
        <f t="shared" si="180"/>
        <v>1945.2232799999999</v>
      </c>
      <c r="M530" s="9">
        <f t="shared" si="181"/>
        <v>2301.2589600000006</v>
      </c>
      <c r="N530" s="9">
        <f t="shared" si="182"/>
        <v>3044.3212800000001</v>
      </c>
      <c r="O530" s="9">
        <f t="shared" si="183"/>
        <v>3212.2490400000006</v>
      </c>
      <c r="P530" s="9">
        <f t="shared" ref="P530:P540" si="184">O529*G499</f>
        <v>2937.6547200000005</v>
      </c>
      <c r="Q530" s="9">
        <f>P529*G499</f>
        <v>1489.0075200000001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82</v>
      </c>
      <c r="C531" s="9">
        <f t="shared" si="171"/>
        <v>91.12</v>
      </c>
      <c r="D531" s="9">
        <f t="shared" si="172"/>
        <v>158.84800000000001</v>
      </c>
      <c r="E531" s="9">
        <f t="shared" si="173"/>
        <v>235.14400000000003</v>
      </c>
      <c r="F531" s="9">
        <f t="shared" si="174"/>
        <v>342.08254080000006</v>
      </c>
      <c r="G531" s="9">
        <f t="shared" si="175"/>
        <v>537.62829120000004</v>
      </c>
      <c r="H531" s="9">
        <f t="shared" si="176"/>
        <v>511.16345280000002</v>
      </c>
      <c r="I531" s="9">
        <f t="shared" si="177"/>
        <v>768.95058240000014</v>
      </c>
      <c r="J531" s="9">
        <f t="shared" si="178"/>
        <v>902.74504320000017</v>
      </c>
      <c r="K531" s="9">
        <f t="shared" si="179"/>
        <v>936.07113600000025</v>
      </c>
      <c r="L531" s="9">
        <f t="shared" si="180"/>
        <v>1008.6043968000001</v>
      </c>
      <c r="M531" s="9">
        <f t="shared" si="181"/>
        <v>1322.7518304</v>
      </c>
      <c r="N531" s="9">
        <f t="shared" si="182"/>
        <v>1564.8560928000004</v>
      </c>
      <c r="O531" s="9">
        <f t="shared" si="183"/>
        <v>2070.1384704000002</v>
      </c>
      <c r="P531" s="9">
        <f t="shared" si="184"/>
        <v>2184.3293472000005</v>
      </c>
      <c r="Q531" s="9">
        <f t="shared" ref="Q531:Q540" si="185">P530*G500</f>
        <v>1997.6052096000005</v>
      </c>
      <c r="R531" s="9">
        <f>Q530*G500</f>
        <v>1012.5251136000002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40</v>
      </c>
      <c r="C532" s="9">
        <f t="shared" si="171"/>
        <v>44.28</v>
      </c>
      <c r="D532" s="9">
        <f t="shared" si="172"/>
        <v>49.204800000000006</v>
      </c>
      <c r="E532" s="9">
        <f t="shared" si="173"/>
        <v>85.777920000000009</v>
      </c>
      <c r="F532" s="9">
        <f t="shared" si="174"/>
        <v>126.97776000000003</v>
      </c>
      <c r="G532" s="9">
        <f t="shared" si="175"/>
        <v>184.72457203200005</v>
      </c>
      <c r="H532" s="9">
        <f t="shared" si="176"/>
        <v>290.31927724800005</v>
      </c>
      <c r="I532" s="9">
        <f t="shared" si="177"/>
        <v>276.02826451200002</v>
      </c>
      <c r="J532" s="9">
        <f t="shared" si="178"/>
        <v>415.23331449600011</v>
      </c>
      <c r="K532" s="9">
        <f t="shared" si="179"/>
        <v>487.48232332800012</v>
      </c>
      <c r="L532" s="9">
        <f t="shared" si="180"/>
        <v>505.47841344000017</v>
      </c>
      <c r="M532" s="9">
        <f t="shared" si="181"/>
        <v>544.64637427200012</v>
      </c>
      <c r="N532" s="9">
        <f t="shared" si="182"/>
        <v>714.28598841600001</v>
      </c>
      <c r="O532" s="9">
        <f t="shared" si="183"/>
        <v>845.02229011200029</v>
      </c>
      <c r="P532" s="9">
        <f t="shared" si="184"/>
        <v>1117.8747740160002</v>
      </c>
      <c r="Q532" s="9">
        <f t="shared" si="185"/>
        <v>1179.5378474880004</v>
      </c>
      <c r="R532" s="9">
        <f t="shared" ref="R532:R540" si="186">Q531*G501</f>
        <v>1078.7068131840003</v>
      </c>
      <c r="S532" s="9">
        <f>R531*G501</f>
        <v>546.7635613440001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19</v>
      </c>
      <c r="C533" s="9">
        <f t="shared" si="171"/>
        <v>13.200000000000001</v>
      </c>
      <c r="D533" s="9">
        <f t="shared" si="172"/>
        <v>14.612400000000001</v>
      </c>
      <c r="E533" s="9">
        <f t="shared" si="173"/>
        <v>16.237584000000002</v>
      </c>
      <c r="F533" s="9">
        <f t="shared" si="174"/>
        <v>28.306713600000005</v>
      </c>
      <c r="G533" s="9">
        <f t="shared" si="175"/>
        <v>41.902660800000014</v>
      </c>
      <c r="H533" s="9">
        <f t="shared" si="176"/>
        <v>60.959108770560022</v>
      </c>
      <c r="I533" s="9">
        <f t="shared" si="177"/>
        <v>95.805361491840017</v>
      </c>
      <c r="J533" s="9">
        <f t="shared" si="178"/>
        <v>91.089327288960007</v>
      </c>
      <c r="K533" s="9">
        <f t="shared" si="179"/>
        <v>137.02699378368004</v>
      </c>
      <c r="L533" s="9">
        <f t="shared" si="180"/>
        <v>160.86916669824004</v>
      </c>
      <c r="M533" s="9">
        <f t="shared" si="181"/>
        <v>166.80787643520006</v>
      </c>
      <c r="N533" s="9">
        <f t="shared" si="182"/>
        <v>179.73330350976005</v>
      </c>
      <c r="O533" s="9">
        <f t="shared" si="183"/>
        <v>235.71437617728</v>
      </c>
      <c r="P533" s="9">
        <f t="shared" si="184"/>
        <v>278.85735573696013</v>
      </c>
      <c r="Q533" s="9">
        <f t="shared" si="185"/>
        <v>368.89867542528009</v>
      </c>
      <c r="R533" s="9">
        <f t="shared" si="186"/>
        <v>389.24748967104011</v>
      </c>
      <c r="S533" s="9">
        <f t="shared" ref="S533:S540" si="187">R532*G502</f>
        <v>355.97324835072016</v>
      </c>
      <c r="T533" s="11">
        <f>S532*G502</f>
        <v>180.43197524352004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3.8279999999999998</v>
      </c>
      <c r="E534" s="9">
        <f t="shared" si="173"/>
        <v>4.2375959999999999</v>
      </c>
      <c r="F534" s="9">
        <f t="shared" si="174"/>
        <v>4.7088993600000002</v>
      </c>
      <c r="G534" s="9">
        <f t="shared" si="175"/>
        <v>8.2089469440000009</v>
      </c>
      <c r="H534" s="9">
        <f t="shared" si="176"/>
        <v>12.151771632000003</v>
      </c>
      <c r="I534" s="9">
        <f t="shared" si="177"/>
        <v>17.678141543462406</v>
      </c>
      <c r="J534" s="9">
        <f t="shared" si="178"/>
        <v>27.783554832633602</v>
      </c>
      <c r="K534" s="9">
        <f t="shared" si="179"/>
        <v>26.4159049137984</v>
      </c>
      <c r="L534" s="9">
        <f t="shared" si="180"/>
        <v>39.737828197267206</v>
      </c>
      <c r="M534" s="9">
        <f t="shared" si="181"/>
        <v>46.65205834248961</v>
      </c>
      <c r="N534" s="9">
        <f t="shared" si="182"/>
        <v>48.374284166208014</v>
      </c>
      <c r="O534" s="9">
        <f t="shared" si="183"/>
        <v>52.12265801783041</v>
      </c>
      <c r="P534" s="9">
        <f t="shared" si="184"/>
        <v>68.357169091411194</v>
      </c>
      <c r="Q534" s="9">
        <f t="shared" si="185"/>
        <v>80.868633163718428</v>
      </c>
      <c r="R534" s="9">
        <f t="shared" si="186"/>
        <v>106.98061587333122</v>
      </c>
      <c r="S534" s="9">
        <f t="shared" si="187"/>
        <v>112.88177200460163</v>
      </c>
      <c r="T534" s="11">
        <f t="shared" ref="T534:T540" si="188">S533*G503</f>
        <v>103.23224202170884</v>
      </c>
      <c r="U534" s="11">
        <f>T533*G503</f>
        <v>52.32527282062081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0.95699999999999996</v>
      </c>
      <c r="F535" s="9">
        <f t="shared" si="174"/>
        <v>1.059399</v>
      </c>
      <c r="G535" s="9">
        <f t="shared" si="175"/>
        <v>1.1772248400000001</v>
      </c>
      <c r="H535" s="9">
        <f t="shared" si="176"/>
        <v>2.0522367360000002</v>
      </c>
      <c r="I535" s="9">
        <f t="shared" si="177"/>
        <v>3.0379429080000007</v>
      </c>
      <c r="J535" s="9">
        <f t="shared" si="178"/>
        <v>4.4195353858656015</v>
      </c>
      <c r="K535" s="9">
        <f t="shared" si="179"/>
        <v>6.9458887081584004</v>
      </c>
      <c r="L535" s="9">
        <f t="shared" si="180"/>
        <v>6.6039762284496</v>
      </c>
      <c r="M535" s="9">
        <f t="shared" si="181"/>
        <v>9.9344570493168014</v>
      </c>
      <c r="N535" s="9">
        <f t="shared" si="182"/>
        <v>11.663014585622403</v>
      </c>
      <c r="O535" s="9">
        <f t="shared" si="183"/>
        <v>12.093571041552003</v>
      </c>
      <c r="P535" s="9">
        <f t="shared" si="184"/>
        <v>13.030664504457603</v>
      </c>
      <c r="Q535" s="9">
        <f t="shared" si="185"/>
        <v>17.089292272852799</v>
      </c>
      <c r="R535" s="9">
        <f t="shared" si="186"/>
        <v>20.217158290929607</v>
      </c>
      <c r="S535" s="9">
        <f t="shared" si="187"/>
        <v>26.745153968332804</v>
      </c>
      <c r="T535" s="11">
        <f t="shared" si="188"/>
        <v>28.220443001150407</v>
      </c>
      <c r="U535" s="11">
        <f t="shared" ref="U535:U540" si="189">T534*G504</f>
        <v>25.808060505427211</v>
      </c>
      <c r="V535" s="11">
        <f t="shared" ref="V535:V540" si="190">U534*G504</f>
        <v>13.081318205155203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0.19140000000000001</v>
      </c>
      <c r="G536" s="9">
        <f t="shared" si="175"/>
        <v>0.21187980000000001</v>
      </c>
      <c r="H536" s="9">
        <f t="shared" si="176"/>
        <v>0.23544496800000003</v>
      </c>
      <c r="I536" s="9">
        <f t="shared" si="177"/>
        <v>0.41044734720000009</v>
      </c>
      <c r="J536" s="9">
        <f t="shared" si="178"/>
        <v>0.60758858160000018</v>
      </c>
      <c r="K536" s="9">
        <f t="shared" si="179"/>
        <v>0.88390707717312034</v>
      </c>
      <c r="L536" s="9">
        <f t="shared" si="180"/>
        <v>1.3891777416316802</v>
      </c>
      <c r="M536" s="9">
        <f t="shared" si="181"/>
        <v>1.3207952456899201</v>
      </c>
      <c r="N536" s="9">
        <f t="shared" si="182"/>
        <v>1.9868914098633603</v>
      </c>
      <c r="O536" s="9">
        <f t="shared" si="183"/>
        <v>2.3326029171244804</v>
      </c>
      <c r="P536" s="9">
        <f t="shared" si="184"/>
        <v>2.418714208310401</v>
      </c>
      <c r="Q536" s="9">
        <f t="shared" si="185"/>
        <v>2.6061329008915206</v>
      </c>
      <c r="R536" s="9">
        <f t="shared" si="186"/>
        <v>3.4178584545705597</v>
      </c>
      <c r="S536" s="9">
        <f t="shared" si="187"/>
        <v>4.0434316581859218</v>
      </c>
      <c r="T536" s="11">
        <f t="shared" si="188"/>
        <v>5.3490307936665609</v>
      </c>
      <c r="U536" s="11">
        <f t="shared" si="189"/>
        <v>5.6440886002300816</v>
      </c>
      <c r="V536" s="11">
        <f t="shared" si="190"/>
        <v>5.1616121010854421</v>
      </c>
      <c r="W536" s="11">
        <f>V535*G505</f>
        <v>2.6162636410310407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3.0624000000000002E-2</v>
      </c>
      <c r="H537" s="9">
        <f t="shared" si="176"/>
        <v>3.3900768000000005E-2</v>
      </c>
      <c r="I537" s="9">
        <f t="shared" si="177"/>
        <v>3.7671194880000008E-2</v>
      </c>
      <c r="J537" s="9">
        <f t="shared" si="178"/>
        <v>6.5671575552000011E-2</v>
      </c>
      <c r="K537" s="9">
        <f t="shared" si="179"/>
        <v>9.7214173056000025E-2</v>
      </c>
      <c r="L537" s="9">
        <f t="shared" si="180"/>
        <v>0.14142513234769927</v>
      </c>
      <c r="M537" s="9">
        <f t="shared" si="181"/>
        <v>0.22226843866106882</v>
      </c>
      <c r="N537" s="9">
        <f t="shared" si="182"/>
        <v>0.21132723931038722</v>
      </c>
      <c r="O537" s="9">
        <f t="shared" si="183"/>
        <v>0.31790262557813764</v>
      </c>
      <c r="P537" s="9">
        <f t="shared" si="184"/>
        <v>0.37321646673991687</v>
      </c>
      <c r="Q537" s="9">
        <f t="shared" si="185"/>
        <v>0.38699427332966418</v>
      </c>
      <c r="R537" s="9">
        <f t="shared" si="186"/>
        <v>0.4169812641426433</v>
      </c>
      <c r="S537" s="9">
        <f t="shared" si="187"/>
        <v>0.54685735273128955</v>
      </c>
      <c r="T537" s="11">
        <f t="shared" si="188"/>
        <v>0.6469490653097475</v>
      </c>
      <c r="U537" s="11">
        <f t="shared" si="189"/>
        <v>0.85584492698664971</v>
      </c>
      <c r="V537" s="11">
        <f t="shared" si="190"/>
        <v>0.90305417603681304</v>
      </c>
      <c r="W537" s="11">
        <f>V536*G506</f>
        <v>0.82585793617367076</v>
      </c>
      <c r="X537" s="11">
        <f>W536*G506</f>
        <v>0.41860218256496651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3.6748800000000002E-3</v>
      </c>
      <c r="I538" s="9">
        <f t="shared" si="177"/>
        <v>4.0680921600000008E-3</v>
      </c>
      <c r="J538" s="9">
        <f t="shared" si="178"/>
        <v>4.5205433856000008E-3</v>
      </c>
      <c r="K538" s="9">
        <f t="shared" si="179"/>
        <v>7.8805890662400017E-3</v>
      </c>
      <c r="L538" s="9">
        <f t="shared" si="180"/>
        <v>1.1665700766720003E-2</v>
      </c>
      <c r="M538" s="9">
        <f t="shared" si="181"/>
        <v>1.6971015881723912E-2</v>
      </c>
      <c r="N538" s="9">
        <f t="shared" si="182"/>
        <v>2.6672212639328258E-2</v>
      </c>
      <c r="O538" s="9">
        <f t="shared" si="183"/>
        <v>2.5359268717246464E-2</v>
      </c>
      <c r="P538" s="9">
        <f t="shared" si="184"/>
        <v>3.8148315069376514E-2</v>
      </c>
      <c r="Q538" s="9">
        <f t="shared" si="185"/>
        <v>4.4785976008790022E-2</v>
      </c>
      <c r="R538" s="9">
        <f t="shared" si="186"/>
        <v>4.64393127995597E-2</v>
      </c>
      <c r="S538" s="9">
        <f t="shared" si="187"/>
        <v>5.0037751697117196E-2</v>
      </c>
      <c r="T538" s="11">
        <f t="shared" si="188"/>
        <v>6.5622882327754747E-2</v>
      </c>
      <c r="U538" s="11">
        <f t="shared" si="189"/>
        <v>7.7633887837169693E-2</v>
      </c>
      <c r="V538" s="11">
        <f t="shared" si="190"/>
        <v>0.10270139123839796</v>
      </c>
      <c r="W538" s="11">
        <f>V537*G507</f>
        <v>0.10836650112441756</v>
      </c>
      <c r="X538" s="11">
        <f>W537*G507</f>
        <v>9.9102952340840489E-2</v>
      </c>
      <c r="Y538" s="11">
        <f>X537*G507</f>
        <v>5.0232261907795978E-2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2.9399040000000002E-4</v>
      </c>
      <c r="J539" s="9">
        <f t="shared" si="178"/>
        <v>3.2544737280000005E-4</v>
      </c>
      <c r="K539" s="9">
        <f t="shared" si="179"/>
        <v>3.6164347084800005E-4</v>
      </c>
      <c r="L539" s="9">
        <f t="shared" si="180"/>
        <v>6.3044712529920018E-4</v>
      </c>
      <c r="M539" s="9">
        <f t="shared" si="181"/>
        <v>9.3325606133760029E-4</v>
      </c>
      <c r="N539" s="9">
        <f t="shared" si="182"/>
        <v>1.3576812705379129E-3</v>
      </c>
      <c r="O539" s="9">
        <f t="shared" si="183"/>
        <v>2.1337770111462605E-3</v>
      </c>
      <c r="P539" s="9">
        <f t="shared" si="184"/>
        <v>2.028741497379717E-3</v>
      </c>
      <c r="Q539" s="9">
        <f t="shared" si="185"/>
        <v>3.0518652055501212E-3</v>
      </c>
      <c r="R539" s="9">
        <f t="shared" si="186"/>
        <v>3.5828780807032018E-3</v>
      </c>
      <c r="S539" s="9">
        <f t="shared" si="187"/>
        <v>3.7151450239647759E-3</v>
      </c>
      <c r="T539" s="11">
        <f t="shared" si="188"/>
        <v>4.0030201357693761E-3</v>
      </c>
      <c r="U539" s="11">
        <f t="shared" si="189"/>
        <v>5.24983058622038E-3</v>
      </c>
      <c r="V539" s="11">
        <f t="shared" si="190"/>
        <v>6.210711026973576E-3</v>
      </c>
      <c r="W539" s="11">
        <f>V538*G508</f>
        <v>8.2161112990718366E-3</v>
      </c>
      <c r="X539" s="11">
        <f>W538*G508</f>
        <v>8.6693200899534053E-3</v>
      </c>
      <c r="Y539" s="11">
        <f>X538*G508</f>
        <v>7.9282361872672399E-3</v>
      </c>
      <c r="Z539" s="11">
        <f>Y538*G508</f>
        <v>4.0185809526236786E-3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1.1759616E-5</v>
      </c>
      <c r="K540" s="9">
        <f t="shared" si="179"/>
        <v>1.3017894912000001E-5</v>
      </c>
      <c r="L540" s="9">
        <f t="shared" si="180"/>
        <v>1.4465738833920003E-5</v>
      </c>
      <c r="M540" s="9">
        <f t="shared" si="181"/>
        <v>2.5217885011968007E-5</v>
      </c>
      <c r="N540" s="9">
        <f t="shared" si="182"/>
        <v>3.7330242453504014E-5</v>
      </c>
      <c r="O540" s="9">
        <f t="shared" si="183"/>
        <v>5.4307250821516518E-5</v>
      </c>
      <c r="P540" s="9">
        <f t="shared" si="184"/>
        <v>8.5351080445850424E-5</v>
      </c>
      <c r="Q540" s="9">
        <f t="shared" si="185"/>
        <v>8.1149659895188682E-5</v>
      </c>
      <c r="R540" s="9">
        <f t="shared" si="186"/>
        <v>1.2207460822200484E-4</v>
      </c>
      <c r="S540" s="9">
        <f t="shared" si="187"/>
        <v>1.4331512322812807E-4</v>
      </c>
      <c r="T540" s="11">
        <f t="shared" si="188"/>
        <v>1.4860580095859104E-4</v>
      </c>
      <c r="U540" s="11">
        <f t="shared" si="189"/>
        <v>1.6012080543077506E-4</v>
      </c>
      <c r="V540" s="11">
        <f t="shared" si="190"/>
        <v>2.099932234488152E-4</v>
      </c>
      <c r="W540" s="11">
        <f>V539*G509</f>
        <v>2.4842844107894304E-4</v>
      </c>
      <c r="X540" s="11">
        <f>W539*G509</f>
        <v>3.2864445196287349E-4</v>
      </c>
      <c r="Y540" s="11">
        <f>X539*G509</f>
        <v>3.4677280359813624E-4</v>
      </c>
      <c r="Z540" s="11">
        <f>Y539*G509</f>
        <v>3.1712944749068961E-4</v>
      </c>
      <c r="AA540" s="11">
        <f>Z539*G509</f>
        <v>1.6074323810494714E-4</v>
      </c>
      <c r="AB540" s="10">
        <v>0</v>
      </c>
    </row>
    <row r="541" spans="1:28" x14ac:dyDescent="0.3">
      <c r="A541" s="8" t="s">
        <v>30</v>
      </c>
      <c r="B541" s="12">
        <f t="shared" ref="B541:Z541" si="191">SUM(B515:B540)</f>
        <v>32019</v>
      </c>
      <c r="C541" s="12">
        <f t="shared" si="191"/>
        <v>31752.18</v>
      </c>
      <c r="D541" s="12">
        <f t="shared" si="191"/>
        <v>31426.716900000003</v>
      </c>
      <c r="E541" s="12">
        <f t="shared" si="191"/>
        <v>30960.719379999995</v>
      </c>
      <c r="F541" s="12">
        <f t="shared" si="191"/>
        <v>30311.968271640009</v>
      </c>
      <c r="G541" s="12">
        <f t="shared" si="191"/>
        <v>29445.693986912003</v>
      </c>
      <c r="H541" s="12">
        <f t="shared" si="191"/>
        <v>28331.086826266561</v>
      </c>
      <c r="I541" s="12">
        <f t="shared" si="191"/>
        <v>26962.658030406659</v>
      </c>
      <c r="J541" s="12">
        <f t="shared" si="191"/>
        <v>25360.586293110984</v>
      </c>
      <c r="K541" s="12">
        <f t="shared" si="191"/>
        <v>23493.772483234297</v>
      </c>
      <c r="L541" s="12">
        <f t="shared" si="191"/>
        <v>21325.393674851566</v>
      </c>
      <c r="M541" s="12">
        <f t="shared" si="191"/>
        <v>18753.444149673185</v>
      </c>
      <c r="N541" s="12">
        <f t="shared" si="191"/>
        <v>15682.011549350918</v>
      </c>
      <c r="O541" s="12">
        <f t="shared" si="191"/>
        <v>12147.426858644343</v>
      </c>
      <c r="P541" s="12">
        <f t="shared" si="191"/>
        <v>8464.1956236315273</v>
      </c>
      <c r="Q541" s="12">
        <f t="shared" si="191"/>
        <v>5136.0482241149484</v>
      </c>
      <c r="R541" s="12">
        <f t="shared" si="191"/>
        <v>2611.5621746035026</v>
      </c>
      <c r="S541" s="12">
        <f t="shared" si="191"/>
        <v>1047.0079208904162</v>
      </c>
      <c r="T541" s="12">
        <f t="shared" si="191"/>
        <v>317.95041463362008</v>
      </c>
      <c r="U541" s="12">
        <f t="shared" si="191"/>
        <v>84.716310692493565</v>
      </c>
      <c r="V541" s="12">
        <f t="shared" si="191"/>
        <v>19.255106577766281</v>
      </c>
      <c r="W541" s="12">
        <f t="shared" si="191"/>
        <v>3.5589526180692799</v>
      </c>
      <c r="X541" s="12">
        <f t="shared" si="191"/>
        <v>0.52670309944772331</v>
      </c>
      <c r="Y541" s="12">
        <f t="shared" si="191"/>
        <v>5.8507270898661354E-2</v>
      </c>
      <c r="Z541" s="12">
        <f t="shared" si="191"/>
        <v>4.3357104001143683E-3</v>
      </c>
      <c r="AA541" s="12">
        <f>SUM(AA515:AA540)</f>
        <v>1.6074323810494714E-4</v>
      </c>
      <c r="AB541" s="12">
        <f>SUM(AB515:AB540)</f>
        <v>0</v>
      </c>
    </row>
    <row r="542" spans="1:28" x14ac:dyDescent="0.3">
      <c r="A542" t="s">
        <v>35</v>
      </c>
      <c r="C542" s="13">
        <f t="shared" ref="C542:AA542" si="192">1-($B541-C541)/$B541</f>
        <v>0.99166682282394825</v>
      </c>
      <c r="D542" s="13">
        <f t="shared" si="192"/>
        <v>0.98150213623161253</v>
      </c>
      <c r="E542" s="13">
        <f t="shared" si="192"/>
        <v>0.9669483550391953</v>
      </c>
      <c r="F542" s="13">
        <f t="shared" si="192"/>
        <v>0.94668691313407693</v>
      </c>
      <c r="G542" s="13">
        <f t="shared" si="192"/>
        <v>0.91963190564702213</v>
      </c>
      <c r="H542" s="13">
        <f t="shared" si="192"/>
        <v>0.88482110079223464</v>
      </c>
      <c r="I542" s="13">
        <f t="shared" si="192"/>
        <v>0.84208307662346293</v>
      </c>
      <c r="J542" s="13">
        <f t="shared" si="192"/>
        <v>0.79204804313410737</v>
      </c>
      <c r="K542" s="13">
        <f t="shared" si="192"/>
        <v>0.73374472916812827</v>
      </c>
      <c r="L542" s="13">
        <f t="shared" si="192"/>
        <v>0.66602310112281971</v>
      </c>
      <c r="M542" s="13">
        <f t="shared" si="192"/>
        <v>0.58569737186274351</v>
      </c>
      <c r="N542" s="13">
        <f t="shared" si="192"/>
        <v>0.48977205875732899</v>
      </c>
      <c r="O542" s="13">
        <f t="shared" si="192"/>
        <v>0.3793818313702596</v>
      </c>
      <c r="P542" s="13">
        <f t="shared" si="192"/>
        <v>0.26434915592715347</v>
      </c>
      <c r="Q542" s="13">
        <f t="shared" si="192"/>
        <v>0.16040626578328332</v>
      </c>
      <c r="R542" s="13">
        <f t="shared" si="192"/>
        <v>8.1562889990427601E-2</v>
      </c>
      <c r="S542" s="13">
        <f t="shared" si="192"/>
        <v>3.269958215092339E-2</v>
      </c>
      <c r="T542" s="13">
        <f t="shared" si="192"/>
        <v>9.9300544874486585E-3</v>
      </c>
      <c r="U542" s="13">
        <f t="shared" si="192"/>
        <v>2.6458137572220597E-3</v>
      </c>
      <c r="V542" s="13">
        <f t="shared" si="192"/>
        <v>6.0136502007457349E-4</v>
      </c>
      <c r="W542" s="13">
        <f t="shared" si="192"/>
        <v>1.1115127324623497E-4</v>
      </c>
      <c r="X542" s="13">
        <f t="shared" si="192"/>
        <v>1.6449704845489244E-5</v>
      </c>
      <c r="Y542" s="13">
        <f t="shared" si="192"/>
        <v>1.8272672757113639E-6</v>
      </c>
      <c r="Z542" s="13">
        <f t="shared" si="192"/>
        <v>1.3541054999510749E-7</v>
      </c>
      <c r="AA542" s="13">
        <f t="shared" si="192"/>
        <v>5.0202454415781972E-9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3">
      <c r="A551" s="3">
        <v>2000</v>
      </c>
      <c r="B551" s="3">
        <f t="shared" si="193"/>
        <v>63</v>
      </c>
      <c r="F551" s="3">
        <v>1</v>
      </c>
      <c r="G551" s="6">
        <f t="shared" si="194"/>
        <v>1</v>
      </c>
    </row>
    <row r="552" spans="1:28" x14ac:dyDescent="0.3">
      <c r="A552" s="3">
        <v>2001</v>
      </c>
      <c r="B552" s="3">
        <f t="shared" si="193"/>
        <v>72</v>
      </c>
      <c r="F552" s="3">
        <v>2</v>
      </c>
      <c r="G552" s="6">
        <f t="shared" si="194"/>
        <v>1</v>
      </c>
    </row>
    <row r="553" spans="1:28" x14ac:dyDescent="0.3">
      <c r="A553" s="3">
        <v>2002</v>
      </c>
      <c r="B553" s="3">
        <f t="shared" si="193"/>
        <v>144</v>
      </c>
      <c r="F553" s="3">
        <v>3</v>
      </c>
      <c r="G553" s="6">
        <f t="shared" si="194"/>
        <v>1</v>
      </c>
    </row>
    <row r="554" spans="1:28" x14ac:dyDescent="0.3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3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3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3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3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3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3">
      <c r="A560" s="3">
        <v>2009</v>
      </c>
      <c r="B560" s="3">
        <f t="shared" si="193"/>
        <v>1986</v>
      </c>
      <c r="F560" s="3">
        <v>10</v>
      </c>
      <c r="G560" s="6">
        <f t="shared" si="194"/>
        <v>1</v>
      </c>
    </row>
    <row r="561" spans="1:7" x14ac:dyDescent="0.3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3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3">
      <c r="A563" s="3">
        <v>2012</v>
      </c>
      <c r="B563" s="3">
        <f t="shared" si="193"/>
        <v>3521</v>
      </c>
      <c r="F563" s="3">
        <v>13</v>
      </c>
      <c r="G563" s="6">
        <f t="shared" si="194"/>
        <v>0.91</v>
      </c>
    </row>
    <row r="564" spans="1:7" x14ac:dyDescent="0.3">
      <c r="A564" s="3">
        <v>2013</v>
      </c>
      <c r="B564" s="3">
        <f t="shared" si="193"/>
        <v>3807</v>
      </c>
      <c r="F564" s="3">
        <v>14</v>
      </c>
      <c r="G564" s="6">
        <f t="shared" si="194"/>
        <v>0.8</v>
      </c>
    </row>
    <row r="565" spans="1:7" x14ac:dyDescent="0.3">
      <c r="A565" s="3">
        <v>2014</v>
      </c>
      <c r="B565" s="3">
        <f t="shared" si="193"/>
        <v>4801</v>
      </c>
      <c r="F565" s="3">
        <v>15</v>
      </c>
      <c r="G565" s="6">
        <f t="shared" si="194"/>
        <v>0.68</v>
      </c>
    </row>
    <row r="566" spans="1:7" x14ac:dyDescent="0.3">
      <c r="A566" s="3">
        <v>2015</v>
      </c>
      <c r="B566" s="3">
        <f t="shared" si="193"/>
        <v>5546</v>
      </c>
      <c r="F566" s="3">
        <v>16</v>
      </c>
      <c r="G566" s="6">
        <f t="shared" si="194"/>
        <v>0.54</v>
      </c>
    </row>
    <row r="567" spans="1:7" x14ac:dyDescent="0.3">
      <c r="A567" s="3">
        <v>2016</v>
      </c>
      <c r="B567" s="3">
        <f t="shared" si="193"/>
        <v>6954</v>
      </c>
      <c r="F567" s="3">
        <v>17</v>
      </c>
      <c r="G567" s="6">
        <f t="shared" si="194"/>
        <v>0.33</v>
      </c>
    </row>
    <row r="568" spans="1:7" x14ac:dyDescent="0.3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3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3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3">
      <c r="F571" s="3">
        <v>21</v>
      </c>
      <c r="G571" s="6">
        <f t="shared" si="194"/>
        <v>0.16</v>
      </c>
    </row>
    <row r="572" spans="1:7" x14ac:dyDescent="0.3">
      <c r="F572" s="3">
        <v>22</v>
      </c>
      <c r="G572" s="6">
        <f t="shared" si="194"/>
        <v>0.12</v>
      </c>
    </row>
    <row r="573" spans="1:7" x14ac:dyDescent="0.3">
      <c r="F573" s="3">
        <v>23</v>
      </c>
      <c r="G573" s="6">
        <f t="shared" si="194"/>
        <v>0.08</v>
      </c>
    </row>
    <row r="574" spans="1:7" x14ac:dyDescent="0.3">
      <c r="F574" s="3">
        <v>24</v>
      </c>
      <c r="G574" s="6">
        <f t="shared" si="194"/>
        <v>0.04</v>
      </c>
    </row>
    <row r="575" spans="1:7" x14ac:dyDescent="0.3">
      <c r="F575" s="3">
        <v>25</v>
      </c>
      <c r="G575" s="6">
        <f t="shared" si="194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7086</v>
      </c>
      <c r="C582" s="9">
        <f t="shared" ref="C582:C605" si="195">B581*G551</f>
        <v>6277</v>
      </c>
      <c r="D582" s="9">
        <f>C581*G551</f>
        <v>3131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6954</v>
      </c>
      <c r="C583" s="9">
        <f t="shared" si="195"/>
        <v>7086</v>
      </c>
      <c r="D583" s="9">
        <f t="shared" ref="D583:D605" si="196">C582*G552</f>
        <v>6277</v>
      </c>
      <c r="E583" s="9">
        <f>D582*G552</f>
        <v>3131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5546</v>
      </c>
      <c r="C584" s="9">
        <f t="shared" si="195"/>
        <v>6954</v>
      </c>
      <c r="D584" s="9">
        <f t="shared" si="196"/>
        <v>7086</v>
      </c>
      <c r="E584" s="9">
        <f t="shared" ref="E584:E605" si="197">D583*G553</f>
        <v>6277</v>
      </c>
      <c r="F584" s="9">
        <f>E583*G553</f>
        <v>3131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6954</v>
      </c>
      <c r="E585" s="9">
        <f t="shared" si="197"/>
        <v>7086</v>
      </c>
      <c r="F585" s="9">
        <f t="shared" ref="F585:F605" si="198">E584*G554</f>
        <v>6277</v>
      </c>
      <c r="G585" s="9">
        <f>F584*G554</f>
        <v>3131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6954</v>
      </c>
      <c r="F586" s="9">
        <f t="shared" si="198"/>
        <v>7086</v>
      </c>
      <c r="G586" s="9">
        <f t="shared" ref="G586:G605" si="199">F585*G555</f>
        <v>6277</v>
      </c>
      <c r="H586" s="9">
        <f>G585*G555</f>
        <v>3131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6954</v>
      </c>
      <c r="G587" s="9">
        <f t="shared" si="199"/>
        <v>7086</v>
      </c>
      <c r="H587" s="9">
        <f t="shared" ref="H587:H605" si="200">G586*G556</f>
        <v>6277</v>
      </c>
      <c r="I587" s="9">
        <f>H586*G556</f>
        <v>3131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6954</v>
      </c>
      <c r="H588" s="9">
        <f t="shared" si="200"/>
        <v>7086</v>
      </c>
      <c r="I588" s="9">
        <f t="shared" ref="I588:I605" si="201">H587*G557</f>
        <v>6277</v>
      </c>
      <c r="J588" s="9">
        <f>I587*G557</f>
        <v>3131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6954</v>
      </c>
      <c r="I589" s="9">
        <f t="shared" si="201"/>
        <v>7086</v>
      </c>
      <c r="J589" s="9">
        <f t="shared" ref="J589:J605" si="202">I588*G558</f>
        <v>6277</v>
      </c>
      <c r="K589" s="9">
        <f>J588*G558</f>
        <v>3131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6954</v>
      </c>
      <c r="J590" s="9">
        <f t="shared" si="202"/>
        <v>7086</v>
      </c>
      <c r="K590" s="9">
        <f t="shared" ref="K590:K605" si="203">J589*G559</f>
        <v>6277</v>
      </c>
      <c r="L590" s="9">
        <f>K589*G559</f>
        <v>3131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2346</v>
      </c>
      <c r="C591" s="9">
        <f t="shared" si="195"/>
        <v>1986</v>
      </c>
      <c r="D591" s="9">
        <f t="shared" si="196"/>
        <v>3020</v>
      </c>
      <c r="E591" s="9">
        <f t="shared" si="197"/>
        <v>3639</v>
      </c>
      <c r="F591" s="9">
        <f t="shared" si="198"/>
        <v>3521</v>
      </c>
      <c r="G591" s="9">
        <f t="shared" si="199"/>
        <v>3807</v>
      </c>
      <c r="H591" s="9">
        <f t="shared" si="200"/>
        <v>4801</v>
      </c>
      <c r="I591" s="9">
        <f t="shared" si="201"/>
        <v>5546</v>
      </c>
      <c r="J591" s="9">
        <f t="shared" si="202"/>
        <v>6954</v>
      </c>
      <c r="K591" s="9">
        <f t="shared" si="203"/>
        <v>7086</v>
      </c>
      <c r="L591" s="9">
        <f t="shared" ref="L591:L605" si="204">K590*G560</f>
        <v>6277</v>
      </c>
      <c r="M591" s="9">
        <f>L590*G560</f>
        <v>3131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1986</v>
      </c>
      <c r="E592" s="9">
        <f t="shared" si="197"/>
        <v>3020</v>
      </c>
      <c r="F592" s="9">
        <f t="shared" si="198"/>
        <v>3639</v>
      </c>
      <c r="G592" s="9">
        <f t="shared" si="199"/>
        <v>3521</v>
      </c>
      <c r="H592" s="9">
        <f t="shared" si="200"/>
        <v>3807</v>
      </c>
      <c r="I592" s="9">
        <f t="shared" si="201"/>
        <v>4801</v>
      </c>
      <c r="J592" s="9">
        <f t="shared" si="202"/>
        <v>5546</v>
      </c>
      <c r="K592" s="9">
        <f t="shared" si="203"/>
        <v>6954</v>
      </c>
      <c r="L592" s="9">
        <f t="shared" si="204"/>
        <v>7086</v>
      </c>
      <c r="M592" s="9">
        <f t="shared" ref="M592:M605" si="205">L591*G561</f>
        <v>6277</v>
      </c>
      <c r="N592" s="9">
        <f>M591*G561</f>
        <v>3131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1966.1399999999999</v>
      </c>
      <c r="F593" s="9">
        <f t="shared" si="198"/>
        <v>2989.8</v>
      </c>
      <c r="G593" s="9">
        <f t="shared" si="199"/>
        <v>3602.61</v>
      </c>
      <c r="H593" s="9">
        <f t="shared" si="200"/>
        <v>3485.79</v>
      </c>
      <c r="I593" s="9">
        <f t="shared" si="201"/>
        <v>3768.93</v>
      </c>
      <c r="J593" s="9">
        <f t="shared" si="202"/>
        <v>4752.99</v>
      </c>
      <c r="K593" s="9">
        <f t="shared" si="203"/>
        <v>5490.54</v>
      </c>
      <c r="L593" s="9">
        <f t="shared" si="204"/>
        <v>6884.46</v>
      </c>
      <c r="M593" s="9">
        <f t="shared" si="205"/>
        <v>7015.14</v>
      </c>
      <c r="N593" s="9">
        <f t="shared" ref="N593:N605" si="206">M592*G562</f>
        <v>6214.23</v>
      </c>
      <c r="O593" s="9">
        <f>N592*G562</f>
        <v>3099.69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700</v>
      </c>
      <c r="C594" s="9">
        <f t="shared" si="195"/>
        <v>974.61</v>
      </c>
      <c r="D594" s="9">
        <f t="shared" si="196"/>
        <v>1481.9805000000001</v>
      </c>
      <c r="E594" s="9">
        <f t="shared" si="197"/>
        <v>2113.5113999999999</v>
      </c>
      <c r="F594" s="9">
        <f t="shared" si="198"/>
        <v>1789.1874</v>
      </c>
      <c r="G594" s="9">
        <f t="shared" si="199"/>
        <v>2720.7180000000003</v>
      </c>
      <c r="H594" s="9">
        <f t="shared" si="200"/>
        <v>3278.3751000000002</v>
      </c>
      <c r="I594" s="9">
        <f t="shared" si="201"/>
        <v>3172.0689000000002</v>
      </c>
      <c r="J594" s="9">
        <f t="shared" si="202"/>
        <v>3429.7262999999998</v>
      </c>
      <c r="K594" s="9">
        <f t="shared" si="203"/>
        <v>4325.2209000000003</v>
      </c>
      <c r="L594" s="9">
        <f t="shared" si="204"/>
        <v>4996.3914000000004</v>
      </c>
      <c r="M594" s="9">
        <f t="shared" si="205"/>
        <v>6264.8586000000005</v>
      </c>
      <c r="N594" s="9">
        <f t="shared" si="206"/>
        <v>6383.7774000000009</v>
      </c>
      <c r="O594" s="9">
        <f t="shared" ref="O594:O605" si="207">N593*G563</f>
        <v>5654.9493000000002</v>
      </c>
      <c r="P594" s="9">
        <f>O593*G563</f>
        <v>2820.7179000000001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332</v>
      </c>
      <c r="C595" s="9">
        <f t="shared" si="195"/>
        <v>560</v>
      </c>
      <c r="D595" s="9">
        <f t="shared" si="196"/>
        <v>779.6880000000001</v>
      </c>
      <c r="E595" s="9">
        <f t="shared" si="197"/>
        <v>1185.5844000000002</v>
      </c>
      <c r="F595" s="9">
        <f t="shared" si="198"/>
        <v>1690.8091199999999</v>
      </c>
      <c r="G595" s="9">
        <f t="shared" si="199"/>
        <v>1431.3499200000001</v>
      </c>
      <c r="H595" s="9">
        <f t="shared" si="200"/>
        <v>2176.5744000000004</v>
      </c>
      <c r="I595" s="9">
        <f t="shared" si="201"/>
        <v>2622.7000800000005</v>
      </c>
      <c r="J595" s="9">
        <f t="shared" si="202"/>
        <v>2537.6551200000004</v>
      </c>
      <c r="K595" s="9">
        <f t="shared" si="203"/>
        <v>2743.7810399999998</v>
      </c>
      <c r="L595" s="9">
        <f t="shared" si="204"/>
        <v>3460.1767200000004</v>
      </c>
      <c r="M595" s="9">
        <f t="shared" si="205"/>
        <v>3997.1131200000004</v>
      </c>
      <c r="N595" s="9">
        <f t="shared" si="206"/>
        <v>5011.8868800000009</v>
      </c>
      <c r="O595" s="9">
        <f t="shared" si="207"/>
        <v>5107.021920000001</v>
      </c>
      <c r="P595" s="9">
        <f t="shared" ref="P595:P605" si="208">O594*G564</f>
        <v>4523.9594400000005</v>
      </c>
      <c r="Q595" s="9">
        <f>P594*G564</f>
        <v>2256.5743200000002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209</v>
      </c>
      <c r="C596" s="9">
        <f t="shared" si="195"/>
        <v>225.76000000000002</v>
      </c>
      <c r="D596" s="9">
        <f t="shared" si="196"/>
        <v>380.8</v>
      </c>
      <c r="E596" s="9">
        <f t="shared" si="197"/>
        <v>530.18784000000005</v>
      </c>
      <c r="F596" s="9">
        <f t="shared" si="198"/>
        <v>806.19739200000015</v>
      </c>
      <c r="G596" s="9">
        <f t="shared" si="199"/>
        <v>1149.7502016000001</v>
      </c>
      <c r="H596" s="9">
        <f t="shared" si="200"/>
        <v>973.31794560000014</v>
      </c>
      <c r="I596" s="9">
        <f t="shared" si="201"/>
        <v>1480.0705920000005</v>
      </c>
      <c r="J596" s="9">
        <f t="shared" si="202"/>
        <v>1783.4360544000006</v>
      </c>
      <c r="K596" s="9">
        <f t="shared" si="203"/>
        <v>1725.6054816000003</v>
      </c>
      <c r="L596" s="9">
        <f t="shared" si="204"/>
        <v>1865.7711072</v>
      </c>
      <c r="M596" s="9">
        <f t="shared" si="205"/>
        <v>2352.9201696000005</v>
      </c>
      <c r="N596" s="9">
        <f t="shared" si="206"/>
        <v>2718.0369216000004</v>
      </c>
      <c r="O596" s="9">
        <f t="shared" si="207"/>
        <v>3408.0830784000009</v>
      </c>
      <c r="P596" s="9">
        <f t="shared" si="208"/>
        <v>3472.7749056000011</v>
      </c>
      <c r="Q596" s="9">
        <f t="shared" ref="Q596:Q605" si="209">P595*G565</f>
        <v>3076.2924192000005</v>
      </c>
      <c r="R596" s="9">
        <f>Q595*G565</f>
        <v>1534.4705376000002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144</v>
      </c>
      <c r="C597" s="9">
        <f t="shared" si="195"/>
        <v>112.86000000000001</v>
      </c>
      <c r="D597" s="9">
        <f t="shared" si="196"/>
        <v>121.91040000000002</v>
      </c>
      <c r="E597" s="9">
        <f t="shared" si="197"/>
        <v>205.63200000000003</v>
      </c>
      <c r="F597" s="9">
        <f t="shared" si="198"/>
        <v>286.30143360000005</v>
      </c>
      <c r="G597" s="9">
        <f t="shared" si="199"/>
        <v>435.34659168000013</v>
      </c>
      <c r="H597" s="9">
        <f t="shared" si="200"/>
        <v>620.86510886400004</v>
      </c>
      <c r="I597" s="9">
        <f t="shared" si="201"/>
        <v>525.59169062400008</v>
      </c>
      <c r="J597" s="9">
        <f t="shared" si="202"/>
        <v>799.2381196800003</v>
      </c>
      <c r="K597" s="9">
        <f t="shared" si="203"/>
        <v>963.05546937600036</v>
      </c>
      <c r="L597" s="9">
        <f t="shared" si="204"/>
        <v>931.82696006400022</v>
      </c>
      <c r="M597" s="9">
        <f t="shared" si="205"/>
        <v>1007.516397888</v>
      </c>
      <c r="N597" s="9">
        <f t="shared" si="206"/>
        <v>1270.5768915840004</v>
      </c>
      <c r="O597" s="9">
        <f t="shared" si="207"/>
        <v>1467.7399376640003</v>
      </c>
      <c r="P597" s="9">
        <f t="shared" si="208"/>
        <v>1840.3648623360007</v>
      </c>
      <c r="Q597" s="9">
        <f t="shared" si="209"/>
        <v>1875.2984490240008</v>
      </c>
      <c r="R597" s="9">
        <f t="shared" ref="R597:R605" si="210">Q596*G566</f>
        <v>1661.1979063680003</v>
      </c>
      <c r="S597" s="9">
        <f>R596*G566</f>
        <v>828.61409030400011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72</v>
      </c>
      <c r="C598" s="9">
        <f t="shared" si="195"/>
        <v>47.52</v>
      </c>
      <c r="D598" s="9">
        <f t="shared" si="196"/>
        <v>37.243800000000007</v>
      </c>
      <c r="E598" s="9">
        <f t="shared" si="197"/>
        <v>40.230432000000008</v>
      </c>
      <c r="F598" s="9">
        <f t="shared" si="198"/>
        <v>67.858560000000011</v>
      </c>
      <c r="G598" s="9">
        <f t="shared" si="199"/>
        <v>94.47947308800002</v>
      </c>
      <c r="H598" s="9">
        <f t="shared" si="200"/>
        <v>143.66437525440006</v>
      </c>
      <c r="I598" s="9">
        <f t="shared" si="201"/>
        <v>204.88548592512001</v>
      </c>
      <c r="J598" s="9">
        <f t="shared" si="202"/>
        <v>173.44525790592004</v>
      </c>
      <c r="K598" s="9">
        <f t="shared" si="203"/>
        <v>263.74857949440013</v>
      </c>
      <c r="L598" s="9">
        <f t="shared" si="204"/>
        <v>317.80830489408015</v>
      </c>
      <c r="M598" s="9">
        <f t="shared" si="205"/>
        <v>307.50289682112009</v>
      </c>
      <c r="N598" s="9">
        <f t="shared" si="206"/>
        <v>332.48041130304</v>
      </c>
      <c r="O598" s="9">
        <f t="shared" si="207"/>
        <v>419.29037422272012</v>
      </c>
      <c r="P598" s="9">
        <f t="shared" si="208"/>
        <v>484.35417942912011</v>
      </c>
      <c r="Q598" s="9">
        <f t="shared" si="209"/>
        <v>607.32040457088021</v>
      </c>
      <c r="R598" s="9">
        <f t="shared" si="210"/>
        <v>618.84848817792033</v>
      </c>
      <c r="S598" s="9">
        <f t="shared" ref="S598:S605" si="211">R597*G567</f>
        <v>548.1953091014401</v>
      </c>
      <c r="T598" s="11">
        <f>S597*G567</f>
        <v>273.44264980032005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13.780799999999999</v>
      </c>
      <c r="E599" s="9">
        <f t="shared" si="197"/>
        <v>10.800702000000001</v>
      </c>
      <c r="F599" s="9">
        <f t="shared" si="198"/>
        <v>11.666825280000001</v>
      </c>
      <c r="G599" s="9">
        <f t="shared" si="199"/>
        <v>19.678982400000002</v>
      </c>
      <c r="H599" s="9">
        <f t="shared" si="200"/>
        <v>27.399047195520005</v>
      </c>
      <c r="I599" s="9">
        <f t="shared" si="201"/>
        <v>41.662668823776016</v>
      </c>
      <c r="J599" s="9">
        <f t="shared" si="202"/>
        <v>59.416790918284796</v>
      </c>
      <c r="K599" s="9">
        <f t="shared" si="203"/>
        <v>50.29912479271681</v>
      </c>
      <c r="L599" s="9">
        <f t="shared" si="204"/>
        <v>76.487088053376027</v>
      </c>
      <c r="M599" s="9">
        <f t="shared" si="205"/>
        <v>92.164408419283234</v>
      </c>
      <c r="N599" s="9">
        <f t="shared" si="206"/>
        <v>89.175840078124821</v>
      </c>
      <c r="O599" s="9">
        <f t="shared" si="207"/>
        <v>96.419319277881598</v>
      </c>
      <c r="P599" s="9">
        <f t="shared" si="208"/>
        <v>121.59420852458882</v>
      </c>
      <c r="Q599" s="9">
        <f t="shared" si="209"/>
        <v>140.46271203444482</v>
      </c>
      <c r="R599" s="9">
        <f t="shared" si="210"/>
        <v>176.12291732555525</v>
      </c>
      <c r="S599" s="9">
        <f t="shared" si="211"/>
        <v>179.4660615715969</v>
      </c>
      <c r="T599" s="11">
        <f t="shared" ref="T599:T605" si="212">S598*G568</f>
        <v>158.97663963941761</v>
      </c>
      <c r="U599" s="11">
        <f>T598*G568</f>
        <v>79.298368442092809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3.4451999999999998</v>
      </c>
      <c r="F600" s="9">
        <f t="shared" si="198"/>
        <v>2.7001755000000003</v>
      </c>
      <c r="G600" s="9">
        <f t="shared" si="199"/>
        <v>2.9167063200000003</v>
      </c>
      <c r="H600" s="9">
        <f t="shared" si="200"/>
        <v>4.9197456000000006</v>
      </c>
      <c r="I600" s="9">
        <f t="shared" si="201"/>
        <v>6.8497617988800013</v>
      </c>
      <c r="J600" s="9">
        <f t="shared" si="202"/>
        <v>10.415667205944004</v>
      </c>
      <c r="K600" s="9">
        <f t="shared" si="203"/>
        <v>14.854197729571199</v>
      </c>
      <c r="L600" s="9">
        <f t="shared" si="204"/>
        <v>12.574781198179203</v>
      </c>
      <c r="M600" s="9">
        <f t="shared" si="205"/>
        <v>19.121772013344007</v>
      </c>
      <c r="N600" s="9">
        <f t="shared" si="206"/>
        <v>23.041102104820808</v>
      </c>
      <c r="O600" s="9">
        <f t="shared" si="207"/>
        <v>22.293960019531205</v>
      </c>
      <c r="P600" s="9">
        <f t="shared" si="208"/>
        <v>24.1048298194704</v>
      </c>
      <c r="Q600" s="9">
        <f t="shared" si="209"/>
        <v>30.398552131147206</v>
      </c>
      <c r="R600" s="9">
        <f t="shared" si="210"/>
        <v>35.115678008611205</v>
      </c>
      <c r="S600" s="9">
        <f t="shared" si="211"/>
        <v>44.030729331388812</v>
      </c>
      <c r="T600" s="11">
        <f t="shared" si="212"/>
        <v>44.866515392899224</v>
      </c>
      <c r="U600" s="11">
        <f t="shared" ref="U600:U605" si="213">T599*G569</f>
        <v>39.744159909854403</v>
      </c>
      <c r="V600" s="11">
        <f t="shared" ref="V600:V605" si="214">U599*G569</f>
        <v>19.824592110523202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0.68903999999999999</v>
      </c>
      <c r="G601" s="9">
        <f t="shared" si="199"/>
        <v>0.5400351000000001</v>
      </c>
      <c r="H601" s="9">
        <f t="shared" si="200"/>
        <v>0.58334126400000008</v>
      </c>
      <c r="I601" s="9">
        <f t="shared" si="201"/>
        <v>0.98394912000000012</v>
      </c>
      <c r="J601" s="9">
        <f t="shared" si="202"/>
        <v>1.3699523597760004</v>
      </c>
      <c r="K601" s="9">
        <f t="shared" si="203"/>
        <v>2.0831334411888007</v>
      </c>
      <c r="L601" s="9">
        <f t="shared" si="204"/>
        <v>2.9708395459142398</v>
      </c>
      <c r="M601" s="9">
        <f t="shared" si="205"/>
        <v>2.5149562396358407</v>
      </c>
      <c r="N601" s="9">
        <f t="shared" si="206"/>
        <v>3.8243544026688014</v>
      </c>
      <c r="O601" s="9">
        <f t="shared" si="207"/>
        <v>4.6082204209641615</v>
      </c>
      <c r="P601" s="9">
        <f t="shared" si="208"/>
        <v>4.4587920039062414</v>
      </c>
      <c r="Q601" s="9">
        <f t="shared" si="209"/>
        <v>4.8209659638940803</v>
      </c>
      <c r="R601" s="9">
        <f t="shared" si="210"/>
        <v>6.0797104262294415</v>
      </c>
      <c r="S601" s="9">
        <f t="shared" si="211"/>
        <v>7.0231356017222417</v>
      </c>
      <c r="T601" s="11">
        <f t="shared" si="212"/>
        <v>8.8061458662777632</v>
      </c>
      <c r="U601" s="11">
        <f t="shared" si="213"/>
        <v>8.9733030785798444</v>
      </c>
      <c r="V601" s="11">
        <f t="shared" si="214"/>
        <v>7.9488319819708808</v>
      </c>
      <c r="W601" s="11">
        <f>V600*G570</f>
        <v>3.9649184221046405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0.11024639999999999</v>
      </c>
      <c r="H602" s="9">
        <f t="shared" si="200"/>
        <v>8.6405616000000018E-2</v>
      </c>
      <c r="I602" s="9">
        <f t="shared" si="201"/>
        <v>9.3334602240000009E-2</v>
      </c>
      <c r="J602" s="9">
        <f t="shared" si="202"/>
        <v>0.15743185920000002</v>
      </c>
      <c r="K602" s="9">
        <f t="shared" si="203"/>
        <v>0.21919237756416007</v>
      </c>
      <c r="L602" s="9">
        <f t="shared" si="204"/>
        <v>0.3333013505902081</v>
      </c>
      <c r="M602" s="9">
        <f t="shared" si="205"/>
        <v>0.4753343273462784</v>
      </c>
      <c r="N602" s="9">
        <f t="shared" si="206"/>
        <v>0.40239299834173453</v>
      </c>
      <c r="O602" s="9">
        <f t="shared" si="207"/>
        <v>0.61189670442700828</v>
      </c>
      <c r="P602" s="9">
        <f t="shared" si="208"/>
        <v>0.73731526735426589</v>
      </c>
      <c r="Q602" s="9">
        <f t="shared" si="209"/>
        <v>0.71340672062499866</v>
      </c>
      <c r="R602" s="9">
        <f t="shared" si="210"/>
        <v>0.77135455422305288</v>
      </c>
      <c r="S602" s="9">
        <f t="shared" si="211"/>
        <v>0.97275366819671061</v>
      </c>
      <c r="T602" s="11">
        <f t="shared" si="212"/>
        <v>1.1237016962755586</v>
      </c>
      <c r="U602" s="11">
        <f t="shared" si="213"/>
        <v>1.4089833386044421</v>
      </c>
      <c r="V602" s="11">
        <f t="shared" si="214"/>
        <v>1.4357284925727751</v>
      </c>
      <c r="W602" s="11">
        <f>V601*G571</f>
        <v>1.2718131171153411</v>
      </c>
      <c r="X602" s="11">
        <f>W601*G571</f>
        <v>0.63438694753674252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1.3229567999999999E-2</v>
      </c>
      <c r="I603" s="9">
        <f t="shared" si="201"/>
        <v>1.0368673920000002E-2</v>
      </c>
      <c r="J603" s="9">
        <f t="shared" si="202"/>
        <v>1.1200152268800001E-2</v>
      </c>
      <c r="K603" s="9">
        <f t="shared" si="203"/>
        <v>1.8891823104000002E-2</v>
      </c>
      <c r="L603" s="9">
        <f t="shared" si="204"/>
        <v>2.6303085307699207E-2</v>
      </c>
      <c r="M603" s="9">
        <f t="shared" si="205"/>
        <v>3.9996162070824973E-2</v>
      </c>
      <c r="N603" s="9">
        <f t="shared" si="206"/>
        <v>5.7040119281553406E-2</v>
      </c>
      <c r="O603" s="9">
        <f t="shared" si="207"/>
        <v>4.8287159801008145E-2</v>
      </c>
      <c r="P603" s="9">
        <f t="shared" si="208"/>
        <v>7.3427604531240989E-2</v>
      </c>
      <c r="Q603" s="9">
        <f t="shared" si="209"/>
        <v>8.8477832082511906E-2</v>
      </c>
      <c r="R603" s="9">
        <f t="shared" si="210"/>
        <v>8.5608806474999841E-2</v>
      </c>
      <c r="S603" s="9">
        <f t="shared" si="211"/>
        <v>9.2562546506766347E-2</v>
      </c>
      <c r="T603" s="11">
        <f t="shared" si="212"/>
        <v>0.11673044018360527</v>
      </c>
      <c r="U603" s="11">
        <f t="shared" si="213"/>
        <v>0.13484420355306703</v>
      </c>
      <c r="V603" s="11">
        <f t="shared" si="214"/>
        <v>0.16907800063253306</v>
      </c>
      <c r="W603" s="11">
        <f>V602*G572</f>
        <v>0.17228741910873302</v>
      </c>
      <c r="X603" s="11">
        <f>W602*G572</f>
        <v>0.15261757405384091</v>
      </c>
      <c r="Y603" s="11">
        <f>X602*G572</f>
        <v>7.6126433704409094E-2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1.0583654399999999E-3</v>
      </c>
      <c r="J604" s="9">
        <f t="shared" si="202"/>
        <v>8.2949391360000017E-4</v>
      </c>
      <c r="K604" s="9">
        <f t="shared" si="203"/>
        <v>8.9601218150400005E-4</v>
      </c>
      <c r="L604" s="9">
        <f t="shared" si="204"/>
        <v>1.5113458483200001E-3</v>
      </c>
      <c r="M604" s="9">
        <f t="shared" si="205"/>
        <v>2.1042468246159365E-3</v>
      </c>
      <c r="N604" s="9">
        <f t="shared" si="206"/>
        <v>3.1996929656659978E-3</v>
      </c>
      <c r="O604" s="9">
        <f t="shared" si="207"/>
        <v>4.5632095425242724E-3</v>
      </c>
      <c r="P604" s="9">
        <f t="shared" si="208"/>
        <v>3.8629727840806516E-3</v>
      </c>
      <c r="Q604" s="9">
        <f t="shared" si="209"/>
        <v>5.8742083624992794E-3</v>
      </c>
      <c r="R604" s="9">
        <f t="shared" si="210"/>
        <v>7.0782265666009528E-3</v>
      </c>
      <c r="S604" s="9">
        <f t="shared" si="211"/>
        <v>6.8487045179999873E-3</v>
      </c>
      <c r="T604" s="11">
        <f t="shared" si="212"/>
        <v>7.4050037205413075E-3</v>
      </c>
      <c r="U604" s="11">
        <f t="shared" si="213"/>
        <v>9.3384352146884224E-3</v>
      </c>
      <c r="V604" s="11">
        <f t="shared" si="214"/>
        <v>1.0787536284245362E-2</v>
      </c>
      <c r="W604" s="11">
        <f>V603*G573</f>
        <v>1.3526240050602645E-2</v>
      </c>
      <c r="X604" s="11">
        <f>W603*G573</f>
        <v>1.3782993528698642E-2</v>
      </c>
      <c r="Y604" s="11">
        <f>X603*G573</f>
        <v>1.2209405924307273E-2</v>
      </c>
      <c r="Z604" s="11">
        <f>Y603*G573</f>
        <v>6.0901146963527279E-3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4.2334617599999996E-5</v>
      </c>
      <c r="K605" s="9">
        <f t="shared" si="203"/>
        <v>3.3179756544000009E-5</v>
      </c>
      <c r="L605" s="9">
        <f t="shared" si="204"/>
        <v>3.5840487260160005E-5</v>
      </c>
      <c r="M605" s="9">
        <f t="shared" si="205"/>
        <v>6.0453833932800004E-5</v>
      </c>
      <c r="N605" s="9">
        <f t="shared" si="206"/>
        <v>8.416987298463746E-5</v>
      </c>
      <c r="O605" s="9">
        <f t="shared" si="207"/>
        <v>1.2798771862663992E-4</v>
      </c>
      <c r="P605" s="9">
        <f t="shared" si="208"/>
        <v>1.825283817009709E-4</v>
      </c>
      <c r="Q605" s="9">
        <f t="shared" si="209"/>
        <v>1.5451891136322607E-4</v>
      </c>
      <c r="R605" s="9">
        <f t="shared" si="210"/>
        <v>2.3496833449997118E-4</v>
      </c>
      <c r="S605" s="9">
        <f t="shared" si="211"/>
        <v>2.8312906266403809E-4</v>
      </c>
      <c r="T605" s="11">
        <f t="shared" si="212"/>
        <v>2.739481807199995E-4</v>
      </c>
      <c r="U605" s="11">
        <f t="shared" si="213"/>
        <v>2.9620014882165231E-4</v>
      </c>
      <c r="V605" s="11">
        <f t="shared" si="214"/>
        <v>3.7353740858753692E-4</v>
      </c>
      <c r="W605" s="11">
        <f>V604*G574</f>
        <v>4.315014513698145E-4</v>
      </c>
      <c r="X605" s="11">
        <f>W604*G574</f>
        <v>5.4104960202410585E-4</v>
      </c>
      <c r="Y605" s="11">
        <f>X604*G574</f>
        <v>5.5131974114794573E-4</v>
      </c>
      <c r="Z605" s="11">
        <f>Y604*G574</f>
        <v>4.8837623697229097E-4</v>
      </c>
      <c r="AA605" s="11">
        <f>Z604*G574</f>
        <v>2.4360458785410911E-4</v>
      </c>
      <c r="AB605" s="10">
        <v>0</v>
      </c>
    </row>
    <row r="606" spans="1:28" x14ac:dyDescent="0.3">
      <c r="A606" s="8" t="s">
        <v>30</v>
      </c>
      <c r="B606" s="12">
        <f t="shared" ref="B606:Z606" si="215">SUM(B580:B605)</f>
        <v>56428.999999999985</v>
      </c>
      <c r="C606" s="12">
        <f t="shared" si="215"/>
        <v>55707.83</v>
      </c>
      <c r="D606" s="12">
        <f t="shared" si="215"/>
        <v>54915.156166666675</v>
      </c>
      <c r="E606" s="12">
        <f t="shared" si="215"/>
        <v>53839.155814000005</v>
      </c>
      <c r="F606" s="12">
        <f t="shared" si="215"/>
        <v>52407.442320140006</v>
      </c>
      <c r="G606" s="12">
        <f t="shared" si="215"/>
        <v>50580.52520158</v>
      </c>
      <c r="H606" s="12">
        <f t="shared" si="215"/>
        <v>48313.59049608191</v>
      </c>
      <c r="I606" s="12">
        <f t="shared" si="215"/>
        <v>45618.847954076737</v>
      </c>
      <c r="J606" s="12">
        <f t="shared" si="215"/>
        <v>42541.86276630994</v>
      </c>
      <c r="K606" s="12">
        <f t="shared" si="215"/>
        <v>39027.426939826495</v>
      </c>
      <c r="L606" s="12">
        <f t="shared" si="215"/>
        <v>35042.828352577788</v>
      </c>
      <c r="M606" s="12">
        <f t="shared" si="215"/>
        <v>30467.369816171464</v>
      </c>
      <c r="N606" s="12">
        <f t="shared" si="215"/>
        <v>25178.492518053121</v>
      </c>
      <c r="O606" s="12">
        <f t="shared" si="215"/>
        <v>19280.760985066583</v>
      </c>
      <c r="P606" s="12">
        <f t="shared" si="215"/>
        <v>13293.143906086139</v>
      </c>
      <c r="Q606" s="12">
        <f t="shared" si="215"/>
        <v>7991.9757362043492</v>
      </c>
      <c r="R606" s="12">
        <f t="shared" si="215"/>
        <v>4032.6995144619159</v>
      </c>
      <c r="S606" s="12">
        <f t="shared" si="215"/>
        <v>1608.4017739584322</v>
      </c>
      <c r="T606" s="12">
        <f t="shared" si="215"/>
        <v>487.34006178727503</v>
      </c>
      <c r="U606" s="12">
        <f t="shared" si="215"/>
        <v>129.56929360804804</v>
      </c>
      <c r="V606" s="12">
        <f t="shared" si="215"/>
        <v>29.389391659392224</v>
      </c>
      <c r="W606" s="12">
        <f t="shared" si="215"/>
        <v>5.422976699830687</v>
      </c>
      <c r="X606" s="12">
        <f t="shared" si="215"/>
        <v>0.80132856472130609</v>
      </c>
      <c r="Y606" s="12">
        <f t="shared" si="215"/>
        <v>8.8887159369864313E-2</v>
      </c>
      <c r="Z606" s="12">
        <f t="shared" si="215"/>
        <v>6.578490933325019E-3</v>
      </c>
      <c r="AA606" s="12">
        <f>SUM(AA580:AA605)</f>
        <v>2.4360458785410911E-4</v>
      </c>
      <c r="AB606" s="12">
        <f>SUM(AB580:AB605)</f>
        <v>0</v>
      </c>
    </row>
    <row r="607" spans="1:28" x14ac:dyDescent="0.3">
      <c r="A607" t="s">
        <v>35</v>
      </c>
      <c r="C607" s="13">
        <f t="shared" ref="C607:AA607" si="216">1-($B606-C606)/$B606</f>
        <v>0.98721986921618343</v>
      </c>
      <c r="D607" s="13">
        <f t="shared" si="216"/>
        <v>0.97317259151618296</v>
      </c>
      <c r="E607" s="13">
        <f t="shared" si="216"/>
        <v>0.95410437565790673</v>
      </c>
      <c r="F607" s="13">
        <f t="shared" si="216"/>
        <v>0.92873243049035104</v>
      </c>
      <c r="G607" s="13">
        <f t="shared" si="216"/>
        <v>0.89635692997536753</v>
      </c>
      <c r="H607" s="13">
        <f t="shared" si="216"/>
        <v>0.85618370866189231</v>
      </c>
      <c r="I607" s="13">
        <f t="shared" si="216"/>
        <v>0.8084291402306748</v>
      </c>
      <c r="J607" s="13">
        <f t="shared" si="216"/>
        <v>0.75390070294192613</v>
      </c>
      <c r="K607" s="13">
        <f t="shared" si="216"/>
        <v>0.69162003473083877</v>
      </c>
      <c r="L607" s="13">
        <f t="shared" si="216"/>
        <v>0.6210074315082279</v>
      </c>
      <c r="M607" s="13">
        <f t="shared" si="216"/>
        <v>0.53992397200325137</v>
      </c>
      <c r="N607" s="13">
        <f t="shared" si="216"/>
        <v>0.446197744387693</v>
      </c>
      <c r="O607" s="13">
        <f t="shared" si="216"/>
        <v>0.34168177683578638</v>
      </c>
      <c r="P607" s="13">
        <f t="shared" si="216"/>
        <v>0.23557291297180782</v>
      </c>
      <c r="Q607" s="13">
        <f t="shared" si="216"/>
        <v>0.14162887409318525</v>
      </c>
      <c r="R607" s="13">
        <f t="shared" si="216"/>
        <v>7.1465018243490275E-2</v>
      </c>
      <c r="S607" s="13">
        <f t="shared" si="216"/>
        <v>2.8503106097191755E-2</v>
      </c>
      <c r="T607" s="13">
        <f t="shared" si="216"/>
        <v>8.6363405657955417E-3</v>
      </c>
      <c r="U607" s="13">
        <f t="shared" si="216"/>
        <v>2.2961472577582853E-3</v>
      </c>
      <c r="V607" s="13">
        <f t="shared" si="216"/>
        <v>5.2082070671810587E-4</v>
      </c>
      <c r="W607" s="13">
        <f t="shared" si="216"/>
        <v>9.6102654660423781E-5</v>
      </c>
      <c r="X607" s="13">
        <f t="shared" si="216"/>
        <v>1.4200651521800722E-5</v>
      </c>
      <c r="Y607" s="13">
        <f t="shared" si="216"/>
        <v>1.5752035189553482E-6</v>
      </c>
      <c r="Z607" s="13">
        <f t="shared" si="216"/>
        <v>1.165799665692191E-7</v>
      </c>
      <c r="AA607" s="13">
        <f t="shared" si="216"/>
        <v>4.3170106378553896E-9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3">
      <c r="A616" s="3">
        <v>2000</v>
      </c>
      <c r="B616" s="3">
        <f t="shared" si="217"/>
        <v>30</v>
      </c>
      <c r="F616" s="3">
        <v>1</v>
      </c>
      <c r="G616" s="6">
        <f t="shared" si="218"/>
        <v>1</v>
      </c>
    </row>
    <row r="617" spans="1:28" x14ac:dyDescent="0.3">
      <c r="A617" s="3">
        <v>2001</v>
      </c>
      <c r="B617" s="3">
        <f t="shared" si="217"/>
        <v>36</v>
      </c>
      <c r="F617" s="3">
        <v>2</v>
      </c>
      <c r="G617" s="6">
        <f t="shared" si="218"/>
        <v>1</v>
      </c>
    </row>
    <row r="618" spans="1:28" x14ac:dyDescent="0.3">
      <c r="A618" s="3">
        <v>2002</v>
      </c>
      <c r="B618" s="3">
        <f t="shared" si="217"/>
        <v>87</v>
      </c>
      <c r="F618" s="3">
        <v>3</v>
      </c>
      <c r="G618" s="6">
        <f t="shared" si="218"/>
        <v>1</v>
      </c>
    </row>
    <row r="619" spans="1:28" x14ac:dyDescent="0.3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3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3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3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3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3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3">
      <c r="A625" s="3">
        <v>2009</v>
      </c>
      <c r="B625" s="3">
        <f t="shared" si="217"/>
        <v>865</v>
      </c>
      <c r="F625" s="3">
        <v>10</v>
      </c>
      <c r="G625" s="6">
        <f t="shared" si="218"/>
        <v>1</v>
      </c>
    </row>
    <row r="626" spans="1:7" x14ac:dyDescent="0.3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3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3">
      <c r="A628" s="3">
        <v>2012</v>
      </c>
      <c r="B628" s="3">
        <f t="shared" si="217"/>
        <v>1629</v>
      </c>
      <c r="F628" s="3">
        <v>13</v>
      </c>
      <c r="G628" s="6">
        <f t="shared" si="218"/>
        <v>0.91</v>
      </c>
    </row>
    <row r="629" spans="1:7" x14ac:dyDescent="0.3">
      <c r="A629" s="3">
        <v>2013</v>
      </c>
      <c r="B629" s="3">
        <f t="shared" si="217"/>
        <v>1692</v>
      </c>
      <c r="F629" s="3">
        <v>14</v>
      </c>
      <c r="G629" s="6">
        <f t="shared" si="218"/>
        <v>0.8</v>
      </c>
    </row>
    <row r="630" spans="1:7" x14ac:dyDescent="0.3">
      <c r="A630" s="3">
        <v>2014</v>
      </c>
      <c r="B630" s="3">
        <f t="shared" si="217"/>
        <v>1977</v>
      </c>
      <c r="F630" s="3">
        <v>15</v>
      </c>
      <c r="G630" s="6">
        <f t="shared" si="218"/>
        <v>0.68</v>
      </c>
    </row>
    <row r="631" spans="1:7" x14ac:dyDescent="0.3">
      <c r="A631" s="3">
        <v>2015</v>
      </c>
      <c r="B631" s="3">
        <f t="shared" si="217"/>
        <v>2130</v>
      </c>
      <c r="F631" s="3">
        <v>16</v>
      </c>
      <c r="G631" s="6">
        <f t="shared" si="218"/>
        <v>0.54</v>
      </c>
    </row>
    <row r="632" spans="1:7" x14ac:dyDescent="0.3">
      <c r="A632" s="3">
        <v>2016</v>
      </c>
      <c r="B632" s="3">
        <f t="shared" si="217"/>
        <v>2832</v>
      </c>
      <c r="F632" s="3">
        <v>17</v>
      </c>
      <c r="G632" s="6">
        <f t="shared" si="218"/>
        <v>0.33</v>
      </c>
    </row>
    <row r="633" spans="1:7" x14ac:dyDescent="0.3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3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3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3">
      <c r="F636" s="3">
        <v>21</v>
      </c>
      <c r="G636" s="6">
        <f t="shared" si="218"/>
        <v>0.16</v>
      </c>
    </row>
    <row r="637" spans="1:7" x14ac:dyDescent="0.3">
      <c r="F637" s="3">
        <v>22</v>
      </c>
      <c r="G637" s="6">
        <f t="shared" si="218"/>
        <v>0.12</v>
      </c>
    </row>
    <row r="638" spans="1:7" x14ac:dyDescent="0.3">
      <c r="F638" s="3">
        <v>23</v>
      </c>
      <c r="G638" s="6">
        <f t="shared" si="218"/>
        <v>0.08</v>
      </c>
    </row>
    <row r="639" spans="1:7" x14ac:dyDescent="0.3">
      <c r="F639" s="3">
        <v>24</v>
      </c>
      <c r="G639" s="6">
        <f t="shared" si="218"/>
        <v>0.04</v>
      </c>
    </row>
    <row r="640" spans="1:7" x14ac:dyDescent="0.3">
      <c r="F640" s="3">
        <v>25</v>
      </c>
      <c r="G640" s="6">
        <f t="shared" si="218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2593</v>
      </c>
      <c r="C647" s="9">
        <f t="shared" ref="C647:C670" si="219">B646*G616</f>
        <v>2213</v>
      </c>
      <c r="D647" s="9">
        <f>C646*G616</f>
        <v>1081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2832</v>
      </c>
      <c r="C648" s="9">
        <f t="shared" si="219"/>
        <v>2593</v>
      </c>
      <c r="D648" s="9">
        <f t="shared" ref="D648:D670" si="220">C647*G617</f>
        <v>2213</v>
      </c>
      <c r="E648" s="9">
        <f>D647*G617</f>
        <v>1081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2130</v>
      </c>
      <c r="C649" s="9">
        <f t="shared" si="219"/>
        <v>2832</v>
      </c>
      <c r="D649" s="9">
        <f t="shared" si="220"/>
        <v>2593</v>
      </c>
      <c r="E649" s="9">
        <f t="shared" ref="E649:E670" si="221">D648*G618</f>
        <v>2213</v>
      </c>
      <c r="F649" s="9">
        <f>E648*G618</f>
        <v>1081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2832</v>
      </c>
      <c r="E650" s="9">
        <f t="shared" si="221"/>
        <v>2593</v>
      </c>
      <c r="F650" s="9">
        <f t="shared" ref="F650:F670" si="222">E649*G619</f>
        <v>2213</v>
      </c>
      <c r="G650" s="9">
        <f>F649*G619</f>
        <v>1081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2832</v>
      </c>
      <c r="F651" s="9">
        <f t="shared" si="222"/>
        <v>2593</v>
      </c>
      <c r="G651" s="9">
        <f t="shared" ref="G651:G670" si="223">F650*G620</f>
        <v>2213</v>
      </c>
      <c r="H651" s="9">
        <f>G650*G620</f>
        <v>1081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2832</v>
      </c>
      <c r="G652" s="9">
        <f t="shared" si="223"/>
        <v>2593</v>
      </c>
      <c r="H652" s="9">
        <f t="shared" ref="H652:H670" si="224">G651*G621</f>
        <v>2213</v>
      </c>
      <c r="I652" s="9">
        <f>H651*G621</f>
        <v>1081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2832</v>
      </c>
      <c r="H653" s="9">
        <f t="shared" si="224"/>
        <v>2593</v>
      </c>
      <c r="I653" s="9">
        <f t="shared" ref="I653:I670" si="225">H652*G622</f>
        <v>2213</v>
      </c>
      <c r="J653" s="9">
        <f>I652*G622</f>
        <v>1081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2832</v>
      </c>
      <c r="I654" s="9">
        <f t="shared" si="225"/>
        <v>2593</v>
      </c>
      <c r="J654" s="9">
        <f t="shared" ref="J654:J670" si="226">I653*G623</f>
        <v>2213</v>
      </c>
      <c r="K654" s="9">
        <f>J653*G623</f>
        <v>1081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2832</v>
      </c>
      <c r="J655" s="9">
        <f t="shared" si="226"/>
        <v>2593</v>
      </c>
      <c r="K655" s="9">
        <f t="shared" ref="K655:K670" si="227">J654*G624</f>
        <v>2213</v>
      </c>
      <c r="L655" s="9">
        <f>K654*G624</f>
        <v>1081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1189</v>
      </c>
      <c r="C656" s="9">
        <f t="shared" si="219"/>
        <v>865</v>
      </c>
      <c r="D656" s="9">
        <f t="shared" si="220"/>
        <v>1364</v>
      </c>
      <c r="E656" s="9">
        <f t="shared" si="221"/>
        <v>1606</v>
      </c>
      <c r="F656" s="9">
        <f t="shared" si="222"/>
        <v>1629</v>
      </c>
      <c r="G656" s="9">
        <f t="shared" si="223"/>
        <v>1692</v>
      </c>
      <c r="H656" s="9">
        <f t="shared" si="224"/>
        <v>1977</v>
      </c>
      <c r="I656" s="9">
        <f t="shared" si="225"/>
        <v>2130</v>
      </c>
      <c r="J656" s="9">
        <f t="shared" si="226"/>
        <v>2832</v>
      </c>
      <c r="K656" s="9">
        <f t="shared" si="227"/>
        <v>2593</v>
      </c>
      <c r="L656" s="9">
        <f t="shared" ref="L656:L670" si="228">K655*G625</f>
        <v>2213</v>
      </c>
      <c r="M656" s="9">
        <f>L655*G625</f>
        <v>1081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865</v>
      </c>
      <c r="E657" s="9">
        <f t="shared" si="221"/>
        <v>1364</v>
      </c>
      <c r="F657" s="9">
        <f t="shared" si="222"/>
        <v>1606</v>
      </c>
      <c r="G657" s="9">
        <f t="shared" si="223"/>
        <v>1629</v>
      </c>
      <c r="H657" s="9">
        <f t="shared" si="224"/>
        <v>1692</v>
      </c>
      <c r="I657" s="9">
        <f t="shared" si="225"/>
        <v>1977</v>
      </c>
      <c r="J657" s="9">
        <f t="shared" si="226"/>
        <v>2130</v>
      </c>
      <c r="K657" s="9">
        <f t="shared" si="227"/>
        <v>2832</v>
      </c>
      <c r="L657" s="9">
        <f t="shared" si="228"/>
        <v>2593</v>
      </c>
      <c r="M657" s="9">
        <f t="shared" ref="M657:M670" si="229">L656*G626</f>
        <v>2213</v>
      </c>
      <c r="N657" s="9">
        <f>M656*G626</f>
        <v>1081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856.35</v>
      </c>
      <c r="F658" s="9">
        <f t="shared" si="222"/>
        <v>1350.36</v>
      </c>
      <c r="G658" s="9">
        <f t="shared" si="223"/>
        <v>1589.94</v>
      </c>
      <c r="H658" s="9">
        <f t="shared" si="224"/>
        <v>1612.71</v>
      </c>
      <c r="I658" s="9">
        <f t="shared" si="225"/>
        <v>1675.08</v>
      </c>
      <c r="J658" s="9">
        <f t="shared" si="226"/>
        <v>1957.23</v>
      </c>
      <c r="K658" s="9">
        <f t="shared" si="227"/>
        <v>2108.6999999999998</v>
      </c>
      <c r="L658" s="9">
        <f t="shared" si="228"/>
        <v>2803.68</v>
      </c>
      <c r="M658" s="9">
        <f t="shared" si="229"/>
        <v>2567.0700000000002</v>
      </c>
      <c r="N658" s="9">
        <f t="shared" ref="N658:N670" si="230">M657*G627</f>
        <v>2190.87</v>
      </c>
      <c r="O658" s="9">
        <f>N657*G627</f>
        <v>1070.19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377</v>
      </c>
      <c r="C659" s="9">
        <f t="shared" si="219"/>
        <v>505.96000000000004</v>
      </c>
      <c r="D659" s="9">
        <f t="shared" si="220"/>
        <v>698.19749999999999</v>
      </c>
      <c r="E659" s="9">
        <f t="shared" si="221"/>
        <v>1071.1701</v>
      </c>
      <c r="F659" s="9">
        <f t="shared" si="222"/>
        <v>779.27850000000001</v>
      </c>
      <c r="G659" s="9">
        <f t="shared" si="223"/>
        <v>1228.8275999999998</v>
      </c>
      <c r="H659" s="9">
        <f t="shared" si="224"/>
        <v>1446.8454000000002</v>
      </c>
      <c r="I659" s="9">
        <f t="shared" si="225"/>
        <v>1467.5661</v>
      </c>
      <c r="J659" s="9">
        <f t="shared" si="226"/>
        <v>1524.3227999999999</v>
      </c>
      <c r="K659" s="9">
        <f t="shared" si="227"/>
        <v>1781.0793000000001</v>
      </c>
      <c r="L659" s="9">
        <f t="shared" si="228"/>
        <v>1918.9169999999999</v>
      </c>
      <c r="M659" s="9">
        <f t="shared" si="229"/>
        <v>2551.3487999999998</v>
      </c>
      <c r="N659" s="9">
        <f t="shared" si="230"/>
        <v>2336.0337000000004</v>
      </c>
      <c r="O659" s="9">
        <f t="shared" ref="O659:O670" si="231">N658*G628</f>
        <v>1993.6916999999999</v>
      </c>
      <c r="P659" s="9">
        <f>O658*G628</f>
        <v>973.87290000000007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202</v>
      </c>
      <c r="C660" s="9">
        <f t="shared" si="219"/>
        <v>301.60000000000002</v>
      </c>
      <c r="D660" s="9">
        <f t="shared" si="220"/>
        <v>404.76800000000003</v>
      </c>
      <c r="E660" s="9">
        <f t="shared" si="221"/>
        <v>558.55799999999999</v>
      </c>
      <c r="F660" s="9">
        <f t="shared" si="222"/>
        <v>856.93608000000006</v>
      </c>
      <c r="G660" s="9">
        <f t="shared" si="223"/>
        <v>623.42280000000005</v>
      </c>
      <c r="H660" s="9">
        <f t="shared" si="224"/>
        <v>983.06207999999992</v>
      </c>
      <c r="I660" s="9">
        <f t="shared" si="225"/>
        <v>1157.4763200000002</v>
      </c>
      <c r="J660" s="9">
        <f t="shared" si="226"/>
        <v>1174.05288</v>
      </c>
      <c r="K660" s="9">
        <f t="shared" si="227"/>
        <v>1219.4582399999999</v>
      </c>
      <c r="L660" s="9">
        <f t="shared" si="228"/>
        <v>1424.8634400000001</v>
      </c>
      <c r="M660" s="9">
        <f t="shared" si="229"/>
        <v>1535.1336000000001</v>
      </c>
      <c r="N660" s="9">
        <f t="shared" si="230"/>
        <v>2041.0790399999998</v>
      </c>
      <c r="O660" s="9">
        <f t="shared" si="231"/>
        <v>1868.8269600000003</v>
      </c>
      <c r="P660" s="9">
        <f t="shared" ref="P660:P670" si="232">O659*G629</f>
        <v>1594.95336</v>
      </c>
      <c r="Q660" s="9">
        <f>P659*G629</f>
        <v>779.09832000000006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122</v>
      </c>
      <c r="C661" s="9">
        <f t="shared" si="219"/>
        <v>137.36000000000001</v>
      </c>
      <c r="D661" s="9">
        <f t="shared" si="220"/>
        <v>205.08800000000002</v>
      </c>
      <c r="E661" s="9">
        <f t="shared" si="221"/>
        <v>275.24224000000004</v>
      </c>
      <c r="F661" s="9">
        <f t="shared" si="222"/>
        <v>379.81944000000004</v>
      </c>
      <c r="G661" s="9">
        <f t="shared" si="223"/>
        <v>582.71653440000011</v>
      </c>
      <c r="H661" s="9">
        <f t="shared" si="224"/>
        <v>423.92750400000006</v>
      </c>
      <c r="I661" s="9">
        <f t="shared" si="225"/>
        <v>668.48221439999998</v>
      </c>
      <c r="J661" s="9">
        <f t="shared" si="226"/>
        <v>787.08389760000023</v>
      </c>
      <c r="K661" s="9">
        <f t="shared" si="227"/>
        <v>798.35595840000008</v>
      </c>
      <c r="L661" s="9">
        <f t="shared" si="228"/>
        <v>829.2316032</v>
      </c>
      <c r="M661" s="9">
        <f t="shared" si="229"/>
        <v>968.90713920000007</v>
      </c>
      <c r="N661" s="9">
        <f t="shared" si="230"/>
        <v>1043.8908480000002</v>
      </c>
      <c r="O661" s="9">
        <f t="shared" si="231"/>
        <v>1387.9337472</v>
      </c>
      <c r="P661" s="9">
        <f t="shared" si="232"/>
        <v>1270.8023328000004</v>
      </c>
      <c r="Q661" s="9">
        <f t="shared" ref="Q661:Q670" si="233">P660*G630</f>
        <v>1084.5682848000001</v>
      </c>
      <c r="R661" s="9">
        <f>Q660*G630</f>
        <v>529.78685760000008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87</v>
      </c>
      <c r="C662" s="9">
        <f t="shared" si="219"/>
        <v>65.88000000000001</v>
      </c>
      <c r="D662" s="9">
        <f t="shared" si="220"/>
        <v>74.174400000000006</v>
      </c>
      <c r="E662" s="9">
        <f t="shared" si="221"/>
        <v>110.74752000000002</v>
      </c>
      <c r="F662" s="9">
        <f t="shared" si="222"/>
        <v>148.63080960000002</v>
      </c>
      <c r="G662" s="9">
        <f t="shared" si="223"/>
        <v>205.10249760000005</v>
      </c>
      <c r="H662" s="9">
        <f t="shared" si="224"/>
        <v>314.66692857600009</v>
      </c>
      <c r="I662" s="9">
        <f t="shared" si="225"/>
        <v>228.92085216000004</v>
      </c>
      <c r="J662" s="9">
        <f t="shared" si="226"/>
        <v>360.98039577600002</v>
      </c>
      <c r="K662" s="9">
        <f t="shared" si="227"/>
        <v>425.02530470400018</v>
      </c>
      <c r="L662" s="9">
        <f t="shared" si="228"/>
        <v>431.11221753600006</v>
      </c>
      <c r="M662" s="9">
        <f t="shared" si="229"/>
        <v>447.78506572800001</v>
      </c>
      <c r="N662" s="9">
        <f t="shared" si="230"/>
        <v>523.2098551680001</v>
      </c>
      <c r="O662" s="9">
        <f t="shared" si="231"/>
        <v>563.70105792000015</v>
      </c>
      <c r="P662" s="9">
        <f t="shared" si="232"/>
        <v>749.484223488</v>
      </c>
      <c r="Q662" s="9">
        <f t="shared" si="233"/>
        <v>686.23325971200029</v>
      </c>
      <c r="R662" s="9">
        <f t="shared" ref="R662:R670" si="234">Q661*G631</f>
        <v>585.66687379200016</v>
      </c>
      <c r="S662" s="9">
        <f>R661*G631</f>
        <v>286.08490310400003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36</v>
      </c>
      <c r="C663" s="9">
        <f t="shared" si="219"/>
        <v>28.71</v>
      </c>
      <c r="D663" s="9">
        <f t="shared" si="220"/>
        <v>21.740400000000005</v>
      </c>
      <c r="E663" s="9">
        <f t="shared" si="221"/>
        <v>24.477552000000003</v>
      </c>
      <c r="F663" s="9">
        <f t="shared" si="222"/>
        <v>36.546681600000007</v>
      </c>
      <c r="G663" s="9">
        <f t="shared" si="223"/>
        <v>49.048167168000006</v>
      </c>
      <c r="H663" s="9">
        <f t="shared" si="224"/>
        <v>67.683824208000019</v>
      </c>
      <c r="I663" s="9">
        <f t="shared" si="225"/>
        <v>103.84008643008004</v>
      </c>
      <c r="J663" s="9">
        <f t="shared" si="226"/>
        <v>75.543881212800017</v>
      </c>
      <c r="K663" s="9">
        <f t="shared" si="227"/>
        <v>119.12353060608001</v>
      </c>
      <c r="L663" s="9">
        <f t="shared" si="228"/>
        <v>140.25835055232005</v>
      </c>
      <c r="M663" s="9">
        <f t="shared" si="229"/>
        <v>142.26703178688004</v>
      </c>
      <c r="N663" s="9">
        <f t="shared" si="230"/>
        <v>147.76907169024</v>
      </c>
      <c r="O663" s="9">
        <f t="shared" si="231"/>
        <v>172.65925220544005</v>
      </c>
      <c r="P663" s="9">
        <f t="shared" si="232"/>
        <v>186.02134911360005</v>
      </c>
      <c r="Q663" s="9">
        <f t="shared" si="233"/>
        <v>247.32979375104</v>
      </c>
      <c r="R663" s="9">
        <f t="shared" si="234"/>
        <v>226.45697570496012</v>
      </c>
      <c r="S663" s="9">
        <f t="shared" ref="S663:S670" si="235">R662*G632</f>
        <v>193.27006835136007</v>
      </c>
      <c r="T663" s="11">
        <f>S662*G632</f>
        <v>94.408018024320015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8.325899999999999</v>
      </c>
      <c r="E664" s="9">
        <f t="shared" si="221"/>
        <v>6.3047160000000009</v>
      </c>
      <c r="F664" s="9">
        <f t="shared" si="222"/>
        <v>7.0984900800000004</v>
      </c>
      <c r="G664" s="9">
        <f t="shared" si="223"/>
        <v>10.598537664000002</v>
      </c>
      <c r="H664" s="9">
        <f t="shared" si="224"/>
        <v>14.223968478720002</v>
      </c>
      <c r="I664" s="9">
        <f t="shared" si="225"/>
        <v>19.628309020320003</v>
      </c>
      <c r="J664" s="9">
        <f t="shared" si="226"/>
        <v>30.113625064723209</v>
      </c>
      <c r="K664" s="9">
        <f t="shared" si="227"/>
        <v>21.907725551712002</v>
      </c>
      <c r="L664" s="9">
        <f t="shared" si="228"/>
        <v>34.545823875763197</v>
      </c>
      <c r="M664" s="9">
        <f t="shared" si="229"/>
        <v>40.674921660172814</v>
      </c>
      <c r="N664" s="9">
        <f t="shared" si="230"/>
        <v>41.257439218195209</v>
      </c>
      <c r="O664" s="9">
        <f t="shared" si="231"/>
        <v>42.853030790169598</v>
      </c>
      <c r="P664" s="9">
        <f t="shared" si="232"/>
        <v>50.071183139577613</v>
      </c>
      <c r="Q664" s="9">
        <f t="shared" si="233"/>
        <v>53.94619124294401</v>
      </c>
      <c r="R664" s="9">
        <f t="shared" si="234"/>
        <v>71.725640187801602</v>
      </c>
      <c r="S664" s="9">
        <f t="shared" si="235"/>
        <v>65.672522954438435</v>
      </c>
      <c r="T664" s="11">
        <f t="shared" ref="T664:T670" si="236">S663*G633</f>
        <v>56.048319821894417</v>
      </c>
      <c r="U664" s="11">
        <f>T663*G633</f>
        <v>27.378325227052802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2.0814749999999997</v>
      </c>
      <c r="F665" s="9">
        <f t="shared" si="222"/>
        <v>1.5761790000000002</v>
      </c>
      <c r="G665" s="9">
        <f t="shared" si="223"/>
        <v>1.7746225200000001</v>
      </c>
      <c r="H665" s="9">
        <f t="shared" si="224"/>
        <v>2.6496344160000005</v>
      </c>
      <c r="I665" s="9">
        <f t="shared" si="225"/>
        <v>3.5559921196800004</v>
      </c>
      <c r="J665" s="9">
        <f t="shared" si="226"/>
        <v>4.9070772550800008</v>
      </c>
      <c r="K665" s="9">
        <f t="shared" si="227"/>
        <v>7.5284062661808022</v>
      </c>
      <c r="L665" s="9">
        <f t="shared" si="228"/>
        <v>5.4769313879280004</v>
      </c>
      <c r="M665" s="9">
        <f t="shared" si="229"/>
        <v>8.6364559689407994</v>
      </c>
      <c r="N665" s="9">
        <f t="shared" si="230"/>
        <v>10.168730415043203</v>
      </c>
      <c r="O665" s="9">
        <f t="shared" si="231"/>
        <v>10.314359804548802</v>
      </c>
      <c r="P665" s="9">
        <f t="shared" si="232"/>
        <v>10.713257697542399</v>
      </c>
      <c r="Q665" s="9">
        <f t="shared" si="233"/>
        <v>12.517795784894403</v>
      </c>
      <c r="R665" s="9">
        <f t="shared" si="234"/>
        <v>13.486547810736003</v>
      </c>
      <c r="S665" s="9">
        <f t="shared" si="235"/>
        <v>17.931410046950401</v>
      </c>
      <c r="T665" s="11">
        <f t="shared" si="236"/>
        <v>16.418130738609609</v>
      </c>
      <c r="U665" s="11">
        <f t="shared" ref="U665:U670" si="237">T664*G634</f>
        <v>14.012079955473604</v>
      </c>
      <c r="V665" s="11">
        <f t="shared" ref="V665:V670" si="238">U664*G634</f>
        <v>6.8445813067632004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0.41629499999999997</v>
      </c>
      <c r="G666" s="9">
        <f t="shared" si="223"/>
        <v>0.31523580000000007</v>
      </c>
      <c r="H666" s="9">
        <f t="shared" si="224"/>
        <v>0.35492450400000003</v>
      </c>
      <c r="I666" s="9">
        <f t="shared" si="225"/>
        <v>0.52992688320000014</v>
      </c>
      <c r="J666" s="9">
        <f t="shared" si="226"/>
        <v>0.71119842393600008</v>
      </c>
      <c r="K666" s="9">
        <f t="shared" si="227"/>
        <v>0.98141545101600025</v>
      </c>
      <c r="L666" s="9">
        <f t="shared" si="228"/>
        <v>1.5056812532361605</v>
      </c>
      <c r="M666" s="9">
        <f t="shared" si="229"/>
        <v>1.0953862775856</v>
      </c>
      <c r="N666" s="9">
        <f t="shared" si="230"/>
        <v>1.7272911937881599</v>
      </c>
      <c r="O666" s="9">
        <f t="shared" si="231"/>
        <v>2.0337460830086407</v>
      </c>
      <c r="P666" s="9">
        <f t="shared" si="232"/>
        <v>2.0628719609097605</v>
      </c>
      <c r="Q666" s="9">
        <f t="shared" si="233"/>
        <v>2.14265153950848</v>
      </c>
      <c r="R666" s="9">
        <f t="shared" si="234"/>
        <v>2.5035591569788807</v>
      </c>
      <c r="S666" s="9">
        <f t="shared" si="235"/>
        <v>2.6973095621472005</v>
      </c>
      <c r="T666" s="11">
        <f t="shared" si="236"/>
        <v>3.5862820093900805</v>
      </c>
      <c r="U666" s="11">
        <f t="shared" si="237"/>
        <v>3.2836261477219217</v>
      </c>
      <c r="V666" s="11">
        <f t="shared" si="238"/>
        <v>2.8024159910947208</v>
      </c>
      <c r="W666" s="11">
        <f>V665*G635</f>
        <v>1.3689162613526402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6.6607199999999991E-2</v>
      </c>
      <c r="H667" s="9">
        <f t="shared" si="224"/>
        <v>5.0437728000000015E-2</v>
      </c>
      <c r="I667" s="9">
        <f t="shared" si="225"/>
        <v>5.6787920640000003E-2</v>
      </c>
      <c r="J667" s="9">
        <f t="shared" si="226"/>
        <v>8.478830131200002E-2</v>
      </c>
      <c r="K667" s="9">
        <f t="shared" si="227"/>
        <v>0.11379174782976001</v>
      </c>
      <c r="L667" s="9">
        <f t="shared" si="228"/>
        <v>0.15702647216256005</v>
      </c>
      <c r="M667" s="9">
        <f t="shared" si="229"/>
        <v>0.24090900051778569</v>
      </c>
      <c r="N667" s="9">
        <f t="shared" si="230"/>
        <v>0.17526180441369602</v>
      </c>
      <c r="O667" s="9">
        <f t="shared" si="231"/>
        <v>0.27636659100610561</v>
      </c>
      <c r="P667" s="9">
        <f t="shared" si="232"/>
        <v>0.32539937328138252</v>
      </c>
      <c r="Q667" s="9">
        <f t="shared" si="233"/>
        <v>0.33005951374556169</v>
      </c>
      <c r="R667" s="9">
        <f t="shared" si="234"/>
        <v>0.34282424632135683</v>
      </c>
      <c r="S667" s="9">
        <f t="shared" si="235"/>
        <v>0.40056946511662089</v>
      </c>
      <c r="T667" s="11">
        <f t="shared" si="236"/>
        <v>0.43156952994355208</v>
      </c>
      <c r="U667" s="11">
        <f t="shared" si="237"/>
        <v>0.57380512150241292</v>
      </c>
      <c r="V667" s="11">
        <f t="shared" si="238"/>
        <v>0.52538018363550754</v>
      </c>
      <c r="W667" s="11">
        <f>V666*G636</f>
        <v>0.44838655857515536</v>
      </c>
      <c r="X667" s="11">
        <f>W666*G636</f>
        <v>0.21902660181642244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7.9928639999999988E-3</v>
      </c>
      <c r="I668" s="9">
        <f t="shared" si="225"/>
        <v>6.0525273600000014E-3</v>
      </c>
      <c r="J668" s="9">
        <f t="shared" si="226"/>
        <v>6.8145504768000005E-3</v>
      </c>
      <c r="K668" s="9">
        <f t="shared" si="227"/>
        <v>1.0174596157440001E-2</v>
      </c>
      <c r="L668" s="9">
        <f t="shared" si="228"/>
        <v>1.36550097395712E-2</v>
      </c>
      <c r="M668" s="9">
        <f t="shared" si="229"/>
        <v>1.8843176659507205E-2</v>
      </c>
      <c r="N668" s="9">
        <f t="shared" si="230"/>
        <v>2.8909080062134281E-2</v>
      </c>
      <c r="O668" s="9">
        <f t="shared" si="231"/>
        <v>2.1031416529643521E-2</v>
      </c>
      <c r="P668" s="9">
        <f t="shared" si="232"/>
        <v>3.3163990920732675E-2</v>
      </c>
      <c r="Q668" s="9">
        <f t="shared" si="233"/>
        <v>3.9047924793765898E-2</v>
      </c>
      <c r="R668" s="9">
        <f t="shared" si="234"/>
        <v>3.9607141649467402E-2</v>
      </c>
      <c r="S668" s="9">
        <f t="shared" si="235"/>
        <v>4.1138909558562815E-2</v>
      </c>
      <c r="T668" s="11">
        <f t="shared" si="236"/>
        <v>4.8068335813994507E-2</v>
      </c>
      <c r="U668" s="11">
        <f t="shared" si="237"/>
        <v>5.1788343593226246E-2</v>
      </c>
      <c r="V668" s="11">
        <f t="shared" si="238"/>
        <v>6.8856614580289549E-2</v>
      </c>
      <c r="W668" s="11">
        <f>V667*G637</f>
        <v>6.3045622036260907E-2</v>
      </c>
      <c r="X668" s="11">
        <f>W667*G637</f>
        <v>5.3806387029018639E-2</v>
      </c>
      <c r="Y668" s="11">
        <f>X667*G637</f>
        <v>2.6283192217970694E-2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6.3942911999999991E-4</v>
      </c>
      <c r="J669" s="9">
        <f t="shared" si="226"/>
        <v>4.8420218880000014E-4</v>
      </c>
      <c r="K669" s="9">
        <f t="shared" si="227"/>
        <v>5.45164038144E-4</v>
      </c>
      <c r="L669" s="9">
        <f t="shared" si="228"/>
        <v>8.1396769259520013E-4</v>
      </c>
      <c r="M669" s="9">
        <f t="shared" si="229"/>
        <v>1.092400779165696E-3</v>
      </c>
      <c r="N669" s="9">
        <f t="shared" si="230"/>
        <v>1.5074541327605765E-3</v>
      </c>
      <c r="O669" s="9">
        <f t="shared" si="231"/>
        <v>2.3127264049707425E-3</v>
      </c>
      <c r="P669" s="9">
        <f t="shared" si="232"/>
        <v>1.6825133223714818E-3</v>
      </c>
      <c r="Q669" s="9">
        <f t="shared" si="233"/>
        <v>2.6531192736586142E-3</v>
      </c>
      <c r="R669" s="9">
        <f t="shared" si="234"/>
        <v>3.1238339835012721E-3</v>
      </c>
      <c r="S669" s="9">
        <f t="shared" si="235"/>
        <v>3.1685713319573924E-3</v>
      </c>
      <c r="T669" s="11">
        <f t="shared" si="236"/>
        <v>3.2911127646850255E-3</v>
      </c>
      <c r="U669" s="11">
        <f t="shared" si="237"/>
        <v>3.8454668651195607E-3</v>
      </c>
      <c r="V669" s="11">
        <f t="shared" si="238"/>
        <v>4.1430674874581002E-3</v>
      </c>
      <c r="W669" s="11">
        <f>V668*G638</f>
        <v>5.5085291664231642E-3</v>
      </c>
      <c r="X669" s="11">
        <f>W668*G638</f>
        <v>5.0436497629008726E-3</v>
      </c>
      <c r="Y669" s="11">
        <f>X668*G638</f>
        <v>4.3045109623214908E-3</v>
      </c>
      <c r="Z669" s="11">
        <f>Y668*G638</f>
        <v>2.1026553774376555E-3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2.5577164799999997E-5</v>
      </c>
      <c r="K670" s="9">
        <f t="shared" si="227"/>
        <v>1.9368087552000007E-5</v>
      </c>
      <c r="L670" s="9">
        <f t="shared" si="228"/>
        <v>2.180656152576E-5</v>
      </c>
      <c r="M670" s="9">
        <f t="shared" si="229"/>
        <v>3.2558707703808007E-5</v>
      </c>
      <c r="N670" s="9">
        <f t="shared" si="230"/>
        <v>4.3696031166627841E-5</v>
      </c>
      <c r="O670" s="9">
        <f t="shared" si="231"/>
        <v>6.0298165310423063E-5</v>
      </c>
      <c r="P670" s="9">
        <f t="shared" si="232"/>
        <v>9.2509056198829707E-5</v>
      </c>
      <c r="Q670" s="9">
        <f t="shared" si="233"/>
        <v>6.7300532894859271E-5</v>
      </c>
      <c r="R670" s="9">
        <f t="shared" si="234"/>
        <v>1.0612477094634457E-4</v>
      </c>
      <c r="S670" s="9">
        <f t="shared" si="235"/>
        <v>1.2495335934005087E-4</v>
      </c>
      <c r="T670" s="11">
        <f t="shared" si="236"/>
        <v>1.267428532782957E-4</v>
      </c>
      <c r="U670" s="11">
        <f t="shared" si="237"/>
        <v>1.3164451058740102E-4</v>
      </c>
      <c r="V670" s="11">
        <f t="shared" si="238"/>
        <v>1.5381867460478242E-4</v>
      </c>
      <c r="W670" s="11">
        <f>V669*G639</f>
        <v>1.6572269949832402E-4</v>
      </c>
      <c r="X670" s="11">
        <f>W669*G639</f>
        <v>2.2034116665692658E-4</v>
      </c>
      <c r="Y670" s="11">
        <f>X669*G639</f>
        <v>2.0174599051603492E-4</v>
      </c>
      <c r="Z670" s="11">
        <f>Y669*G639</f>
        <v>1.7218043849285964E-4</v>
      </c>
      <c r="AA670" s="11">
        <f>Z669*G639</f>
        <v>8.4106215097506224E-5</v>
      </c>
      <c r="AB670" s="10">
        <v>0</v>
      </c>
    </row>
    <row r="671" spans="1:28" x14ac:dyDescent="0.3">
      <c r="A671" s="8" t="s">
        <v>30</v>
      </c>
      <c r="B671" s="12">
        <f t="shared" ref="B671:Z671" si="239">SUM(B645:B670)</f>
        <v>23401</v>
      </c>
      <c r="C671" s="12">
        <f t="shared" si="239"/>
        <v>23000.199999999997</v>
      </c>
      <c r="D671" s="12">
        <f t="shared" si="239"/>
        <v>22575.994200000001</v>
      </c>
      <c r="E671" s="12">
        <f t="shared" si="239"/>
        <v>22022.736803</v>
      </c>
      <c r="F671" s="12">
        <f t="shared" si="239"/>
        <v>21313.777560080001</v>
      </c>
      <c r="G671" s="12">
        <f t="shared" si="239"/>
        <v>20438.825020911998</v>
      </c>
      <c r="H671" s="12">
        <f t="shared" si="239"/>
        <v>19384.183588726723</v>
      </c>
      <c r="I671" s="12">
        <f t="shared" si="239"/>
        <v>18151.143312962075</v>
      </c>
      <c r="J671" s="12">
        <f t="shared" si="239"/>
        <v>16764.037867963681</v>
      </c>
      <c r="K671" s="12">
        <f t="shared" si="239"/>
        <v>15201.284411855104</v>
      </c>
      <c r="L671" s="12">
        <f t="shared" si="239"/>
        <v>13476.762565061403</v>
      </c>
      <c r="M671" s="12">
        <f t="shared" si="239"/>
        <v>11557.179277758245</v>
      </c>
      <c r="N671" s="12">
        <f t="shared" si="239"/>
        <v>9417.2116977199094</v>
      </c>
      <c r="O671" s="12">
        <f t="shared" si="239"/>
        <v>7112.5036250352732</v>
      </c>
      <c r="P671" s="12">
        <f t="shared" si="239"/>
        <v>4838.3418165862113</v>
      </c>
      <c r="Q671" s="12">
        <f t="shared" si="239"/>
        <v>2866.2081246887342</v>
      </c>
      <c r="R671" s="12">
        <f t="shared" si="239"/>
        <v>1430.0121155992022</v>
      </c>
      <c r="S671" s="12">
        <f t="shared" si="239"/>
        <v>566.1012159182626</v>
      </c>
      <c r="T671" s="12">
        <f t="shared" si="239"/>
        <v>170.94380631558965</v>
      </c>
      <c r="U671" s="12">
        <f t="shared" si="239"/>
        <v>45.30360190671967</v>
      </c>
      <c r="V671" s="12">
        <f t="shared" si="239"/>
        <v>10.245530982235781</v>
      </c>
      <c r="W671" s="12">
        <f t="shared" si="239"/>
        <v>1.886022693829978</v>
      </c>
      <c r="X671" s="12">
        <f t="shared" si="239"/>
        <v>0.27809697977499892</v>
      </c>
      <c r="Y671" s="12">
        <f t="shared" si="239"/>
        <v>3.0789449170808218E-2</v>
      </c>
      <c r="Z671" s="12">
        <f t="shared" si="239"/>
        <v>2.2748358159305152E-3</v>
      </c>
      <c r="AA671" s="12">
        <f>SUM(AA645:AA670)</f>
        <v>8.4106215097506224E-5</v>
      </c>
      <c r="AB671" s="12">
        <f>SUM(AB645:AB670)</f>
        <v>0</v>
      </c>
    </row>
    <row r="672" spans="1:28" x14ac:dyDescent="0.3">
      <c r="A672" t="s">
        <v>35</v>
      </c>
      <c r="C672" s="13">
        <f t="shared" ref="C672:AA672" si="240">1-($B671-C671)/$B671</f>
        <v>0.98287252681509329</v>
      </c>
      <c r="D672" s="13">
        <f t="shared" si="240"/>
        <v>0.96474484851074749</v>
      </c>
      <c r="E672" s="13">
        <f t="shared" si="240"/>
        <v>0.94110238036836036</v>
      </c>
      <c r="F672" s="13">
        <f t="shared" si="240"/>
        <v>0.91080627153027649</v>
      </c>
      <c r="G672" s="13">
        <f t="shared" si="240"/>
        <v>0.87341673522122976</v>
      </c>
      <c r="H672" s="13">
        <f t="shared" si="240"/>
        <v>0.82834851453898217</v>
      </c>
      <c r="I672" s="13">
        <f t="shared" si="240"/>
        <v>0.77565673744549701</v>
      </c>
      <c r="J672" s="13">
        <f t="shared" si="240"/>
        <v>0.71638126011553704</v>
      </c>
      <c r="K672" s="13">
        <f t="shared" si="240"/>
        <v>0.64959977829388071</v>
      </c>
      <c r="L672" s="13">
        <f t="shared" si="240"/>
        <v>0.57590541280549568</v>
      </c>
      <c r="M672" s="13">
        <f t="shared" si="240"/>
        <v>0.49387544454332055</v>
      </c>
      <c r="N672" s="13">
        <f t="shared" si="240"/>
        <v>0.40242774658005676</v>
      </c>
      <c r="O672" s="13">
        <f t="shared" si="240"/>
        <v>0.3039401574734103</v>
      </c>
      <c r="P672" s="13">
        <f t="shared" si="240"/>
        <v>0.2067579084905008</v>
      </c>
      <c r="Q672" s="13">
        <f t="shared" si="240"/>
        <v>0.12248229241009934</v>
      </c>
      <c r="R672" s="13">
        <f t="shared" si="240"/>
        <v>6.110901737529173E-2</v>
      </c>
      <c r="S672" s="13">
        <f t="shared" si="240"/>
        <v>2.4191325837283117E-2</v>
      </c>
      <c r="T672" s="13">
        <f t="shared" si="240"/>
        <v>7.304978689611108E-3</v>
      </c>
      <c r="U672" s="13">
        <f t="shared" si="240"/>
        <v>1.9359686298328072E-3</v>
      </c>
      <c r="V672" s="13">
        <f t="shared" si="240"/>
        <v>4.3782449392060219E-4</v>
      </c>
      <c r="W672" s="13">
        <f t="shared" si="240"/>
        <v>8.059581615449396E-5</v>
      </c>
      <c r="X672" s="13">
        <f t="shared" si="240"/>
        <v>1.1883978452864596E-5</v>
      </c>
      <c r="Y672" s="13">
        <f t="shared" si="240"/>
        <v>1.3157321981926984E-6</v>
      </c>
      <c r="Z672" s="13">
        <f t="shared" si="240"/>
        <v>9.721105154181231E-8</v>
      </c>
      <c r="AA672" s="13">
        <f t="shared" si="240"/>
        <v>3.5941289944219079E-9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3">
      <c r="A681" s="3">
        <v>2000</v>
      </c>
      <c r="B681" s="3">
        <f t="shared" si="241"/>
        <v>30</v>
      </c>
      <c r="F681" s="3">
        <v>1</v>
      </c>
      <c r="G681" s="6">
        <f t="shared" si="242"/>
        <v>1</v>
      </c>
    </row>
    <row r="682" spans="1:28" x14ac:dyDescent="0.3">
      <c r="A682" s="3">
        <v>2001</v>
      </c>
      <c r="B682" s="3">
        <f t="shared" si="241"/>
        <v>27</v>
      </c>
      <c r="F682" s="3">
        <v>2</v>
      </c>
      <c r="G682" s="6">
        <f t="shared" si="242"/>
        <v>1</v>
      </c>
    </row>
    <row r="683" spans="1:28" x14ac:dyDescent="0.3">
      <c r="A683" s="3">
        <v>2002</v>
      </c>
      <c r="B683" s="3">
        <f t="shared" si="241"/>
        <v>84</v>
      </c>
      <c r="F683" s="3">
        <v>3</v>
      </c>
      <c r="G683" s="6">
        <f t="shared" si="242"/>
        <v>1</v>
      </c>
    </row>
    <row r="684" spans="1:28" x14ac:dyDescent="0.3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3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3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3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3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3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3">
      <c r="A690" s="3">
        <v>2009</v>
      </c>
      <c r="B690" s="3">
        <f t="shared" si="241"/>
        <v>1063</v>
      </c>
      <c r="F690" s="3">
        <v>10</v>
      </c>
      <c r="G690" s="6">
        <f t="shared" si="242"/>
        <v>1</v>
      </c>
    </row>
    <row r="691" spans="1:7" x14ac:dyDescent="0.3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3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3">
      <c r="A693" s="3">
        <v>2012</v>
      </c>
      <c r="B693" s="3">
        <f t="shared" si="241"/>
        <v>1804</v>
      </c>
      <c r="F693" s="3">
        <v>13</v>
      </c>
      <c r="G693" s="6">
        <f t="shared" si="242"/>
        <v>0.91</v>
      </c>
    </row>
    <row r="694" spans="1:7" x14ac:dyDescent="0.3">
      <c r="A694" s="3">
        <v>2013</v>
      </c>
      <c r="B694" s="3">
        <f t="shared" si="241"/>
        <v>1944</v>
      </c>
      <c r="F694" s="3">
        <v>14</v>
      </c>
      <c r="G694" s="6">
        <f t="shared" si="242"/>
        <v>0.8</v>
      </c>
    </row>
    <row r="695" spans="1:7" x14ac:dyDescent="0.3">
      <c r="A695" s="3">
        <v>2014</v>
      </c>
      <c r="B695" s="3">
        <f t="shared" si="241"/>
        <v>2488</v>
      </c>
      <c r="F695" s="3">
        <v>15</v>
      </c>
      <c r="G695" s="6">
        <f t="shared" si="242"/>
        <v>0.68</v>
      </c>
    </row>
    <row r="696" spans="1:7" x14ac:dyDescent="0.3">
      <c r="A696" s="3">
        <v>2015</v>
      </c>
      <c r="B696" s="3">
        <f t="shared" si="241"/>
        <v>2765</v>
      </c>
      <c r="F696" s="3">
        <v>16</v>
      </c>
      <c r="G696" s="6">
        <f t="shared" si="242"/>
        <v>0.54</v>
      </c>
    </row>
    <row r="697" spans="1:7" x14ac:dyDescent="0.3">
      <c r="A697" s="3">
        <v>2016</v>
      </c>
      <c r="B697" s="3">
        <f t="shared" si="241"/>
        <v>3351</v>
      </c>
      <c r="F697" s="3">
        <v>17</v>
      </c>
      <c r="G697" s="6">
        <f t="shared" si="242"/>
        <v>0.33</v>
      </c>
    </row>
    <row r="698" spans="1:7" x14ac:dyDescent="0.3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3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3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3">
      <c r="F701" s="3">
        <v>21</v>
      </c>
      <c r="G701" s="6">
        <f t="shared" si="242"/>
        <v>0.16</v>
      </c>
    </row>
    <row r="702" spans="1:7" x14ac:dyDescent="0.3">
      <c r="F702" s="3">
        <v>22</v>
      </c>
      <c r="G702" s="6">
        <f t="shared" si="242"/>
        <v>0.12</v>
      </c>
    </row>
    <row r="703" spans="1:7" x14ac:dyDescent="0.3">
      <c r="F703" s="3">
        <v>23</v>
      </c>
      <c r="G703" s="6">
        <f t="shared" si="242"/>
        <v>0.08</v>
      </c>
    </row>
    <row r="704" spans="1:7" x14ac:dyDescent="0.3">
      <c r="F704" s="3">
        <v>24</v>
      </c>
      <c r="G704" s="6">
        <f t="shared" si="242"/>
        <v>0.04</v>
      </c>
    </row>
    <row r="705" spans="1:28" x14ac:dyDescent="0.3">
      <c r="F705" s="3">
        <v>25</v>
      </c>
      <c r="G705" s="6">
        <f t="shared" si="242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3159</v>
      </c>
      <c r="C712" s="9">
        <f t="shared" ref="C712:C735" si="243">B711*G681</f>
        <v>2679</v>
      </c>
      <c r="D712" s="9">
        <f>C711*G681</f>
        <v>1397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3351</v>
      </c>
      <c r="C713" s="9">
        <f t="shared" si="243"/>
        <v>3159</v>
      </c>
      <c r="D713" s="9">
        <f t="shared" ref="D713:D735" si="244">C712*G682</f>
        <v>2679</v>
      </c>
      <c r="E713" s="9">
        <f>D712*G682</f>
        <v>1397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2765</v>
      </c>
      <c r="C714" s="9">
        <f t="shared" si="243"/>
        <v>3351</v>
      </c>
      <c r="D714" s="9">
        <f t="shared" si="244"/>
        <v>3159</v>
      </c>
      <c r="E714" s="9">
        <f t="shared" ref="E714:E735" si="245">D713*G683</f>
        <v>2679</v>
      </c>
      <c r="F714" s="9">
        <f>E713*G683</f>
        <v>1397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3351</v>
      </c>
      <c r="E715" s="9">
        <f t="shared" si="245"/>
        <v>3159</v>
      </c>
      <c r="F715" s="9">
        <f t="shared" ref="F715:F735" si="246">E714*G684</f>
        <v>2679</v>
      </c>
      <c r="G715" s="9">
        <f>F714*G684</f>
        <v>1397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3351</v>
      </c>
      <c r="F716" s="9">
        <f t="shared" si="246"/>
        <v>3159</v>
      </c>
      <c r="G716" s="9">
        <f t="shared" ref="G716:G735" si="247">F715*G685</f>
        <v>2679</v>
      </c>
      <c r="H716" s="9">
        <f>G715*G685</f>
        <v>1397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3351</v>
      </c>
      <c r="G717" s="9">
        <f t="shared" si="247"/>
        <v>3159</v>
      </c>
      <c r="H717" s="9">
        <f t="shared" ref="H717:H735" si="248">G716*G686</f>
        <v>2679</v>
      </c>
      <c r="I717" s="9">
        <f>H716*G686</f>
        <v>1397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3351</v>
      </c>
      <c r="H718" s="9">
        <f t="shared" si="248"/>
        <v>3159</v>
      </c>
      <c r="I718" s="9">
        <f t="shared" ref="I718:I735" si="249">H717*G687</f>
        <v>2679</v>
      </c>
      <c r="J718" s="9">
        <f>I717*G687</f>
        <v>1397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3351</v>
      </c>
      <c r="I719" s="9">
        <f t="shared" si="249"/>
        <v>3159</v>
      </c>
      <c r="J719" s="9">
        <f t="shared" ref="J719:J735" si="250">I718*G688</f>
        <v>2679</v>
      </c>
      <c r="K719" s="9">
        <f>J718*G688</f>
        <v>1397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3351</v>
      </c>
      <c r="J720" s="9">
        <f t="shared" si="250"/>
        <v>3159</v>
      </c>
      <c r="K720" s="9">
        <f t="shared" ref="K720:K735" si="251">J719*G689</f>
        <v>2679</v>
      </c>
      <c r="L720" s="9">
        <f>K719*G689</f>
        <v>1397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1233</v>
      </c>
      <c r="C721" s="9">
        <f t="shared" si="243"/>
        <v>1063</v>
      </c>
      <c r="D721" s="9">
        <f t="shared" si="244"/>
        <v>1685</v>
      </c>
      <c r="E721" s="9">
        <f t="shared" si="245"/>
        <v>1945</v>
      </c>
      <c r="F721" s="9">
        <f t="shared" si="246"/>
        <v>1804</v>
      </c>
      <c r="G721" s="9">
        <f t="shared" si="247"/>
        <v>1944</v>
      </c>
      <c r="H721" s="9">
        <f t="shared" si="248"/>
        <v>2488</v>
      </c>
      <c r="I721" s="9">
        <f t="shared" si="249"/>
        <v>2765</v>
      </c>
      <c r="J721" s="9">
        <f t="shared" si="250"/>
        <v>3351</v>
      </c>
      <c r="K721" s="9">
        <f t="shared" si="251"/>
        <v>3159</v>
      </c>
      <c r="L721" s="9">
        <f t="shared" ref="L721:L735" si="252">K720*G690</f>
        <v>2679</v>
      </c>
      <c r="M721" s="9">
        <f>L720*G690</f>
        <v>1397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1063</v>
      </c>
      <c r="E722" s="9">
        <f t="shared" si="245"/>
        <v>1685</v>
      </c>
      <c r="F722" s="9">
        <f t="shared" si="246"/>
        <v>1945</v>
      </c>
      <c r="G722" s="9">
        <f t="shared" si="247"/>
        <v>1804</v>
      </c>
      <c r="H722" s="9">
        <f t="shared" si="248"/>
        <v>1944</v>
      </c>
      <c r="I722" s="9">
        <f t="shared" si="249"/>
        <v>2488</v>
      </c>
      <c r="J722" s="9">
        <f t="shared" si="250"/>
        <v>2765</v>
      </c>
      <c r="K722" s="9">
        <f t="shared" si="251"/>
        <v>3351</v>
      </c>
      <c r="L722" s="9">
        <f t="shared" si="252"/>
        <v>3159</v>
      </c>
      <c r="M722" s="9">
        <f t="shared" ref="M722:M735" si="253">L721*G691</f>
        <v>2679</v>
      </c>
      <c r="N722" s="9">
        <f>M721*G691</f>
        <v>1397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1052.3699999999999</v>
      </c>
      <c r="F723" s="9">
        <f t="shared" si="246"/>
        <v>1668.15</v>
      </c>
      <c r="G723" s="9">
        <f t="shared" si="247"/>
        <v>1925.55</v>
      </c>
      <c r="H723" s="9">
        <f t="shared" si="248"/>
        <v>1785.96</v>
      </c>
      <c r="I723" s="9">
        <f t="shared" si="249"/>
        <v>1924.56</v>
      </c>
      <c r="J723" s="9">
        <f t="shared" si="250"/>
        <v>2463.12</v>
      </c>
      <c r="K723" s="9">
        <f t="shared" si="251"/>
        <v>2737.35</v>
      </c>
      <c r="L723" s="9">
        <f t="shared" si="252"/>
        <v>3317.49</v>
      </c>
      <c r="M723" s="9">
        <f t="shared" si="253"/>
        <v>3127.41</v>
      </c>
      <c r="N723" s="9">
        <f t="shared" ref="N723:N735" si="254">M722*G692</f>
        <v>2652.21</v>
      </c>
      <c r="O723" s="9">
        <f>N722*G692</f>
        <v>1383.03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412</v>
      </c>
      <c r="C724" s="9">
        <f t="shared" si="243"/>
        <v>560.56000000000006</v>
      </c>
      <c r="D724" s="9">
        <f t="shared" si="244"/>
        <v>768.46770000000004</v>
      </c>
      <c r="E724" s="9">
        <f t="shared" si="245"/>
        <v>1110.8097</v>
      </c>
      <c r="F724" s="9">
        <f t="shared" si="246"/>
        <v>957.65669999999989</v>
      </c>
      <c r="G724" s="9">
        <f t="shared" si="247"/>
        <v>1518.0165000000002</v>
      </c>
      <c r="H724" s="9">
        <f t="shared" si="248"/>
        <v>1752.2505000000001</v>
      </c>
      <c r="I724" s="9">
        <f t="shared" si="249"/>
        <v>1625.2236</v>
      </c>
      <c r="J724" s="9">
        <f t="shared" si="250"/>
        <v>1751.3496</v>
      </c>
      <c r="K724" s="9">
        <f t="shared" si="251"/>
        <v>2241.4391999999998</v>
      </c>
      <c r="L724" s="9">
        <f t="shared" si="252"/>
        <v>2490.9884999999999</v>
      </c>
      <c r="M724" s="9">
        <f t="shared" si="253"/>
        <v>3018.9159</v>
      </c>
      <c r="N724" s="9">
        <f t="shared" si="254"/>
        <v>2845.9431</v>
      </c>
      <c r="O724" s="9">
        <f t="shared" ref="O724:O735" si="255">N723*G693</f>
        <v>2413.5111000000002</v>
      </c>
      <c r="P724" s="9">
        <f>O723*G693</f>
        <v>1258.5572999999999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221</v>
      </c>
      <c r="C725" s="9">
        <f t="shared" si="243"/>
        <v>329.6</v>
      </c>
      <c r="D725" s="9">
        <f t="shared" si="244"/>
        <v>448.44800000000009</v>
      </c>
      <c r="E725" s="9">
        <f t="shared" si="245"/>
        <v>614.77416000000005</v>
      </c>
      <c r="F725" s="9">
        <f t="shared" si="246"/>
        <v>888.64776000000006</v>
      </c>
      <c r="G725" s="9">
        <f t="shared" si="247"/>
        <v>766.12536</v>
      </c>
      <c r="H725" s="9">
        <f t="shared" si="248"/>
        <v>1214.4132000000002</v>
      </c>
      <c r="I725" s="9">
        <f t="shared" si="249"/>
        <v>1401.8004000000001</v>
      </c>
      <c r="J725" s="9">
        <f t="shared" si="250"/>
        <v>1300.1788800000002</v>
      </c>
      <c r="K725" s="9">
        <f t="shared" si="251"/>
        <v>1401.0796800000001</v>
      </c>
      <c r="L725" s="9">
        <f t="shared" si="252"/>
        <v>1793.1513599999998</v>
      </c>
      <c r="M725" s="9">
        <f t="shared" si="253"/>
        <v>1992.7908</v>
      </c>
      <c r="N725" s="9">
        <f t="shared" si="254"/>
        <v>2415.1327200000001</v>
      </c>
      <c r="O725" s="9">
        <f t="shared" si="255"/>
        <v>2276.7544800000001</v>
      </c>
      <c r="P725" s="9">
        <f t="shared" ref="P725:P735" si="256">O724*G694</f>
        <v>1930.8088800000003</v>
      </c>
      <c r="Q725" s="9">
        <f>P724*G694</f>
        <v>1006.84584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126</v>
      </c>
      <c r="C726" s="9">
        <f t="shared" si="243"/>
        <v>150.28</v>
      </c>
      <c r="D726" s="9">
        <f t="shared" si="244"/>
        <v>224.12800000000004</v>
      </c>
      <c r="E726" s="9">
        <f t="shared" si="245"/>
        <v>304.94464000000011</v>
      </c>
      <c r="F726" s="9">
        <f t="shared" si="246"/>
        <v>418.04642880000006</v>
      </c>
      <c r="G726" s="9">
        <f t="shared" si="247"/>
        <v>604.28047680000009</v>
      </c>
      <c r="H726" s="9">
        <f t="shared" si="248"/>
        <v>520.96524480000005</v>
      </c>
      <c r="I726" s="9">
        <f t="shared" si="249"/>
        <v>825.80097600000022</v>
      </c>
      <c r="J726" s="9">
        <f t="shared" si="250"/>
        <v>953.22427200000016</v>
      </c>
      <c r="K726" s="9">
        <f t="shared" si="251"/>
        <v>884.12163840000017</v>
      </c>
      <c r="L726" s="9">
        <f t="shared" si="252"/>
        <v>952.73418240000012</v>
      </c>
      <c r="M726" s="9">
        <f t="shared" si="253"/>
        <v>1219.3429248</v>
      </c>
      <c r="N726" s="9">
        <f t="shared" si="254"/>
        <v>1355.0977440000001</v>
      </c>
      <c r="O726" s="9">
        <f t="shared" si="255"/>
        <v>1642.2902496000002</v>
      </c>
      <c r="P726" s="9">
        <f t="shared" si="256"/>
        <v>1548.1930464000002</v>
      </c>
      <c r="Q726" s="9">
        <f t="shared" ref="Q726:Q735" si="257">P725*G695</f>
        <v>1312.9500384000003</v>
      </c>
      <c r="R726" s="9">
        <f>Q725*G695</f>
        <v>684.65517120000004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84</v>
      </c>
      <c r="C727" s="9">
        <f t="shared" si="243"/>
        <v>68.040000000000006</v>
      </c>
      <c r="D727" s="9">
        <f t="shared" si="244"/>
        <v>81.151200000000003</v>
      </c>
      <c r="E727" s="9">
        <f t="shared" si="245"/>
        <v>121.02912000000003</v>
      </c>
      <c r="F727" s="9">
        <f t="shared" si="246"/>
        <v>164.67010560000006</v>
      </c>
      <c r="G727" s="9">
        <f t="shared" si="247"/>
        <v>225.74507155200004</v>
      </c>
      <c r="H727" s="9">
        <f t="shared" si="248"/>
        <v>326.31145747200009</v>
      </c>
      <c r="I727" s="9">
        <f t="shared" si="249"/>
        <v>281.32123219200002</v>
      </c>
      <c r="J727" s="9">
        <f t="shared" si="250"/>
        <v>445.93252704000014</v>
      </c>
      <c r="K727" s="9">
        <f t="shared" si="251"/>
        <v>514.74110688000007</v>
      </c>
      <c r="L727" s="9">
        <f t="shared" si="252"/>
        <v>477.42568473600011</v>
      </c>
      <c r="M727" s="9">
        <f t="shared" si="253"/>
        <v>514.47645849600008</v>
      </c>
      <c r="N727" s="9">
        <f t="shared" si="254"/>
        <v>658.445179392</v>
      </c>
      <c r="O727" s="9">
        <f t="shared" si="255"/>
        <v>731.75278176000018</v>
      </c>
      <c r="P727" s="9">
        <f t="shared" si="256"/>
        <v>886.8367347840001</v>
      </c>
      <c r="Q727" s="9">
        <f t="shared" si="257"/>
        <v>836.02424505600015</v>
      </c>
      <c r="R727" s="9">
        <f t="shared" ref="R727:R735" si="258">Q726*G696</f>
        <v>708.99302073600018</v>
      </c>
      <c r="S727" s="9">
        <f>R726*G696</f>
        <v>369.71379244800005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27</v>
      </c>
      <c r="C728" s="9">
        <f t="shared" si="243"/>
        <v>27.720000000000002</v>
      </c>
      <c r="D728" s="9">
        <f t="shared" si="244"/>
        <v>22.453200000000002</v>
      </c>
      <c r="E728" s="9">
        <f t="shared" si="245"/>
        <v>26.779896000000001</v>
      </c>
      <c r="F728" s="9">
        <f t="shared" si="246"/>
        <v>39.939609600000011</v>
      </c>
      <c r="G728" s="9">
        <f t="shared" si="247"/>
        <v>54.341134848000024</v>
      </c>
      <c r="H728" s="9">
        <f t="shared" si="248"/>
        <v>74.495873612160011</v>
      </c>
      <c r="I728" s="9">
        <f t="shared" si="249"/>
        <v>107.68278096576003</v>
      </c>
      <c r="J728" s="9">
        <f t="shared" si="250"/>
        <v>92.836006623360007</v>
      </c>
      <c r="K728" s="9">
        <f t="shared" si="251"/>
        <v>147.15773392320006</v>
      </c>
      <c r="L728" s="9">
        <f t="shared" si="252"/>
        <v>169.86456527040002</v>
      </c>
      <c r="M728" s="9">
        <f t="shared" si="253"/>
        <v>157.55047596288006</v>
      </c>
      <c r="N728" s="9">
        <f t="shared" si="254"/>
        <v>169.77723130368003</v>
      </c>
      <c r="O728" s="9">
        <f t="shared" si="255"/>
        <v>217.28690919936</v>
      </c>
      <c r="P728" s="9">
        <f t="shared" si="256"/>
        <v>241.47841798080006</v>
      </c>
      <c r="Q728" s="9">
        <f t="shared" si="257"/>
        <v>292.65612247872002</v>
      </c>
      <c r="R728" s="9">
        <f t="shared" si="258"/>
        <v>275.88800086848005</v>
      </c>
      <c r="S728" s="9">
        <f t="shared" ref="S728:S735" si="259">R727*G697</f>
        <v>233.96769684288006</v>
      </c>
      <c r="T728" s="11">
        <f>S727*G697</f>
        <v>122.00555150784002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8.0388000000000002</v>
      </c>
      <c r="E729" s="9">
        <f t="shared" si="245"/>
        <v>6.5114280000000004</v>
      </c>
      <c r="F729" s="9">
        <f t="shared" si="246"/>
        <v>7.7661698399999999</v>
      </c>
      <c r="G729" s="9">
        <f t="shared" si="247"/>
        <v>11.582486784000002</v>
      </c>
      <c r="H729" s="9">
        <f t="shared" si="248"/>
        <v>15.758929105920005</v>
      </c>
      <c r="I729" s="9">
        <f t="shared" si="249"/>
        <v>21.603803347526402</v>
      </c>
      <c r="J729" s="9">
        <f t="shared" si="250"/>
        <v>31.228006480070405</v>
      </c>
      <c r="K729" s="9">
        <f t="shared" si="251"/>
        <v>26.9224419207744</v>
      </c>
      <c r="L729" s="9">
        <f t="shared" si="252"/>
        <v>42.675742837728016</v>
      </c>
      <c r="M729" s="9">
        <f t="shared" si="253"/>
        <v>49.260723928416006</v>
      </c>
      <c r="N729" s="9">
        <f t="shared" si="254"/>
        <v>45.689638029235212</v>
      </c>
      <c r="O729" s="9">
        <f t="shared" si="255"/>
        <v>49.235397078067201</v>
      </c>
      <c r="P729" s="9">
        <f t="shared" si="256"/>
        <v>63.013203667814395</v>
      </c>
      <c r="Q729" s="9">
        <f t="shared" si="257"/>
        <v>70.028741214432017</v>
      </c>
      <c r="R729" s="9">
        <f t="shared" si="258"/>
        <v>84.870275518828805</v>
      </c>
      <c r="S729" s="9">
        <f t="shared" si="259"/>
        <v>80.007520251859205</v>
      </c>
      <c r="T729" s="11">
        <f t="shared" ref="T729:T735" si="260">S728*G698</f>
        <v>67.850632084435219</v>
      </c>
      <c r="U729" s="11">
        <f>T728*G698</f>
        <v>35.381609937273602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2.0097</v>
      </c>
      <c r="F730" s="9">
        <f t="shared" si="246"/>
        <v>1.6278570000000001</v>
      </c>
      <c r="G730" s="9">
        <f t="shared" si="247"/>
        <v>1.94154246</v>
      </c>
      <c r="H730" s="9">
        <f t="shared" si="248"/>
        <v>2.8956216960000005</v>
      </c>
      <c r="I730" s="9">
        <f t="shared" si="249"/>
        <v>3.9397322764800013</v>
      </c>
      <c r="J730" s="9">
        <f t="shared" si="250"/>
        <v>5.4009508368816004</v>
      </c>
      <c r="K730" s="9">
        <f t="shared" si="251"/>
        <v>7.8070016200176013</v>
      </c>
      <c r="L730" s="9">
        <f t="shared" si="252"/>
        <v>6.7306104801936</v>
      </c>
      <c r="M730" s="9">
        <f t="shared" si="253"/>
        <v>10.668935709432004</v>
      </c>
      <c r="N730" s="9">
        <f t="shared" si="254"/>
        <v>12.315180982104001</v>
      </c>
      <c r="O730" s="9">
        <f t="shared" si="255"/>
        <v>11.422409507308803</v>
      </c>
      <c r="P730" s="9">
        <f t="shared" si="256"/>
        <v>12.3088492695168</v>
      </c>
      <c r="Q730" s="9">
        <f t="shared" si="257"/>
        <v>15.753300916953599</v>
      </c>
      <c r="R730" s="9">
        <f t="shared" si="258"/>
        <v>17.507185303608004</v>
      </c>
      <c r="S730" s="9">
        <f t="shared" si="259"/>
        <v>21.217568879707201</v>
      </c>
      <c r="T730" s="11">
        <f t="shared" si="260"/>
        <v>20.001880062964801</v>
      </c>
      <c r="U730" s="11">
        <f t="shared" ref="U730:U735" si="261">T729*G699</f>
        <v>16.962658021108805</v>
      </c>
      <c r="V730" s="11">
        <f t="shared" ref="V730:V735" si="262">U729*G699</f>
        <v>8.8454024843184005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0.40194000000000002</v>
      </c>
      <c r="G731" s="9">
        <f t="shared" si="247"/>
        <v>0.32557140000000007</v>
      </c>
      <c r="H731" s="9">
        <f t="shared" si="248"/>
        <v>0.38830849200000001</v>
      </c>
      <c r="I731" s="9">
        <f t="shared" si="249"/>
        <v>0.57912433920000017</v>
      </c>
      <c r="J731" s="9">
        <f t="shared" si="250"/>
        <v>0.78794645529600027</v>
      </c>
      <c r="K731" s="9">
        <f t="shared" si="251"/>
        <v>1.0801901673763201</v>
      </c>
      <c r="L731" s="9">
        <f t="shared" si="252"/>
        <v>1.5614003240035204</v>
      </c>
      <c r="M731" s="9">
        <f t="shared" si="253"/>
        <v>1.3461220960387201</v>
      </c>
      <c r="N731" s="9">
        <f t="shared" si="254"/>
        <v>2.1337871418864007</v>
      </c>
      <c r="O731" s="9">
        <f t="shared" si="255"/>
        <v>2.4630361964208003</v>
      </c>
      <c r="P731" s="9">
        <f t="shared" si="256"/>
        <v>2.2844819014617608</v>
      </c>
      <c r="Q731" s="9">
        <f t="shared" si="257"/>
        <v>2.4617698539033603</v>
      </c>
      <c r="R731" s="9">
        <f t="shared" si="258"/>
        <v>3.1506601833907197</v>
      </c>
      <c r="S731" s="9">
        <f t="shared" si="259"/>
        <v>3.5014370607216012</v>
      </c>
      <c r="T731" s="11">
        <f t="shared" si="260"/>
        <v>4.2435137759414401</v>
      </c>
      <c r="U731" s="11">
        <f t="shared" si="261"/>
        <v>4.0003760125929606</v>
      </c>
      <c r="V731" s="11">
        <f t="shared" si="262"/>
        <v>3.392531604221761</v>
      </c>
      <c r="W731" s="11">
        <f>V730*G700</f>
        <v>1.7690804968636802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6.4310400000000004E-2</v>
      </c>
      <c r="H732" s="9">
        <f t="shared" si="248"/>
        <v>5.2091424000000011E-2</v>
      </c>
      <c r="I732" s="9">
        <f t="shared" si="249"/>
        <v>6.212935872E-2</v>
      </c>
      <c r="J732" s="9">
        <f t="shared" si="250"/>
        <v>9.2659894272000026E-2</v>
      </c>
      <c r="K732" s="9">
        <f t="shared" si="251"/>
        <v>0.12607143284736005</v>
      </c>
      <c r="L732" s="9">
        <f t="shared" si="252"/>
        <v>0.17283042678021121</v>
      </c>
      <c r="M732" s="9">
        <f t="shared" si="253"/>
        <v>0.24982405184056325</v>
      </c>
      <c r="N732" s="9">
        <f t="shared" si="254"/>
        <v>0.21537953536619522</v>
      </c>
      <c r="O732" s="9">
        <f t="shared" si="255"/>
        <v>0.34140594270182412</v>
      </c>
      <c r="P732" s="9">
        <f t="shared" si="256"/>
        <v>0.39408579142732808</v>
      </c>
      <c r="Q732" s="9">
        <f t="shared" si="257"/>
        <v>0.36551710423388173</v>
      </c>
      <c r="R732" s="9">
        <f t="shared" si="258"/>
        <v>0.39388317662453765</v>
      </c>
      <c r="S732" s="9">
        <f t="shared" si="259"/>
        <v>0.50410562934251513</v>
      </c>
      <c r="T732" s="11">
        <f t="shared" si="260"/>
        <v>0.56022992971545615</v>
      </c>
      <c r="U732" s="11">
        <f t="shared" si="261"/>
        <v>0.67896220415063047</v>
      </c>
      <c r="V732" s="11">
        <f t="shared" si="262"/>
        <v>0.6400601620148737</v>
      </c>
      <c r="W732" s="11">
        <f>V731*G701</f>
        <v>0.54280505667548173</v>
      </c>
      <c r="X732" s="11">
        <f>W731*G701</f>
        <v>0.28305287949818886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7.7172480000000003E-3</v>
      </c>
      <c r="I733" s="9">
        <f t="shared" si="249"/>
        <v>6.2509708800000015E-3</v>
      </c>
      <c r="J733" s="9">
        <f t="shared" si="250"/>
        <v>7.4555230463999997E-3</v>
      </c>
      <c r="K733" s="9">
        <f t="shared" si="251"/>
        <v>1.1119187312640003E-2</v>
      </c>
      <c r="L733" s="9">
        <f t="shared" si="252"/>
        <v>1.5128571941683206E-2</v>
      </c>
      <c r="M733" s="9">
        <f t="shared" si="253"/>
        <v>2.0739651213625344E-2</v>
      </c>
      <c r="N733" s="9">
        <f t="shared" si="254"/>
        <v>2.9978886220867588E-2</v>
      </c>
      <c r="O733" s="9">
        <f t="shared" si="255"/>
        <v>2.5845544243943426E-2</v>
      </c>
      <c r="P733" s="9">
        <f t="shared" si="256"/>
        <v>4.0968713124218896E-2</v>
      </c>
      <c r="Q733" s="9">
        <f t="shared" si="257"/>
        <v>4.7290294971279366E-2</v>
      </c>
      <c r="R733" s="9">
        <f t="shared" si="258"/>
        <v>4.3862052508065803E-2</v>
      </c>
      <c r="S733" s="9">
        <f t="shared" si="259"/>
        <v>4.7265981194944517E-2</v>
      </c>
      <c r="T733" s="11">
        <f t="shared" si="260"/>
        <v>6.049267552110181E-2</v>
      </c>
      <c r="U733" s="11">
        <f t="shared" si="261"/>
        <v>6.7227591565854741E-2</v>
      </c>
      <c r="V733" s="11">
        <f t="shared" si="262"/>
        <v>8.1475464498075648E-2</v>
      </c>
      <c r="W733" s="11">
        <f>V732*G702</f>
        <v>7.6807219441784841E-2</v>
      </c>
      <c r="X733" s="11">
        <f>W732*G702</f>
        <v>6.5136606801057803E-2</v>
      </c>
      <c r="Y733" s="11">
        <f>X732*G702</f>
        <v>3.3966345539782665E-2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6.1737984000000004E-4</v>
      </c>
      <c r="J734" s="9">
        <f t="shared" si="250"/>
        <v>5.0007767040000008E-4</v>
      </c>
      <c r="K734" s="9">
        <f t="shared" si="251"/>
        <v>5.9644184371199997E-4</v>
      </c>
      <c r="L734" s="9">
        <f t="shared" si="252"/>
        <v>8.895349850112003E-4</v>
      </c>
      <c r="M734" s="9">
        <f t="shared" si="253"/>
        <v>1.2102857553346565E-3</v>
      </c>
      <c r="N734" s="9">
        <f t="shared" si="254"/>
        <v>1.6591720970900276E-3</v>
      </c>
      <c r="O734" s="9">
        <f t="shared" si="255"/>
        <v>2.398310897669407E-3</v>
      </c>
      <c r="P734" s="9">
        <f t="shared" si="256"/>
        <v>2.067643539515474E-3</v>
      </c>
      <c r="Q734" s="9">
        <f t="shared" si="257"/>
        <v>3.2774970499375119E-3</v>
      </c>
      <c r="R734" s="9">
        <f t="shared" si="258"/>
        <v>3.7832235977023495E-3</v>
      </c>
      <c r="S734" s="9">
        <f t="shared" si="259"/>
        <v>3.5089642006452641E-3</v>
      </c>
      <c r="T734" s="11">
        <f t="shared" si="260"/>
        <v>3.7812784955955614E-3</v>
      </c>
      <c r="U734" s="11">
        <f t="shared" si="261"/>
        <v>4.8394140416881453E-3</v>
      </c>
      <c r="V734" s="11">
        <f t="shared" si="262"/>
        <v>5.3782073252683794E-3</v>
      </c>
      <c r="W734" s="11">
        <f>V733*G703</f>
        <v>6.5180371598460522E-3</v>
      </c>
      <c r="X734" s="11">
        <f>W733*G703</f>
        <v>6.1445775553427874E-3</v>
      </c>
      <c r="Y734" s="11">
        <f>X733*G703</f>
        <v>5.2109285440846247E-3</v>
      </c>
      <c r="Z734" s="11">
        <f>Y733*G703</f>
        <v>2.717307643182613E-3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2.4695193600000001E-5</v>
      </c>
      <c r="K735" s="9">
        <f t="shared" si="251"/>
        <v>2.0003106816000003E-5</v>
      </c>
      <c r="L735" s="9">
        <f t="shared" si="252"/>
        <v>2.385767374848E-5</v>
      </c>
      <c r="M735" s="9">
        <f t="shared" si="253"/>
        <v>3.5581399400448014E-5</v>
      </c>
      <c r="N735" s="9">
        <f t="shared" si="254"/>
        <v>4.8411430213386265E-5</v>
      </c>
      <c r="O735" s="9">
        <f t="shared" si="255"/>
        <v>6.6366883883601111E-5</v>
      </c>
      <c r="P735" s="9">
        <f t="shared" si="256"/>
        <v>9.5932435906776281E-5</v>
      </c>
      <c r="Q735" s="9">
        <f t="shared" si="257"/>
        <v>8.2705741580618963E-5</v>
      </c>
      <c r="R735" s="9">
        <f t="shared" si="258"/>
        <v>1.3109988199750048E-4</v>
      </c>
      <c r="S735" s="9">
        <f t="shared" si="259"/>
        <v>1.5132894390809399E-4</v>
      </c>
      <c r="T735" s="11">
        <f t="shared" si="260"/>
        <v>1.4035856802581057E-4</v>
      </c>
      <c r="U735" s="11">
        <f t="shared" si="261"/>
        <v>1.5125113982382245E-4</v>
      </c>
      <c r="V735" s="11">
        <f t="shared" si="262"/>
        <v>1.9357656166752582E-4</v>
      </c>
      <c r="W735" s="11">
        <f>V734*G704</f>
        <v>2.1512829301073517E-4</v>
      </c>
      <c r="X735" s="11">
        <f>W734*G704</f>
        <v>2.6072148639384209E-4</v>
      </c>
      <c r="Y735" s="11">
        <f>X734*G704</f>
        <v>2.4578310221371152E-4</v>
      </c>
      <c r="Z735" s="11">
        <f>Y734*G704</f>
        <v>2.08437141763385E-4</v>
      </c>
      <c r="AA735" s="11">
        <f>Z734*G704</f>
        <v>1.0869230572730452E-4</v>
      </c>
      <c r="AB735" s="10">
        <v>0</v>
      </c>
    </row>
    <row r="736" spans="1:28" x14ac:dyDescent="0.3">
      <c r="A736" s="8" t="s">
        <v>30</v>
      </c>
      <c r="B736" s="12">
        <f t="shared" ref="B736:Z736" si="263">SUM(B710:B735)</f>
        <v>27918</v>
      </c>
      <c r="C736" s="12">
        <f t="shared" si="263"/>
        <v>27512.600000000006</v>
      </c>
      <c r="D736" s="12">
        <f t="shared" si="263"/>
        <v>27057.198399999997</v>
      </c>
      <c r="E736" s="12">
        <f t="shared" si="263"/>
        <v>26456.894704000006</v>
      </c>
      <c r="F736" s="12">
        <f t="shared" si="263"/>
        <v>25679.000222679999</v>
      </c>
      <c r="G736" s="12">
        <f t="shared" si="263"/>
        <v>24694.982348771999</v>
      </c>
      <c r="H736" s="12">
        <f t="shared" si="263"/>
        <v>23476.499637354082</v>
      </c>
      <c r="I736" s="12">
        <f t="shared" si="263"/>
        <v>22031.58067088417</v>
      </c>
      <c r="J736" s="12">
        <f t="shared" si="263"/>
        <v>20395.158829625787</v>
      </c>
      <c r="K736" s="12">
        <f t="shared" si="263"/>
        <v>18547.836799976478</v>
      </c>
      <c r="L736" s="12">
        <f t="shared" si="263"/>
        <v>16487.810918439704</v>
      </c>
      <c r="M736" s="12">
        <f t="shared" si="263"/>
        <v>14168.034150562973</v>
      </c>
      <c r="N736" s="12">
        <f t="shared" si="263"/>
        <v>11553.991646854021</v>
      </c>
      <c r="O736" s="12">
        <f t="shared" si="263"/>
        <v>8728.1160795058859</v>
      </c>
      <c r="P736" s="12">
        <f t="shared" si="263"/>
        <v>5943.9181320841217</v>
      </c>
      <c r="Q736" s="12">
        <f t="shared" si="263"/>
        <v>3537.136225522006</v>
      </c>
      <c r="R736" s="12">
        <f t="shared" si="263"/>
        <v>1775.5059733629203</v>
      </c>
      <c r="S736" s="12">
        <f t="shared" si="263"/>
        <v>708.96304738685012</v>
      </c>
      <c r="T736" s="12">
        <f t="shared" si="263"/>
        <v>214.72622167348166</v>
      </c>
      <c r="U736" s="12">
        <f t="shared" si="263"/>
        <v>57.095824431873361</v>
      </c>
      <c r="V736" s="12">
        <f t="shared" si="263"/>
        <v>12.965041498940046</v>
      </c>
      <c r="W736" s="12">
        <f t="shared" si="263"/>
        <v>2.3954259384338035</v>
      </c>
      <c r="X736" s="12">
        <f t="shared" si="263"/>
        <v>0.35459478534098332</v>
      </c>
      <c r="Y736" s="12">
        <f t="shared" si="263"/>
        <v>3.9423057186080995E-2</v>
      </c>
      <c r="Z736" s="12">
        <f t="shared" si="263"/>
        <v>2.925744784945998E-3</v>
      </c>
      <c r="AA736" s="12">
        <f>SUM(AA710:AA735)</f>
        <v>1.0869230572730452E-4</v>
      </c>
      <c r="AB736" s="12">
        <f>SUM(AB710:AB735)</f>
        <v>0</v>
      </c>
    </row>
    <row r="737" spans="1:28" x14ac:dyDescent="0.3">
      <c r="A737" t="s">
        <v>35</v>
      </c>
      <c r="C737" s="13">
        <f t="shared" ref="C737:AA737" si="264">1-($B736-C736)/$B736</f>
        <v>0.98547890250017933</v>
      </c>
      <c r="D737" s="13">
        <f t="shared" si="264"/>
        <v>0.96916678845189475</v>
      </c>
      <c r="E737" s="13">
        <f t="shared" si="264"/>
        <v>0.94766439945554859</v>
      </c>
      <c r="F737" s="13">
        <f t="shared" si="264"/>
        <v>0.91980085330897621</v>
      </c>
      <c r="G737" s="13">
        <f t="shared" si="264"/>
        <v>0.88455413528089399</v>
      </c>
      <c r="H737" s="13">
        <f t="shared" si="264"/>
        <v>0.84090907791940972</v>
      </c>
      <c r="I737" s="13">
        <f t="shared" si="264"/>
        <v>0.78915325850290741</v>
      </c>
      <c r="J737" s="13">
        <f t="shared" si="264"/>
        <v>0.73053796223317524</v>
      </c>
      <c r="K737" s="13">
        <f t="shared" si="264"/>
        <v>0.66436839315052931</v>
      </c>
      <c r="L737" s="13">
        <f t="shared" si="264"/>
        <v>0.59057994549895065</v>
      </c>
      <c r="M737" s="13">
        <f t="shared" si="264"/>
        <v>0.50748743285919384</v>
      </c>
      <c r="N737" s="13">
        <f t="shared" si="264"/>
        <v>0.41385456146049215</v>
      </c>
      <c r="O737" s="13">
        <f t="shared" si="264"/>
        <v>0.31263400241800576</v>
      </c>
      <c r="P737" s="13">
        <f t="shared" si="264"/>
        <v>0.21290630174382563</v>
      </c>
      <c r="Q737" s="13">
        <f t="shared" si="264"/>
        <v>0.12669733596683164</v>
      </c>
      <c r="R737" s="13">
        <f t="shared" si="264"/>
        <v>6.3597176494122776E-2</v>
      </c>
      <c r="S737" s="13">
        <f t="shared" si="264"/>
        <v>2.5394478379069052E-2</v>
      </c>
      <c r="T737" s="13">
        <f t="shared" si="264"/>
        <v>7.6913182059417107E-3</v>
      </c>
      <c r="U737" s="13">
        <f t="shared" si="264"/>
        <v>2.0451258840845643E-3</v>
      </c>
      <c r="V737" s="13">
        <f t="shared" si="264"/>
        <v>4.6439721681146295E-4</v>
      </c>
      <c r="W737" s="13">
        <f t="shared" si="264"/>
        <v>8.5802204256468784E-5</v>
      </c>
      <c r="X737" s="13">
        <f t="shared" si="264"/>
        <v>1.2701296129402628E-5</v>
      </c>
      <c r="Y737" s="13">
        <f t="shared" si="264"/>
        <v>1.4121017689605608E-6</v>
      </c>
      <c r="Z737" s="13">
        <f t="shared" si="264"/>
        <v>1.0479779299910064E-7</v>
      </c>
      <c r="AA737" s="13">
        <f t="shared" si="264"/>
        <v>3.8932697066229593E-9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3">
      <c r="A746" s="3">
        <v>2000</v>
      </c>
      <c r="B746" s="3">
        <f t="shared" si="265"/>
        <v>70</v>
      </c>
      <c r="F746" s="3">
        <v>1</v>
      </c>
      <c r="G746" s="6">
        <f t="shared" si="266"/>
        <v>1</v>
      </c>
    </row>
    <row r="747" spans="1:28" x14ac:dyDescent="0.3">
      <c r="A747" s="3">
        <v>2001</v>
      </c>
      <c r="B747" s="3">
        <f t="shared" si="265"/>
        <v>78</v>
      </c>
      <c r="F747" s="3">
        <v>2</v>
      </c>
      <c r="G747" s="6">
        <f t="shared" si="266"/>
        <v>1</v>
      </c>
    </row>
    <row r="748" spans="1:28" x14ac:dyDescent="0.3">
      <c r="A748" s="3">
        <v>2002</v>
      </c>
      <c r="B748" s="3">
        <f t="shared" si="265"/>
        <v>173</v>
      </c>
      <c r="F748" s="3">
        <v>3</v>
      </c>
      <c r="G748" s="6">
        <f t="shared" si="266"/>
        <v>1</v>
      </c>
    </row>
    <row r="749" spans="1:28" x14ac:dyDescent="0.3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3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3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3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3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3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3">
      <c r="A755" s="3">
        <v>2009</v>
      </c>
      <c r="B755" s="3">
        <f t="shared" si="265"/>
        <v>1893</v>
      </c>
      <c r="F755" s="3">
        <v>10</v>
      </c>
      <c r="G755" s="6">
        <f t="shared" si="266"/>
        <v>1</v>
      </c>
    </row>
    <row r="756" spans="1:7" x14ac:dyDescent="0.3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3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3">
      <c r="A758" s="3">
        <v>2012</v>
      </c>
      <c r="B758" s="3">
        <f t="shared" si="265"/>
        <v>3132</v>
      </c>
      <c r="F758" s="3">
        <v>13</v>
      </c>
      <c r="G758" s="6">
        <f t="shared" si="266"/>
        <v>0.91</v>
      </c>
    </row>
    <row r="759" spans="1:7" x14ac:dyDescent="0.3">
      <c r="A759" s="3">
        <v>2013</v>
      </c>
      <c r="B759" s="3">
        <f t="shared" si="265"/>
        <v>3541</v>
      </c>
      <c r="F759" s="3">
        <v>14</v>
      </c>
      <c r="G759" s="6">
        <f t="shared" si="266"/>
        <v>0.8</v>
      </c>
    </row>
    <row r="760" spans="1:7" x14ac:dyDescent="0.3">
      <c r="A760" s="3">
        <v>2014</v>
      </c>
      <c r="B760" s="3">
        <f t="shared" si="265"/>
        <v>4001</v>
      </c>
      <c r="F760" s="3">
        <v>15</v>
      </c>
      <c r="G760" s="6">
        <f t="shared" si="266"/>
        <v>0.68</v>
      </c>
    </row>
    <row r="761" spans="1:7" x14ac:dyDescent="0.3">
      <c r="A761" s="3">
        <v>2015</v>
      </c>
      <c r="B761" s="3">
        <f t="shared" si="265"/>
        <v>4458</v>
      </c>
      <c r="F761" s="3">
        <v>16</v>
      </c>
      <c r="G761" s="6">
        <f t="shared" si="266"/>
        <v>0.54</v>
      </c>
    </row>
    <row r="762" spans="1:7" x14ac:dyDescent="0.3">
      <c r="A762" s="3">
        <v>2016</v>
      </c>
      <c r="B762" s="3">
        <f t="shared" si="265"/>
        <v>5373</v>
      </c>
      <c r="F762" s="3">
        <v>17</v>
      </c>
      <c r="G762" s="6">
        <f t="shared" si="266"/>
        <v>0.33</v>
      </c>
    </row>
    <row r="763" spans="1:7" x14ac:dyDescent="0.3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3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3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3">
      <c r="F766" s="3">
        <v>21</v>
      </c>
      <c r="G766" s="6">
        <f t="shared" si="266"/>
        <v>0.16</v>
      </c>
    </row>
    <row r="767" spans="1:7" x14ac:dyDescent="0.3">
      <c r="F767" s="3">
        <v>22</v>
      </c>
      <c r="G767" s="6">
        <f t="shared" si="266"/>
        <v>0.12</v>
      </c>
    </row>
    <row r="768" spans="1:7" x14ac:dyDescent="0.3">
      <c r="F768" s="3">
        <v>23</v>
      </c>
      <c r="G768" s="6">
        <f t="shared" si="266"/>
        <v>0.08</v>
      </c>
    </row>
    <row r="769" spans="1:28" x14ac:dyDescent="0.3">
      <c r="F769" s="3">
        <v>24</v>
      </c>
      <c r="G769" s="6">
        <f t="shared" si="266"/>
        <v>0.04</v>
      </c>
    </row>
    <row r="770" spans="1:28" x14ac:dyDescent="0.3">
      <c r="F770" s="3">
        <v>25</v>
      </c>
      <c r="G770" s="6">
        <f t="shared" si="266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5232</v>
      </c>
      <c r="C777" s="9">
        <f t="shared" ref="C777:C800" si="267">B776*G746</f>
        <v>5022</v>
      </c>
      <c r="D777" s="9">
        <f>C776*G746</f>
        <v>2715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5373</v>
      </c>
      <c r="C778" s="9">
        <f t="shared" si="267"/>
        <v>5232</v>
      </c>
      <c r="D778" s="9">
        <f t="shared" ref="D778:D800" si="268">C777*G747</f>
        <v>5022</v>
      </c>
      <c r="E778" s="9">
        <f>D777*G747</f>
        <v>2715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4458</v>
      </c>
      <c r="C779" s="9">
        <f t="shared" si="267"/>
        <v>5373</v>
      </c>
      <c r="D779" s="9">
        <f t="shared" si="268"/>
        <v>5232</v>
      </c>
      <c r="E779" s="9">
        <f t="shared" ref="E779:E800" si="269">D778*G748</f>
        <v>5022</v>
      </c>
      <c r="F779" s="9">
        <f>E778*G748</f>
        <v>2715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5373</v>
      </c>
      <c r="E780" s="9">
        <f t="shared" si="269"/>
        <v>5232</v>
      </c>
      <c r="F780" s="9">
        <f t="shared" ref="F780:F800" si="270">E779*G749</f>
        <v>5022</v>
      </c>
      <c r="G780" s="9">
        <f>F779*G749</f>
        <v>2715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5373</v>
      </c>
      <c r="F781" s="9">
        <f t="shared" si="270"/>
        <v>5232</v>
      </c>
      <c r="G781" s="9">
        <f t="shared" ref="G781:G800" si="271">F780*G750</f>
        <v>5022</v>
      </c>
      <c r="H781" s="9">
        <f>G780*G750</f>
        <v>2715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5373</v>
      </c>
      <c r="G782" s="9">
        <f t="shared" si="271"/>
        <v>5232</v>
      </c>
      <c r="H782" s="9">
        <f t="shared" ref="H782:H800" si="272">G781*G751</f>
        <v>5022</v>
      </c>
      <c r="I782" s="9">
        <f>H781*G751</f>
        <v>2715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5373</v>
      </c>
      <c r="H783" s="9">
        <f t="shared" si="272"/>
        <v>5232</v>
      </c>
      <c r="I783" s="9">
        <f t="shared" ref="I783:I800" si="273">H782*G752</f>
        <v>5022</v>
      </c>
      <c r="J783" s="9">
        <f>I782*G752</f>
        <v>2715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5373</v>
      </c>
      <c r="I784" s="9">
        <f t="shared" si="273"/>
        <v>5232</v>
      </c>
      <c r="J784" s="9">
        <f t="shared" ref="J784:J800" si="274">I783*G753</f>
        <v>5022</v>
      </c>
      <c r="K784" s="9">
        <f>J783*G753</f>
        <v>2715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5373</v>
      </c>
      <c r="J785" s="9">
        <f t="shared" si="274"/>
        <v>5232</v>
      </c>
      <c r="K785" s="9">
        <f t="shared" ref="K785:K800" si="275">J784*G754</f>
        <v>5022</v>
      </c>
      <c r="L785" s="9">
        <f>K784*G754</f>
        <v>2715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2496</v>
      </c>
      <c r="C786" s="9">
        <f t="shared" si="267"/>
        <v>1893</v>
      </c>
      <c r="D786" s="9">
        <f t="shared" si="268"/>
        <v>2934</v>
      </c>
      <c r="E786" s="9">
        <f t="shared" si="269"/>
        <v>3344</v>
      </c>
      <c r="F786" s="9">
        <f t="shared" si="270"/>
        <v>3132</v>
      </c>
      <c r="G786" s="9">
        <f t="shared" si="271"/>
        <v>3541</v>
      </c>
      <c r="H786" s="9">
        <f t="shared" si="272"/>
        <v>4001</v>
      </c>
      <c r="I786" s="9">
        <f t="shared" si="273"/>
        <v>4458</v>
      </c>
      <c r="J786" s="9">
        <f t="shared" si="274"/>
        <v>5373</v>
      </c>
      <c r="K786" s="9">
        <f t="shared" si="275"/>
        <v>5232</v>
      </c>
      <c r="L786" s="9">
        <f t="shared" ref="L786:L800" si="276">K785*G755</f>
        <v>5022</v>
      </c>
      <c r="M786" s="9">
        <f>L785*G755</f>
        <v>2715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1893</v>
      </c>
      <c r="E787" s="9">
        <f t="shared" si="269"/>
        <v>2934</v>
      </c>
      <c r="F787" s="9">
        <f t="shared" si="270"/>
        <v>3344</v>
      </c>
      <c r="G787" s="9">
        <f t="shared" si="271"/>
        <v>3132</v>
      </c>
      <c r="H787" s="9">
        <f t="shared" si="272"/>
        <v>3541</v>
      </c>
      <c r="I787" s="9">
        <f t="shared" si="273"/>
        <v>4001</v>
      </c>
      <c r="J787" s="9">
        <f t="shared" si="274"/>
        <v>4458</v>
      </c>
      <c r="K787" s="9">
        <f t="shared" si="275"/>
        <v>5373</v>
      </c>
      <c r="L787" s="9">
        <f t="shared" si="276"/>
        <v>5232</v>
      </c>
      <c r="M787" s="9">
        <f t="shared" ref="M787:M800" si="277">L786*G756</f>
        <v>5022</v>
      </c>
      <c r="N787" s="9">
        <f>M786*G756</f>
        <v>2715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1874.07</v>
      </c>
      <c r="F788" s="9">
        <f t="shared" si="270"/>
        <v>2904.66</v>
      </c>
      <c r="G788" s="9">
        <f t="shared" si="271"/>
        <v>3310.56</v>
      </c>
      <c r="H788" s="9">
        <f t="shared" si="272"/>
        <v>3100.68</v>
      </c>
      <c r="I788" s="9">
        <f t="shared" si="273"/>
        <v>3505.59</v>
      </c>
      <c r="J788" s="9">
        <f t="shared" si="274"/>
        <v>3960.99</v>
      </c>
      <c r="K788" s="9">
        <f t="shared" si="275"/>
        <v>4413.42</v>
      </c>
      <c r="L788" s="9">
        <f t="shared" si="276"/>
        <v>5319.2699999999995</v>
      </c>
      <c r="M788" s="9">
        <f t="shared" si="277"/>
        <v>5179.68</v>
      </c>
      <c r="N788" s="9">
        <f t="shared" ref="N788:N800" si="278">M787*G757</f>
        <v>4971.78</v>
      </c>
      <c r="O788" s="9">
        <f>N787*G757</f>
        <v>2687.85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781</v>
      </c>
      <c r="C789" s="9">
        <f t="shared" si="267"/>
        <v>1016.47</v>
      </c>
      <c r="D789" s="9">
        <f t="shared" si="268"/>
        <v>1401.8004000000001</v>
      </c>
      <c r="E789" s="9">
        <f t="shared" si="269"/>
        <v>2248.6464000000001</v>
      </c>
      <c r="F789" s="9">
        <f t="shared" si="270"/>
        <v>1705.4037000000001</v>
      </c>
      <c r="G789" s="9">
        <f t="shared" si="271"/>
        <v>2643.2406000000001</v>
      </c>
      <c r="H789" s="9">
        <f t="shared" si="272"/>
        <v>3012.6096000000002</v>
      </c>
      <c r="I789" s="9">
        <f t="shared" si="273"/>
        <v>2821.6187999999997</v>
      </c>
      <c r="J789" s="9">
        <f t="shared" si="274"/>
        <v>3190.0869000000002</v>
      </c>
      <c r="K789" s="9">
        <f t="shared" si="275"/>
        <v>3604.5009</v>
      </c>
      <c r="L789" s="9">
        <f t="shared" si="276"/>
        <v>4016.2122000000004</v>
      </c>
      <c r="M789" s="9">
        <f t="shared" si="277"/>
        <v>4840.5356999999995</v>
      </c>
      <c r="N789" s="9">
        <f t="shared" si="278"/>
        <v>4713.5088000000005</v>
      </c>
      <c r="O789" s="9">
        <f t="shared" ref="O789:O800" si="279">N788*G758</f>
        <v>4524.3198000000002</v>
      </c>
      <c r="P789" s="9">
        <f>O788*G758</f>
        <v>2445.9434999999999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457</v>
      </c>
      <c r="C790" s="9">
        <f t="shared" si="267"/>
        <v>624.80000000000007</v>
      </c>
      <c r="D790" s="9">
        <f t="shared" si="268"/>
        <v>813.17600000000004</v>
      </c>
      <c r="E790" s="9">
        <f t="shared" si="269"/>
        <v>1121.4403200000002</v>
      </c>
      <c r="F790" s="9">
        <f t="shared" si="270"/>
        <v>1798.9171200000001</v>
      </c>
      <c r="G790" s="9">
        <f t="shared" si="271"/>
        <v>1364.3229600000002</v>
      </c>
      <c r="H790" s="9">
        <f t="shared" si="272"/>
        <v>2114.5924800000003</v>
      </c>
      <c r="I790" s="9">
        <f t="shared" si="273"/>
        <v>2410.0876800000001</v>
      </c>
      <c r="J790" s="9">
        <f t="shared" si="274"/>
        <v>2257.29504</v>
      </c>
      <c r="K790" s="9">
        <f t="shared" si="275"/>
        <v>2552.0695200000005</v>
      </c>
      <c r="L790" s="9">
        <f t="shared" si="276"/>
        <v>2883.6007200000004</v>
      </c>
      <c r="M790" s="9">
        <f t="shared" si="277"/>
        <v>3212.9697600000004</v>
      </c>
      <c r="N790" s="9">
        <f t="shared" si="278"/>
        <v>3872.4285599999998</v>
      </c>
      <c r="O790" s="9">
        <f t="shared" si="279"/>
        <v>3770.8070400000006</v>
      </c>
      <c r="P790" s="9">
        <f t="shared" ref="P790:P800" si="280">O789*G759</f>
        <v>3619.4558400000005</v>
      </c>
      <c r="Q790" s="9">
        <f>P789*G759</f>
        <v>1956.7547999999999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238</v>
      </c>
      <c r="C791" s="9">
        <f t="shared" si="267"/>
        <v>310.76000000000005</v>
      </c>
      <c r="D791" s="9">
        <f t="shared" si="268"/>
        <v>424.86400000000009</v>
      </c>
      <c r="E791" s="9">
        <f t="shared" si="269"/>
        <v>552.95968000000005</v>
      </c>
      <c r="F791" s="9">
        <f t="shared" si="270"/>
        <v>762.57941760000017</v>
      </c>
      <c r="G791" s="9">
        <f t="shared" si="271"/>
        <v>1223.2636416</v>
      </c>
      <c r="H791" s="9">
        <f t="shared" si="272"/>
        <v>927.73961280000015</v>
      </c>
      <c r="I791" s="9">
        <f t="shared" si="273"/>
        <v>1437.9228864000004</v>
      </c>
      <c r="J791" s="9">
        <f t="shared" si="274"/>
        <v>1638.8596224000003</v>
      </c>
      <c r="K791" s="9">
        <f t="shared" si="275"/>
        <v>1534.9606272000001</v>
      </c>
      <c r="L791" s="9">
        <f t="shared" si="276"/>
        <v>1735.4072736000005</v>
      </c>
      <c r="M791" s="9">
        <f t="shared" si="277"/>
        <v>1960.8484896000004</v>
      </c>
      <c r="N791" s="9">
        <f t="shared" si="278"/>
        <v>2184.8194368000004</v>
      </c>
      <c r="O791" s="9">
        <f t="shared" si="279"/>
        <v>2633.2514208000002</v>
      </c>
      <c r="P791" s="9">
        <f t="shared" si="280"/>
        <v>2564.1487872000007</v>
      </c>
      <c r="Q791" s="9">
        <f t="shared" ref="Q791:Q800" si="281">P790*G760</f>
        <v>2461.2299712000004</v>
      </c>
      <c r="R791" s="9">
        <f>Q790*G760</f>
        <v>1330.5932640000001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173</v>
      </c>
      <c r="C792" s="9">
        <f t="shared" si="267"/>
        <v>128.52000000000001</v>
      </c>
      <c r="D792" s="9">
        <f t="shared" si="268"/>
        <v>167.81040000000004</v>
      </c>
      <c r="E792" s="9">
        <f t="shared" si="269"/>
        <v>229.42656000000005</v>
      </c>
      <c r="F792" s="9">
        <f t="shared" si="270"/>
        <v>298.59822720000005</v>
      </c>
      <c r="G792" s="9">
        <f t="shared" si="271"/>
        <v>411.79288550400014</v>
      </c>
      <c r="H792" s="9">
        <f t="shared" si="272"/>
        <v>660.56236646400009</v>
      </c>
      <c r="I792" s="9">
        <f t="shared" si="273"/>
        <v>500.9793909120001</v>
      </c>
      <c r="J792" s="9">
        <f t="shared" si="274"/>
        <v>776.4783586560003</v>
      </c>
      <c r="K792" s="9">
        <f t="shared" si="275"/>
        <v>884.98419609600023</v>
      </c>
      <c r="L792" s="9">
        <f t="shared" si="276"/>
        <v>828.87873868800011</v>
      </c>
      <c r="M792" s="9">
        <f t="shared" si="277"/>
        <v>937.11992774400039</v>
      </c>
      <c r="N792" s="9">
        <f t="shared" si="278"/>
        <v>1058.8581843840004</v>
      </c>
      <c r="O792" s="9">
        <f t="shared" si="279"/>
        <v>1179.8024958720002</v>
      </c>
      <c r="P792" s="9">
        <f t="shared" si="280"/>
        <v>1421.9557672320002</v>
      </c>
      <c r="Q792" s="9">
        <f t="shared" si="281"/>
        <v>1384.6403450880005</v>
      </c>
      <c r="R792" s="9">
        <f t="shared" ref="R792:R800" si="282">Q791*G761</f>
        <v>1329.0641844480003</v>
      </c>
      <c r="S792" s="9">
        <f>R791*G761</f>
        <v>718.52036256000008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78</v>
      </c>
      <c r="C793" s="9">
        <f t="shared" si="267"/>
        <v>57.09</v>
      </c>
      <c r="D793" s="9">
        <f t="shared" si="268"/>
        <v>42.411600000000007</v>
      </c>
      <c r="E793" s="9">
        <f t="shared" si="269"/>
        <v>55.37743200000002</v>
      </c>
      <c r="F793" s="9">
        <f t="shared" si="270"/>
        <v>75.710764800000021</v>
      </c>
      <c r="G793" s="9">
        <f t="shared" si="271"/>
        <v>98.537414976000022</v>
      </c>
      <c r="H793" s="9">
        <f t="shared" si="272"/>
        <v>135.89165221632004</v>
      </c>
      <c r="I793" s="9">
        <f t="shared" si="273"/>
        <v>217.98558093312005</v>
      </c>
      <c r="J793" s="9">
        <f t="shared" si="274"/>
        <v>165.32319900096005</v>
      </c>
      <c r="K793" s="9">
        <f t="shared" si="275"/>
        <v>256.2378583564801</v>
      </c>
      <c r="L793" s="9">
        <f t="shared" si="276"/>
        <v>292.04478471168011</v>
      </c>
      <c r="M793" s="9">
        <f t="shared" si="277"/>
        <v>273.52998376704005</v>
      </c>
      <c r="N793" s="9">
        <f t="shared" si="278"/>
        <v>309.24957615552012</v>
      </c>
      <c r="O793" s="9">
        <f t="shared" si="279"/>
        <v>349.42320084672014</v>
      </c>
      <c r="P793" s="9">
        <f t="shared" si="280"/>
        <v>389.33482363776011</v>
      </c>
      <c r="Q793" s="9">
        <f t="shared" si="281"/>
        <v>469.24540318656011</v>
      </c>
      <c r="R793" s="9">
        <f t="shared" si="282"/>
        <v>456.93131387904015</v>
      </c>
      <c r="S793" s="9">
        <f t="shared" ref="S793:S800" si="283">R792*G762</f>
        <v>438.59118086784014</v>
      </c>
      <c r="T793" s="11">
        <f>S792*G762</f>
        <v>237.11171964480005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16.556100000000001</v>
      </c>
      <c r="E794" s="9">
        <f t="shared" si="269"/>
        <v>12.299364000000001</v>
      </c>
      <c r="F794" s="9">
        <f t="shared" si="270"/>
        <v>16.059455280000005</v>
      </c>
      <c r="G794" s="9">
        <f t="shared" si="271"/>
        <v>21.956121792000005</v>
      </c>
      <c r="H794" s="9">
        <f t="shared" si="272"/>
        <v>28.575850343040006</v>
      </c>
      <c r="I794" s="9">
        <f t="shared" si="273"/>
        <v>39.408579142732812</v>
      </c>
      <c r="J794" s="9">
        <f t="shared" si="274"/>
        <v>63.215818470604809</v>
      </c>
      <c r="K794" s="9">
        <f t="shared" si="275"/>
        <v>47.943727710278409</v>
      </c>
      <c r="L794" s="9">
        <f t="shared" si="276"/>
        <v>74.308978923379229</v>
      </c>
      <c r="M794" s="9">
        <f t="shared" si="277"/>
        <v>84.692987566387231</v>
      </c>
      <c r="N794" s="9">
        <f t="shared" si="278"/>
        <v>79.323695292441613</v>
      </c>
      <c r="O794" s="9">
        <f t="shared" si="279"/>
        <v>89.682377085100825</v>
      </c>
      <c r="P794" s="9">
        <f t="shared" si="280"/>
        <v>101.33272824554884</v>
      </c>
      <c r="Q794" s="9">
        <f t="shared" si="281"/>
        <v>112.90709885495042</v>
      </c>
      <c r="R794" s="9">
        <f t="shared" si="282"/>
        <v>136.08116692410243</v>
      </c>
      <c r="S794" s="9">
        <f t="shared" si="283"/>
        <v>132.51008102492165</v>
      </c>
      <c r="T794" s="11">
        <f t="shared" ref="T794:T800" si="284">S793*G763</f>
        <v>127.19144245167364</v>
      </c>
      <c r="U794" s="11">
        <f>T793*G763</f>
        <v>68.762398696992008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4.1390250000000002</v>
      </c>
      <c r="F795" s="9">
        <f t="shared" si="270"/>
        <v>3.0748410000000002</v>
      </c>
      <c r="G795" s="9">
        <f t="shared" si="271"/>
        <v>4.0148638200000013</v>
      </c>
      <c r="H795" s="9">
        <f t="shared" si="272"/>
        <v>5.4890304480000012</v>
      </c>
      <c r="I795" s="9">
        <f t="shared" si="273"/>
        <v>7.1439625857600015</v>
      </c>
      <c r="J795" s="9">
        <f t="shared" si="274"/>
        <v>9.852144785683203</v>
      </c>
      <c r="K795" s="9">
        <f t="shared" si="275"/>
        <v>15.803954617651202</v>
      </c>
      <c r="L795" s="9">
        <f t="shared" si="276"/>
        <v>11.985931927569602</v>
      </c>
      <c r="M795" s="9">
        <f t="shared" si="277"/>
        <v>18.577244730844807</v>
      </c>
      <c r="N795" s="9">
        <f t="shared" si="278"/>
        <v>21.173246891596808</v>
      </c>
      <c r="O795" s="9">
        <f t="shared" si="279"/>
        <v>19.830923823110403</v>
      </c>
      <c r="P795" s="9">
        <f t="shared" si="280"/>
        <v>22.420594271275206</v>
      </c>
      <c r="Q795" s="9">
        <f t="shared" si="281"/>
        <v>25.333182061387209</v>
      </c>
      <c r="R795" s="9">
        <f t="shared" si="282"/>
        <v>28.226774713737605</v>
      </c>
      <c r="S795" s="9">
        <f t="shared" si="283"/>
        <v>34.020291731025608</v>
      </c>
      <c r="T795" s="11">
        <f t="shared" si="284"/>
        <v>33.127520256230412</v>
      </c>
      <c r="U795" s="11">
        <f t="shared" ref="U795:U800" si="285">T794*G764</f>
        <v>31.797860612918409</v>
      </c>
      <c r="V795" s="11">
        <f t="shared" ref="V795:V800" si="286">U794*G764</f>
        <v>17.190599674248002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0.82780500000000012</v>
      </c>
      <c r="G796" s="9">
        <f t="shared" si="271"/>
        <v>0.61496820000000008</v>
      </c>
      <c r="H796" s="9">
        <f t="shared" si="272"/>
        <v>0.80297276400000028</v>
      </c>
      <c r="I796" s="9">
        <f t="shared" si="273"/>
        <v>1.0978060896000004</v>
      </c>
      <c r="J796" s="9">
        <f t="shared" si="274"/>
        <v>1.4287925171520004</v>
      </c>
      <c r="K796" s="9">
        <f t="shared" si="275"/>
        <v>1.9704289571366407</v>
      </c>
      <c r="L796" s="9">
        <f t="shared" si="276"/>
        <v>3.1607909235302407</v>
      </c>
      <c r="M796" s="9">
        <f t="shared" si="277"/>
        <v>2.3971863855139204</v>
      </c>
      <c r="N796" s="9">
        <f t="shared" si="278"/>
        <v>3.7154489461689617</v>
      </c>
      <c r="O796" s="9">
        <f t="shared" si="279"/>
        <v>4.2346493783193617</v>
      </c>
      <c r="P796" s="9">
        <f t="shared" si="280"/>
        <v>3.9661847646220809</v>
      </c>
      <c r="Q796" s="9">
        <f t="shared" si="281"/>
        <v>4.4841188542550414</v>
      </c>
      <c r="R796" s="9">
        <f t="shared" si="282"/>
        <v>5.0666364122774423</v>
      </c>
      <c r="S796" s="9">
        <f t="shared" si="283"/>
        <v>5.6453549427475211</v>
      </c>
      <c r="T796" s="11">
        <f t="shared" si="284"/>
        <v>6.8040583462051218</v>
      </c>
      <c r="U796" s="11">
        <f t="shared" si="285"/>
        <v>6.6255040512460823</v>
      </c>
      <c r="V796" s="11">
        <f t="shared" si="286"/>
        <v>6.3595721225836819</v>
      </c>
      <c r="W796" s="11">
        <f>V795*G765</f>
        <v>3.4381199348496008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0.13244880000000003</v>
      </c>
      <c r="H797" s="9">
        <f t="shared" si="272"/>
        <v>9.8394912000000015E-2</v>
      </c>
      <c r="I797" s="9">
        <f t="shared" si="273"/>
        <v>0.12847564224000005</v>
      </c>
      <c r="J797" s="9">
        <f t="shared" si="274"/>
        <v>0.17564897433600007</v>
      </c>
      <c r="K797" s="9">
        <f t="shared" si="275"/>
        <v>0.22860680274432008</v>
      </c>
      <c r="L797" s="9">
        <f t="shared" si="276"/>
        <v>0.31526863314186254</v>
      </c>
      <c r="M797" s="9">
        <f t="shared" si="277"/>
        <v>0.5057265477648385</v>
      </c>
      <c r="N797" s="9">
        <f t="shared" si="278"/>
        <v>0.38354982168222729</v>
      </c>
      <c r="O797" s="9">
        <f t="shared" si="279"/>
        <v>0.59447183138703386</v>
      </c>
      <c r="P797" s="9">
        <f t="shared" si="280"/>
        <v>0.67754390053109792</v>
      </c>
      <c r="Q797" s="9">
        <f t="shared" si="281"/>
        <v>0.63458956233953301</v>
      </c>
      <c r="R797" s="9">
        <f t="shared" si="282"/>
        <v>0.71745901668080669</v>
      </c>
      <c r="S797" s="9">
        <f t="shared" si="283"/>
        <v>0.81066182596439074</v>
      </c>
      <c r="T797" s="11">
        <f t="shared" si="284"/>
        <v>0.90325679083960342</v>
      </c>
      <c r="U797" s="11">
        <f t="shared" si="285"/>
        <v>1.0886493353928195</v>
      </c>
      <c r="V797" s="11">
        <f t="shared" si="286"/>
        <v>1.0600806481993732</v>
      </c>
      <c r="W797" s="11">
        <f>V796*G766</f>
        <v>1.017531539613389</v>
      </c>
      <c r="X797" s="11">
        <f>W796*G766</f>
        <v>0.55009918957593618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1.5893856000000005E-2</v>
      </c>
      <c r="I798" s="9">
        <f t="shared" si="273"/>
        <v>1.1807389440000001E-2</v>
      </c>
      <c r="J798" s="9">
        <f t="shared" si="274"/>
        <v>1.5417077068800005E-2</v>
      </c>
      <c r="K798" s="9">
        <f t="shared" si="275"/>
        <v>2.1077876920320007E-2</v>
      </c>
      <c r="L798" s="9">
        <f t="shared" si="276"/>
        <v>2.7432816329318408E-2</v>
      </c>
      <c r="M798" s="9">
        <f t="shared" si="277"/>
        <v>3.7832235977023503E-2</v>
      </c>
      <c r="N798" s="9">
        <f t="shared" si="278"/>
        <v>6.068718573178062E-2</v>
      </c>
      <c r="O798" s="9">
        <f t="shared" si="279"/>
        <v>4.6025978601867273E-2</v>
      </c>
      <c r="P798" s="9">
        <f t="shared" si="280"/>
        <v>7.1336619766444065E-2</v>
      </c>
      <c r="Q798" s="9">
        <f t="shared" si="281"/>
        <v>8.1305268063731742E-2</v>
      </c>
      <c r="R798" s="9">
        <f t="shared" si="282"/>
        <v>7.6150747480743963E-2</v>
      </c>
      <c r="S798" s="9">
        <f t="shared" si="283"/>
        <v>8.6095082001696799E-2</v>
      </c>
      <c r="T798" s="11">
        <f t="shared" si="284"/>
        <v>9.7279419115726878E-2</v>
      </c>
      <c r="U798" s="11">
        <f t="shared" si="285"/>
        <v>0.10839081490075241</v>
      </c>
      <c r="V798" s="11">
        <f t="shared" si="286"/>
        <v>0.13063792024713833</v>
      </c>
      <c r="W798" s="11">
        <f>V797*G767</f>
        <v>0.12720967778392478</v>
      </c>
      <c r="X798" s="11">
        <f>W797*G767</f>
        <v>0.12210378475360668</v>
      </c>
      <c r="Y798" s="11">
        <f>X797*G767</f>
        <v>6.6011902749112339E-2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1.2715084800000004E-3</v>
      </c>
      <c r="J799" s="9">
        <f t="shared" si="274"/>
        <v>9.4459115520000015E-4</v>
      </c>
      <c r="K799" s="9">
        <f t="shared" si="275"/>
        <v>1.2333661655040005E-3</v>
      </c>
      <c r="L799" s="9">
        <f t="shared" si="276"/>
        <v>1.6862301536256005E-3</v>
      </c>
      <c r="M799" s="9">
        <f t="shared" si="277"/>
        <v>2.1946253063454728E-3</v>
      </c>
      <c r="N799" s="9">
        <f t="shared" si="278"/>
        <v>3.0265788781618803E-3</v>
      </c>
      <c r="O799" s="9">
        <f t="shared" si="279"/>
        <v>4.8549748585424496E-3</v>
      </c>
      <c r="P799" s="9">
        <f t="shared" si="280"/>
        <v>3.682078288149382E-3</v>
      </c>
      <c r="Q799" s="9">
        <f t="shared" si="281"/>
        <v>5.7069295813155256E-3</v>
      </c>
      <c r="R799" s="9">
        <f t="shared" si="282"/>
        <v>6.5044214450985394E-3</v>
      </c>
      <c r="S799" s="9">
        <f t="shared" si="283"/>
        <v>6.0920597984595176E-3</v>
      </c>
      <c r="T799" s="11">
        <f t="shared" si="284"/>
        <v>6.8876065601357443E-3</v>
      </c>
      <c r="U799" s="11">
        <f t="shared" si="285"/>
        <v>7.7823535292581509E-3</v>
      </c>
      <c r="V799" s="11">
        <f t="shared" si="286"/>
        <v>8.6712651920601933E-3</v>
      </c>
      <c r="W799" s="11">
        <f>V798*G768</f>
        <v>1.0451033619771066E-2</v>
      </c>
      <c r="X799" s="11">
        <f>W798*G768</f>
        <v>1.0176774222713982E-2</v>
      </c>
      <c r="Y799" s="11">
        <f>X798*G768</f>
        <v>9.7683027802885347E-3</v>
      </c>
      <c r="Z799" s="11">
        <f>Y798*G768</f>
        <v>5.2809522199289876E-3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5.0860339200000022E-5</v>
      </c>
      <c r="K800" s="9">
        <f t="shared" si="275"/>
        <v>3.7783646208000007E-5</v>
      </c>
      <c r="L800" s="9">
        <f t="shared" si="276"/>
        <v>4.9334646620160024E-5</v>
      </c>
      <c r="M800" s="9">
        <f t="shared" si="277"/>
        <v>6.7449206145024022E-5</v>
      </c>
      <c r="N800" s="9">
        <f t="shared" si="278"/>
        <v>8.7785012253818918E-5</v>
      </c>
      <c r="O800" s="9">
        <f t="shared" si="279"/>
        <v>1.2106315512647521E-4</v>
      </c>
      <c r="P800" s="9">
        <f t="shared" si="280"/>
        <v>1.9419899434169798E-4</v>
      </c>
      <c r="Q800" s="9">
        <f t="shared" si="281"/>
        <v>1.4728313152597528E-4</v>
      </c>
      <c r="R800" s="9">
        <f t="shared" si="282"/>
        <v>2.2827718325262101E-4</v>
      </c>
      <c r="S800" s="9">
        <f t="shared" si="283"/>
        <v>2.6017685780394158E-4</v>
      </c>
      <c r="T800" s="11">
        <f t="shared" si="284"/>
        <v>2.4368239193838071E-4</v>
      </c>
      <c r="U800" s="11">
        <f t="shared" si="285"/>
        <v>2.7550426240542978E-4</v>
      </c>
      <c r="V800" s="11">
        <f t="shared" si="286"/>
        <v>3.1129414117032602E-4</v>
      </c>
      <c r="W800" s="11">
        <f>V799*G769</f>
        <v>3.4685060768240776E-4</v>
      </c>
      <c r="X800" s="11">
        <f>W799*G769</f>
        <v>4.1804134479084265E-4</v>
      </c>
      <c r="Y800" s="11">
        <f>X799*G769</f>
        <v>4.0707096890855928E-4</v>
      </c>
      <c r="Z800" s="11">
        <f>Y799*G769</f>
        <v>3.9073211121154141E-4</v>
      </c>
      <c r="AA800" s="11">
        <f>Z799*G769</f>
        <v>2.112380887971595E-4</v>
      </c>
      <c r="AB800" s="10">
        <v>0</v>
      </c>
    </row>
    <row r="801" spans="1:28" x14ac:dyDescent="0.3">
      <c r="A801" s="8" t="s">
        <v>30</v>
      </c>
      <c r="B801" s="12">
        <f t="shared" ref="B801:Z801" si="287">SUM(B775:B800)</f>
        <v>48688.000000000015</v>
      </c>
      <c r="C801" s="12">
        <f t="shared" si="287"/>
        <v>47866.900000000009</v>
      </c>
      <c r="D801" s="12">
        <f t="shared" si="287"/>
        <v>46992.634833333344</v>
      </c>
      <c r="E801" s="12">
        <f t="shared" si="287"/>
        <v>45852.123700999997</v>
      </c>
      <c r="F801" s="12">
        <f t="shared" si="287"/>
        <v>44384.08422176</v>
      </c>
      <c r="G801" s="12">
        <f t="shared" si="287"/>
        <v>42552.463153587996</v>
      </c>
      <c r="H801" s="12">
        <f t="shared" si="287"/>
        <v>40329.059806059369</v>
      </c>
      <c r="I801" s="12">
        <f t="shared" si="287"/>
        <v>37742.976310092017</v>
      </c>
      <c r="J801" s="12">
        <f t="shared" si="287"/>
        <v>34863.721937333306</v>
      </c>
      <c r="K801" s="12">
        <f t="shared" si="287"/>
        <v>31654.142168767023</v>
      </c>
      <c r="L801" s="12">
        <f t="shared" si="287"/>
        <v>28134.213855788432</v>
      </c>
      <c r="M801" s="12">
        <f t="shared" si="287"/>
        <v>24247.897100652044</v>
      </c>
      <c r="N801" s="12">
        <f t="shared" si="287"/>
        <v>19930.304299841027</v>
      </c>
      <c r="O801" s="12">
        <f t="shared" si="287"/>
        <v>15259.847381653251</v>
      </c>
      <c r="P801" s="12">
        <f t="shared" si="287"/>
        <v>10569.310982148787</v>
      </c>
      <c r="Q801" s="12">
        <f t="shared" si="287"/>
        <v>6415.3166682882711</v>
      </c>
      <c r="R801" s="12">
        <f t="shared" si="287"/>
        <v>3286.7636828399491</v>
      </c>
      <c r="S801" s="12">
        <f t="shared" si="287"/>
        <v>1330.1903802711572</v>
      </c>
      <c r="T801" s="12">
        <f t="shared" si="287"/>
        <v>405.24240819781664</v>
      </c>
      <c r="U801" s="12">
        <f t="shared" si="287"/>
        <v>108.39086136924175</v>
      </c>
      <c r="V801" s="12">
        <f t="shared" si="287"/>
        <v>24.749872924611427</v>
      </c>
      <c r="W801" s="12">
        <f t="shared" si="287"/>
        <v>4.5936590364743672</v>
      </c>
      <c r="X801" s="12">
        <f t="shared" si="287"/>
        <v>0.68279778989704776</v>
      </c>
      <c r="Y801" s="12">
        <f t="shared" si="287"/>
        <v>7.6187276498309434E-2</v>
      </c>
      <c r="Z801" s="12">
        <f t="shared" si="287"/>
        <v>5.6716843311405288E-3</v>
      </c>
      <c r="AA801" s="12">
        <f>SUM(AA775:AA800)</f>
        <v>2.112380887971595E-4</v>
      </c>
      <c r="AB801" s="12">
        <f>SUM(AB775:AB800)</f>
        <v>0</v>
      </c>
    </row>
    <row r="802" spans="1:28" x14ac:dyDescent="0.3">
      <c r="A802" t="s">
        <v>35</v>
      </c>
      <c r="C802" s="13">
        <f t="shared" ref="C802:AA802" si="288">1-($B801-C801)/$B801</f>
        <v>0.98313547486033503</v>
      </c>
      <c r="D802" s="13">
        <f t="shared" si="288"/>
        <v>0.96517899345492375</v>
      </c>
      <c r="E802" s="13">
        <f t="shared" si="288"/>
        <v>0.94175410164722284</v>
      </c>
      <c r="F802" s="13">
        <f t="shared" si="288"/>
        <v>0.91160212417351272</v>
      </c>
      <c r="G802" s="13">
        <f t="shared" si="288"/>
        <v>0.87398256559291787</v>
      </c>
      <c r="H802" s="13">
        <f t="shared" si="288"/>
        <v>0.82831621356513629</v>
      </c>
      <c r="I802" s="13">
        <f t="shared" si="288"/>
        <v>0.77520079506432804</v>
      </c>
      <c r="J802" s="13">
        <f t="shared" si="288"/>
        <v>0.71606395697776248</v>
      </c>
      <c r="K802" s="13">
        <f t="shared" si="288"/>
        <v>0.65014258480050557</v>
      </c>
      <c r="L802" s="13">
        <f t="shared" si="288"/>
        <v>0.57784698192138562</v>
      </c>
      <c r="M802" s="13">
        <f t="shared" si="288"/>
        <v>0.4980261481402406</v>
      </c>
      <c r="N802" s="13">
        <f t="shared" si="288"/>
        <v>0.40934736074270917</v>
      </c>
      <c r="O802" s="13">
        <f t="shared" si="288"/>
        <v>0.3134211177631705</v>
      </c>
      <c r="P802" s="13">
        <f t="shared" si="288"/>
        <v>0.2170824634848173</v>
      </c>
      <c r="Q802" s="13">
        <f t="shared" si="288"/>
        <v>0.1317638158948462</v>
      </c>
      <c r="R802" s="13">
        <f t="shared" si="288"/>
        <v>6.7506648103022204E-2</v>
      </c>
      <c r="S802" s="13">
        <f t="shared" si="288"/>
        <v>2.7320702848158906E-2</v>
      </c>
      <c r="T802" s="13">
        <f t="shared" si="288"/>
        <v>8.3232502505302675E-3</v>
      </c>
      <c r="U802" s="13">
        <f t="shared" si="288"/>
        <v>2.2262335969692737E-3</v>
      </c>
      <c r="V802" s="13">
        <f t="shared" si="288"/>
        <v>5.0833620039059113E-4</v>
      </c>
      <c r="W802" s="13">
        <f t="shared" si="288"/>
        <v>9.4348895753992856E-5</v>
      </c>
      <c r="X802" s="13">
        <f t="shared" si="288"/>
        <v>1.4023944090779672E-5</v>
      </c>
      <c r="Y802" s="13">
        <f t="shared" si="288"/>
        <v>1.5648060405215602E-6</v>
      </c>
      <c r="Z802" s="13">
        <f t="shared" si="288"/>
        <v>1.1649039455274846E-7</v>
      </c>
      <c r="AA802" s="13">
        <f t="shared" si="288"/>
        <v>4.3386068071527006E-9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3">
      <c r="A811" s="3">
        <v>2000</v>
      </c>
      <c r="B811" s="3">
        <f t="shared" si="289"/>
        <v>39</v>
      </c>
      <c r="F811" s="3">
        <v>1</v>
      </c>
      <c r="G811" s="6">
        <f t="shared" si="290"/>
        <v>1</v>
      </c>
    </row>
    <row r="812" spans="1:28" x14ac:dyDescent="0.3">
      <c r="A812" s="3">
        <v>2001</v>
      </c>
      <c r="B812" s="3">
        <f t="shared" si="289"/>
        <v>62</v>
      </c>
      <c r="F812" s="3">
        <v>2</v>
      </c>
      <c r="G812" s="6">
        <f t="shared" si="290"/>
        <v>1</v>
      </c>
    </row>
    <row r="813" spans="1:28" x14ac:dyDescent="0.3">
      <c r="A813" s="3">
        <v>2002</v>
      </c>
      <c r="B813" s="3">
        <f t="shared" si="289"/>
        <v>125</v>
      </c>
      <c r="F813" s="3">
        <v>3</v>
      </c>
      <c r="G813" s="6">
        <f t="shared" si="290"/>
        <v>1</v>
      </c>
    </row>
    <row r="814" spans="1:28" x14ac:dyDescent="0.3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3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3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3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3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3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3">
      <c r="A820" s="3">
        <v>2009</v>
      </c>
      <c r="B820" s="3">
        <f t="shared" si="289"/>
        <v>1463</v>
      </c>
      <c r="F820" s="3">
        <v>10</v>
      </c>
      <c r="G820" s="6">
        <f t="shared" si="290"/>
        <v>1</v>
      </c>
    </row>
    <row r="821" spans="1:7" x14ac:dyDescent="0.3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3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3">
      <c r="A823" s="3">
        <v>2012</v>
      </c>
      <c r="B823" s="3">
        <f t="shared" si="289"/>
        <v>2548</v>
      </c>
      <c r="F823" s="3">
        <v>13</v>
      </c>
      <c r="G823" s="6">
        <f t="shared" si="290"/>
        <v>0.91</v>
      </c>
    </row>
    <row r="824" spans="1:7" x14ac:dyDescent="0.3">
      <c r="A824" s="3">
        <v>2013</v>
      </c>
      <c r="B824" s="3">
        <f t="shared" si="289"/>
        <v>2684</v>
      </c>
      <c r="F824" s="3">
        <v>14</v>
      </c>
      <c r="G824" s="6">
        <f t="shared" si="290"/>
        <v>0.8</v>
      </c>
    </row>
    <row r="825" spans="1:7" x14ac:dyDescent="0.3">
      <c r="A825" s="3">
        <v>2014</v>
      </c>
      <c r="B825" s="3">
        <f t="shared" si="289"/>
        <v>3330</v>
      </c>
      <c r="F825" s="3">
        <v>15</v>
      </c>
      <c r="G825" s="6">
        <f t="shared" si="290"/>
        <v>0.68</v>
      </c>
    </row>
    <row r="826" spans="1:7" x14ac:dyDescent="0.3">
      <c r="A826" s="3">
        <v>2015</v>
      </c>
      <c r="B826" s="3">
        <f t="shared" si="289"/>
        <v>3586</v>
      </c>
      <c r="F826" s="3">
        <v>16</v>
      </c>
      <c r="G826" s="6">
        <f t="shared" si="290"/>
        <v>0.54</v>
      </c>
    </row>
    <row r="827" spans="1:7" x14ac:dyDescent="0.3">
      <c r="A827" s="3">
        <v>2016</v>
      </c>
      <c r="B827" s="3">
        <f t="shared" si="289"/>
        <v>4121</v>
      </c>
      <c r="F827" s="3">
        <v>17</v>
      </c>
      <c r="G827" s="6">
        <f t="shared" si="290"/>
        <v>0.33</v>
      </c>
    </row>
    <row r="828" spans="1:7" x14ac:dyDescent="0.3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3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3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3">
      <c r="F831" s="3">
        <v>21</v>
      </c>
      <c r="G831" s="6">
        <f t="shared" si="290"/>
        <v>0.16</v>
      </c>
    </row>
    <row r="832" spans="1:7" x14ac:dyDescent="0.3">
      <c r="F832" s="3">
        <v>22</v>
      </c>
      <c r="G832" s="6">
        <f t="shared" si="290"/>
        <v>0.12</v>
      </c>
    </row>
    <row r="833" spans="1:28" x14ac:dyDescent="0.3">
      <c r="F833" s="3">
        <v>23</v>
      </c>
      <c r="G833" s="6">
        <f t="shared" si="290"/>
        <v>0.08</v>
      </c>
    </row>
    <row r="834" spans="1:28" x14ac:dyDescent="0.3">
      <c r="F834" s="3">
        <v>24</v>
      </c>
      <c r="G834" s="6">
        <f t="shared" si="290"/>
        <v>0.04</v>
      </c>
    </row>
    <row r="835" spans="1:28" x14ac:dyDescent="0.3">
      <c r="F835" s="3">
        <v>25</v>
      </c>
      <c r="G835" s="6">
        <f t="shared" si="29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3921</v>
      </c>
      <c r="C842" s="9">
        <f t="shared" ref="C842:C865" si="291">B841*G811</f>
        <v>3264</v>
      </c>
      <c r="D842" s="9">
        <f>C841*G811</f>
        <v>1629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4121</v>
      </c>
      <c r="C843" s="9">
        <f t="shared" si="291"/>
        <v>3921</v>
      </c>
      <c r="D843" s="9">
        <f t="shared" ref="D843:D865" si="292">C842*G812</f>
        <v>3264</v>
      </c>
      <c r="E843" s="9">
        <f>D842*G812</f>
        <v>1629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3586</v>
      </c>
      <c r="C844" s="9">
        <f t="shared" si="291"/>
        <v>4121</v>
      </c>
      <c r="D844" s="9">
        <f t="shared" si="292"/>
        <v>3921</v>
      </c>
      <c r="E844" s="9">
        <f t="shared" ref="E844:E865" si="293">D843*G813</f>
        <v>3264</v>
      </c>
      <c r="F844" s="9">
        <f>E843*G813</f>
        <v>1629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4121</v>
      </c>
      <c r="E845" s="9">
        <f t="shared" si="293"/>
        <v>3921</v>
      </c>
      <c r="F845" s="9">
        <f t="shared" ref="F845:F865" si="294">E844*G814</f>
        <v>3264</v>
      </c>
      <c r="G845" s="9">
        <f>F844*G814</f>
        <v>1629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4121</v>
      </c>
      <c r="F846" s="9">
        <f t="shared" si="294"/>
        <v>3921</v>
      </c>
      <c r="G846" s="9">
        <f t="shared" ref="G846:G865" si="295">F845*G815</f>
        <v>3264</v>
      </c>
      <c r="H846" s="9">
        <f>G845*G815</f>
        <v>1629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4121</v>
      </c>
      <c r="G847" s="9">
        <f t="shared" si="295"/>
        <v>3921</v>
      </c>
      <c r="H847" s="9">
        <f t="shared" ref="H847:H865" si="296">G846*G816</f>
        <v>3264</v>
      </c>
      <c r="I847" s="9">
        <f>H846*G816</f>
        <v>1629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4121</v>
      </c>
      <c r="H848" s="9">
        <f t="shared" si="296"/>
        <v>3921</v>
      </c>
      <c r="I848" s="9">
        <f t="shared" ref="I848:I865" si="297">H847*G817</f>
        <v>3264</v>
      </c>
      <c r="J848" s="9">
        <f>I847*G817</f>
        <v>1629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4121</v>
      </c>
      <c r="I849" s="9">
        <f t="shared" si="297"/>
        <v>3921</v>
      </c>
      <c r="J849" s="9">
        <f t="shared" ref="J849:J865" si="298">I848*G818</f>
        <v>3264</v>
      </c>
      <c r="K849" s="9">
        <f>J848*G818</f>
        <v>1629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4121</v>
      </c>
      <c r="J850" s="9">
        <f t="shared" si="298"/>
        <v>3921</v>
      </c>
      <c r="K850" s="9">
        <f t="shared" ref="K850:K865" si="299">J849*G819</f>
        <v>3264</v>
      </c>
      <c r="L850" s="9">
        <f>K849*G819</f>
        <v>1629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1754</v>
      </c>
      <c r="C851" s="9">
        <f t="shared" si="291"/>
        <v>1463</v>
      </c>
      <c r="D851" s="9">
        <f t="shared" si="292"/>
        <v>2156</v>
      </c>
      <c r="E851" s="9">
        <f t="shared" si="293"/>
        <v>2435</v>
      </c>
      <c r="F851" s="9">
        <f t="shared" si="294"/>
        <v>2548</v>
      </c>
      <c r="G851" s="9">
        <f t="shared" si="295"/>
        <v>2684</v>
      </c>
      <c r="H851" s="9">
        <f t="shared" si="296"/>
        <v>3330</v>
      </c>
      <c r="I851" s="9">
        <f t="shared" si="297"/>
        <v>3586</v>
      </c>
      <c r="J851" s="9">
        <f t="shared" si="298"/>
        <v>4121</v>
      </c>
      <c r="K851" s="9">
        <f t="shared" si="299"/>
        <v>3921</v>
      </c>
      <c r="L851" s="9">
        <f t="shared" ref="L851:L865" si="300">K850*G820</f>
        <v>3264</v>
      </c>
      <c r="M851" s="9">
        <f>L850*G820</f>
        <v>1629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1463</v>
      </c>
      <c r="E852" s="9">
        <f t="shared" si="293"/>
        <v>2156</v>
      </c>
      <c r="F852" s="9">
        <f t="shared" si="294"/>
        <v>2435</v>
      </c>
      <c r="G852" s="9">
        <f t="shared" si="295"/>
        <v>2548</v>
      </c>
      <c r="H852" s="9">
        <f t="shared" si="296"/>
        <v>2684</v>
      </c>
      <c r="I852" s="9">
        <f t="shared" si="297"/>
        <v>3330</v>
      </c>
      <c r="J852" s="9">
        <f t="shared" si="298"/>
        <v>3586</v>
      </c>
      <c r="K852" s="9">
        <f t="shared" si="299"/>
        <v>4121</v>
      </c>
      <c r="L852" s="9">
        <f t="shared" si="300"/>
        <v>3921</v>
      </c>
      <c r="M852" s="9">
        <f t="shared" ref="M852:M865" si="301">L851*G821</f>
        <v>3264</v>
      </c>
      <c r="N852" s="9">
        <f>M851*G821</f>
        <v>1629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1448.37</v>
      </c>
      <c r="F853" s="9">
        <f t="shared" si="294"/>
        <v>2134.44</v>
      </c>
      <c r="G853" s="9">
        <f t="shared" si="295"/>
        <v>2410.65</v>
      </c>
      <c r="H853" s="9">
        <f t="shared" si="296"/>
        <v>2522.52</v>
      </c>
      <c r="I853" s="9">
        <f t="shared" si="297"/>
        <v>2657.16</v>
      </c>
      <c r="J853" s="9">
        <f t="shared" si="298"/>
        <v>3296.7</v>
      </c>
      <c r="K853" s="9">
        <f t="shared" si="299"/>
        <v>3550.14</v>
      </c>
      <c r="L853" s="9">
        <f t="shared" si="300"/>
        <v>4079.79</v>
      </c>
      <c r="M853" s="9">
        <f t="shared" si="301"/>
        <v>3881.79</v>
      </c>
      <c r="N853" s="9">
        <f t="shared" ref="N853:N865" si="302">M852*G822</f>
        <v>3231.36</v>
      </c>
      <c r="O853" s="9">
        <f>N852*G822</f>
        <v>1612.71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589</v>
      </c>
      <c r="C854" s="9">
        <f t="shared" si="291"/>
        <v>841.75</v>
      </c>
      <c r="D854" s="9">
        <f t="shared" si="292"/>
        <v>1218.0168000000001</v>
      </c>
      <c r="E854" s="9">
        <f t="shared" si="293"/>
        <v>1580.1786000000002</v>
      </c>
      <c r="F854" s="9">
        <f t="shared" si="294"/>
        <v>1318.0166999999999</v>
      </c>
      <c r="G854" s="9">
        <f t="shared" si="295"/>
        <v>1942.3404</v>
      </c>
      <c r="H854" s="9">
        <f t="shared" si="296"/>
        <v>2193.6915000000004</v>
      </c>
      <c r="I854" s="9">
        <f t="shared" si="297"/>
        <v>2295.4931999999999</v>
      </c>
      <c r="J854" s="9">
        <f t="shared" si="298"/>
        <v>2418.0156000000002</v>
      </c>
      <c r="K854" s="9">
        <f t="shared" si="299"/>
        <v>2999.9969999999998</v>
      </c>
      <c r="L854" s="9">
        <f t="shared" si="300"/>
        <v>3230.6273999999999</v>
      </c>
      <c r="M854" s="9">
        <f t="shared" si="301"/>
        <v>3712.6089000000002</v>
      </c>
      <c r="N854" s="9">
        <f t="shared" si="302"/>
        <v>3532.4288999999999</v>
      </c>
      <c r="O854" s="9">
        <f t="shared" ref="O854:O865" si="303">N853*G823</f>
        <v>2940.5376000000001</v>
      </c>
      <c r="P854" s="9">
        <f>O853*G823</f>
        <v>1467.5661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343</v>
      </c>
      <c r="C855" s="9">
        <f t="shared" si="291"/>
        <v>471.20000000000005</v>
      </c>
      <c r="D855" s="9">
        <f t="shared" si="292"/>
        <v>673.40000000000009</v>
      </c>
      <c r="E855" s="9">
        <f t="shared" si="293"/>
        <v>974.41344000000015</v>
      </c>
      <c r="F855" s="9">
        <f t="shared" si="294"/>
        <v>1264.1428800000003</v>
      </c>
      <c r="G855" s="9">
        <f t="shared" si="295"/>
        <v>1054.41336</v>
      </c>
      <c r="H855" s="9">
        <f t="shared" si="296"/>
        <v>1553.8723200000002</v>
      </c>
      <c r="I855" s="9">
        <f t="shared" si="297"/>
        <v>1754.9532000000004</v>
      </c>
      <c r="J855" s="9">
        <f t="shared" si="298"/>
        <v>1836.39456</v>
      </c>
      <c r="K855" s="9">
        <f t="shared" si="299"/>
        <v>1934.4124800000002</v>
      </c>
      <c r="L855" s="9">
        <f t="shared" si="300"/>
        <v>2399.9976000000001</v>
      </c>
      <c r="M855" s="9">
        <f t="shared" si="301"/>
        <v>2584.5019200000002</v>
      </c>
      <c r="N855" s="9">
        <f t="shared" si="302"/>
        <v>2970.0871200000001</v>
      </c>
      <c r="O855" s="9">
        <f t="shared" si="303"/>
        <v>2825.9431199999999</v>
      </c>
      <c r="P855" s="9">
        <f t="shared" ref="P855:P865" si="304">O854*G824</f>
        <v>2352.4300800000001</v>
      </c>
      <c r="Q855" s="9">
        <f>P854*G824</f>
        <v>1174.05288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192</v>
      </c>
      <c r="C856" s="9">
        <f t="shared" si="291"/>
        <v>233.24</v>
      </c>
      <c r="D856" s="9">
        <f t="shared" si="292"/>
        <v>320.41600000000005</v>
      </c>
      <c r="E856" s="9">
        <f t="shared" si="293"/>
        <v>457.91200000000009</v>
      </c>
      <c r="F856" s="9">
        <f t="shared" si="294"/>
        <v>662.60113920000015</v>
      </c>
      <c r="G856" s="9">
        <f t="shared" si="295"/>
        <v>859.61715840000033</v>
      </c>
      <c r="H856" s="9">
        <f t="shared" si="296"/>
        <v>717.00108480000006</v>
      </c>
      <c r="I856" s="9">
        <f t="shared" si="297"/>
        <v>1056.6331776000002</v>
      </c>
      <c r="J856" s="9">
        <f t="shared" si="298"/>
        <v>1193.3681760000004</v>
      </c>
      <c r="K856" s="9">
        <f t="shared" si="299"/>
        <v>1248.7483008000002</v>
      </c>
      <c r="L856" s="9">
        <f t="shared" si="300"/>
        <v>1315.4004864000003</v>
      </c>
      <c r="M856" s="9">
        <f t="shared" si="301"/>
        <v>1631.9983680000003</v>
      </c>
      <c r="N856" s="9">
        <f t="shared" si="302"/>
        <v>1757.4613056000003</v>
      </c>
      <c r="O856" s="9">
        <f t="shared" si="303"/>
        <v>2019.6592416000003</v>
      </c>
      <c r="P856" s="9">
        <f t="shared" si="304"/>
        <v>1921.6413216000001</v>
      </c>
      <c r="Q856" s="9">
        <f t="shared" ref="Q856:Q865" si="305">P855*G825</f>
        <v>1599.6524544000001</v>
      </c>
      <c r="R856" s="9">
        <f>Q855*G825</f>
        <v>798.35595840000008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125</v>
      </c>
      <c r="C857" s="9">
        <f t="shared" si="291"/>
        <v>103.68</v>
      </c>
      <c r="D857" s="9">
        <f t="shared" si="292"/>
        <v>125.94960000000002</v>
      </c>
      <c r="E857" s="9">
        <f t="shared" si="293"/>
        <v>173.02464000000003</v>
      </c>
      <c r="F857" s="9">
        <f t="shared" si="294"/>
        <v>247.27248000000006</v>
      </c>
      <c r="G857" s="9">
        <f t="shared" si="295"/>
        <v>357.80461516800011</v>
      </c>
      <c r="H857" s="9">
        <f t="shared" si="296"/>
        <v>464.19326553600018</v>
      </c>
      <c r="I857" s="9">
        <f t="shared" si="297"/>
        <v>387.18058579200004</v>
      </c>
      <c r="J857" s="9">
        <f t="shared" si="298"/>
        <v>570.58191590400008</v>
      </c>
      <c r="K857" s="9">
        <f t="shared" si="299"/>
        <v>644.41881504000025</v>
      </c>
      <c r="L857" s="9">
        <f t="shared" si="300"/>
        <v>674.32408243200018</v>
      </c>
      <c r="M857" s="9">
        <f t="shared" si="301"/>
        <v>710.31626265600016</v>
      </c>
      <c r="N857" s="9">
        <f t="shared" si="302"/>
        <v>881.27911872000016</v>
      </c>
      <c r="O857" s="9">
        <f t="shared" si="303"/>
        <v>949.02910502400027</v>
      </c>
      <c r="P857" s="9">
        <f t="shared" si="304"/>
        <v>1090.6159904640003</v>
      </c>
      <c r="Q857" s="9">
        <f t="shared" si="305"/>
        <v>1037.6863136640002</v>
      </c>
      <c r="R857" s="9">
        <f t="shared" ref="R857:R865" si="306">Q856*G826</f>
        <v>863.8123253760001</v>
      </c>
      <c r="S857" s="9">
        <f>R856*G826</f>
        <v>431.11221753600006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62</v>
      </c>
      <c r="C858" s="9">
        <f t="shared" si="291"/>
        <v>41.25</v>
      </c>
      <c r="D858" s="9">
        <f t="shared" si="292"/>
        <v>34.214400000000005</v>
      </c>
      <c r="E858" s="9">
        <f t="shared" si="293"/>
        <v>41.563368000000011</v>
      </c>
      <c r="F858" s="9">
        <f t="shared" si="294"/>
        <v>57.098131200000012</v>
      </c>
      <c r="G858" s="9">
        <f t="shared" si="295"/>
        <v>81.599918400000021</v>
      </c>
      <c r="H858" s="9">
        <f t="shared" si="296"/>
        <v>118.07552300544005</v>
      </c>
      <c r="I858" s="9">
        <f t="shared" si="297"/>
        <v>153.18377762688007</v>
      </c>
      <c r="J858" s="9">
        <f t="shared" si="298"/>
        <v>127.76959331136003</v>
      </c>
      <c r="K858" s="9">
        <f t="shared" si="299"/>
        <v>188.29203224832003</v>
      </c>
      <c r="L858" s="9">
        <f t="shared" si="300"/>
        <v>212.65820896320008</v>
      </c>
      <c r="M858" s="9">
        <f t="shared" si="301"/>
        <v>222.52694720256008</v>
      </c>
      <c r="N858" s="9">
        <f t="shared" si="302"/>
        <v>234.40436667648007</v>
      </c>
      <c r="O858" s="9">
        <f t="shared" si="303"/>
        <v>290.82210917760005</v>
      </c>
      <c r="P858" s="9">
        <f t="shared" si="304"/>
        <v>313.17960465792009</v>
      </c>
      <c r="Q858" s="9">
        <f t="shared" si="305"/>
        <v>359.90327685312013</v>
      </c>
      <c r="R858" s="9">
        <f t="shared" si="306"/>
        <v>342.43648350912008</v>
      </c>
      <c r="S858" s="9">
        <f t="shared" ref="S858:S865" si="307">R857*G827</f>
        <v>285.05806737408005</v>
      </c>
      <c r="T858" s="11">
        <f>S857*G827</f>
        <v>142.26703178688004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11.962499999999999</v>
      </c>
      <c r="E859" s="9">
        <f t="shared" si="293"/>
        <v>9.9221760000000003</v>
      </c>
      <c r="F859" s="9">
        <f t="shared" si="294"/>
        <v>12.053376720000003</v>
      </c>
      <c r="G859" s="9">
        <f t="shared" si="295"/>
        <v>16.558458048000002</v>
      </c>
      <c r="H859" s="9">
        <f t="shared" si="296"/>
        <v>23.663976336000005</v>
      </c>
      <c r="I859" s="9">
        <f t="shared" si="297"/>
        <v>34.241901671577608</v>
      </c>
      <c r="J859" s="9">
        <f t="shared" si="298"/>
        <v>44.423295511795217</v>
      </c>
      <c r="K859" s="9">
        <f t="shared" si="299"/>
        <v>37.053182060294404</v>
      </c>
      <c r="L859" s="9">
        <f t="shared" si="300"/>
        <v>54.604689352012805</v>
      </c>
      <c r="M859" s="9">
        <f t="shared" si="301"/>
        <v>61.670880599328022</v>
      </c>
      <c r="N859" s="9">
        <f t="shared" si="302"/>
        <v>64.53281468874242</v>
      </c>
      <c r="O859" s="9">
        <f t="shared" si="303"/>
        <v>67.977266336179213</v>
      </c>
      <c r="P859" s="9">
        <f t="shared" si="304"/>
        <v>84.338411661504011</v>
      </c>
      <c r="Q859" s="9">
        <f t="shared" si="305"/>
        <v>90.822085350796826</v>
      </c>
      <c r="R859" s="9">
        <f t="shared" si="306"/>
        <v>104.37195028740483</v>
      </c>
      <c r="S859" s="9">
        <f t="shared" si="307"/>
        <v>99.306580217644822</v>
      </c>
      <c r="T859" s="11">
        <f t="shared" ref="T859:T865" si="308">S858*G828</f>
        <v>82.666839538483217</v>
      </c>
      <c r="U859" s="11">
        <f>T858*G828</f>
        <v>41.257439218195209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2.9906249999999996</v>
      </c>
      <c r="F860" s="9">
        <f t="shared" si="294"/>
        <v>2.4805440000000001</v>
      </c>
      <c r="G860" s="9">
        <f t="shared" si="295"/>
        <v>3.0133441800000007</v>
      </c>
      <c r="H860" s="9">
        <f t="shared" si="296"/>
        <v>4.1396145120000005</v>
      </c>
      <c r="I860" s="9">
        <f t="shared" si="297"/>
        <v>5.9159940840000012</v>
      </c>
      <c r="J860" s="9">
        <f t="shared" si="298"/>
        <v>8.560475417894402</v>
      </c>
      <c r="K860" s="9">
        <f t="shared" si="299"/>
        <v>11.105823877948804</v>
      </c>
      <c r="L860" s="9">
        <f t="shared" si="300"/>
        <v>9.2632955150736009</v>
      </c>
      <c r="M860" s="9">
        <f t="shared" si="301"/>
        <v>13.651172338003201</v>
      </c>
      <c r="N860" s="9">
        <f t="shared" si="302"/>
        <v>15.417720149832006</v>
      </c>
      <c r="O860" s="9">
        <f t="shared" si="303"/>
        <v>16.133203672185605</v>
      </c>
      <c r="P860" s="9">
        <f t="shared" si="304"/>
        <v>16.994316584044803</v>
      </c>
      <c r="Q860" s="9">
        <f t="shared" si="305"/>
        <v>21.084602915376003</v>
      </c>
      <c r="R860" s="9">
        <f t="shared" si="306"/>
        <v>22.705521337699206</v>
      </c>
      <c r="S860" s="9">
        <f t="shared" si="307"/>
        <v>26.092987571851207</v>
      </c>
      <c r="T860" s="11">
        <f t="shared" si="308"/>
        <v>24.826645054411205</v>
      </c>
      <c r="U860" s="11">
        <f t="shared" ref="U860:U865" si="309">T859*G829</f>
        <v>20.666709884620804</v>
      </c>
      <c r="V860" s="11">
        <f t="shared" ref="V860:V865" si="310">U859*G829</f>
        <v>10.314359804548802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0.59812499999999991</v>
      </c>
      <c r="G861" s="9">
        <f t="shared" si="295"/>
        <v>0.49610880000000002</v>
      </c>
      <c r="H861" s="9">
        <f t="shared" si="296"/>
        <v>0.60266883600000021</v>
      </c>
      <c r="I861" s="9">
        <f t="shared" si="297"/>
        <v>0.8279229024000001</v>
      </c>
      <c r="J861" s="9">
        <f t="shared" si="298"/>
        <v>1.1831988168000003</v>
      </c>
      <c r="K861" s="9">
        <f t="shared" si="299"/>
        <v>1.7120950835788804</v>
      </c>
      <c r="L861" s="9">
        <f t="shared" si="300"/>
        <v>2.2211647755897608</v>
      </c>
      <c r="M861" s="9">
        <f t="shared" si="301"/>
        <v>1.8526591030147204</v>
      </c>
      <c r="N861" s="9">
        <f t="shared" si="302"/>
        <v>2.7302344676006403</v>
      </c>
      <c r="O861" s="9">
        <f t="shared" si="303"/>
        <v>3.0835440299664012</v>
      </c>
      <c r="P861" s="9">
        <f t="shared" si="304"/>
        <v>3.2266407344371211</v>
      </c>
      <c r="Q861" s="9">
        <f t="shared" si="305"/>
        <v>3.3988633168089608</v>
      </c>
      <c r="R861" s="9">
        <f t="shared" si="306"/>
        <v>4.2169205830752006</v>
      </c>
      <c r="S861" s="9">
        <f t="shared" si="307"/>
        <v>4.5411042675398416</v>
      </c>
      <c r="T861" s="11">
        <f t="shared" si="308"/>
        <v>5.2185975143702414</v>
      </c>
      <c r="U861" s="11">
        <f t="shared" si="309"/>
        <v>4.9653290108822414</v>
      </c>
      <c r="V861" s="11">
        <f t="shared" si="310"/>
        <v>4.1333419769241608</v>
      </c>
      <c r="W861" s="11">
        <f>V860*G830</f>
        <v>2.0628719609097605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9.5699999999999993E-2</v>
      </c>
      <c r="H862" s="9">
        <f t="shared" si="296"/>
        <v>7.937740800000001E-2</v>
      </c>
      <c r="I862" s="9">
        <f t="shared" si="297"/>
        <v>9.6427013760000041E-2</v>
      </c>
      <c r="J862" s="9">
        <f t="shared" si="298"/>
        <v>0.13246766438400001</v>
      </c>
      <c r="K862" s="9">
        <f t="shared" si="299"/>
        <v>0.18931181068800004</v>
      </c>
      <c r="L862" s="9">
        <f t="shared" si="300"/>
        <v>0.27393521337262089</v>
      </c>
      <c r="M862" s="9">
        <f t="shared" si="301"/>
        <v>0.35538636409436175</v>
      </c>
      <c r="N862" s="9">
        <f t="shared" si="302"/>
        <v>0.29642545648235524</v>
      </c>
      <c r="O862" s="9">
        <f t="shared" si="303"/>
        <v>0.43683751481610245</v>
      </c>
      <c r="P862" s="9">
        <f t="shared" si="304"/>
        <v>0.49336704479462418</v>
      </c>
      <c r="Q862" s="9">
        <f t="shared" si="305"/>
        <v>0.51626251750993934</v>
      </c>
      <c r="R862" s="9">
        <f t="shared" si="306"/>
        <v>0.54381813068943374</v>
      </c>
      <c r="S862" s="9">
        <f t="shared" si="307"/>
        <v>0.67470729329203205</v>
      </c>
      <c r="T862" s="11">
        <f t="shared" si="308"/>
        <v>0.72657668280637466</v>
      </c>
      <c r="U862" s="11">
        <f t="shared" si="309"/>
        <v>0.83497560229923862</v>
      </c>
      <c r="V862" s="11">
        <f t="shared" si="310"/>
        <v>0.79445264174115859</v>
      </c>
      <c r="W862" s="11">
        <f>V861*G831</f>
        <v>0.66133471630786578</v>
      </c>
      <c r="X862" s="11">
        <f>W861*G831</f>
        <v>0.33005951374556169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1.1483999999999999E-2</v>
      </c>
      <c r="I863" s="9">
        <f t="shared" si="297"/>
        <v>9.5252889600000012E-3</v>
      </c>
      <c r="J863" s="9">
        <f t="shared" si="298"/>
        <v>1.1571241651200005E-2</v>
      </c>
      <c r="K863" s="9">
        <f t="shared" si="299"/>
        <v>1.5896119726080002E-2</v>
      </c>
      <c r="L863" s="9">
        <f t="shared" si="300"/>
        <v>2.2717417282560003E-2</v>
      </c>
      <c r="M863" s="9">
        <f t="shared" si="301"/>
        <v>3.2872225604714506E-2</v>
      </c>
      <c r="N863" s="9">
        <f t="shared" si="302"/>
        <v>4.2646363691323408E-2</v>
      </c>
      <c r="O863" s="9">
        <f t="shared" si="303"/>
        <v>3.5571054777882631E-2</v>
      </c>
      <c r="P863" s="9">
        <f t="shared" si="304"/>
        <v>5.2420501777932289E-2</v>
      </c>
      <c r="Q863" s="9">
        <f t="shared" si="305"/>
        <v>5.9204045375354897E-2</v>
      </c>
      <c r="R863" s="9">
        <f t="shared" si="306"/>
        <v>6.1951502101192719E-2</v>
      </c>
      <c r="S863" s="9">
        <f t="shared" si="307"/>
        <v>6.5258175682732053E-2</v>
      </c>
      <c r="T863" s="11">
        <f t="shared" si="308"/>
        <v>8.0964875195043848E-2</v>
      </c>
      <c r="U863" s="11">
        <f t="shared" si="309"/>
        <v>8.7189201936764951E-2</v>
      </c>
      <c r="V863" s="11">
        <f t="shared" si="310"/>
        <v>0.10019707227590863</v>
      </c>
      <c r="W863" s="11">
        <f>V862*G832</f>
        <v>9.5334317008939032E-2</v>
      </c>
      <c r="X863" s="11">
        <f>W862*G832</f>
        <v>7.9360165956943896E-2</v>
      </c>
      <c r="Y863" s="11">
        <f>X862*G832</f>
        <v>3.9607141649467402E-2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9.1871999999999993E-4</v>
      </c>
      <c r="J864" s="9">
        <f t="shared" si="298"/>
        <v>7.6202311680000014E-4</v>
      </c>
      <c r="K864" s="9">
        <f t="shared" si="299"/>
        <v>9.2569933209600043E-4</v>
      </c>
      <c r="L864" s="9">
        <f t="shared" si="300"/>
        <v>1.2716895780864003E-3</v>
      </c>
      <c r="M864" s="9">
        <f t="shared" si="301"/>
        <v>1.8173933826048003E-3</v>
      </c>
      <c r="N864" s="9">
        <f t="shared" si="302"/>
        <v>2.6297780483771605E-3</v>
      </c>
      <c r="O864" s="9">
        <f t="shared" si="303"/>
        <v>3.4117090953058728E-3</v>
      </c>
      <c r="P864" s="9">
        <f t="shared" si="304"/>
        <v>2.8456843822306107E-3</v>
      </c>
      <c r="Q864" s="9">
        <f t="shared" si="305"/>
        <v>4.1936401422345828E-3</v>
      </c>
      <c r="R864" s="9">
        <f t="shared" si="306"/>
        <v>4.7363236300283921E-3</v>
      </c>
      <c r="S864" s="9">
        <f t="shared" si="307"/>
        <v>4.9561201680954174E-3</v>
      </c>
      <c r="T864" s="11">
        <f t="shared" si="308"/>
        <v>5.2206540546185639E-3</v>
      </c>
      <c r="U864" s="11">
        <f t="shared" si="309"/>
        <v>6.4771900156035079E-3</v>
      </c>
      <c r="V864" s="11">
        <f t="shared" si="310"/>
        <v>6.975136154941196E-3</v>
      </c>
      <c r="W864" s="11">
        <f>V863*G833</f>
        <v>8.0157657820726907E-3</v>
      </c>
      <c r="X864" s="11">
        <f>W863*G833</f>
        <v>7.6267453607151226E-3</v>
      </c>
      <c r="Y864" s="11">
        <f>X863*G833</f>
        <v>6.348813276555512E-3</v>
      </c>
      <c r="Z864" s="11">
        <f>Y863*G833</f>
        <v>3.1685713319573924E-3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3.6748799999999996E-5</v>
      </c>
      <c r="K865" s="9">
        <f t="shared" si="299"/>
        <v>3.0480924672000006E-5</v>
      </c>
      <c r="L865" s="9">
        <f t="shared" si="300"/>
        <v>3.702797328384002E-5</v>
      </c>
      <c r="M865" s="9">
        <f t="shared" si="301"/>
        <v>5.0867583123456008E-5</v>
      </c>
      <c r="N865" s="9">
        <f t="shared" si="302"/>
        <v>7.2695735304192013E-5</v>
      </c>
      <c r="O865" s="9">
        <f t="shared" si="303"/>
        <v>1.0519112193508642E-4</v>
      </c>
      <c r="P865" s="9">
        <f t="shared" si="304"/>
        <v>1.3646836381223492E-4</v>
      </c>
      <c r="Q865" s="9">
        <f t="shared" si="305"/>
        <v>1.1382737528922443E-4</v>
      </c>
      <c r="R865" s="9">
        <f t="shared" si="306"/>
        <v>1.6774560568938332E-4</v>
      </c>
      <c r="S865" s="9">
        <f t="shared" si="307"/>
        <v>1.8945294520113568E-4</v>
      </c>
      <c r="T865" s="11">
        <f t="shared" si="308"/>
        <v>1.9824480672381669E-4</v>
      </c>
      <c r="U865" s="11">
        <f t="shared" si="309"/>
        <v>2.0882616218474256E-4</v>
      </c>
      <c r="V865" s="11">
        <f t="shared" si="310"/>
        <v>2.5908760062414034E-4</v>
      </c>
      <c r="W865" s="11">
        <f>V864*G834</f>
        <v>2.7900544619764787E-4</v>
      </c>
      <c r="X865" s="11">
        <f>W864*G834</f>
        <v>3.2063063128290765E-4</v>
      </c>
      <c r="Y865" s="11">
        <f>X864*G834</f>
        <v>3.0506981442860489E-4</v>
      </c>
      <c r="Z865" s="11">
        <f>Y864*G834</f>
        <v>2.5395253106222051E-4</v>
      </c>
      <c r="AA865" s="11">
        <f>Z864*G834</f>
        <v>1.267428532782957E-4</v>
      </c>
      <c r="AB865" s="10">
        <v>0</v>
      </c>
    </row>
    <row r="866" spans="1:28" x14ac:dyDescent="0.3">
      <c r="A866" s="8" t="s">
        <v>30</v>
      </c>
      <c r="B866" s="12">
        <f t="shared" ref="B866:Z866" si="311">SUM(B840:B865)</f>
        <v>36575</v>
      </c>
      <c r="C866" s="12">
        <f t="shared" si="311"/>
        <v>35954.03</v>
      </c>
      <c r="D866" s="12">
        <f t="shared" si="311"/>
        <v>35264.472299999994</v>
      </c>
      <c r="E866" s="12">
        <f t="shared" si="311"/>
        <v>34363.640568999996</v>
      </c>
      <c r="F866" s="12">
        <f t="shared" si="311"/>
        <v>33216.888158199996</v>
      </c>
      <c r="G866" s="12">
        <f t="shared" si="311"/>
        <v>31809.609435731996</v>
      </c>
      <c r="H866" s="12">
        <f t="shared" si="311"/>
        <v>30132.852315105436</v>
      </c>
      <c r="I866" s="12">
        <f t="shared" si="311"/>
        <v>28196.696685934141</v>
      </c>
      <c r="J866" s="12">
        <f t="shared" si="311"/>
        <v>26018.141652639802</v>
      </c>
      <c r="K866" s="12">
        <f t="shared" si="311"/>
        <v>23551.085893220814</v>
      </c>
      <c r="L866" s="12">
        <f t="shared" si="311"/>
        <v>20793.184888786091</v>
      </c>
      <c r="M866" s="12">
        <f t="shared" si="311"/>
        <v>17714.307236749573</v>
      </c>
      <c r="N866" s="12">
        <f t="shared" si="311"/>
        <v>14319.04335459661</v>
      </c>
      <c r="O866" s="12">
        <f t="shared" si="311"/>
        <v>10726.371115309745</v>
      </c>
      <c r="P866" s="12">
        <f t="shared" si="311"/>
        <v>7250.541235401226</v>
      </c>
      <c r="Q866" s="12">
        <f t="shared" si="311"/>
        <v>4287.180250530505</v>
      </c>
      <c r="R866" s="12">
        <f t="shared" si="311"/>
        <v>2136.5098331953259</v>
      </c>
      <c r="S866" s="12">
        <f t="shared" si="311"/>
        <v>846.85606800920402</v>
      </c>
      <c r="T866" s="12">
        <f t="shared" si="311"/>
        <v>255.79207435100747</v>
      </c>
      <c r="U866" s="12">
        <f t="shared" si="311"/>
        <v>67.818328934112046</v>
      </c>
      <c r="V866" s="12">
        <f t="shared" si="311"/>
        <v>15.349585719245594</v>
      </c>
      <c r="W866" s="12">
        <f t="shared" si="311"/>
        <v>2.8278357654548358</v>
      </c>
      <c r="X866" s="12">
        <f t="shared" si="311"/>
        <v>0.41736705569450361</v>
      </c>
      <c r="Y866" s="12">
        <f t="shared" si="311"/>
        <v>4.6261024740451517E-2</v>
      </c>
      <c r="Z866" s="12">
        <f t="shared" si="311"/>
        <v>3.422523863019613E-3</v>
      </c>
      <c r="AA866" s="12">
        <f>SUM(AA840:AA865)</f>
        <v>1.267428532782957E-4</v>
      </c>
      <c r="AB866" s="12">
        <f>SUM(AB840:AB865)</f>
        <v>0</v>
      </c>
    </row>
    <row r="867" spans="1:28" x14ac:dyDescent="0.3">
      <c r="A867" t="s">
        <v>35</v>
      </c>
      <c r="C867" s="13">
        <f t="shared" ref="C867:AA867" si="312">1-($B866-C866)/$B866</f>
        <v>0.98302200956937791</v>
      </c>
      <c r="D867" s="13">
        <f t="shared" si="312"/>
        <v>0.96416875734791507</v>
      </c>
      <c r="E867" s="13">
        <f t="shared" si="312"/>
        <v>0.9395390449487353</v>
      </c>
      <c r="F867" s="13">
        <f t="shared" si="312"/>
        <v>0.90818559557621314</v>
      </c>
      <c r="G867" s="13">
        <f t="shared" si="312"/>
        <v>0.86970907548139431</v>
      </c>
      <c r="H867" s="13">
        <f t="shared" si="312"/>
        <v>0.82386472495161822</v>
      </c>
      <c r="I867" s="13">
        <f t="shared" si="312"/>
        <v>0.77092813905493207</v>
      </c>
      <c r="J867" s="13">
        <f t="shared" si="312"/>
        <v>0.71136409166479297</v>
      </c>
      <c r="K867" s="13">
        <f t="shared" si="312"/>
        <v>0.6439121228495096</v>
      </c>
      <c r="L867" s="13">
        <f t="shared" si="312"/>
        <v>0.5685081309305835</v>
      </c>
      <c r="M867" s="13">
        <f t="shared" si="312"/>
        <v>0.48432829082022077</v>
      </c>
      <c r="N867" s="13">
        <f t="shared" si="312"/>
        <v>0.39149810948999608</v>
      </c>
      <c r="O867" s="13">
        <f t="shared" si="312"/>
        <v>0.29327057048010241</v>
      </c>
      <c r="P867" s="13">
        <f t="shared" si="312"/>
        <v>0.19823762776216614</v>
      </c>
      <c r="Q867" s="13">
        <f t="shared" si="312"/>
        <v>0.11721613808695841</v>
      </c>
      <c r="R867" s="13">
        <f t="shared" si="312"/>
        <v>5.8414486211765593E-2</v>
      </c>
      <c r="S867" s="13">
        <f t="shared" si="312"/>
        <v>2.3153959480771147E-2</v>
      </c>
      <c r="T867" s="13">
        <f t="shared" si="312"/>
        <v>6.9936315612031397E-3</v>
      </c>
      <c r="U867" s="13">
        <f t="shared" si="312"/>
        <v>1.8542263549996552E-3</v>
      </c>
      <c r="V867" s="13">
        <f t="shared" si="312"/>
        <v>4.1967425069711073E-4</v>
      </c>
      <c r="W867" s="13">
        <f t="shared" si="312"/>
        <v>7.7316083812895009E-5</v>
      </c>
      <c r="X867" s="13">
        <f t="shared" si="312"/>
        <v>1.1411266047645086E-5</v>
      </c>
      <c r="Y867" s="13">
        <f t="shared" si="312"/>
        <v>1.2648263770786983E-6</v>
      </c>
      <c r="Z867" s="13">
        <f t="shared" si="312"/>
        <v>9.3575498683051705E-8</v>
      </c>
      <c r="AA867" s="13">
        <f t="shared" si="312"/>
        <v>3.4652865021911339E-9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3">
      <c r="A876" s="3">
        <v>2000</v>
      </c>
      <c r="B876" s="3">
        <f t="shared" si="313"/>
        <v>31</v>
      </c>
      <c r="F876" s="3">
        <v>1</v>
      </c>
      <c r="G876" s="6">
        <f t="shared" si="314"/>
        <v>1</v>
      </c>
    </row>
    <row r="877" spans="1:28" x14ac:dyDescent="0.3">
      <c r="A877" s="3">
        <v>2001</v>
      </c>
      <c r="B877" s="3">
        <f t="shared" si="313"/>
        <v>41</v>
      </c>
      <c r="F877" s="3">
        <v>2</v>
      </c>
      <c r="G877" s="6">
        <f t="shared" si="314"/>
        <v>1</v>
      </c>
    </row>
    <row r="878" spans="1:28" x14ac:dyDescent="0.3">
      <c r="A878" s="3">
        <v>2002</v>
      </c>
      <c r="B878" s="3">
        <f t="shared" si="313"/>
        <v>102</v>
      </c>
      <c r="F878" s="3">
        <v>3</v>
      </c>
      <c r="G878" s="6">
        <f t="shared" si="314"/>
        <v>1</v>
      </c>
    </row>
    <row r="879" spans="1:28" x14ac:dyDescent="0.3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3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3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3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3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3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3">
      <c r="A885" s="3">
        <v>2009</v>
      </c>
      <c r="B885" s="3">
        <f t="shared" si="313"/>
        <v>1196</v>
      </c>
      <c r="F885" s="3">
        <v>10</v>
      </c>
      <c r="G885" s="6">
        <f t="shared" si="314"/>
        <v>1</v>
      </c>
    </row>
    <row r="886" spans="1:7" x14ac:dyDescent="0.3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3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3">
      <c r="A888" s="3">
        <v>2012</v>
      </c>
      <c r="B888" s="3">
        <f t="shared" si="313"/>
        <v>2171</v>
      </c>
      <c r="F888" s="3">
        <v>13</v>
      </c>
      <c r="G888" s="6">
        <f t="shared" si="314"/>
        <v>0.91</v>
      </c>
    </row>
    <row r="889" spans="1:7" x14ac:dyDescent="0.3">
      <c r="A889" s="3">
        <v>2013</v>
      </c>
      <c r="B889" s="3">
        <f t="shared" si="313"/>
        <v>2437</v>
      </c>
      <c r="F889" s="3">
        <v>14</v>
      </c>
      <c r="G889" s="6">
        <f t="shared" si="314"/>
        <v>0.8</v>
      </c>
    </row>
    <row r="890" spans="1:7" x14ac:dyDescent="0.3">
      <c r="A890" s="3">
        <v>2014</v>
      </c>
      <c r="B890" s="3">
        <f t="shared" si="313"/>
        <v>2993</v>
      </c>
      <c r="F890" s="3">
        <v>15</v>
      </c>
      <c r="G890" s="6">
        <f t="shared" si="314"/>
        <v>0.68</v>
      </c>
    </row>
    <row r="891" spans="1:7" x14ac:dyDescent="0.3">
      <c r="A891" s="3">
        <v>2015</v>
      </c>
      <c r="B891" s="3">
        <f t="shared" si="313"/>
        <v>3318</v>
      </c>
      <c r="F891" s="3">
        <v>16</v>
      </c>
      <c r="G891" s="6">
        <f t="shared" si="314"/>
        <v>0.54</v>
      </c>
    </row>
    <row r="892" spans="1:7" x14ac:dyDescent="0.3">
      <c r="A892" s="3">
        <v>2016</v>
      </c>
      <c r="B892" s="3">
        <f t="shared" si="313"/>
        <v>4261</v>
      </c>
      <c r="F892" s="3">
        <v>17</v>
      </c>
      <c r="G892" s="6">
        <f t="shared" si="314"/>
        <v>0.33</v>
      </c>
    </row>
    <row r="893" spans="1:7" x14ac:dyDescent="0.3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3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3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3">
      <c r="F896" s="3">
        <v>21</v>
      </c>
      <c r="G896" s="6">
        <f t="shared" si="314"/>
        <v>0.16</v>
      </c>
    </row>
    <row r="897" spans="1:28" x14ac:dyDescent="0.3">
      <c r="F897" s="3">
        <v>22</v>
      </c>
      <c r="G897" s="6">
        <f t="shared" si="314"/>
        <v>0.12</v>
      </c>
    </row>
    <row r="898" spans="1:28" x14ac:dyDescent="0.3">
      <c r="F898" s="3">
        <v>23</v>
      </c>
      <c r="G898" s="6">
        <f t="shared" si="314"/>
        <v>0.08</v>
      </c>
    </row>
    <row r="899" spans="1:28" x14ac:dyDescent="0.3">
      <c r="F899" s="3">
        <v>24</v>
      </c>
      <c r="G899" s="6">
        <f t="shared" si="314"/>
        <v>0.04</v>
      </c>
    </row>
    <row r="900" spans="1:28" x14ac:dyDescent="0.3">
      <c r="F900" s="3">
        <v>25</v>
      </c>
      <c r="G900" s="6">
        <f t="shared" si="314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4177</v>
      </c>
      <c r="C907" s="9">
        <f t="shared" ref="C907:C930" si="315">B906*G876</f>
        <v>3936</v>
      </c>
      <c r="D907" s="9">
        <f>C906*G876</f>
        <v>2062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4261</v>
      </c>
      <c r="C908" s="9">
        <f t="shared" si="315"/>
        <v>4177</v>
      </c>
      <c r="D908" s="9">
        <f t="shared" ref="D908:D930" si="316">C907*G877</f>
        <v>3936</v>
      </c>
      <c r="E908" s="9">
        <f>D907*G877</f>
        <v>2062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3318</v>
      </c>
      <c r="C909" s="9">
        <f t="shared" si="315"/>
        <v>4261</v>
      </c>
      <c r="D909" s="9">
        <f t="shared" si="316"/>
        <v>4177</v>
      </c>
      <c r="E909" s="9">
        <f t="shared" ref="E909:E930" si="317">D908*G878</f>
        <v>3936</v>
      </c>
      <c r="F909" s="9">
        <f>E908*G878</f>
        <v>2062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4261</v>
      </c>
      <c r="E910" s="9">
        <f t="shared" si="317"/>
        <v>4177</v>
      </c>
      <c r="F910" s="9">
        <f t="shared" ref="F910:F930" si="318">E909*G879</f>
        <v>3936</v>
      </c>
      <c r="G910" s="9">
        <f>F909*G879</f>
        <v>2062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4261</v>
      </c>
      <c r="F911" s="9">
        <f t="shared" si="318"/>
        <v>4177</v>
      </c>
      <c r="G911" s="9">
        <f t="shared" ref="G911:G930" si="319">F910*G880</f>
        <v>3936</v>
      </c>
      <c r="H911" s="9">
        <f>G910*G880</f>
        <v>2062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4261</v>
      </c>
      <c r="G912" s="9">
        <f t="shared" si="319"/>
        <v>4177</v>
      </c>
      <c r="H912" s="9">
        <f t="shared" ref="H912:H930" si="320">G911*G881</f>
        <v>3936</v>
      </c>
      <c r="I912" s="9">
        <f>H911*G881</f>
        <v>2062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4261</v>
      </c>
      <c r="H913" s="9">
        <f t="shared" si="320"/>
        <v>4177</v>
      </c>
      <c r="I913" s="9">
        <f t="shared" ref="I913:I930" si="321">H912*G882</f>
        <v>3936</v>
      </c>
      <c r="J913" s="9">
        <f>I912*G882</f>
        <v>2062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4261</v>
      </c>
      <c r="I914" s="9">
        <f t="shared" si="321"/>
        <v>4177</v>
      </c>
      <c r="J914" s="9">
        <f t="shared" ref="J914:J930" si="322">I913*G883</f>
        <v>3936</v>
      </c>
      <c r="K914" s="9">
        <f>J913*G883</f>
        <v>2062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4261</v>
      </c>
      <c r="J915" s="9">
        <f t="shared" si="322"/>
        <v>4177</v>
      </c>
      <c r="K915" s="9">
        <f t="shared" ref="K915:K930" si="323">J914*G884</f>
        <v>3936</v>
      </c>
      <c r="L915" s="9">
        <f>K914*G884</f>
        <v>2062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1440</v>
      </c>
      <c r="C916" s="9">
        <f t="shared" si="315"/>
        <v>1196</v>
      </c>
      <c r="D916" s="9">
        <f t="shared" si="316"/>
        <v>1957</v>
      </c>
      <c r="E916" s="9">
        <f t="shared" si="317"/>
        <v>2460</v>
      </c>
      <c r="F916" s="9">
        <f t="shared" si="318"/>
        <v>2171</v>
      </c>
      <c r="G916" s="9">
        <f t="shared" si="319"/>
        <v>2437</v>
      </c>
      <c r="H916" s="9">
        <f t="shared" si="320"/>
        <v>2993</v>
      </c>
      <c r="I916" s="9">
        <f t="shared" si="321"/>
        <v>3318</v>
      </c>
      <c r="J916" s="9">
        <f t="shared" si="322"/>
        <v>4261</v>
      </c>
      <c r="K916" s="9">
        <f t="shared" si="323"/>
        <v>4177</v>
      </c>
      <c r="L916" s="9">
        <f t="shared" ref="L916:L930" si="324">K915*G885</f>
        <v>3936</v>
      </c>
      <c r="M916" s="9">
        <f>L915*G885</f>
        <v>2062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1196</v>
      </c>
      <c r="E917" s="9">
        <f t="shared" si="317"/>
        <v>1957</v>
      </c>
      <c r="F917" s="9">
        <f t="shared" si="318"/>
        <v>2460</v>
      </c>
      <c r="G917" s="9">
        <f t="shared" si="319"/>
        <v>2171</v>
      </c>
      <c r="H917" s="9">
        <f t="shared" si="320"/>
        <v>2437</v>
      </c>
      <c r="I917" s="9">
        <f t="shared" si="321"/>
        <v>2993</v>
      </c>
      <c r="J917" s="9">
        <f t="shared" si="322"/>
        <v>3318</v>
      </c>
      <c r="K917" s="9">
        <f t="shared" si="323"/>
        <v>4261</v>
      </c>
      <c r="L917" s="9">
        <f t="shared" si="324"/>
        <v>4177</v>
      </c>
      <c r="M917" s="9">
        <f t="shared" ref="M917:M930" si="325">L916*G886</f>
        <v>3936</v>
      </c>
      <c r="N917" s="9">
        <f>M916*G886</f>
        <v>2062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1184.04</v>
      </c>
      <c r="F918" s="9">
        <f t="shared" si="318"/>
        <v>1937.43</v>
      </c>
      <c r="G918" s="9">
        <f t="shared" si="319"/>
        <v>2435.4</v>
      </c>
      <c r="H918" s="9">
        <f t="shared" si="320"/>
        <v>2149.29</v>
      </c>
      <c r="I918" s="9">
        <f t="shared" si="321"/>
        <v>2412.63</v>
      </c>
      <c r="J918" s="9">
        <f t="shared" si="322"/>
        <v>2963.07</v>
      </c>
      <c r="K918" s="9">
        <f t="shared" si="323"/>
        <v>3284.82</v>
      </c>
      <c r="L918" s="9">
        <f t="shared" si="324"/>
        <v>4218.3900000000003</v>
      </c>
      <c r="M918" s="9">
        <f t="shared" si="325"/>
        <v>4135.2299999999996</v>
      </c>
      <c r="N918" s="9">
        <f t="shared" ref="N918:N930" si="326">M917*G887</f>
        <v>3896.64</v>
      </c>
      <c r="O918" s="9">
        <f>N917*G887</f>
        <v>2041.3799999999999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459</v>
      </c>
      <c r="C919" s="9">
        <f t="shared" si="315"/>
        <v>602.42000000000007</v>
      </c>
      <c r="D919" s="9">
        <f t="shared" si="316"/>
        <v>863.06219999999996</v>
      </c>
      <c r="E919" s="9">
        <f t="shared" si="317"/>
        <v>1297.296</v>
      </c>
      <c r="F919" s="9">
        <f t="shared" si="318"/>
        <v>1077.4764</v>
      </c>
      <c r="G919" s="9">
        <f t="shared" si="319"/>
        <v>1763.0613000000001</v>
      </c>
      <c r="H919" s="9">
        <f t="shared" si="320"/>
        <v>2216.2139999999999</v>
      </c>
      <c r="I919" s="9">
        <f t="shared" si="321"/>
        <v>1955.8539000000001</v>
      </c>
      <c r="J919" s="9">
        <f t="shared" si="322"/>
        <v>2195.4933000000001</v>
      </c>
      <c r="K919" s="9">
        <f t="shared" si="323"/>
        <v>2696.3937000000001</v>
      </c>
      <c r="L919" s="9">
        <f t="shared" si="324"/>
        <v>2989.1862000000001</v>
      </c>
      <c r="M919" s="9">
        <f t="shared" si="325"/>
        <v>3838.7349000000004</v>
      </c>
      <c r="N919" s="9">
        <f t="shared" si="326"/>
        <v>3763.0592999999999</v>
      </c>
      <c r="O919" s="9">
        <f t="shared" ref="O919:O930" si="327">N918*G888</f>
        <v>3545.9423999999999</v>
      </c>
      <c r="P919" s="9">
        <f>O918*G888</f>
        <v>1857.6558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270</v>
      </c>
      <c r="C920" s="9">
        <f t="shared" si="315"/>
        <v>367.20000000000005</v>
      </c>
      <c r="D920" s="9">
        <f t="shared" si="316"/>
        <v>481.93600000000009</v>
      </c>
      <c r="E920" s="9">
        <f t="shared" si="317"/>
        <v>690.44975999999997</v>
      </c>
      <c r="F920" s="9">
        <f t="shared" si="318"/>
        <v>1037.8368</v>
      </c>
      <c r="G920" s="9">
        <f t="shared" si="319"/>
        <v>861.98112000000003</v>
      </c>
      <c r="H920" s="9">
        <f t="shared" si="320"/>
        <v>1410.4490400000002</v>
      </c>
      <c r="I920" s="9">
        <f t="shared" si="321"/>
        <v>1772.9712</v>
      </c>
      <c r="J920" s="9">
        <f t="shared" si="322"/>
        <v>1564.6831200000001</v>
      </c>
      <c r="K920" s="9">
        <f t="shared" si="323"/>
        <v>1756.3946400000002</v>
      </c>
      <c r="L920" s="9">
        <f t="shared" si="324"/>
        <v>2157.1149600000003</v>
      </c>
      <c r="M920" s="9">
        <f t="shared" si="325"/>
        <v>2391.3489600000003</v>
      </c>
      <c r="N920" s="9">
        <f t="shared" si="326"/>
        <v>3070.9879200000005</v>
      </c>
      <c r="O920" s="9">
        <f t="shared" si="327"/>
        <v>3010.4474399999999</v>
      </c>
      <c r="P920" s="9">
        <f t="shared" ref="P920:P930" si="328">O919*G889</f>
        <v>2836.7539200000001</v>
      </c>
      <c r="Q920" s="9">
        <f>P919*G889</f>
        <v>1486.12464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152</v>
      </c>
      <c r="C921" s="9">
        <f t="shared" si="315"/>
        <v>183.60000000000002</v>
      </c>
      <c r="D921" s="9">
        <f t="shared" si="316"/>
        <v>249.69600000000005</v>
      </c>
      <c r="E921" s="9">
        <f t="shared" si="317"/>
        <v>327.7164800000001</v>
      </c>
      <c r="F921" s="9">
        <f t="shared" si="318"/>
        <v>469.5058368</v>
      </c>
      <c r="G921" s="9">
        <f t="shared" si="319"/>
        <v>705.72902400000009</v>
      </c>
      <c r="H921" s="9">
        <f t="shared" si="320"/>
        <v>586.14716160000012</v>
      </c>
      <c r="I921" s="9">
        <f t="shared" si="321"/>
        <v>959.10534720000021</v>
      </c>
      <c r="J921" s="9">
        <f t="shared" si="322"/>
        <v>1205.620416</v>
      </c>
      <c r="K921" s="9">
        <f t="shared" si="323"/>
        <v>1063.9845216000001</v>
      </c>
      <c r="L921" s="9">
        <f t="shared" si="324"/>
        <v>1194.3483552000002</v>
      </c>
      <c r="M921" s="9">
        <f t="shared" si="325"/>
        <v>1466.8381728000004</v>
      </c>
      <c r="N921" s="9">
        <f t="shared" si="326"/>
        <v>1626.1172928000003</v>
      </c>
      <c r="O921" s="9">
        <f t="shared" si="327"/>
        <v>2088.2717856000004</v>
      </c>
      <c r="P921" s="9">
        <f t="shared" si="328"/>
        <v>2047.1042592000001</v>
      </c>
      <c r="Q921" s="9">
        <f t="shared" ref="Q921:Q930" si="329">P920*G890</f>
        <v>1928.9926656000002</v>
      </c>
      <c r="R921" s="9">
        <f>Q920*G890</f>
        <v>1010.5647552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102</v>
      </c>
      <c r="C922" s="9">
        <f t="shared" si="315"/>
        <v>82.080000000000013</v>
      </c>
      <c r="D922" s="9">
        <f t="shared" si="316"/>
        <v>99.14400000000002</v>
      </c>
      <c r="E922" s="9">
        <f t="shared" si="317"/>
        <v>134.83584000000005</v>
      </c>
      <c r="F922" s="9">
        <f t="shared" si="318"/>
        <v>176.96689920000006</v>
      </c>
      <c r="G922" s="9">
        <f t="shared" si="319"/>
        <v>253.53315187200002</v>
      </c>
      <c r="H922" s="9">
        <f t="shared" si="320"/>
        <v>381.09367296000005</v>
      </c>
      <c r="I922" s="9">
        <f t="shared" si="321"/>
        <v>316.51946726400007</v>
      </c>
      <c r="J922" s="9">
        <f t="shared" si="322"/>
        <v>517.91688748800016</v>
      </c>
      <c r="K922" s="9">
        <f t="shared" si="323"/>
        <v>651.03502464000007</v>
      </c>
      <c r="L922" s="9">
        <f t="shared" si="324"/>
        <v>574.55164166400004</v>
      </c>
      <c r="M922" s="9">
        <f t="shared" si="325"/>
        <v>644.94811180800014</v>
      </c>
      <c r="N922" s="9">
        <f t="shared" si="326"/>
        <v>792.09261331200025</v>
      </c>
      <c r="O922" s="9">
        <f t="shared" si="327"/>
        <v>878.10333811200019</v>
      </c>
      <c r="P922" s="9">
        <f t="shared" si="328"/>
        <v>1127.6667642240002</v>
      </c>
      <c r="Q922" s="9">
        <f t="shared" si="329"/>
        <v>1105.4362999680002</v>
      </c>
      <c r="R922" s="9">
        <f t="shared" ref="R922:R930" si="330">Q921*G891</f>
        <v>1041.6560394240003</v>
      </c>
      <c r="S922" s="9">
        <f>R921*G891</f>
        <v>545.70496780800011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41</v>
      </c>
      <c r="C923" s="9">
        <f t="shared" si="315"/>
        <v>33.660000000000004</v>
      </c>
      <c r="D923" s="9">
        <f t="shared" si="316"/>
        <v>27.086400000000005</v>
      </c>
      <c r="E923" s="9">
        <f t="shared" si="317"/>
        <v>32.717520000000007</v>
      </c>
      <c r="F923" s="9">
        <f t="shared" si="318"/>
        <v>44.495827200000015</v>
      </c>
      <c r="G923" s="9">
        <f t="shared" si="319"/>
        <v>58.399076736000019</v>
      </c>
      <c r="H923" s="9">
        <f t="shared" si="320"/>
        <v>83.665940117760016</v>
      </c>
      <c r="I923" s="9">
        <f t="shared" si="321"/>
        <v>125.76091207680003</v>
      </c>
      <c r="J923" s="9">
        <f t="shared" si="322"/>
        <v>104.45142419712003</v>
      </c>
      <c r="K923" s="9">
        <f t="shared" si="323"/>
        <v>170.91257287104006</v>
      </c>
      <c r="L923" s="9">
        <f t="shared" si="324"/>
        <v>214.84155813120003</v>
      </c>
      <c r="M923" s="9">
        <f t="shared" si="325"/>
        <v>189.60204174912002</v>
      </c>
      <c r="N923" s="9">
        <f t="shared" si="326"/>
        <v>212.83287689664004</v>
      </c>
      <c r="O923" s="9">
        <f t="shared" si="327"/>
        <v>261.39056239296008</v>
      </c>
      <c r="P923" s="9">
        <f t="shared" si="328"/>
        <v>289.77410157696005</v>
      </c>
      <c r="Q923" s="9">
        <f t="shared" si="329"/>
        <v>372.1300321939201</v>
      </c>
      <c r="R923" s="9">
        <f t="shared" si="330"/>
        <v>364.79397898944006</v>
      </c>
      <c r="S923" s="9">
        <f t="shared" ref="S923:S930" si="331">R922*G892</f>
        <v>343.74649300992007</v>
      </c>
      <c r="T923" s="11">
        <f>S922*G892</f>
        <v>180.08263937664003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9.7614000000000001</v>
      </c>
      <c r="E924" s="9">
        <f t="shared" si="317"/>
        <v>7.8550560000000011</v>
      </c>
      <c r="F924" s="9">
        <f t="shared" si="318"/>
        <v>9.4880808000000023</v>
      </c>
      <c r="G924" s="9">
        <f t="shared" si="319"/>
        <v>12.903789888000004</v>
      </c>
      <c r="H924" s="9">
        <f t="shared" si="320"/>
        <v>16.935732253440005</v>
      </c>
      <c r="I924" s="9">
        <f t="shared" si="321"/>
        <v>24.263122634150402</v>
      </c>
      <c r="J924" s="9">
        <f t="shared" si="322"/>
        <v>36.470664502272008</v>
      </c>
      <c r="K924" s="9">
        <f t="shared" si="323"/>
        <v>30.290913017164808</v>
      </c>
      <c r="L924" s="9">
        <f t="shared" si="324"/>
        <v>49.564646132601609</v>
      </c>
      <c r="M924" s="9">
        <f t="shared" si="325"/>
        <v>62.304051858048005</v>
      </c>
      <c r="N924" s="9">
        <f t="shared" si="326"/>
        <v>54.984592107244801</v>
      </c>
      <c r="O924" s="9">
        <f t="shared" si="327"/>
        <v>61.72153430002561</v>
      </c>
      <c r="P924" s="9">
        <f t="shared" si="328"/>
        <v>75.803263093958421</v>
      </c>
      <c r="Q924" s="9">
        <f t="shared" si="329"/>
        <v>84.034489457318415</v>
      </c>
      <c r="R924" s="9">
        <f t="shared" si="330"/>
        <v>107.91770933623683</v>
      </c>
      <c r="S924" s="9">
        <f t="shared" si="331"/>
        <v>105.79025390693761</v>
      </c>
      <c r="T924" s="11">
        <f t="shared" ref="T924:T930" si="332">S923*G893</f>
        <v>99.686482972876817</v>
      </c>
      <c r="U924" s="11">
        <f>T923*G893</f>
        <v>52.223965419225607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2.44035</v>
      </c>
      <c r="F925" s="9">
        <f t="shared" si="318"/>
        <v>1.9637640000000003</v>
      </c>
      <c r="G925" s="9">
        <f t="shared" si="319"/>
        <v>2.3720202000000006</v>
      </c>
      <c r="H925" s="9">
        <f t="shared" si="320"/>
        <v>3.225947472000001</v>
      </c>
      <c r="I925" s="9">
        <f t="shared" si="321"/>
        <v>4.2339330633600012</v>
      </c>
      <c r="J925" s="9">
        <f t="shared" si="322"/>
        <v>6.0657806585376006</v>
      </c>
      <c r="K925" s="9">
        <f t="shared" si="323"/>
        <v>9.117666125568002</v>
      </c>
      <c r="L925" s="9">
        <f t="shared" si="324"/>
        <v>7.572728254291202</v>
      </c>
      <c r="M925" s="9">
        <f t="shared" si="325"/>
        <v>12.391161533150402</v>
      </c>
      <c r="N925" s="9">
        <f t="shared" si="326"/>
        <v>15.576012964512001</v>
      </c>
      <c r="O925" s="9">
        <f t="shared" si="327"/>
        <v>13.7461480268112</v>
      </c>
      <c r="P925" s="9">
        <f t="shared" si="328"/>
        <v>15.430383575006402</v>
      </c>
      <c r="Q925" s="9">
        <f t="shared" si="329"/>
        <v>18.950815773489605</v>
      </c>
      <c r="R925" s="9">
        <f t="shared" si="330"/>
        <v>21.008622364329604</v>
      </c>
      <c r="S925" s="9">
        <f t="shared" si="331"/>
        <v>26.979427334059206</v>
      </c>
      <c r="T925" s="11">
        <f t="shared" si="332"/>
        <v>26.447563476734402</v>
      </c>
      <c r="U925" s="11">
        <f t="shared" ref="U925:U930" si="333">T924*G894</f>
        <v>24.921620743219204</v>
      </c>
      <c r="V925" s="11">
        <f t="shared" ref="V925:V930" si="334">U924*G894</f>
        <v>13.055991354806402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0.48807</v>
      </c>
      <c r="G926" s="9">
        <f t="shared" si="319"/>
        <v>0.39275280000000007</v>
      </c>
      <c r="H926" s="9">
        <f t="shared" si="320"/>
        <v>0.47440404000000014</v>
      </c>
      <c r="I926" s="9">
        <f t="shared" si="321"/>
        <v>0.64518949440000029</v>
      </c>
      <c r="J926" s="9">
        <f t="shared" si="322"/>
        <v>0.84678661267200028</v>
      </c>
      <c r="K926" s="9">
        <f t="shared" si="323"/>
        <v>1.2131561317075201</v>
      </c>
      <c r="L926" s="9">
        <f t="shared" si="324"/>
        <v>1.8235332251136005</v>
      </c>
      <c r="M926" s="9">
        <f t="shared" si="325"/>
        <v>1.5145456508582404</v>
      </c>
      <c r="N926" s="9">
        <f t="shared" si="326"/>
        <v>2.4782323066300807</v>
      </c>
      <c r="O926" s="9">
        <f t="shared" si="327"/>
        <v>3.1152025929024005</v>
      </c>
      <c r="P926" s="9">
        <f t="shared" si="328"/>
        <v>2.74922960536224</v>
      </c>
      <c r="Q926" s="9">
        <f t="shared" si="329"/>
        <v>3.0860767150012807</v>
      </c>
      <c r="R926" s="9">
        <f t="shared" si="330"/>
        <v>3.7901631546979213</v>
      </c>
      <c r="S926" s="9">
        <f t="shared" si="331"/>
        <v>4.2017244728659211</v>
      </c>
      <c r="T926" s="11">
        <f t="shared" si="332"/>
        <v>5.3958854668118414</v>
      </c>
      <c r="U926" s="11">
        <f t="shared" si="333"/>
        <v>5.2895126953468807</v>
      </c>
      <c r="V926" s="11">
        <f t="shared" si="334"/>
        <v>4.9843241486438412</v>
      </c>
      <c r="W926" s="11">
        <f>V925*G895</f>
        <v>2.6111982709612804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7.80912E-2</v>
      </c>
      <c r="H927" s="9">
        <f t="shared" si="320"/>
        <v>6.2840448000000007E-2</v>
      </c>
      <c r="I927" s="9">
        <f t="shared" si="321"/>
        <v>7.5904646400000025E-2</v>
      </c>
      <c r="J927" s="9">
        <f t="shared" si="322"/>
        <v>0.10323031910400005</v>
      </c>
      <c r="K927" s="9">
        <f t="shared" si="323"/>
        <v>0.13548585802752006</v>
      </c>
      <c r="L927" s="9">
        <f t="shared" si="324"/>
        <v>0.19410498107320323</v>
      </c>
      <c r="M927" s="9">
        <f t="shared" si="325"/>
        <v>0.29176531601817607</v>
      </c>
      <c r="N927" s="9">
        <f t="shared" si="326"/>
        <v>0.24232730413731848</v>
      </c>
      <c r="O927" s="9">
        <f t="shared" si="327"/>
        <v>0.39651716906081291</v>
      </c>
      <c r="P927" s="9">
        <f t="shared" si="328"/>
        <v>0.49843241486438411</v>
      </c>
      <c r="Q927" s="9">
        <f t="shared" si="329"/>
        <v>0.43987673685795842</v>
      </c>
      <c r="R927" s="9">
        <f t="shared" si="330"/>
        <v>0.49377227440020494</v>
      </c>
      <c r="S927" s="9">
        <f t="shared" si="331"/>
        <v>0.60642610475166747</v>
      </c>
      <c r="T927" s="11">
        <f t="shared" si="332"/>
        <v>0.67227591565854738</v>
      </c>
      <c r="U927" s="11">
        <f t="shared" si="333"/>
        <v>0.86334167468989464</v>
      </c>
      <c r="V927" s="11">
        <f t="shared" si="334"/>
        <v>0.84632203125550098</v>
      </c>
      <c r="W927" s="11">
        <f>V926*G896</f>
        <v>0.79749186378301462</v>
      </c>
      <c r="X927" s="11">
        <f>W926*G896</f>
        <v>0.41779172335380488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9.3709439999999991E-3</v>
      </c>
      <c r="I928" s="9">
        <f t="shared" si="321"/>
        <v>7.5408537600000006E-3</v>
      </c>
      <c r="J928" s="9">
        <f t="shared" si="322"/>
        <v>9.1085575680000027E-3</v>
      </c>
      <c r="K928" s="9">
        <f t="shared" si="323"/>
        <v>1.2387638292480005E-2</v>
      </c>
      <c r="L928" s="9">
        <f t="shared" si="324"/>
        <v>1.6258302963302405E-2</v>
      </c>
      <c r="M928" s="9">
        <f t="shared" si="325"/>
        <v>2.3292597728784385E-2</v>
      </c>
      <c r="N928" s="9">
        <f t="shared" si="326"/>
        <v>3.5011837922181127E-2</v>
      </c>
      <c r="O928" s="9">
        <f t="shared" si="327"/>
        <v>2.9079276496478217E-2</v>
      </c>
      <c r="P928" s="9">
        <f t="shared" si="328"/>
        <v>4.7582060287297549E-2</v>
      </c>
      <c r="Q928" s="9">
        <f t="shared" si="329"/>
        <v>5.9811889783726091E-2</v>
      </c>
      <c r="R928" s="9">
        <f t="shared" si="330"/>
        <v>5.2785208422955011E-2</v>
      </c>
      <c r="S928" s="9">
        <f t="shared" si="331"/>
        <v>5.9252672928024587E-2</v>
      </c>
      <c r="T928" s="11">
        <f t="shared" si="332"/>
        <v>7.2771132570200098E-2</v>
      </c>
      <c r="U928" s="11">
        <f t="shared" si="333"/>
        <v>8.0673109879025678E-2</v>
      </c>
      <c r="V928" s="11">
        <f t="shared" si="334"/>
        <v>0.10360100096278735</v>
      </c>
      <c r="W928" s="11">
        <f>V927*G897</f>
        <v>0.10155864375066011</v>
      </c>
      <c r="X928" s="11">
        <f>W927*G897</f>
        <v>9.5699023653961754E-2</v>
      </c>
      <c r="Y928" s="11">
        <f>X927*G897</f>
        <v>5.0135006802456583E-2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7.4967551999999998E-4</v>
      </c>
      <c r="J929" s="9">
        <f t="shared" si="322"/>
        <v>6.0326830080000005E-4</v>
      </c>
      <c r="K929" s="9">
        <f t="shared" si="323"/>
        <v>7.2868460544000028E-4</v>
      </c>
      <c r="L929" s="9">
        <f t="shared" si="324"/>
        <v>9.9101106339840044E-4</v>
      </c>
      <c r="M929" s="9">
        <f t="shared" si="325"/>
        <v>1.3006642370641925E-3</v>
      </c>
      <c r="N929" s="9">
        <f t="shared" si="326"/>
        <v>1.8634078183027509E-3</v>
      </c>
      <c r="O929" s="9">
        <f t="shared" si="327"/>
        <v>2.8009470337744904E-3</v>
      </c>
      <c r="P929" s="9">
        <f t="shared" si="328"/>
        <v>2.3263421197182573E-3</v>
      </c>
      <c r="Q929" s="9">
        <f t="shared" si="329"/>
        <v>3.8065648229838041E-3</v>
      </c>
      <c r="R929" s="9">
        <f t="shared" si="330"/>
        <v>4.7849511826980875E-3</v>
      </c>
      <c r="S929" s="9">
        <f t="shared" si="331"/>
        <v>4.2228166738364006E-3</v>
      </c>
      <c r="T929" s="11">
        <f t="shared" si="332"/>
        <v>4.7402138342419672E-3</v>
      </c>
      <c r="U929" s="11">
        <f t="shared" si="333"/>
        <v>5.8216906056160079E-3</v>
      </c>
      <c r="V929" s="11">
        <f t="shared" si="334"/>
        <v>6.4538487903220542E-3</v>
      </c>
      <c r="W929" s="11">
        <f>V928*G898</f>
        <v>8.2880800770229884E-3</v>
      </c>
      <c r="X929" s="11">
        <f>W928*G898</f>
        <v>8.124691500052808E-3</v>
      </c>
      <c r="Y929" s="11">
        <f>X928*G898</f>
        <v>7.6559218923169404E-3</v>
      </c>
      <c r="Z929" s="11">
        <f>Y928*G898</f>
        <v>4.0108005441965265E-3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2.99870208E-5</v>
      </c>
      <c r="K930" s="9">
        <f t="shared" si="323"/>
        <v>2.4130732032000004E-5</v>
      </c>
      <c r="L930" s="9">
        <f t="shared" si="324"/>
        <v>2.9147384217600011E-5</v>
      </c>
      <c r="M930" s="9">
        <f t="shared" si="325"/>
        <v>3.9640442535936017E-5</v>
      </c>
      <c r="N930" s="9">
        <f t="shared" si="326"/>
        <v>5.2026569482567704E-5</v>
      </c>
      <c r="O930" s="9">
        <f t="shared" si="327"/>
        <v>7.4536312732110044E-5</v>
      </c>
      <c r="P930" s="9">
        <f t="shared" si="328"/>
        <v>1.1203788135097962E-4</v>
      </c>
      <c r="Q930" s="9">
        <f t="shared" si="329"/>
        <v>9.3053684788730297E-5</v>
      </c>
      <c r="R930" s="9">
        <f t="shared" si="330"/>
        <v>1.5226259291935217E-4</v>
      </c>
      <c r="S930" s="9">
        <f t="shared" si="331"/>
        <v>1.9139804730792351E-4</v>
      </c>
      <c r="T930" s="11">
        <f t="shared" si="332"/>
        <v>1.6891266695345602E-4</v>
      </c>
      <c r="U930" s="11">
        <f t="shared" si="333"/>
        <v>1.8960855336967868E-4</v>
      </c>
      <c r="V930" s="11">
        <f t="shared" si="334"/>
        <v>2.3286762422464031E-4</v>
      </c>
      <c r="W930" s="11">
        <f>V929*G899</f>
        <v>2.581539516128822E-4</v>
      </c>
      <c r="X930" s="11">
        <f>W929*G899</f>
        <v>3.3152320308091956E-4</v>
      </c>
      <c r="Y930" s="11">
        <f>X929*G899</f>
        <v>3.2498766000211231E-4</v>
      </c>
      <c r="Z930" s="11">
        <f>Y929*G899</f>
        <v>3.0623687569267765E-4</v>
      </c>
      <c r="AA930" s="11">
        <f>Z929*G899</f>
        <v>1.6043202176786107E-4</v>
      </c>
      <c r="AB930" s="10">
        <v>0</v>
      </c>
    </row>
    <row r="931" spans="1:28" x14ac:dyDescent="0.3">
      <c r="A931" s="8" t="s">
        <v>30</v>
      </c>
      <c r="B931" s="12">
        <f t="shared" ref="B931:Z931" si="335">SUM(B905:B930)</f>
        <v>35128</v>
      </c>
      <c r="C931" s="12">
        <f t="shared" si="335"/>
        <v>34649.519999999997</v>
      </c>
      <c r="D931" s="12">
        <f t="shared" si="335"/>
        <v>34129.28850000001</v>
      </c>
      <c r="E931" s="12">
        <f t="shared" si="335"/>
        <v>33450.236705999996</v>
      </c>
      <c r="F931" s="12">
        <f t="shared" si="335"/>
        <v>32570.779322800008</v>
      </c>
      <c r="G931" s="12">
        <f t="shared" si="335"/>
        <v>31448.864214056008</v>
      </c>
      <c r="H931" s="12">
        <f t="shared" si="335"/>
        <v>30031.569118219206</v>
      </c>
      <c r="I931" s="12">
        <f t="shared" si="335"/>
        <v>28319.067303434465</v>
      </c>
      <c r="J931" s="12">
        <f t="shared" si="335"/>
        <v>26348.731351590599</v>
      </c>
      <c r="K931" s="12">
        <f t="shared" si="335"/>
        <v>24100.310820697134</v>
      </c>
      <c r="L931" s="12">
        <f t="shared" si="335"/>
        <v>21582.605006049689</v>
      </c>
      <c r="M931" s="12">
        <f t="shared" si="335"/>
        <v>18741.2283436176</v>
      </c>
      <c r="N931" s="12">
        <f t="shared" si="335"/>
        <v>15497.048094963475</v>
      </c>
      <c r="O931" s="12">
        <f t="shared" si="335"/>
        <v>11904.546882953606</v>
      </c>
      <c r="P931" s="12">
        <f t="shared" si="335"/>
        <v>8253.4861741304412</v>
      </c>
      <c r="Q931" s="12">
        <f t="shared" si="335"/>
        <v>4999.2586079528783</v>
      </c>
      <c r="R931" s="12">
        <f t="shared" si="335"/>
        <v>2550.2827631653035</v>
      </c>
      <c r="S931" s="12">
        <f t="shared" si="335"/>
        <v>1027.0929595241835</v>
      </c>
      <c r="T931" s="12">
        <f t="shared" si="335"/>
        <v>312.36252746779297</v>
      </c>
      <c r="U931" s="12">
        <f t="shared" si="335"/>
        <v>83.385124941519607</v>
      </c>
      <c r="V931" s="12">
        <f t="shared" si="335"/>
        <v>18.996925252083077</v>
      </c>
      <c r="W931" s="12">
        <f t="shared" si="335"/>
        <v>3.5187950125235909</v>
      </c>
      <c r="X931" s="12">
        <f t="shared" si="335"/>
        <v>0.52194696171090038</v>
      </c>
      <c r="Y931" s="12">
        <f t="shared" si="335"/>
        <v>5.8115916354775636E-2</v>
      </c>
      <c r="Z931" s="12">
        <f t="shared" si="335"/>
        <v>4.3170374198892043E-3</v>
      </c>
      <c r="AA931" s="12">
        <f>SUM(AA905:AA930)</f>
        <v>1.6043202176786107E-4</v>
      </c>
      <c r="AB931" s="12">
        <f>SUM(AB905:AB930)</f>
        <v>0</v>
      </c>
    </row>
    <row r="932" spans="1:28" x14ac:dyDescent="0.3">
      <c r="A932" t="s">
        <v>35</v>
      </c>
      <c r="C932" s="13">
        <f t="shared" ref="C932:AA932" si="336">1-($B931-C931)/$B931</f>
        <v>0.98637895695741284</v>
      </c>
      <c r="D932" s="13">
        <f t="shared" si="336"/>
        <v>0.9715693606240039</v>
      </c>
      <c r="E932" s="13">
        <f t="shared" si="336"/>
        <v>0.95223857623548158</v>
      </c>
      <c r="F932" s="13">
        <f t="shared" si="336"/>
        <v>0.92720278190617189</v>
      </c>
      <c r="G932" s="13">
        <f t="shared" si="336"/>
        <v>0.89526486603438871</v>
      </c>
      <c r="H932" s="13">
        <f t="shared" si="336"/>
        <v>0.85491827369105</v>
      </c>
      <c r="I932" s="13">
        <f t="shared" si="336"/>
        <v>0.80616793735579784</v>
      </c>
      <c r="J932" s="13">
        <f t="shared" si="336"/>
        <v>0.75007775425844336</v>
      </c>
      <c r="K932" s="13">
        <f t="shared" si="336"/>
        <v>0.6860712485964795</v>
      </c>
      <c r="L932" s="13">
        <f t="shared" si="336"/>
        <v>0.61439891272061287</v>
      </c>
      <c r="M932" s="13">
        <f t="shared" si="336"/>
        <v>0.53351253540245958</v>
      </c>
      <c r="N932" s="13">
        <f t="shared" si="336"/>
        <v>0.44115941969265182</v>
      </c>
      <c r="O932" s="13">
        <f t="shared" si="336"/>
        <v>0.33889053982445927</v>
      </c>
      <c r="P932" s="13">
        <f t="shared" si="336"/>
        <v>0.23495462804971645</v>
      </c>
      <c r="Q932" s="13">
        <f t="shared" si="336"/>
        <v>0.14231549214167838</v>
      </c>
      <c r="R932" s="13">
        <f t="shared" si="336"/>
        <v>7.2599714278219762E-2</v>
      </c>
      <c r="S932" s="13">
        <f t="shared" si="336"/>
        <v>2.9238583452635636E-2</v>
      </c>
      <c r="T932" s="13">
        <f t="shared" si="336"/>
        <v>8.8921238746240139E-3</v>
      </c>
      <c r="U932" s="13">
        <f t="shared" si="336"/>
        <v>2.3737509946912816E-3</v>
      </c>
      <c r="V932" s="13">
        <f t="shared" si="336"/>
        <v>5.4079154099528903E-4</v>
      </c>
      <c r="W932" s="13">
        <f t="shared" si="336"/>
        <v>1.0017066193712676E-4</v>
      </c>
      <c r="X932" s="13">
        <f t="shared" si="336"/>
        <v>1.4858430929964861E-5</v>
      </c>
      <c r="Y932" s="13">
        <f t="shared" si="336"/>
        <v>1.6544043599520109E-6</v>
      </c>
      <c r="Z932" s="13">
        <f t="shared" si="336"/>
        <v>1.2289448358959731E-7</v>
      </c>
      <c r="AA932" s="13">
        <f t="shared" si="336"/>
        <v>4.56706961138309E-9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3">
      <c r="A941" s="3">
        <v>2000</v>
      </c>
      <c r="B941" s="3">
        <f t="shared" si="337"/>
        <v>136</v>
      </c>
      <c r="F941" s="3">
        <v>1</v>
      </c>
      <c r="G941" s="6">
        <f t="shared" si="338"/>
        <v>1</v>
      </c>
    </row>
    <row r="942" spans="1:28" x14ac:dyDescent="0.3">
      <c r="A942" s="3">
        <v>2001</v>
      </c>
      <c r="B942" s="3">
        <f t="shared" si="337"/>
        <v>182</v>
      </c>
      <c r="F942" s="3">
        <v>2</v>
      </c>
      <c r="G942" s="6">
        <f t="shared" si="338"/>
        <v>1</v>
      </c>
    </row>
    <row r="943" spans="1:28" x14ac:dyDescent="0.3">
      <c r="A943" s="3">
        <v>2002</v>
      </c>
      <c r="B943" s="3">
        <f t="shared" si="337"/>
        <v>397</v>
      </c>
      <c r="F943" s="3">
        <v>3</v>
      </c>
      <c r="G943" s="6">
        <f t="shared" si="338"/>
        <v>1</v>
      </c>
    </row>
    <row r="944" spans="1:28" x14ac:dyDescent="0.3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3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3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3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3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3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3">
      <c r="A950" s="3">
        <v>2009</v>
      </c>
      <c r="B950" s="3">
        <f t="shared" si="337"/>
        <v>5138</v>
      </c>
      <c r="F950" s="3">
        <v>10</v>
      </c>
      <c r="G950" s="6">
        <f t="shared" si="338"/>
        <v>1</v>
      </c>
    </row>
    <row r="951" spans="1:7" x14ac:dyDescent="0.3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3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3">
      <c r="A953" s="3">
        <v>2012</v>
      </c>
      <c r="B953" s="3">
        <f t="shared" si="337"/>
        <v>9519</v>
      </c>
      <c r="F953" s="3">
        <v>13</v>
      </c>
      <c r="G953" s="6">
        <f t="shared" si="338"/>
        <v>0.91</v>
      </c>
    </row>
    <row r="954" spans="1:7" x14ac:dyDescent="0.3">
      <c r="A954" s="3">
        <v>2013</v>
      </c>
      <c r="B954" s="3">
        <f t="shared" si="337"/>
        <v>10016</v>
      </c>
      <c r="F954" s="3">
        <v>14</v>
      </c>
      <c r="G954" s="6">
        <f t="shared" si="338"/>
        <v>0.8</v>
      </c>
    </row>
    <row r="955" spans="1:7" x14ac:dyDescent="0.3">
      <c r="A955" s="3">
        <v>2014</v>
      </c>
      <c r="B955" s="3">
        <f t="shared" si="337"/>
        <v>12130</v>
      </c>
      <c r="F955" s="3">
        <v>15</v>
      </c>
      <c r="G955" s="6">
        <f t="shared" si="338"/>
        <v>0.68</v>
      </c>
    </row>
    <row r="956" spans="1:7" x14ac:dyDescent="0.3">
      <c r="A956" s="3">
        <v>2015</v>
      </c>
      <c r="B956" s="3">
        <f t="shared" si="337"/>
        <v>13515</v>
      </c>
      <c r="F956" s="3">
        <v>16</v>
      </c>
      <c r="G956" s="6">
        <f t="shared" si="338"/>
        <v>0.54</v>
      </c>
    </row>
    <row r="957" spans="1:7" x14ac:dyDescent="0.3">
      <c r="A957" s="3">
        <v>2016</v>
      </c>
      <c r="B957" s="3">
        <f t="shared" si="337"/>
        <v>17288</v>
      </c>
      <c r="F957" s="3">
        <v>17</v>
      </c>
      <c r="G957" s="6">
        <f t="shared" si="338"/>
        <v>0.33</v>
      </c>
    </row>
    <row r="958" spans="1:7" x14ac:dyDescent="0.3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3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3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3">
      <c r="F961" s="3">
        <v>21</v>
      </c>
      <c r="G961" s="6">
        <f t="shared" si="338"/>
        <v>0.16</v>
      </c>
    </row>
    <row r="962" spans="1:28" x14ac:dyDescent="0.3">
      <c r="F962" s="3">
        <v>22</v>
      </c>
      <c r="G962" s="6">
        <f t="shared" si="338"/>
        <v>0.12</v>
      </c>
    </row>
    <row r="963" spans="1:28" x14ac:dyDescent="0.3">
      <c r="F963" s="3">
        <v>23</v>
      </c>
      <c r="G963" s="6">
        <f t="shared" si="338"/>
        <v>0.08</v>
      </c>
    </row>
    <row r="964" spans="1:28" x14ac:dyDescent="0.3">
      <c r="F964" s="3">
        <v>24</v>
      </c>
      <c r="G964" s="6">
        <f t="shared" si="338"/>
        <v>0.04</v>
      </c>
    </row>
    <row r="965" spans="1:28" x14ac:dyDescent="0.3">
      <c r="F965" s="3">
        <v>25</v>
      </c>
      <c r="G965" s="6">
        <f t="shared" si="338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16913</v>
      </c>
      <c r="C972" s="9">
        <f t="shared" ref="C972:C995" si="339">B971*G941</f>
        <v>14578</v>
      </c>
      <c r="D972" s="9">
        <f>C971*G941</f>
        <v>7386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17288</v>
      </c>
      <c r="C973" s="9">
        <f t="shared" si="339"/>
        <v>16913</v>
      </c>
      <c r="D973" s="9">
        <f t="shared" ref="D973:D995" si="340">C972*G942</f>
        <v>14578</v>
      </c>
      <c r="E973" s="9">
        <f>D972*G942</f>
        <v>7386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13515</v>
      </c>
      <c r="C974" s="9">
        <f t="shared" si="339"/>
        <v>17288</v>
      </c>
      <c r="D974" s="9">
        <f t="shared" si="340"/>
        <v>16913</v>
      </c>
      <c r="E974" s="9">
        <f t="shared" ref="E974:E995" si="341">D973*G943</f>
        <v>14578</v>
      </c>
      <c r="F974" s="9">
        <f>E973*G943</f>
        <v>7386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17288</v>
      </c>
      <c r="E975" s="9">
        <f t="shared" si="341"/>
        <v>16913</v>
      </c>
      <c r="F975" s="9">
        <f t="shared" ref="F975:F995" si="342">E974*G944</f>
        <v>14578</v>
      </c>
      <c r="G975" s="9">
        <f>F974*G944</f>
        <v>7386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17288</v>
      </c>
      <c r="F976" s="9">
        <f t="shared" si="342"/>
        <v>16913</v>
      </c>
      <c r="G976" s="9">
        <f t="shared" ref="G976:G995" si="343">F975*G945</f>
        <v>14578</v>
      </c>
      <c r="H976" s="9">
        <f>G975*G945</f>
        <v>7386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17288</v>
      </c>
      <c r="G977" s="9">
        <f t="shared" si="343"/>
        <v>16913</v>
      </c>
      <c r="H977" s="9">
        <f t="shared" ref="H977:H995" si="344">G976*G946</f>
        <v>14578</v>
      </c>
      <c r="I977" s="9">
        <f>H976*G946</f>
        <v>7386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17288</v>
      </c>
      <c r="H978" s="9">
        <f t="shared" si="344"/>
        <v>16913</v>
      </c>
      <c r="I978" s="9">
        <f t="shared" ref="I978:I995" si="345">H977*G947</f>
        <v>14578</v>
      </c>
      <c r="J978" s="9">
        <f>I977*G947</f>
        <v>7386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17288</v>
      </c>
      <c r="I979" s="9">
        <f t="shared" si="345"/>
        <v>16913</v>
      </c>
      <c r="J979" s="9">
        <f t="shared" ref="J979:J995" si="346">I978*G948</f>
        <v>14578</v>
      </c>
      <c r="K979" s="9">
        <f>J978*G948</f>
        <v>7386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17288</v>
      </c>
      <c r="J980" s="9">
        <f t="shared" si="346"/>
        <v>16913</v>
      </c>
      <c r="K980" s="9">
        <f t="shared" ref="K980:K995" si="347">J979*G949</f>
        <v>14578</v>
      </c>
      <c r="L980" s="9">
        <f>K979*G949</f>
        <v>7386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5734</v>
      </c>
      <c r="C981" s="9">
        <f t="shared" si="339"/>
        <v>5138</v>
      </c>
      <c r="D981" s="9">
        <f t="shared" si="340"/>
        <v>8528</v>
      </c>
      <c r="E981" s="9">
        <f t="shared" si="341"/>
        <v>10242</v>
      </c>
      <c r="F981" s="9">
        <f t="shared" si="342"/>
        <v>9519</v>
      </c>
      <c r="G981" s="9">
        <f t="shared" si="343"/>
        <v>10016</v>
      </c>
      <c r="H981" s="9">
        <f t="shared" si="344"/>
        <v>12130</v>
      </c>
      <c r="I981" s="9">
        <f t="shared" si="345"/>
        <v>13515</v>
      </c>
      <c r="J981" s="9">
        <f t="shared" si="346"/>
        <v>17288</v>
      </c>
      <c r="K981" s="9">
        <f t="shared" si="347"/>
        <v>16913</v>
      </c>
      <c r="L981" s="9">
        <f t="shared" ref="L981:L995" si="348">K980*G950</f>
        <v>14578</v>
      </c>
      <c r="M981" s="9">
        <f>L980*G950</f>
        <v>7386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5138</v>
      </c>
      <c r="E982" s="9">
        <f t="shared" si="341"/>
        <v>8528</v>
      </c>
      <c r="F982" s="9">
        <f t="shared" si="342"/>
        <v>10242</v>
      </c>
      <c r="G982" s="9">
        <f t="shared" si="343"/>
        <v>9519</v>
      </c>
      <c r="H982" s="9">
        <f t="shared" si="344"/>
        <v>10016</v>
      </c>
      <c r="I982" s="9">
        <f t="shared" si="345"/>
        <v>12130</v>
      </c>
      <c r="J982" s="9">
        <f t="shared" si="346"/>
        <v>13515</v>
      </c>
      <c r="K982" s="9">
        <f t="shared" si="347"/>
        <v>17288</v>
      </c>
      <c r="L982" s="9">
        <f t="shared" si="348"/>
        <v>16913</v>
      </c>
      <c r="M982" s="9">
        <f t="shared" ref="M982:M995" si="349">L981*G951</f>
        <v>14578</v>
      </c>
      <c r="N982" s="9">
        <f>M981*G951</f>
        <v>7386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5086.62</v>
      </c>
      <c r="F983" s="9">
        <f t="shared" si="342"/>
        <v>8442.7199999999993</v>
      </c>
      <c r="G983" s="9">
        <f t="shared" si="343"/>
        <v>10139.58</v>
      </c>
      <c r="H983" s="9">
        <f t="shared" si="344"/>
        <v>9423.81</v>
      </c>
      <c r="I983" s="9">
        <f t="shared" si="345"/>
        <v>9915.84</v>
      </c>
      <c r="J983" s="9">
        <f t="shared" si="346"/>
        <v>12008.7</v>
      </c>
      <c r="K983" s="9">
        <f t="shared" si="347"/>
        <v>13379.85</v>
      </c>
      <c r="L983" s="9">
        <f t="shared" si="348"/>
        <v>17115.12</v>
      </c>
      <c r="M983" s="9">
        <f t="shared" si="349"/>
        <v>16743.87</v>
      </c>
      <c r="N983" s="9">
        <f t="shared" ref="N983:N995" si="350">M982*G952</f>
        <v>14432.22</v>
      </c>
      <c r="O983" s="9">
        <f>N982*G952</f>
        <v>7312.14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1662</v>
      </c>
      <c r="C984" s="9">
        <f t="shared" si="339"/>
        <v>2348.71</v>
      </c>
      <c r="D984" s="9">
        <f t="shared" si="340"/>
        <v>3545.9423999999999</v>
      </c>
      <c r="E984" s="9">
        <f t="shared" si="341"/>
        <v>5165.7605999999996</v>
      </c>
      <c r="F984" s="9">
        <f t="shared" si="342"/>
        <v>4628.8242</v>
      </c>
      <c r="G984" s="9">
        <f t="shared" si="343"/>
        <v>7682.8751999999995</v>
      </c>
      <c r="H984" s="9">
        <f t="shared" si="344"/>
        <v>9227.0177999999996</v>
      </c>
      <c r="I984" s="9">
        <f t="shared" si="345"/>
        <v>8575.6671000000006</v>
      </c>
      <c r="J984" s="9">
        <f t="shared" si="346"/>
        <v>9023.4143999999997</v>
      </c>
      <c r="K984" s="9">
        <f t="shared" si="347"/>
        <v>10927.917000000001</v>
      </c>
      <c r="L984" s="9">
        <f t="shared" si="348"/>
        <v>12175.663500000001</v>
      </c>
      <c r="M984" s="9">
        <f t="shared" si="349"/>
        <v>15574.7592</v>
      </c>
      <c r="N984" s="9">
        <f t="shared" si="350"/>
        <v>15236.921699999999</v>
      </c>
      <c r="O984" s="9">
        <f t="shared" ref="O984:O995" si="351">N983*G953</f>
        <v>13133.3202</v>
      </c>
      <c r="P984" s="9">
        <f>O983*G953</f>
        <v>6654.0474000000004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851</v>
      </c>
      <c r="C985" s="9">
        <f t="shared" si="339"/>
        <v>1329.6000000000001</v>
      </c>
      <c r="D985" s="9">
        <f t="shared" si="340"/>
        <v>1878.9680000000001</v>
      </c>
      <c r="E985" s="9">
        <f t="shared" si="341"/>
        <v>2836.7539200000001</v>
      </c>
      <c r="F985" s="9">
        <f t="shared" si="342"/>
        <v>4132.6084799999999</v>
      </c>
      <c r="G985" s="9">
        <f t="shared" si="343"/>
        <v>3703.0593600000002</v>
      </c>
      <c r="H985" s="9">
        <f t="shared" si="344"/>
        <v>6146.3001599999998</v>
      </c>
      <c r="I985" s="9">
        <f t="shared" si="345"/>
        <v>7381.6142399999999</v>
      </c>
      <c r="J985" s="9">
        <f t="shared" si="346"/>
        <v>6860.5336800000005</v>
      </c>
      <c r="K985" s="9">
        <f t="shared" si="347"/>
        <v>7218.7315200000003</v>
      </c>
      <c r="L985" s="9">
        <f t="shared" si="348"/>
        <v>8742.3336000000018</v>
      </c>
      <c r="M985" s="9">
        <f t="shared" si="349"/>
        <v>9740.5308000000005</v>
      </c>
      <c r="N985" s="9">
        <f t="shared" si="350"/>
        <v>12459.807360000001</v>
      </c>
      <c r="O985" s="9">
        <f t="shared" si="351"/>
        <v>12189.53736</v>
      </c>
      <c r="P985" s="9">
        <f t="shared" ref="P985:P995" si="352">O984*G954</f>
        <v>10506.65616</v>
      </c>
      <c r="Q985" s="9">
        <f>P984*G954</f>
        <v>5323.2379200000005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572</v>
      </c>
      <c r="C986" s="9">
        <f t="shared" si="339"/>
        <v>578.68000000000006</v>
      </c>
      <c r="D986" s="9">
        <f t="shared" si="340"/>
        <v>904.12800000000016</v>
      </c>
      <c r="E986" s="9">
        <f t="shared" si="341"/>
        <v>1277.6982400000002</v>
      </c>
      <c r="F986" s="9">
        <f t="shared" si="342"/>
        <v>1928.9926656000002</v>
      </c>
      <c r="G986" s="9">
        <f t="shared" si="343"/>
        <v>2810.1737664000002</v>
      </c>
      <c r="H986" s="9">
        <f t="shared" si="344"/>
        <v>2518.0803648000001</v>
      </c>
      <c r="I986" s="9">
        <f t="shared" si="345"/>
        <v>4179.4841088000003</v>
      </c>
      <c r="J986" s="9">
        <f t="shared" si="346"/>
        <v>5019.4976832000002</v>
      </c>
      <c r="K986" s="9">
        <f t="shared" si="347"/>
        <v>4665.1629024000003</v>
      </c>
      <c r="L986" s="9">
        <f t="shared" si="348"/>
        <v>4908.7374336000003</v>
      </c>
      <c r="M986" s="9">
        <f t="shared" si="349"/>
        <v>5944.7868480000016</v>
      </c>
      <c r="N986" s="9">
        <f t="shared" si="350"/>
        <v>6623.5609440000007</v>
      </c>
      <c r="O986" s="9">
        <f t="shared" si="351"/>
        <v>8472.6690048000019</v>
      </c>
      <c r="P986" s="9">
        <f t="shared" si="352"/>
        <v>8288.8854048000012</v>
      </c>
      <c r="Q986" s="9">
        <f t="shared" ref="Q986:Q995" si="353">P985*G955</f>
        <v>7144.5261888000005</v>
      </c>
      <c r="R986" s="9">
        <f>Q985*G955</f>
        <v>3619.8017856000006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397</v>
      </c>
      <c r="C987" s="9">
        <f t="shared" si="339"/>
        <v>308.88</v>
      </c>
      <c r="D987" s="9">
        <f t="shared" si="340"/>
        <v>312.48720000000003</v>
      </c>
      <c r="E987" s="9">
        <f t="shared" si="341"/>
        <v>488.22912000000014</v>
      </c>
      <c r="F987" s="9">
        <f t="shared" si="342"/>
        <v>689.95704960000012</v>
      </c>
      <c r="G987" s="9">
        <f t="shared" si="343"/>
        <v>1041.6560394240003</v>
      </c>
      <c r="H987" s="9">
        <f t="shared" si="344"/>
        <v>1517.4938338560003</v>
      </c>
      <c r="I987" s="9">
        <f t="shared" si="345"/>
        <v>1359.7633969920003</v>
      </c>
      <c r="J987" s="9">
        <f t="shared" si="346"/>
        <v>2256.9214187520001</v>
      </c>
      <c r="K987" s="9">
        <f t="shared" si="347"/>
        <v>2710.5287489280004</v>
      </c>
      <c r="L987" s="9">
        <f t="shared" si="348"/>
        <v>2519.1879672960004</v>
      </c>
      <c r="M987" s="9">
        <f t="shared" si="349"/>
        <v>2650.7182141440003</v>
      </c>
      <c r="N987" s="9">
        <f t="shared" si="350"/>
        <v>3210.1848979200013</v>
      </c>
      <c r="O987" s="9">
        <f t="shared" si="351"/>
        <v>3576.7229097600007</v>
      </c>
      <c r="P987" s="9">
        <f t="shared" si="352"/>
        <v>4575.2412625920015</v>
      </c>
      <c r="Q987" s="9">
        <f t="shared" si="353"/>
        <v>4475.9981185920005</v>
      </c>
      <c r="R987" s="9">
        <f t="shared" ref="R987:R995" si="354">Q986*G956</f>
        <v>3858.0441419520007</v>
      </c>
      <c r="S987" s="9">
        <f>R986*G956</f>
        <v>1954.6929642240004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182</v>
      </c>
      <c r="C988" s="9">
        <f t="shared" si="339"/>
        <v>131.01000000000002</v>
      </c>
      <c r="D988" s="9">
        <f t="shared" si="340"/>
        <v>101.93040000000001</v>
      </c>
      <c r="E988" s="9">
        <f t="shared" si="341"/>
        <v>103.12077600000002</v>
      </c>
      <c r="F988" s="9">
        <f t="shared" si="342"/>
        <v>161.11560960000006</v>
      </c>
      <c r="G988" s="9">
        <f t="shared" si="343"/>
        <v>227.68582636800005</v>
      </c>
      <c r="H988" s="9">
        <f t="shared" si="344"/>
        <v>343.74649300992007</v>
      </c>
      <c r="I988" s="9">
        <f t="shared" si="345"/>
        <v>500.7729651724801</v>
      </c>
      <c r="J988" s="9">
        <f t="shared" si="346"/>
        <v>448.72192100736009</v>
      </c>
      <c r="K988" s="9">
        <f t="shared" si="347"/>
        <v>744.78406818816006</v>
      </c>
      <c r="L988" s="9">
        <f t="shared" si="348"/>
        <v>894.47448714624011</v>
      </c>
      <c r="M988" s="9">
        <f t="shared" si="349"/>
        <v>831.33202920768019</v>
      </c>
      <c r="N988" s="9">
        <f t="shared" si="350"/>
        <v>874.73701066752017</v>
      </c>
      <c r="O988" s="9">
        <f t="shared" si="351"/>
        <v>1059.3610163136004</v>
      </c>
      <c r="P988" s="9">
        <f t="shared" si="352"/>
        <v>1180.3185602208002</v>
      </c>
      <c r="Q988" s="9">
        <f t="shared" si="353"/>
        <v>1509.8296166553605</v>
      </c>
      <c r="R988" s="9">
        <f t="shared" si="354"/>
        <v>1477.0793791353603</v>
      </c>
      <c r="S988" s="9">
        <f t="shared" ref="S988:S995" si="355">R987*G957</f>
        <v>1273.1545668441604</v>
      </c>
      <c r="T988" s="11">
        <f>S987*G957</f>
        <v>645.04867819392018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37.992900000000006</v>
      </c>
      <c r="E989" s="9">
        <f t="shared" si="341"/>
        <v>29.559816000000001</v>
      </c>
      <c r="F989" s="9">
        <f t="shared" si="342"/>
        <v>29.905025040000005</v>
      </c>
      <c r="G989" s="9">
        <f t="shared" si="343"/>
        <v>46.723526784000015</v>
      </c>
      <c r="H989" s="9">
        <f t="shared" si="344"/>
        <v>66.028889646720003</v>
      </c>
      <c r="I989" s="9">
        <f t="shared" si="345"/>
        <v>99.686482972876817</v>
      </c>
      <c r="J989" s="9">
        <f t="shared" si="346"/>
        <v>145.22415990001923</v>
      </c>
      <c r="K989" s="9">
        <f t="shared" si="347"/>
        <v>130.12935709213443</v>
      </c>
      <c r="L989" s="9">
        <f t="shared" si="348"/>
        <v>215.98737977456639</v>
      </c>
      <c r="M989" s="9">
        <f t="shared" si="349"/>
        <v>259.39760127240959</v>
      </c>
      <c r="N989" s="9">
        <f t="shared" si="350"/>
        <v>241.08628847022723</v>
      </c>
      <c r="O989" s="9">
        <f t="shared" si="351"/>
        <v>253.67373309358084</v>
      </c>
      <c r="P989" s="9">
        <f t="shared" si="352"/>
        <v>307.21469473094413</v>
      </c>
      <c r="Q989" s="9">
        <f t="shared" si="353"/>
        <v>342.29238246403207</v>
      </c>
      <c r="R989" s="9">
        <f t="shared" si="354"/>
        <v>437.85058883005451</v>
      </c>
      <c r="S989" s="9">
        <f t="shared" si="355"/>
        <v>428.35301994925447</v>
      </c>
      <c r="T989" s="11">
        <f t="shared" ref="T989:T995" si="356">S988*G958</f>
        <v>369.21482438480649</v>
      </c>
      <c r="U989" s="11">
        <f>T988*G958</f>
        <v>187.06411667623684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9.4982250000000015</v>
      </c>
      <c r="F990" s="9">
        <f t="shared" si="342"/>
        <v>7.3899540000000004</v>
      </c>
      <c r="G990" s="9">
        <f t="shared" si="343"/>
        <v>7.4762562600000013</v>
      </c>
      <c r="H990" s="9">
        <f t="shared" si="344"/>
        <v>11.680881696000004</v>
      </c>
      <c r="I990" s="9">
        <f t="shared" si="345"/>
        <v>16.507222411680001</v>
      </c>
      <c r="J990" s="9">
        <f t="shared" si="346"/>
        <v>24.921620743219204</v>
      </c>
      <c r="K990" s="9">
        <f t="shared" si="347"/>
        <v>36.306039975004808</v>
      </c>
      <c r="L990" s="9">
        <f t="shared" si="348"/>
        <v>32.532339273033607</v>
      </c>
      <c r="M990" s="9">
        <f t="shared" si="349"/>
        <v>53.996844943641598</v>
      </c>
      <c r="N990" s="9">
        <f t="shared" si="350"/>
        <v>64.849400318102397</v>
      </c>
      <c r="O990" s="9">
        <f t="shared" si="351"/>
        <v>60.271572117556808</v>
      </c>
      <c r="P990" s="9">
        <f t="shared" si="352"/>
        <v>63.418433273395209</v>
      </c>
      <c r="Q990" s="9">
        <f t="shared" si="353"/>
        <v>76.803673682736033</v>
      </c>
      <c r="R990" s="9">
        <f t="shared" si="354"/>
        <v>85.573095616008018</v>
      </c>
      <c r="S990" s="9">
        <f t="shared" si="355"/>
        <v>109.46264720751363</v>
      </c>
      <c r="T990" s="11">
        <f t="shared" si="356"/>
        <v>107.08825498731362</v>
      </c>
      <c r="U990" s="11">
        <f t="shared" ref="U990:U995" si="357">T989*G959</f>
        <v>92.303706096201623</v>
      </c>
      <c r="V990" s="11">
        <f t="shared" ref="V990:V995" si="358">U989*G959</f>
        <v>46.766029169059209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1.8996450000000005</v>
      </c>
      <c r="G991" s="9">
        <f t="shared" si="343"/>
        <v>1.4779908000000002</v>
      </c>
      <c r="H991" s="9">
        <f t="shared" si="344"/>
        <v>1.4952512520000003</v>
      </c>
      <c r="I991" s="9">
        <f t="shared" si="345"/>
        <v>2.336176339200001</v>
      </c>
      <c r="J991" s="9">
        <f t="shared" si="346"/>
        <v>3.3014444823360005</v>
      </c>
      <c r="K991" s="9">
        <f t="shared" si="347"/>
        <v>4.9843241486438412</v>
      </c>
      <c r="L991" s="9">
        <f t="shared" si="348"/>
        <v>7.2612079950009623</v>
      </c>
      <c r="M991" s="9">
        <f t="shared" si="349"/>
        <v>6.5064678546067221</v>
      </c>
      <c r="N991" s="9">
        <f t="shared" si="350"/>
        <v>10.79936898872832</v>
      </c>
      <c r="O991" s="9">
        <f t="shared" si="351"/>
        <v>12.969880063620479</v>
      </c>
      <c r="P991" s="9">
        <f t="shared" si="352"/>
        <v>12.054314423511363</v>
      </c>
      <c r="Q991" s="9">
        <f t="shared" si="353"/>
        <v>12.683686654679043</v>
      </c>
      <c r="R991" s="9">
        <f t="shared" si="354"/>
        <v>15.360734736547208</v>
      </c>
      <c r="S991" s="9">
        <f t="shared" si="355"/>
        <v>17.114619123201603</v>
      </c>
      <c r="T991" s="11">
        <f t="shared" si="356"/>
        <v>21.892529441502727</v>
      </c>
      <c r="U991" s="11">
        <f t="shared" si="357"/>
        <v>21.417650997462726</v>
      </c>
      <c r="V991" s="11">
        <f t="shared" si="358"/>
        <v>18.460741219240326</v>
      </c>
      <c r="W991" s="11">
        <f>V990*G960</f>
        <v>9.3532058338118418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0.30394320000000008</v>
      </c>
      <c r="H992" s="9">
        <f t="shared" si="344"/>
        <v>0.23647852800000002</v>
      </c>
      <c r="I992" s="9">
        <f t="shared" si="345"/>
        <v>0.23924020032000004</v>
      </c>
      <c r="J992" s="9">
        <f t="shared" si="346"/>
        <v>0.37378821427200015</v>
      </c>
      <c r="K992" s="9">
        <f t="shared" si="347"/>
        <v>0.52823111717376015</v>
      </c>
      <c r="L992" s="9">
        <f t="shared" si="348"/>
        <v>0.79749186378301462</v>
      </c>
      <c r="M992" s="9">
        <f t="shared" si="349"/>
        <v>1.161793279200154</v>
      </c>
      <c r="N992" s="9">
        <f t="shared" si="350"/>
        <v>1.0410348567370755</v>
      </c>
      <c r="O992" s="9">
        <f t="shared" si="351"/>
        <v>1.7278990381965311</v>
      </c>
      <c r="P992" s="9">
        <f t="shared" si="352"/>
        <v>2.0751808101792766</v>
      </c>
      <c r="Q992" s="9">
        <f t="shared" si="353"/>
        <v>1.928690307761818</v>
      </c>
      <c r="R992" s="9">
        <f t="shared" si="354"/>
        <v>2.029389864748647</v>
      </c>
      <c r="S992" s="9">
        <f t="shared" si="355"/>
        <v>2.4577175578475532</v>
      </c>
      <c r="T992" s="11">
        <f t="shared" si="356"/>
        <v>2.7383390597122563</v>
      </c>
      <c r="U992" s="11">
        <f t="shared" si="357"/>
        <v>3.5028047106404365</v>
      </c>
      <c r="V992" s="11">
        <f t="shared" si="358"/>
        <v>3.4268241595940361</v>
      </c>
      <c r="W992" s="11">
        <f>V991*G961</f>
        <v>2.9537185950784521</v>
      </c>
      <c r="X992" s="11">
        <f>W991*G961</f>
        <v>1.4965129334098948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3.6473184000000006E-2</v>
      </c>
      <c r="I993" s="9">
        <f t="shared" si="345"/>
        <v>2.8377423360000001E-2</v>
      </c>
      <c r="J993" s="9">
        <f t="shared" si="346"/>
        <v>2.8708824038400003E-2</v>
      </c>
      <c r="K993" s="9">
        <f t="shared" si="347"/>
        <v>4.4854585712640019E-2</v>
      </c>
      <c r="L993" s="9">
        <f t="shared" si="348"/>
        <v>6.3387734060851214E-2</v>
      </c>
      <c r="M993" s="9">
        <f t="shared" si="349"/>
        <v>9.5699023653961754E-2</v>
      </c>
      <c r="N993" s="9">
        <f t="shared" si="350"/>
        <v>0.13941519350401846</v>
      </c>
      <c r="O993" s="9">
        <f t="shared" si="351"/>
        <v>0.12492418280844905</v>
      </c>
      <c r="P993" s="9">
        <f t="shared" si="352"/>
        <v>0.20734788458358372</v>
      </c>
      <c r="Q993" s="9">
        <f t="shared" si="353"/>
        <v>0.24902169722151318</v>
      </c>
      <c r="R993" s="9">
        <f t="shared" si="354"/>
        <v>0.23144283693141815</v>
      </c>
      <c r="S993" s="9">
        <f t="shared" si="355"/>
        <v>0.24352678376983763</v>
      </c>
      <c r="T993" s="11">
        <f t="shared" si="356"/>
        <v>0.29492610694170635</v>
      </c>
      <c r="U993" s="11">
        <f t="shared" si="357"/>
        <v>0.32860068716547075</v>
      </c>
      <c r="V993" s="11">
        <f t="shared" si="358"/>
        <v>0.42033656527685237</v>
      </c>
      <c r="W993" s="11">
        <f>V992*G962</f>
        <v>0.41121889915128429</v>
      </c>
      <c r="X993" s="11">
        <f>W992*G962</f>
        <v>0.35444623140941423</v>
      </c>
      <c r="Y993" s="11">
        <f>X992*G962</f>
        <v>0.17958155200918738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2.9178547200000007E-3</v>
      </c>
      <c r="J994" s="9">
        <f t="shared" si="346"/>
        <v>2.2701938688E-3</v>
      </c>
      <c r="K994" s="9">
        <f t="shared" si="347"/>
        <v>2.2967059230720004E-3</v>
      </c>
      <c r="L994" s="9">
        <f t="shared" si="348"/>
        <v>3.5883668570112015E-3</v>
      </c>
      <c r="M994" s="9">
        <f t="shared" si="349"/>
        <v>5.071018724868097E-3</v>
      </c>
      <c r="N994" s="9">
        <f t="shared" si="350"/>
        <v>7.6559218923169404E-3</v>
      </c>
      <c r="O994" s="9">
        <f t="shared" si="351"/>
        <v>1.1153215480321476E-2</v>
      </c>
      <c r="P994" s="9">
        <f t="shared" si="352"/>
        <v>9.993934624675925E-3</v>
      </c>
      <c r="Q994" s="9">
        <f t="shared" si="353"/>
        <v>1.6587830766686698E-2</v>
      </c>
      <c r="R994" s="9">
        <f t="shared" si="354"/>
        <v>1.9921735777721054E-2</v>
      </c>
      <c r="S994" s="9">
        <f t="shared" si="355"/>
        <v>1.8515426954513452E-2</v>
      </c>
      <c r="T994" s="11">
        <f t="shared" si="356"/>
        <v>1.9482142701587012E-2</v>
      </c>
      <c r="U994" s="11">
        <f t="shared" si="357"/>
        <v>2.3594088555336509E-2</v>
      </c>
      <c r="V994" s="11">
        <f t="shared" si="358"/>
        <v>2.6288054973237662E-2</v>
      </c>
      <c r="W994" s="11">
        <f>V993*G963</f>
        <v>3.3626925222148191E-2</v>
      </c>
      <c r="X994" s="11">
        <f>W993*G963</f>
        <v>3.2897511932102746E-2</v>
      </c>
      <c r="Y994" s="11">
        <f>X993*G963</f>
        <v>2.8355698512753137E-2</v>
      </c>
      <c r="Z994" s="11">
        <f>Y993*G963</f>
        <v>1.436652416073499E-2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1.1671418880000003E-4</v>
      </c>
      <c r="K995" s="9">
        <f t="shared" si="347"/>
        <v>9.0807754752000007E-5</v>
      </c>
      <c r="L995" s="9">
        <f t="shared" si="348"/>
        <v>9.1868236922880019E-5</v>
      </c>
      <c r="M995" s="9">
        <f t="shared" si="349"/>
        <v>1.4353467428044806E-4</v>
      </c>
      <c r="N995" s="9">
        <f t="shared" si="350"/>
        <v>2.0284074899472388E-4</v>
      </c>
      <c r="O995" s="9">
        <f t="shared" si="351"/>
        <v>3.0623687569267765E-4</v>
      </c>
      <c r="P995" s="9">
        <f t="shared" si="352"/>
        <v>4.4612861921285906E-4</v>
      </c>
      <c r="Q995" s="9">
        <f t="shared" si="353"/>
        <v>3.9975738498703703E-4</v>
      </c>
      <c r="R995" s="9">
        <f t="shared" si="354"/>
        <v>6.6351323066746789E-4</v>
      </c>
      <c r="S995" s="9">
        <f t="shared" si="355"/>
        <v>7.9686943110884216E-4</v>
      </c>
      <c r="T995" s="11">
        <f t="shared" si="356"/>
        <v>7.4061707818053816E-4</v>
      </c>
      <c r="U995" s="11">
        <f t="shared" si="357"/>
        <v>7.7928570806348046E-4</v>
      </c>
      <c r="V995" s="11">
        <f t="shared" si="358"/>
        <v>9.4376354221346035E-4</v>
      </c>
      <c r="W995" s="11">
        <f>V994*G964</f>
        <v>1.0515221989295066E-3</v>
      </c>
      <c r="X995" s="11">
        <f>W994*G964</f>
        <v>1.3450770088859277E-3</v>
      </c>
      <c r="Y995" s="11">
        <f>X994*G964</f>
        <v>1.3159004772841099E-3</v>
      </c>
      <c r="Z995" s="11">
        <f>Y994*G964</f>
        <v>1.1342279405101255E-3</v>
      </c>
      <c r="AA995" s="11">
        <f>Z994*G964</f>
        <v>5.7466096642939956E-4</v>
      </c>
      <c r="AB995" s="10">
        <v>0</v>
      </c>
    </row>
    <row r="996" spans="1:28" x14ac:dyDescent="0.3">
      <c r="A996" s="8" t="s">
        <v>30</v>
      </c>
      <c r="B996" s="12">
        <f t="shared" ref="B996:Z996" si="359">SUM(B970:B995)</f>
        <v>141532</v>
      </c>
      <c r="C996" s="12">
        <f t="shared" si="359"/>
        <v>139690.1</v>
      </c>
      <c r="D996" s="12">
        <f t="shared" si="359"/>
        <v>137733.53590000002</v>
      </c>
      <c r="E996" s="12">
        <f t="shared" si="359"/>
        <v>135116.18657699996</v>
      </c>
      <c r="F996" s="12">
        <f t="shared" si="359"/>
        <v>131610.97943716001</v>
      </c>
      <c r="G996" s="12">
        <f t="shared" si="359"/>
        <v>127006.07348977998</v>
      </c>
      <c r="H996" s="12">
        <f t="shared" si="359"/>
        <v>121081.93109726864</v>
      </c>
      <c r="I996" s="12">
        <f t="shared" si="359"/>
        <v>113841.94239030678</v>
      </c>
      <c r="J996" s="12">
        <f t="shared" si="359"/>
        <v>105471.6412120313</v>
      </c>
      <c r="K996" s="12">
        <f t="shared" si="359"/>
        <v>95983.969433948514</v>
      </c>
      <c r="L996" s="12">
        <f t="shared" si="359"/>
        <v>85489.162474917786</v>
      </c>
      <c r="M996" s="12">
        <f t="shared" si="359"/>
        <v>73771.160712278594</v>
      </c>
      <c r="N996" s="12">
        <f t="shared" si="359"/>
        <v>60541.355279177464</v>
      </c>
      <c r="O996" s="12">
        <f t="shared" si="359"/>
        <v>46072.529958821724</v>
      </c>
      <c r="P996" s="12">
        <f t="shared" si="359"/>
        <v>31590.129198798662</v>
      </c>
      <c r="Q996" s="12">
        <f t="shared" si="359"/>
        <v>18887.566286441943</v>
      </c>
      <c r="R996" s="12">
        <f t="shared" si="359"/>
        <v>9495.9911438206618</v>
      </c>
      <c r="S996" s="12">
        <f t="shared" si="359"/>
        <v>3785.4983739861332</v>
      </c>
      <c r="T996" s="12">
        <f t="shared" si="359"/>
        <v>1146.2977749339768</v>
      </c>
      <c r="U996" s="12">
        <f t="shared" si="359"/>
        <v>304.64125254197046</v>
      </c>
      <c r="V996" s="12">
        <f t="shared" si="359"/>
        <v>69.101162931685877</v>
      </c>
      <c r="W996" s="12">
        <f t="shared" si="359"/>
        <v>12.752821775462657</v>
      </c>
      <c r="X996" s="12">
        <f t="shared" si="359"/>
        <v>1.8852017537602974</v>
      </c>
      <c r="Y996" s="12">
        <f t="shared" si="359"/>
        <v>0.20925315099922462</v>
      </c>
      <c r="Z996" s="12">
        <f t="shared" si="359"/>
        <v>1.5500752101245116E-2</v>
      </c>
      <c r="AA996" s="12">
        <f>SUM(AA970:AA995)</f>
        <v>5.7466096642939956E-4</v>
      </c>
      <c r="AB996" s="12">
        <f>SUM(AB970:AB995)</f>
        <v>0</v>
      </c>
    </row>
    <row r="997" spans="1:28" x14ac:dyDescent="0.3">
      <c r="A997" t="s">
        <v>35</v>
      </c>
      <c r="C997" s="13">
        <f t="shared" ref="C997:AA997" si="360">1-($B996-C996)/$B996</f>
        <v>0.9869859819687421</v>
      </c>
      <c r="D997" s="13">
        <f t="shared" si="360"/>
        <v>0.97316180015826825</v>
      </c>
      <c r="E997" s="13">
        <f t="shared" si="360"/>
        <v>0.95466881395726733</v>
      </c>
      <c r="F997" s="13">
        <f t="shared" si="360"/>
        <v>0.92990263288274044</v>
      </c>
      <c r="G997" s="13">
        <f t="shared" si="360"/>
        <v>0.89736648595215207</v>
      </c>
      <c r="H997" s="13">
        <f t="shared" si="360"/>
        <v>0.85550922121688833</v>
      </c>
      <c r="I997" s="13">
        <f t="shared" si="360"/>
        <v>0.80435479178070524</v>
      </c>
      <c r="J997" s="13">
        <f t="shared" si="360"/>
        <v>0.74521409442409703</v>
      </c>
      <c r="K997" s="13">
        <f t="shared" si="360"/>
        <v>0.67817857045720054</v>
      </c>
      <c r="L997" s="13">
        <f t="shared" si="360"/>
        <v>0.60402709263571341</v>
      </c>
      <c r="M997" s="13">
        <f t="shared" si="360"/>
        <v>0.52123308306445604</v>
      </c>
      <c r="N997" s="13">
        <f t="shared" si="360"/>
        <v>0.42775736426516586</v>
      </c>
      <c r="O997" s="13">
        <f t="shared" si="360"/>
        <v>0.32552730095541449</v>
      </c>
      <c r="P997" s="13">
        <f t="shared" si="360"/>
        <v>0.2232013198343743</v>
      </c>
      <c r="Q997" s="13">
        <f t="shared" si="360"/>
        <v>0.13345085412798474</v>
      </c>
      <c r="R997" s="13">
        <f t="shared" si="360"/>
        <v>6.7094304777864155E-2</v>
      </c>
      <c r="S997" s="13">
        <f t="shared" si="360"/>
        <v>2.6746589986618829E-2</v>
      </c>
      <c r="T997" s="13">
        <f t="shared" si="360"/>
        <v>8.0992127217447418E-3</v>
      </c>
      <c r="U997" s="13">
        <f t="shared" si="360"/>
        <v>2.152454939815529E-3</v>
      </c>
      <c r="V997" s="13">
        <f t="shared" si="360"/>
        <v>4.8823702718592266E-4</v>
      </c>
      <c r="W997" s="13">
        <f t="shared" si="360"/>
        <v>9.0105571711518451E-5</v>
      </c>
      <c r="X997" s="13">
        <f t="shared" si="360"/>
        <v>1.3319968302227814E-5</v>
      </c>
      <c r="Y997" s="13">
        <f t="shared" si="360"/>
        <v>1.4784864977857026E-6</v>
      </c>
      <c r="Z997" s="13">
        <f t="shared" si="360"/>
        <v>1.0952118323359628E-7</v>
      </c>
      <c r="AA997" s="13">
        <f t="shared" si="360"/>
        <v>4.0602898820907285E-9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3">
      <c r="A1006" s="3">
        <v>2000</v>
      </c>
      <c r="B1006" s="3">
        <f t="shared" si="361"/>
        <v>56</v>
      </c>
      <c r="F1006" s="3">
        <v>1</v>
      </c>
      <c r="G1006" s="6">
        <f t="shared" si="362"/>
        <v>1</v>
      </c>
    </row>
    <row r="1007" spans="1:28" x14ac:dyDescent="0.3">
      <c r="A1007" s="3">
        <v>2001</v>
      </c>
      <c r="B1007" s="3">
        <f t="shared" si="361"/>
        <v>67</v>
      </c>
      <c r="F1007" s="3">
        <v>2</v>
      </c>
      <c r="G1007" s="6">
        <f t="shared" si="362"/>
        <v>1</v>
      </c>
    </row>
    <row r="1008" spans="1:28" x14ac:dyDescent="0.3">
      <c r="A1008" s="3">
        <v>2002</v>
      </c>
      <c r="B1008" s="3">
        <f t="shared" si="361"/>
        <v>142</v>
      </c>
      <c r="F1008" s="3">
        <v>3</v>
      </c>
      <c r="G1008" s="6">
        <f t="shared" si="362"/>
        <v>1</v>
      </c>
    </row>
    <row r="1009" spans="1:7" x14ac:dyDescent="0.3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3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3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3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3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3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3">
      <c r="A1015" s="3">
        <v>2009</v>
      </c>
      <c r="B1015" s="3">
        <f t="shared" si="361"/>
        <v>1706</v>
      </c>
      <c r="F1015" s="3">
        <v>10</v>
      </c>
      <c r="G1015" s="6">
        <f t="shared" si="362"/>
        <v>1</v>
      </c>
    </row>
    <row r="1016" spans="1:7" x14ac:dyDescent="0.3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3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3">
      <c r="A1018" s="3">
        <v>2012</v>
      </c>
      <c r="B1018" s="3">
        <f t="shared" si="361"/>
        <v>3087</v>
      </c>
      <c r="F1018" s="3">
        <v>13</v>
      </c>
      <c r="G1018" s="6">
        <f t="shared" si="362"/>
        <v>0.91</v>
      </c>
    </row>
    <row r="1019" spans="1:7" x14ac:dyDescent="0.3">
      <c r="A1019" s="3">
        <v>2013</v>
      </c>
      <c r="B1019" s="3">
        <f t="shared" si="361"/>
        <v>3092</v>
      </c>
      <c r="F1019" s="3">
        <v>14</v>
      </c>
      <c r="G1019" s="6">
        <f t="shared" si="362"/>
        <v>0.8</v>
      </c>
    </row>
    <row r="1020" spans="1:7" x14ac:dyDescent="0.3">
      <c r="A1020" s="3">
        <v>2014</v>
      </c>
      <c r="B1020" s="3">
        <f t="shared" si="361"/>
        <v>3685</v>
      </c>
      <c r="F1020" s="3">
        <v>15</v>
      </c>
      <c r="G1020" s="6">
        <f t="shared" si="362"/>
        <v>0.68</v>
      </c>
    </row>
    <row r="1021" spans="1:7" x14ac:dyDescent="0.3">
      <c r="A1021" s="3">
        <v>2015</v>
      </c>
      <c r="B1021" s="3">
        <f t="shared" si="361"/>
        <v>3881</v>
      </c>
      <c r="F1021" s="3">
        <v>16</v>
      </c>
      <c r="G1021" s="6">
        <f t="shared" si="362"/>
        <v>0.54</v>
      </c>
    </row>
    <row r="1022" spans="1:7" x14ac:dyDescent="0.3">
      <c r="A1022" s="3">
        <v>2016</v>
      </c>
      <c r="B1022" s="3">
        <f t="shared" si="361"/>
        <v>4728</v>
      </c>
      <c r="F1022" s="3">
        <v>17</v>
      </c>
      <c r="G1022" s="6">
        <f t="shared" si="362"/>
        <v>0.33</v>
      </c>
    </row>
    <row r="1023" spans="1:7" x14ac:dyDescent="0.3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3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3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3">
      <c r="F1026" s="3">
        <v>21</v>
      </c>
      <c r="G1026" s="6">
        <f t="shared" si="362"/>
        <v>0.16</v>
      </c>
    </row>
    <row r="1027" spans="1:28" x14ac:dyDescent="0.3">
      <c r="F1027" s="3">
        <v>22</v>
      </c>
      <c r="G1027" s="6">
        <f t="shared" si="362"/>
        <v>0.12</v>
      </c>
    </row>
    <row r="1028" spans="1:28" x14ac:dyDescent="0.3">
      <c r="F1028" s="3">
        <v>23</v>
      </c>
      <c r="G1028" s="6">
        <f t="shared" si="362"/>
        <v>0.08</v>
      </c>
    </row>
    <row r="1029" spans="1:28" x14ac:dyDescent="0.3">
      <c r="F1029" s="3">
        <v>24</v>
      </c>
      <c r="G1029" s="6">
        <f t="shared" si="362"/>
        <v>0.04</v>
      </c>
    </row>
    <row r="1030" spans="1:28" x14ac:dyDescent="0.3">
      <c r="F1030" s="3">
        <v>25</v>
      </c>
      <c r="G1030" s="6">
        <f t="shared" si="362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4372</v>
      </c>
      <c r="C1037" s="9">
        <f t="shared" ref="C1037:C1060" si="363">B1036*G1006</f>
        <v>3687</v>
      </c>
      <c r="D1037" s="9">
        <f>C1036*G1006</f>
        <v>1921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4728</v>
      </c>
      <c r="C1038" s="9">
        <f t="shared" si="363"/>
        <v>4372</v>
      </c>
      <c r="D1038" s="9">
        <f t="shared" ref="D1038:D1060" si="364">C1037*G1007</f>
        <v>3687</v>
      </c>
      <c r="E1038" s="9">
        <f>D1037*G1007</f>
        <v>1921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3881</v>
      </c>
      <c r="C1039" s="9">
        <f t="shared" si="363"/>
        <v>4728</v>
      </c>
      <c r="D1039" s="9">
        <f t="shared" si="364"/>
        <v>4372</v>
      </c>
      <c r="E1039" s="9">
        <f t="shared" ref="E1039:E1060" si="365">D1038*G1008</f>
        <v>3687</v>
      </c>
      <c r="F1039" s="9">
        <f>E1038*G1008</f>
        <v>1921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4728</v>
      </c>
      <c r="E1040" s="9">
        <f t="shared" si="365"/>
        <v>4372</v>
      </c>
      <c r="F1040" s="9">
        <f t="shared" ref="F1040:F1060" si="366">E1039*G1009</f>
        <v>3687</v>
      </c>
      <c r="G1040" s="9">
        <f>F1039*G1009</f>
        <v>1921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4728</v>
      </c>
      <c r="F1041" s="9">
        <f t="shared" si="366"/>
        <v>4372</v>
      </c>
      <c r="G1041" s="9">
        <f t="shared" ref="G1041:G1060" si="367">F1040*G1010</f>
        <v>3687</v>
      </c>
      <c r="H1041" s="9">
        <f>G1040*G1010</f>
        <v>1921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4728</v>
      </c>
      <c r="G1042" s="9">
        <f t="shared" si="367"/>
        <v>4372</v>
      </c>
      <c r="H1042" s="9">
        <f t="shared" ref="H1042:H1060" si="368">G1041*G1011</f>
        <v>3687</v>
      </c>
      <c r="I1042" s="9">
        <f>H1041*G1011</f>
        <v>1921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4728</v>
      </c>
      <c r="H1043" s="9">
        <f t="shared" si="368"/>
        <v>4372</v>
      </c>
      <c r="I1043" s="9">
        <f t="shared" ref="I1043:I1060" si="369">H1042*G1012</f>
        <v>3687</v>
      </c>
      <c r="J1043" s="9">
        <f>I1042*G1012</f>
        <v>1921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4728</v>
      </c>
      <c r="I1044" s="9">
        <f t="shared" si="369"/>
        <v>4372</v>
      </c>
      <c r="J1044" s="9">
        <f t="shared" ref="J1044:J1060" si="370">I1043*G1013</f>
        <v>3687</v>
      </c>
      <c r="K1044" s="9">
        <f>J1043*G1013</f>
        <v>1921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4728</v>
      </c>
      <c r="J1045" s="9">
        <f t="shared" si="370"/>
        <v>4372</v>
      </c>
      <c r="K1045" s="9">
        <f t="shared" ref="K1045:K1060" si="371">J1044*G1014</f>
        <v>3687</v>
      </c>
      <c r="L1045" s="9">
        <f>K1044*G1014</f>
        <v>1921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2101</v>
      </c>
      <c r="C1046" s="9">
        <f t="shared" si="363"/>
        <v>1706</v>
      </c>
      <c r="D1046" s="9">
        <f t="shared" si="364"/>
        <v>2752</v>
      </c>
      <c r="E1046" s="9">
        <f t="shared" si="365"/>
        <v>3184</v>
      </c>
      <c r="F1046" s="9">
        <f t="shared" si="366"/>
        <v>3087</v>
      </c>
      <c r="G1046" s="9">
        <f t="shared" si="367"/>
        <v>3092</v>
      </c>
      <c r="H1046" s="9">
        <f t="shared" si="368"/>
        <v>3685</v>
      </c>
      <c r="I1046" s="9">
        <f t="shared" si="369"/>
        <v>3881</v>
      </c>
      <c r="J1046" s="9">
        <f t="shared" si="370"/>
        <v>4728</v>
      </c>
      <c r="K1046" s="9">
        <f t="shared" si="371"/>
        <v>4372</v>
      </c>
      <c r="L1046" s="9">
        <f t="shared" ref="L1046:L1060" si="372">K1045*G1015</f>
        <v>3687</v>
      </c>
      <c r="M1046" s="9">
        <f>L1045*G1015</f>
        <v>1921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1706</v>
      </c>
      <c r="E1047" s="9">
        <f t="shared" si="365"/>
        <v>2752</v>
      </c>
      <c r="F1047" s="9">
        <f t="shared" si="366"/>
        <v>3184</v>
      </c>
      <c r="G1047" s="9">
        <f t="shared" si="367"/>
        <v>3087</v>
      </c>
      <c r="H1047" s="9">
        <f t="shared" si="368"/>
        <v>3092</v>
      </c>
      <c r="I1047" s="9">
        <f t="shared" si="369"/>
        <v>3685</v>
      </c>
      <c r="J1047" s="9">
        <f t="shared" si="370"/>
        <v>3881</v>
      </c>
      <c r="K1047" s="9">
        <f t="shared" si="371"/>
        <v>4728</v>
      </c>
      <c r="L1047" s="9">
        <f t="shared" si="372"/>
        <v>4372</v>
      </c>
      <c r="M1047" s="9">
        <f t="shared" ref="M1047:M1060" si="373">L1046*G1016</f>
        <v>3687</v>
      </c>
      <c r="N1047" s="9">
        <f>M1046*G1016</f>
        <v>1921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1688.94</v>
      </c>
      <c r="F1048" s="9">
        <f t="shared" si="366"/>
        <v>2724.48</v>
      </c>
      <c r="G1048" s="9">
        <f t="shared" si="367"/>
        <v>3152.16</v>
      </c>
      <c r="H1048" s="9">
        <f t="shared" si="368"/>
        <v>3056.13</v>
      </c>
      <c r="I1048" s="9">
        <f t="shared" si="369"/>
        <v>3061.08</v>
      </c>
      <c r="J1048" s="9">
        <f t="shared" si="370"/>
        <v>3648.15</v>
      </c>
      <c r="K1048" s="9">
        <f t="shared" si="371"/>
        <v>3842.19</v>
      </c>
      <c r="L1048" s="9">
        <f t="shared" si="372"/>
        <v>4680.72</v>
      </c>
      <c r="M1048" s="9">
        <f t="shared" si="373"/>
        <v>4328.28</v>
      </c>
      <c r="N1048" s="9">
        <f t="shared" ref="N1048:N1060" si="374">M1047*G1017</f>
        <v>3650.13</v>
      </c>
      <c r="O1048" s="9">
        <f>N1047*G1017</f>
        <v>1901.79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687</v>
      </c>
      <c r="C1049" s="9">
        <f t="shared" si="363"/>
        <v>920.01</v>
      </c>
      <c r="D1049" s="9">
        <f t="shared" si="364"/>
        <v>1289.1879000000001</v>
      </c>
      <c r="E1049" s="9">
        <f t="shared" si="365"/>
        <v>1892.7909</v>
      </c>
      <c r="F1049" s="9">
        <f t="shared" si="366"/>
        <v>1536.9354000000001</v>
      </c>
      <c r="G1049" s="9">
        <f t="shared" si="367"/>
        <v>2479.2768000000001</v>
      </c>
      <c r="H1049" s="9">
        <f t="shared" si="368"/>
        <v>2868.4656</v>
      </c>
      <c r="I1049" s="9">
        <f t="shared" si="369"/>
        <v>2781.0783000000001</v>
      </c>
      <c r="J1049" s="9">
        <f t="shared" si="370"/>
        <v>2785.5828000000001</v>
      </c>
      <c r="K1049" s="9">
        <f t="shared" si="371"/>
        <v>3319.8165000000004</v>
      </c>
      <c r="L1049" s="9">
        <f t="shared" si="372"/>
        <v>3496.3929000000003</v>
      </c>
      <c r="M1049" s="9">
        <f t="shared" si="373"/>
        <v>4259.4552000000003</v>
      </c>
      <c r="N1049" s="9">
        <f t="shared" si="374"/>
        <v>3938.7347999999997</v>
      </c>
      <c r="O1049" s="9">
        <f t="shared" ref="O1049:O1060" si="375">N1048*G1018</f>
        <v>3321.6183000000001</v>
      </c>
      <c r="P1049" s="9">
        <f>O1048*G1018</f>
        <v>1730.6288999999999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367</v>
      </c>
      <c r="C1050" s="9">
        <f t="shared" si="363"/>
        <v>549.6</v>
      </c>
      <c r="D1050" s="9">
        <f t="shared" si="364"/>
        <v>736.00800000000004</v>
      </c>
      <c r="E1050" s="9">
        <f t="shared" si="365"/>
        <v>1031.3503200000002</v>
      </c>
      <c r="F1050" s="9">
        <f t="shared" si="366"/>
        <v>1514.23272</v>
      </c>
      <c r="G1050" s="9">
        <f t="shared" si="367"/>
        <v>1229.5483200000001</v>
      </c>
      <c r="H1050" s="9">
        <f t="shared" si="368"/>
        <v>1983.4214400000001</v>
      </c>
      <c r="I1050" s="9">
        <f t="shared" si="369"/>
        <v>2294.7724800000001</v>
      </c>
      <c r="J1050" s="9">
        <f t="shared" si="370"/>
        <v>2224.8626400000003</v>
      </c>
      <c r="K1050" s="9">
        <f t="shared" si="371"/>
        <v>2228.4662400000002</v>
      </c>
      <c r="L1050" s="9">
        <f t="shared" si="372"/>
        <v>2655.8532000000005</v>
      </c>
      <c r="M1050" s="9">
        <f t="shared" si="373"/>
        <v>2797.1143200000006</v>
      </c>
      <c r="N1050" s="9">
        <f t="shared" si="374"/>
        <v>3407.5641600000004</v>
      </c>
      <c r="O1050" s="9">
        <f t="shared" si="375"/>
        <v>3150.9878399999998</v>
      </c>
      <c r="P1050" s="9">
        <f t="shared" ref="P1050:P1060" si="376">O1049*G1019</f>
        <v>2657.2946400000001</v>
      </c>
      <c r="Q1050" s="9">
        <f>P1049*G1019</f>
        <v>1384.5031200000001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248</v>
      </c>
      <c r="C1051" s="9">
        <f t="shared" si="363"/>
        <v>249.56000000000003</v>
      </c>
      <c r="D1051" s="9">
        <f t="shared" si="364"/>
        <v>373.72800000000007</v>
      </c>
      <c r="E1051" s="9">
        <f t="shared" si="365"/>
        <v>500.48544000000004</v>
      </c>
      <c r="F1051" s="9">
        <f t="shared" si="366"/>
        <v>701.31821760000025</v>
      </c>
      <c r="G1051" s="9">
        <f t="shared" si="367"/>
        <v>1029.6782496000001</v>
      </c>
      <c r="H1051" s="9">
        <f t="shared" si="368"/>
        <v>836.09285760000012</v>
      </c>
      <c r="I1051" s="9">
        <f t="shared" si="369"/>
        <v>1348.7265792000001</v>
      </c>
      <c r="J1051" s="9">
        <f t="shared" si="370"/>
        <v>1560.4452864000002</v>
      </c>
      <c r="K1051" s="9">
        <f t="shared" si="371"/>
        <v>1512.9065952000003</v>
      </c>
      <c r="L1051" s="9">
        <f t="shared" si="372"/>
        <v>1515.3570432000001</v>
      </c>
      <c r="M1051" s="9">
        <f t="shared" si="373"/>
        <v>1805.9801760000005</v>
      </c>
      <c r="N1051" s="9">
        <f t="shared" si="374"/>
        <v>1902.0377376000006</v>
      </c>
      <c r="O1051" s="9">
        <f t="shared" si="375"/>
        <v>2317.1436288000004</v>
      </c>
      <c r="P1051" s="9">
        <f t="shared" si="376"/>
        <v>2142.6717312000001</v>
      </c>
      <c r="Q1051" s="9">
        <f t="shared" ref="Q1051:Q1060" si="377">P1050*G1020</f>
        <v>1806.9603552000001</v>
      </c>
      <c r="R1051" s="9">
        <f>Q1050*G1020</f>
        <v>941.46212160000016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142</v>
      </c>
      <c r="C1052" s="9">
        <f t="shared" si="363"/>
        <v>133.92000000000002</v>
      </c>
      <c r="D1052" s="9">
        <f t="shared" si="364"/>
        <v>134.76240000000001</v>
      </c>
      <c r="E1052" s="9">
        <f t="shared" si="365"/>
        <v>201.81312000000005</v>
      </c>
      <c r="F1052" s="9">
        <f t="shared" si="366"/>
        <v>270.26213760000002</v>
      </c>
      <c r="G1052" s="9">
        <f t="shared" si="367"/>
        <v>378.71183750400019</v>
      </c>
      <c r="H1052" s="9">
        <f t="shared" si="368"/>
        <v>556.02625478400012</v>
      </c>
      <c r="I1052" s="9">
        <f t="shared" si="369"/>
        <v>451.49014310400008</v>
      </c>
      <c r="J1052" s="9">
        <f t="shared" si="370"/>
        <v>728.3123527680001</v>
      </c>
      <c r="K1052" s="9">
        <f t="shared" si="371"/>
        <v>842.6404546560002</v>
      </c>
      <c r="L1052" s="9">
        <f t="shared" si="372"/>
        <v>816.96956140800023</v>
      </c>
      <c r="M1052" s="9">
        <f t="shared" si="373"/>
        <v>818.2928033280001</v>
      </c>
      <c r="N1052" s="9">
        <f t="shared" si="374"/>
        <v>975.22929504000035</v>
      </c>
      <c r="O1052" s="9">
        <f t="shared" si="375"/>
        <v>1027.1003783040003</v>
      </c>
      <c r="P1052" s="9">
        <f t="shared" si="376"/>
        <v>1251.2575595520004</v>
      </c>
      <c r="Q1052" s="9">
        <f t="shared" si="377"/>
        <v>1157.042734848</v>
      </c>
      <c r="R1052" s="9">
        <f t="shared" ref="R1052:R1060" si="378">Q1051*G1021</f>
        <v>975.75859180800012</v>
      </c>
      <c r="S1052" s="9">
        <f>R1051*G1021</f>
        <v>508.38954566400014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67</v>
      </c>
      <c r="C1053" s="9">
        <f t="shared" si="363"/>
        <v>46.86</v>
      </c>
      <c r="D1053" s="9">
        <f t="shared" si="364"/>
        <v>44.193600000000011</v>
      </c>
      <c r="E1053" s="9">
        <f t="shared" si="365"/>
        <v>44.471592000000008</v>
      </c>
      <c r="F1053" s="9">
        <f t="shared" si="366"/>
        <v>66.598329600000028</v>
      </c>
      <c r="G1053" s="9">
        <f t="shared" si="367"/>
        <v>89.186505408000016</v>
      </c>
      <c r="H1053" s="9">
        <f t="shared" si="368"/>
        <v>124.97490637632006</v>
      </c>
      <c r="I1053" s="9">
        <f t="shared" si="369"/>
        <v>183.48866407872003</v>
      </c>
      <c r="J1053" s="9">
        <f t="shared" si="370"/>
        <v>148.99174722432002</v>
      </c>
      <c r="K1053" s="9">
        <f t="shared" si="371"/>
        <v>240.34307641344003</v>
      </c>
      <c r="L1053" s="9">
        <f t="shared" si="372"/>
        <v>278.07135003648006</v>
      </c>
      <c r="M1053" s="9">
        <f t="shared" si="373"/>
        <v>269.59995526464007</v>
      </c>
      <c r="N1053" s="9">
        <f t="shared" si="374"/>
        <v>270.03662509824005</v>
      </c>
      <c r="O1053" s="9">
        <f t="shared" si="375"/>
        <v>321.82566736320013</v>
      </c>
      <c r="P1053" s="9">
        <f t="shared" si="376"/>
        <v>338.94312484032014</v>
      </c>
      <c r="Q1053" s="9">
        <f t="shared" si="377"/>
        <v>412.91499465216015</v>
      </c>
      <c r="R1053" s="9">
        <f t="shared" si="378"/>
        <v>381.82410249984002</v>
      </c>
      <c r="S1053" s="9">
        <f t="shared" ref="S1053:S1060" si="379">R1052*G1022</f>
        <v>322.00033529664006</v>
      </c>
      <c r="T1053" s="11">
        <f>S1052*G1022</f>
        <v>167.76855006912007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13.589399999999999</v>
      </c>
      <c r="E1054" s="9">
        <f t="shared" si="365"/>
        <v>12.816144000000003</v>
      </c>
      <c r="F1054" s="9">
        <f t="shared" si="366"/>
        <v>12.896761680000001</v>
      </c>
      <c r="G1054" s="9">
        <f t="shared" si="367"/>
        <v>19.313515584000008</v>
      </c>
      <c r="H1054" s="9">
        <f t="shared" si="368"/>
        <v>25.864086568320001</v>
      </c>
      <c r="I1054" s="9">
        <f t="shared" si="369"/>
        <v>36.242722849132818</v>
      </c>
      <c r="J1054" s="9">
        <f t="shared" si="370"/>
        <v>53.21171258282881</v>
      </c>
      <c r="K1054" s="9">
        <f t="shared" si="371"/>
        <v>43.207606695052803</v>
      </c>
      <c r="L1054" s="9">
        <f t="shared" si="372"/>
        <v>69.699492159897602</v>
      </c>
      <c r="M1054" s="9">
        <f t="shared" si="373"/>
        <v>80.640691510579217</v>
      </c>
      <c r="N1054" s="9">
        <f t="shared" si="374"/>
        <v>78.183987026745612</v>
      </c>
      <c r="O1054" s="9">
        <f t="shared" si="375"/>
        <v>78.310621278489606</v>
      </c>
      <c r="P1054" s="9">
        <f t="shared" si="376"/>
        <v>93.329443535328025</v>
      </c>
      <c r="Q1054" s="9">
        <f t="shared" si="377"/>
        <v>98.293506203692829</v>
      </c>
      <c r="R1054" s="9">
        <f t="shared" si="378"/>
        <v>119.74534844912644</v>
      </c>
      <c r="S1054" s="9">
        <f t="shared" si="379"/>
        <v>110.72898972495359</v>
      </c>
      <c r="T1054" s="11">
        <f t="shared" ref="T1054:T1060" si="380">S1053*G1023</f>
        <v>93.380097236025605</v>
      </c>
      <c r="U1054" s="11">
        <f>T1053*G1023</f>
        <v>48.652879520044813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3.3973499999999999</v>
      </c>
      <c r="F1055" s="9">
        <f t="shared" si="366"/>
        <v>3.2040360000000008</v>
      </c>
      <c r="G1055" s="9">
        <f t="shared" si="367"/>
        <v>3.2241904200000002</v>
      </c>
      <c r="H1055" s="9">
        <f t="shared" si="368"/>
        <v>4.828378896000002</v>
      </c>
      <c r="I1055" s="9">
        <f t="shared" si="369"/>
        <v>6.4660216420800003</v>
      </c>
      <c r="J1055" s="9">
        <f t="shared" si="370"/>
        <v>9.0606807122832045</v>
      </c>
      <c r="K1055" s="9">
        <f t="shared" si="371"/>
        <v>13.302928145707202</v>
      </c>
      <c r="L1055" s="9">
        <f t="shared" si="372"/>
        <v>10.801901673763201</v>
      </c>
      <c r="M1055" s="9">
        <f t="shared" si="373"/>
        <v>17.424873039974401</v>
      </c>
      <c r="N1055" s="9">
        <f t="shared" si="374"/>
        <v>20.160172877644804</v>
      </c>
      <c r="O1055" s="9">
        <f t="shared" si="375"/>
        <v>19.545996756686403</v>
      </c>
      <c r="P1055" s="9">
        <f t="shared" si="376"/>
        <v>19.577655319622401</v>
      </c>
      <c r="Q1055" s="9">
        <f t="shared" si="377"/>
        <v>23.332360883832006</v>
      </c>
      <c r="R1055" s="9">
        <f t="shared" si="378"/>
        <v>24.573376550923207</v>
      </c>
      <c r="S1055" s="9">
        <f t="shared" si="379"/>
        <v>29.93633711228161</v>
      </c>
      <c r="T1055" s="11">
        <f t="shared" si="380"/>
        <v>27.682247431238398</v>
      </c>
      <c r="U1055" s="11">
        <f t="shared" ref="U1055:U1060" si="381">T1054*G1024</f>
        <v>23.345024309006401</v>
      </c>
      <c r="V1055" s="11">
        <f t="shared" ref="V1055:V1060" si="382">U1054*G1024</f>
        <v>12.163219880011203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0.67947000000000002</v>
      </c>
      <c r="G1056" s="9">
        <f t="shared" si="367"/>
        <v>0.64080720000000024</v>
      </c>
      <c r="H1056" s="9">
        <f t="shared" si="368"/>
        <v>0.64483808400000009</v>
      </c>
      <c r="I1056" s="9">
        <f t="shared" si="369"/>
        <v>0.96567577920000047</v>
      </c>
      <c r="J1056" s="9">
        <f t="shared" si="370"/>
        <v>1.2932043284160002</v>
      </c>
      <c r="K1056" s="9">
        <f t="shared" si="371"/>
        <v>1.8121361424566409</v>
      </c>
      <c r="L1056" s="9">
        <f t="shared" si="372"/>
        <v>2.6605856291414405</v>
      </c>
      <c r="M1056" s="9">
        <f t="shared" si="373"/>
        <v>2.1603803347526402</v>
      </c>
      <c r="N1056" s="9">
        <f t="shared" si="374"/>
        <v>3.4849746079948805</v>
      </c>
      <c r="O1056" s="9">
        <f t="shared" si="375"/>
        <v>4.0320345755289608</v>
      </c>
      <c r="P1056" s="9">
        <f t="shared" si="376"/>
        <v>3.9091993513372807</v>
      </c>
      <c r="Q1056" s="9">
        <f t="shared" si="377"/>
        <v>3.9155310639244805</v>
      </c>
      <c r="R1056" s="9">
        <f t="shared" si="378"/>
        <v>4.6664721767664012</v>
      </c>
      <c r="S1056" s="9">
        <f t="shared" si="379"/>
        <v>4.9146753101846414</v>
      </c>
      <c r="T1056" s="11">
        <f t="shared" si="380"/>
        <v>5.9872674224563225</v>
      </c>
      <c r="U1056" s="11">
        <f t="shared" si="381"/>
        <v>5.5364494862476796</v>
      </c>
      <c r="V1056" s="11">
        <f t="shared" si="382"/>
        <v>4.6690048618012803</v>
      </c>
      <c r="W1056" s="11">
        <f>V1055*G1025</f>
        <v>2.4326439760022409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0.10871520000000001</v>
      </c>
      <c r="H1057" s="9">
        <f t="shared" si="368"/>
        <v>0.10252915200000004</v>
      </c>
      <c r="I1057" s="9">
        <f t="shared" si="369"/>
        <v>0.10317409344000002</v>
      </c>
      <c r="J1057" s="9">
        <f t="shared" si="370"/>
        <v>0.15450812467200009</v>
      </c>
      <c r="K1057" s="9">
        <f t="shared" si="371"/>
        <v>0.20691269254656003</v>
      </c>
      <c r="L1057" s="9">
        <f t="shared" si="372"/>
        <v>0.28994178279306254</v>
      </c>
      <c r="M1057" s="9">
        <f t="shared" si="373"/>
        <v>0.42569370066263046</v>
      </c>
      <c r="N1057" s="9">
        <f t="shared" si="374"/>
        <v>0.34566085356042242</v>
      </c>
      <c r="O1057" s="9">
        <f t="shared" si="375"/>
        <v>0.55759593727918089</v>
      </c>
      <c r="P1057" s="9">
        <f t="shared" si="376"/>
        <v>0.64512553208463375</v>
      </c>
      <c r="Q1057" s="9">
        <f t="shared" si="377"/>
        <v>0.62547189621396493</v>
      </c>
      <c r="R1057" s="9">
        <f t="shared" si="378"/>
        <v>0.62648497022791694</v>
      </c>
      <c r="S1057" s="9">
        <f t="shared" si="379"/>
        <v>0.74663554828262424</v>
      </c>
      <c r="T1057" s="11">
        <f t="shared" si="380"/>
        <v>0.78634804962954263</v>
      </c>
      <c r="U1057" s="11">
        <f t="shared" si="381"/>
        <v>0.95796278759301157</v>
      </c>
      <c r="V1057" s="11">
        <f t="shared" si="382"/>
        <v>0.88583191779962878</v>
      </c>
      <c r="W1057" s="11">
        <f>V1056*G1026</f>
        <v>0.74704077788820489</v>
      </c>
      <c r="X1057" s="11">
        <f>W1056*G1026</f>
        <v>0.38922303616035858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1.3045824000000001E-2</v>
      </c>
      <c r="I1058" s="9">
        <f t="shared" si="369"/>
        <v>1.2303498240000004E-2</v>
      </c>
      <c r="J1058" s="9">
        <f t="shared" si="370"/>
        <v>1.2380891212800001E-2</v>
      </c>
      <c r="K1058" s="9">
        <f t="shared" si="371"/>
        <v>1.854097496064001E-2</v>
      </c>
      <c r="L1058" s="9">
        <f t="shared" si="372"/>
        <v>2.4829523105587201E-2</v>
      </c>
      <c r="M1058" s="9">
        <f t="shared" si="373"/>
        <v>3.4793013935167504E-2</v>
      </c>
      <c r="N1058" s="9">
        <f t="shared" si="374"/>
        <v>5.1083244079515651E-2</v>
      </c>
      <c r="O1058" s="9">
        <f t="shared" si="375"/>
        <v>4.1479302427250689E-2</v>
      </c>
      <c r="P1058" s="9">
        <f t="shared" si="376"/>
        <v>6.6911512473501703E-2</v>
      </c>
      <c r="Q1058" s="9">
        <f t="shared" si="377"/>
        <v>7.7415063850156049E-2</v>
      </c>
      <c r="R1058" s="9">
        <f t="shared" si="378"/>
        <v>7.5056627545675783E-2</v>
      </c>
      <c r="S1058" s="9">
        <f t="shared" si="379"/>
        <v>7.5178196427350033E-2</v>
      </c>
      <c r="T1058" s="11">
        <f t="shared" si="380"/>
        <v>8.95962657939149E-2</v>
      </c>
      <c r="U1058" s="11">
        <f t="shared" si="381"/>
        <v>9.4361765955545115E-2</v>
      </c>
      <c r="V1058" s="11">
        <f t="shared" si="382"/>
        <v>0.11495553451116139</v>
      </c>
      <c r="W1058" s="11">
        <f>V1057*G1027</f>
        <v>0.10629983013595545</v>
      </c>
      <c r="X1058" s="11">
        <f>W1057*G1027</f>
        <v>8.9644893346584584E-2</v>
      </c>
      <c r="Y1058" s="11">
        <f>X1057*G1027</f>
        <v>4.6706764339243027E-2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1.0436659200000001E-3</v>
      </c>
      <c r="J1059" s="9">
        <f t="shared" si="370"/>
        <v>9.8427985920000022E-4</v>
      </c>
      <c r="K1059" s="9">
        <f t="shared" si="371"/>
        <v>9.9047129702400016E-4</v>
      </c>
      <c r="L1059" s="9">
        <f t="shared" si="372"/>
        <v>1.4832779968512008E-3</v>
      </c>
      <c r="M1059" s="9">
        <f t="shared" si="373"/>
        <v>1.9863618484469762E-3</v>
      </c>
      <c r="N1059" s="9">
        <f t="shared" si="374"/>
        <v>2.7834411148134003E-3</v>
      </c>
      <c r="O1059" s="9">
        <f t="shared" si="375"/>
        <v>4.0866595263612518E-3</v>
      </c>
      <c r="P1059" s="9">
        <f t="shared" si="376"/>
        <v>3.3183441941800553E-3</v>
      </c>
      <c r="Q1059" s="9">
        <f t="shared" si="377"/>
        <v>5.3529209978801359E-3</v>
      </c>
      <c r="R1059" s="9">
        <f t="shared" si="378"/>
        <v>6.1932051080124837E-3</v>
      </c>
      <c r="S1059" s="9">
        <f t="shared" si="379"/>
        <v>6.0045302036540625E-3</v>
      </c>
      <c r="T1059" s="11">
        <f t="shared" si="380"/>
        <v>6.0142557141880026E-3</v>
      </c>
      <c r="U1059" s="11">
        <f t="shared" si="381"/>
        <v>7.1677012635131925E-3</v>
      </c>
      <c r="V1059" s="11">
        <f t="shared" si="382"/>
        <v>7.5489412764436093E-3</v>
      </c>
      <c r="W1059" s="11">
        <f>V1058*G1028</f>
        <v>9.196442760892912E-3</v>
      </c>
      <c r="X1059" s="11">
        <f>W1058*G1028</f>
        <v>8.5039864108764369E-3</v>
      </c>
      <c r="Y1059" s="11">
        <f>X1058*G1028</f>
        <v>7.1715914677267668E-3</v>
      </c>
      <c r="Z1059" s="11">
        <f>Y1058*G1028</f>
        <v>3.7365411471394425E-3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4.1746636800000002E-5</v>
      </c>
      <c r="K1060" s="9">
        <f t="shared" si="371"/>
        <v>3.9371194368000007E-5</v>
      </c>
      <c r="L1060" s="9">
        <f t="shared" si="372"/>
        <v>3.9618851880960005E-5</v>
      </c>
      <c r="M1060" s="9">
        <f t="shared" si="373"/>
        <v>5.9331119874048037E-5</v>
      </c>
      <c r="N1060" s="9">
        <f t="shared" si="374"/>
        <v>7.9454473937879043E-5</v>
      </c>
      <c r="O1060" s="9">
        <f t="shared" si="375"/>
        <v>1.1133764459253601E-4</v>
      </c>
      <c r="P1060" s="9">
        <f t="shared" si="376"/>
        <v>1.6346638105445006E-4</v>
      </c>
      <c r="Q1060" s="9">
        <f t="shared" si="377"/>
        <v>1.3273376776720222E-4</v>
      </c>
      <c r="R1060" s="9">
        <f t="shared" si="378"/>
        <v>2.1411683991520543E-4</v>
      </c>
      <c r="S1060" s="9">
        <f t="shared" si="379"/>
        <v>2.4772820432049933E-4</v>
      </c>
      <c r="T1060" s="11">
        <f t="shared" si="380"/>
        <v>2.4018120814616251E-4</v>
      </c>
      <c r="U1060" s="11">
        <f t="shared" si="381"/>
        <v>2.4057022856752012E-4</v>
      </c>
      <c r="V1060" s="11">
        <f t="shared" si="382"/>
        <v>2.867080505405277E-4</v>
      </c>
      <c r="W1060" s="11">
        <f>V1059*G1029</f>
        <v>3.0195765105774439E-4</v>
      </c>
      <c r="X1060" s="11">
        <f>W1059*G1029</f>
        <v>3.6785771043571647E-4</v>
      </c>
      <c r="Y1060" s="11">
        <f>X1059*G1029</f>
        <v>3.4015945643505748E-4</v>
      </c>
      <c r="Z1060" s="11">
        <f>Y1059*G1029</f>
        <v>2.8686365870907068E-4</v>
      </c>
      <c r="AA1060" s="11">
        <f>Z1059*G1029</f>
        <v>1.494616458855777E-4</v>
      </c>
      <c r="AB1060" s="10">
        <v>0</v>
      </c>
    </row>
    <row r="1061" spans="1:28" x14ac:dyDescent="0.3">
      <c r="A1061" s="8" t="s">
        <v>30</v>
      </c>
      <c r="B1061" s="12">
        <f t="shared" ref="B1061:Z1061" si="383">SUM(B1035:B1060)</f>
        <v>42313</v>
      </c>
      <c r="C1061" s="12">
        <f t="shared" si="383"/>
        <v>41556.870000000003</v>
      </c>
      <c r="D1061" s="12">
        <f t="shared" si="383"/>
        <v>40775.268799999998</v>
      </c>
      <c r="E1061" s="12">
        <f t="shared" si="383"/>
        <v>39766.58804599999</v>
      </c>
      <c r="F1061" s="12">
        <f t="shared" si="383"/>
        <v>38467.822908000009</v>
      </c>
      <c r="G1061" s="12">
        <f t="shared" si="383"/>
        <v>36834.872115699989</v>
      </c>
      <c r="H1061" s="12">
        <f t="shared" si="383"/>
        <v>34822.565601540649</v>
      </c>
      <c r="I1061" s="12">
        <f t="shared" si="383"/>
        <v>32438.427167599697</v>
      </c>
      <c r="J1061" s="12">
        <f t="shared" si="383"/>
        <v>29749.078339058236</v>
      </c>
      <c r="K1061" s="12">
        <f t="shared" si="383"/>
        <v>26752.912020762658</v>
      </c>
      <c r="L1061" s="12">
        <f t="shared" si="383"/>
        <v>23506.842328310035</v>
      </c>
      <c r="M1061" s="12">
        <f t="shared" si="383"/>
        <v>19987.410931885512</v>
      </c>
      <c r="N1061" s="12">
        <f t="shared" si="383"/>
        <v>16166.961359243853</v>
      </c>
      <c r="O1061" s="12">
        <f t="shared" si="383"/>
        <v>12142.957740314781</v>
      </c>
      <c r="P1061" s="12">
        <f t="shared" si="383"/>
        <v>8238.3277726537399</v>
      </c>
      <c r="Q1061" s="12">
        <f t="shared" si="383"/>
        <v>4887.6709754664389</v>
      </c>
      <c r="R1061" s="12">
        <f t="shared" si="383"/>
        <v>2448.737962004378</v>
      </c>
      <c r="S1061" s="12">
        <f t="shared" si="383"/>
        <v>976.79794911117801</v>
      </c>
      <c r="T1061" s="12">
        <f t="shared" si="383"/>
        <v>295.70036091118624</v>
      </c>
      <c r="U1061" s="12">
        <f t="shared" si="383"/>
        <v>78.594086140339527</v>
      </c>
      <c r="V1061" s="12">
        <f t="shared" si="383"/>
        <v>17.840847843450256</v>
      </c>
      <c r="W1061" s="12">
        <f t="shared" si="383"/>
        <v>3.2954829844383524</v>
      </c>
      <c r="X1061" s="12">
        <f t="shared" si="383"/>
        <v>0.48773977362825538</v>
      </c>
      <c r="Y1061" s="12">
        <f t="shared" si="383"/>
        <v>5.4218515263404848E-2</v>
      </c>
      <c r="Z1061" s="12">
        <f t="shared" si="383"/>
        <v>4.0234048058485133E-3</v>
      </c>
      <c r="AA1061" s="12">
        <f>SUM(AA1035:AA1060)</f>
        <v>1.494616458855777E-4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AA1062" si="384">1-($B1061-C1061)/$B1061</f>
        <v>0.98213007822654985</v>
      </c>
      <c r="D1062" s="13">
        <f t="shared" si="384"/>
        <v>0.96365818542764625</v>
      </c>
      <c r="E1062" s="13">
        <f t="shared" si="384"/>
        <v>0.93981963098811216</v>
      </c>
      <c r="F1062" s="13">
        <f t="shared" si="384"/>
        <v>0.9091253966393309</v>
      </c>
      <c r="G1062" s="13">
        <f t="shared" si="384"/>
        <v>0.87053321947628359</v>
      </c>
      <c r="H1062" s="13">
        <f t="shared" si="384"/>
        <v>0.82297557728217452</v>
      </c>
      <c r="I1062" s="13">
        <f t="shared" si="384"/>
        <v>0.76663028307138936</v>
      </c>
      <c r="J1062" s="13">
        <f t="shared" si="384"/>
        <v>0.70307182991180572</v>
      </c>
      <c r="K1062" s="13">
        <f t="shared" si="384"/>
        <v>0.63226223668287895</v>
      </c>
      <c r="L1062" s="13">
        <f t="shared" si="384"/>
        <v>0.5555465773712579</v>
      </c>
      <c r="M1062" s="13">
        <f t="shared" si="384"/>
        <v>0.4723704519151446</v>
      </c>
      <c r="N1062" s="13">
        <f t="shared" si="384"/>
        <v>0.38208024387880446</v>
      </c>
      <c r="O1062" s="13">
        <f t="shared" si="384"/>
        <v>0.28697936190567397</v>
      </c>
      <c r="P1062" s="13">
        <f t="shared" si="384"/>
        <v>0.19469968502951196</v>
      </c>
      <c r="Q1062" s="13">
        <f t="shared" si="384"/>
        <v>0.11551227697082311</v>
      </c>
      <c r="R1062" s="13">
        <f t="shared" si="384"/>
        <v>5.7872000614571872E-2</v>
      </c>
      <c r="S1062" s="13">
        <f t="shared" si="384"/>
        <v>2.3085055399314047E-2</v>
      </c>
      <c r="T1062" s="13">
        <f t="shared" si="384"/>
        <v>6.9884045307868625E-3</v>
      </c>
      <c r="U1062" s="13">
        <f t="shared" si="384"/>
        <v>1.8574453747154385E-3</v>
      </c>
      <c r="V1062" s="13">
        <f t="shared" si="384"/>
        <v>4.2163987057053376E-4</v>
      </c>
      <c r="W1062" s="13">
        <f t="shared" si="384"/>
        <v>7.7883463343142445E-5</v>
      </c>
      <c r="X1062" s="13">
        <f t="shared" si="384"/>
        <v>1.1526948541229487E-5</v>
      </c>
      <c r="Y1062" s="13">
        <f t="shared" si="384"/>
        <v>1.2813677892076214E-6</v>
      </c>
      <c r="Z1062" s="13">
        <f t="shared" si="384"/>
        <v>9.5086730045323975E-8</v>
      </c>
      <c r="AA1062" s="13">
        <f t="shared" si="384"/>
        <v>3.5322866853704227E-9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3">
      <c r="A1071" s="3">
        <v>2000</v>
      </c>
      <c r="B1071" s="3">
        <f t="shared" si="385"/>
        <v>52</v>
      </c>
      <c r="F1071" s="3">
        <v>1</v>
      </c>
      <c r="G1071" s="6">
        <f t="shared" si="386"/>
        <v>1</v>
      </c>
    </row>
    <row r="1072" spans="1:28" x14ac:dyDescent="0.3">
      <c r="A1072" s="3">
        <v>2001</v>
      </c>
      <c r="B1072" s="3">
        <f t="shared" si="385"/>
        <v>55</v>
      </c>
      <c r="F1072" s="3">
        <v>2</v>
      </c>
      <c r="G1072" s="6">
        <f t="shared" si="386"/>
        <v>1</v>
      </c>
    </row>
    <row r="1073" spans="1:7" x14ac:dyDescent="0.3">
      <c r="A1073" s="3">
        <v>2002</v>
      </c>
      <c r="B1073" s="3">
        <f t="shared" si="385"/>
        <v>136</v>
      </c>
      <c r="F1073" s="3">
        <v>3</v>
      </c>
      <c r="G1073" s="6">
        <f t="shared" si="386"/>
        <v>1</v>
      </c>
    </row>
    <row r="1074" spans="1:7" x14ac:dyDescent="0.3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3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3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3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3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3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3">
      <c r="A1080" s="3">
        <v>2009</v>
      </c>
      <c r="B1080" s="3">
        <f t="shared" si="385"/>
        <v>1865</v>
      </c>
      <c r="F1080" s="3">
        <v>10</v>
      </c>
      <c r="G1080" s="6">
        <f t="shared" si="386"/>
        <v>1</v>
      </c>
    </row>
    <row r="1081" spans="1:7" x14ac:dyDescent="0.3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3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3">
      <c r="A1083" s="3">
        <v>2012</v>
      </c>
      <c r="B1083" s="3">
        <f t="shared" si="385"/>
        <v>3577</v>
      </c>
      <c r="F1083" s="3">
        <v>13</v>
      </c>
      <c r="G1083" s="6">
        <f t="shared" si="386"/>
        <v>0.91</v>
      </c>
    </row>
    <row r="1084" spans="1:7" x14ac:dyDescent="0.3">
      <c r="A1084" s="3">
        <v>2013</v>
      </c>
      <c r="B1084" s="3">
        <f t="shared" si="385"/>
        <v>3752</v>
      </c>
      <c r="F1084" s="3">
        <v>14</v>
      </c>
      <c r="G1084" s="6">
        <f t="shared" si="386"/>
        <v>0.8</v>
      </c>
    </row>
    <row r="1085" spans="1:7" x14ac:dyDescent="0.3">
      <c r="A1085" s="3">
        <v>2014</v>
      </c>
      <c r="B1085" s="3">
        <f t="shared" si="385"/>
        <v>4439</v>
      </c>
      <c r="F1085" s="3">
        <v>15</v>
      </c>
      <c r="G1085" s="6">
        <f t="shared" si="386"/>
        <v>0.68</v>
      </c>
    </row>
    <row r="1086" spans="1:7" x14ac:dyDescent="0.3">
      <c r="A1086" s="3">
        <v>2015</v>
      </c>
      <c r="B1086" s="3">
        <f t="shared" si="385"/>
        <v>4891</v>
      </c>
      <c r="F1086" s="3">
        <v>16</v>
      </c>
      <c r="G1086" s="6">
        <f t="shared" si="386"/>
        <v>0.54</v>
      </c>
    </row>
    <row r="1087" spans="1:7" x14ac:dyDescent="0.3">
      <c r="A1087" s="3">
        <v>2016</v>
      </c>
      <c r="B1087" s="3">
        <f t="shared" si="385"/>
        <v>6195</v>
      </c>
      <c r="F1087" s="3">
        <v>17</v>
      </c>
      <c r="G1087" s="6">
        <f t="shared" si="386"/>
        <v>0.33</v>
      </c>
    </row>
    <row r="1088" spans="1:7" x14ac:dyDescent="0.3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3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3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3">
      <c r="F1091" s="3">
        <v>21</v>
      </c>
      <c r="G1091" s="6">
        <f t="shared" si="386"/>
        <v>0.16</v>
      </c>
    </row>
    <row r="1092" spans="1:28" x14ac:dyDescent="0.3">
      <c r="F1092" s="3">
        <v>22</v>
      </c>
      <c r="G1092" s="6">
        <f t="shared" si="386"/>
        <v>0.12</v>
      </c>
    </row>
    <row r="1093" spans="1:28" x14ac:dyDescent="0.3">
      <c r="F1093" s="3">
        <v>23</v>
      </c>
      <c r="G1093" s="6">
        <f t="shared" si="386"/>
        <v>0.08</v>
      </c>
    </row>
    <row r="1094" spans="1:28" x14ac:dyDescent="0.3">
      <c r="F1094" s="3">
        <v>24</v>
      </c>
      <c r="G1094" s="6">
        <f t="shared" si="386"/>
        <v>0.04</v>
      </c>
    </row>
    <row r="1095" spans="1:28" x14ac:dyDescent="0.3">
      <c r="F1095" s="3">
        <v>25</v>
      </c>
      <c r="G1095" s="6">
        <f t="shared" si="386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5862</v>
      </c>
      <c r="C1102" s="9">
        <f t="shared" ref="C1102:C1125" si="387">B1101*G1071</f>
        <v>5134</v>
      </c>
      <c r="D1102" s="9">
        <f>C1101*G1071</f>
        <v>2691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6195</v>
      </c>
      <c r="C1103" s="9">
        <f t="shared" si="387"/>
        <v>5862</v>
      </c>
      <c r="D1103" s="9">
        <f t="shared" ref="D1103:D1125" si="388">C1102*G1072</f>
        <v>5134</v>
      </c>
      <c r="E1103" s="9">
        <f>D1102*G1072</f>
        <v>2691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4891</v>
      </c>
      <c r="C1104" s="9">
        <f t="shared" si="387"/>
        <v>6195</v>
      </c>
      <c r="D1104" s="9">
        <f t="shared" si="388"/>
        <v>5862</v>
      </c>
      <c r="E1104" s="9">
        <f t="shared" ref="E1104:E1125" si="389">D1103*G1073</f>
        <v>5134</v>
      </c>
      <c r="F1104" s="9">
        <f>E1103*G1073</f>
        <v>2691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6195</v>
      </c>
      <c r="E1105" s="9">
        <f t="shared" si="389"/>
        <v>5862</v>
      </c>
      <c r="F1105" s="9">
        <f t="shared" ref="F1105:F1125" si="390">E1104*G1074</f>
        <v>5134</v>
      </c>
      <c r="G1105" s="9">
        <f>F1104*G1074</f>
        <v>2691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6195</v>
      </c>
      <c r="F1106" s="9">
        <f t="shared" si="390"/>
        <v>5862</v>
      </c>
      <c r="G1106" s="9">
        <f t="shared" ref="G1106:G1125" si="391">F1105*G1075</f>
        <v>5134</v>
      </c>
      <c r="H1106" s="9">
        <f>G1105*G1075</f>
        <v>2691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6195</v>
      </c>
      <c r="G1107" s="9">
        <f t="shared" si="391"/>
        <v>5862</v>
      </c>
      <c r="H1107" s="9">
        <f t="shared" ref="H1107:H1125" si="392">G1106*G1076</f>
        <v>5134</v>
      </c>
      <c r="I1107" s="9">
        <f>H1106*G1076</f>
        <v>2691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6195</v>
      </c>
      <c r="H1108" s="9">
        <f t="shared" si="392"/>
        <v>5862</v>
      </c>
      <c r="I1108" s="9">
        <f t="shared" ref="I1108:I1125" si="393">H1107*G1077</f>
        <v>5134</v>
      </c>
      <c r="J1108" s="9">
        <f>I1107*G1077</f>
        <v>2691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6195</v>
      </c>
      <c r="I1109" s="9">
        <f t="shared" si="393"/>
        <v>5862</v>
      </c>
      <c r="J1109" s="9">
        <f t="shared" ref="J1109:J1125" si="394">I1108*G1078</f>
        <v>5134</v>
      </c>
      <c r="K1109" s="9">
        <f>J1108*G1078</f>
        <v>2691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6195</v>
      </c>
      <c r="J1110" s="9">
        <f t="shared" si="394"/>
        <v>5862</v>
      </c>
      <c r="K1110" s="9">
        <f t="shared" ref="K1110:K1125" si="395">J1109*G1079</f>
        <v>5134</v>
      </c>
      <c r="L1110" s="9">
        <f>K1109*G1079</f>
        <v>2691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2204</v>
      </c>
      <c r="C1111" s="9">
        <f t="shared" si="387"/>
        <v>1865</v>
      </c>
      <c r="D1111" s="9">
        <f t="shared" si="388"/>
        <v>3096</v>
      </c>
      <c r="E1111" s="9">
        <f t="shared" si="389"/>
        <v>3701</v>
      </c>
      <c r="F1111" s="9">
        <f t="shared" si="390"/>
        <v>3577</v>
      </c>
      <c r="G1111" s="9">
        <f t="shared" si="391"/>
        <v>3752</v>
      </c>
      <c r="H1111" s="9">
        <f t="shared" si="392"/>
        <v>4439</v>
      </c>
      <c r="I1111" s="9">
        <f t="shared" si="393"/>
        <v>4891</v>
      </c>
      <c r="J1111" s="9">
        <f t="shared" si="394"/>
        <v>6195</v>
      </c>
      <c r="K1111" s="9">
        <f t="shared" si="395"/>
        <v>5862</v>
      </c>
      <c r="L1111" s="9">
        <f t="shared" ref="L1111:L1125" si="396">K1110*G1080</f>
        <v>5134</v>
      </c>
      <c r="M1111" s="9">
        <f>L1110*G1080</f>
        <v>2691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1865</v>
      </c>
      <c r="E1112" s="9">
        <f t="shared" si="389"/>
        <v>3096</v>
      </c>
      <c r="F1112" s="9">
        <f t="shared" si="390"/>
        <v>3701</v>
      </c>
      <c r="G1112" s="9">
        <f t="shared" si="391"/>
        <v>3577</v>
      </c>
      <c r="H1112" s="9">
        <f t="shared" si="392"/>
        <v>3752</v>
      </c>
      <c r="I1112" s="9">
        <f t="shared" si="393"/>
        <v>4439</v>
      </c>
      <c r="J1112" s="9">
        <f t="shared" si="394"/>
        <v>4891</v>
      </c>
      <c r="K1112" s="9">
        <f t="shared" si="395"/>
        <v>6195</v>
      </c>
      <c r="L1112" s="9">
        <f t="shared" si="396"/>
        <v>5862</v>
      </c>
      <c r="M1112" s="9">
        <f t="shared" ref="M1112:M1125" si="397">L1111*G1081</f>
        <v>5134</v>
      </c>
      <c r="N1112" s="9">
        <f>M1111*G1081</f>
        <v>2691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1846.35</v>
      </c>
      <c r="F1113" s="9">
        <f t="shared" si="390"/>
        <v>3065.04</v>
      </c>
      <c r="G1113" s="9">
        <f t="shared" si="391"/>
        <v>3663.99</v>
      </c>
      <c r="H1113" s="9">
        <f t="shared" si="392"/>
        <v>3541.23</v>
      </c>
      <c r="I1113" s="9">
        <f t="shared" si="393"/>
        <v>3714.48</v>
      </c>
      <c r="J1113" s="9">
        <f t="shared" si="394"/>
        <v>4394.6099999999997</v>
      </c>
      <c r="K1113" s="9">
        <f t="shared" si="395"/>
        <v>4842.09</v>
      </c>
      <c r="L1113" s="9">
        <f t="shared" si="396"/>
        <v>6133.05</v>
      </c>
      <c r="M1113" s="9">
        <f t="shared" si="397"/>
        <v>5803.38</v>
      </c>
      <c r="N1113" s="9">
        <f t="shared" ref="N1113:N1125" si="398">M1112*G1082</f>
        <v>5082.66</v>
      </c>
      <c r="O1113" s="9">
        <f>N1112*G1082</f>
        <v>2664.09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634</v>
      </c>
      <c r="C1114" s="9">
        <f t="shared" si="387"/>
        <v>918.19</v>
      </c>
      <c r="D1114" s="9">
        <f t="shared" si="388"/>
        <v>1406.3048999999999</v>
      </c>
      <c r="E1114" s="9">
        <f t="shared" si="389"/>
        <v>1985.5836000000002</v>
      </c>
      <c r="F1114" s="9">
        <f t="shared" si="390"/>
        <v>1680.1785</v>
      </c>
      <c r="G1114" s="9">
        <f t="shared" si="391"/>
        <v>2789.1864</v>
      </c>
      <c r="H1114" s="9">
        <f t="shared" si="392"/>
        <v>3334.2309</v>
      </c>
      <c r="I1114" s="9">
        <f t="shared" si="393"/>
        <v>3222.5192999999999</v>
      </c>
      <c r="J1114" s="9">
        <f t="shared" si="394"/>
        <v>3380.1768000000002</v>
      </c>
      <c r="K1114" s="9">
        <f t="shared" si="395"/>
        <v>3999.0951</v>
      </c>
      <c r="L1114" s="9">
        <f t="shared" si="396"/>
        <v>4406.3019000000004</v>
      </c>
      <c r="M1114" s="9">
        <f t="shared" si="397"/>
        <v>5581.0754999999999</v>
      </c>
      <c r="N1114" s="9">
        <f t="shared" si="398"/>
        <v>5281.0758000000005</v>
      </c>
      <c r="O1114" s="9">
        <f t="shared" ref="O1114:O1125" si="399">N1113*G1083</f>
        <v>4625.2205999999996</v>
      </c>
      <c r="P1114" s="9">
        <f>O1113*G1083</f>
        <v>2424.3219000000004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304</v>
      </c>
      <c r="C1115" s="9">
        <f t="shared" si="387"/>
        <v>507.20000000000005</v>
      </c>
      <c r="D1115" s="9">
        <f t="shared" si="388"/>
        <v>734.55200000000013</v>
      </c>
      <c r="E1115" s="9">
        <f t="shared" si="389"/>
        <v>1125.0439199999998</v>
      </c>
      <c r="F1115" s="9">
        <f t="shared" si="390"/>
        <v>1588.4668800000002</v>
      </c>
      <c r="G1115" s="9">
        <f t="shared" si="391"/>
        <v>1344.1428000000001</v>
      </c>
      <c r="H1115" s="9">
        <f t="shared" si="392"/>
        <v>2231.3491200000003</v>
      </c>
      <c r="I1115" s="9">
        <f t="shared" si="393"/>
        <v>2667.38472</v>
      </c>
      <c r="J1115" s="9">
        <f t="shared" si="394"/>
        <v>2578.0154400000001</v>
      </c>
      <c r="K1115" s="9">
        <f t="shared" si="395"/>
        <v>2704.1414400000003</v>
      </c>
      <c r="L1115" s="9">
        <f t="shared" si="396"/>
        <v>3199.2760800000001</v>
      </c>
      <c r="M1115" s="9">
        <f t="shared" si="397"/>
        <v>3525.0415200000007</v>
      </c>
      <c r="N1115" s="9">
        <f t="shared" si="398"/>
        <v>4464.8604000000005</v>
      </c>
      <c r="O1115" s="9">
        <f t="shared" si="399"/>
        <v>4224.8606400000008</v>
      </c>
      <c r="P1115" s="9">
        <f t="shared" ref="P1115:P1125" si="400">O1114*G1084</f>
        <v>3700.1764800000001</v>
      </c>
      <c r="Q1115" s="9">
        <f>P1114*G1084</f>
        <v>1939.4575200000004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198</v>
      </c>
      <c r="C1116" s="9">
        <f t="shared" si="387"/>
        <v>206.72000000000003</v>
      </c>
      <c r="D1116" s="9">
        <f t="shared" si="388"/>
        <v>344.89600000000007</v>
      </c>
      <c r="E1116" s="9">
        <f t="shared" si="389"/>
        <v>499.49536000000012</v>
      </c>
      <c r="F1116" s="9">
        <f t="shared" si="390"/>
        <v>765.02986559999999</v>
      </c>
      <c r="G1116" s="9">
        <f t="shared" si="391"/>
        <v>1080.1574784000002</v>
      </c>
      <c r="H1116" s="9">
        <f t="shared" si="392"/>
        <v>914.01710400000013</v>
      </c>
      <c r="I1116" s="9">
        <f t="shared" si="393"/>
        <v>1517.3174016000003</v>
      </c>
      <c r="J1116" s="9">
        <f t="shared" si="394"/>
        <v>1813.8216096000001</v>
      </c>
      <c r="K1116" s="9">
        <f t="shared" si="395"/>
        <v>1753.0504992000001</v>
      </c>
      <c r="L1116" s="9">
        <f t="shared" si="396"/>
        <v>1838.8161792000003</v>
      </c>
      <c r="M1116" s="9">
        <f t="shared" si="397"/>
        <v>2175.5077344000001</v>
      </c>
      <c r="N1116" s="9">
        <f t="shared" si="398"/>
        <v>2397.0282336000005</v>
      </c>
      <c r="O1116" s="9">
        <f t="shared" si="399"/>
        <v>3036.1050720000007</v>
      </c>
      <c r="P1116" s="9">
        <f t="shared" si="400"/>
        <v>2872.9052352000008</v>
      </c>
      <c r="Q1116" s="9">
        <f t="shared" ref="Q1116:Q1125" si="401">P1115*G1085</f>
        <v>2516.1200064000004</v>
      </c>
      <c r="R1116" s="9">
        <f>Q1115*G1085</f>
        <v>1318.8311136000004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136</v>
      </c>
      <c r="C1117" s="9">
        <f t="shared" si="387"/>
        <v>106.92</v>
      </c>
      <c r="D1117" s="9">
        <f t="shared" si="388"/>
        <v>111.62880000000003</v>
      </c>
      <c r="E1117" s="9">
        <f t="shared" si="389"/>
        <v>186.24384000000006</v>
      </c>
      <c r="F1117" s="9">
        <f t="shared" si="390"/>
        <v>269.72749440000007</v>
      </c>
      <c r="G1117" s="9">
        <f t="shared" si="391"/>
        <v>413.11612742400001</v>
      </c>
      <c r="H1117" s="9">
        <f t="shared" si="392"/>
        <v>583.28503833600018</v>
      </c>
      <c r="I1117" s="9">
        <f t="shared" si="393"/>
        <v>493.56923616000012</v>
      </c>
      <c r="J1117" s="9">
        <f t="shared" si="394"/>
        <v>819.35139686400021</v>
      </c>
      <c r="K1117" s="9">
        <f t="shared" si="395"/>
        <v>979.46366918400008</v>
      </c>
      <c r="L1117" s="9">
        <f t="shared" si="396"/>
        <v>946.64726956800007</v>
      </c>
      <c r="M1117" s="9">
        <f t="shared" si="397"/>
        <v>992.96073676800017</v>
      </c>
      <c r="N1117" s="9">
        <f t="shared" si="398"/>
        <v>1174.7741765760002</v>
      </c>
      <c r="O1117" s="9">
        <f t="shared" si="399"/>
        <v>1294.3952461440003</v>
      </c>
      <c r="P1117" s="9">
        <f t="shared" si="400"/>
        <v>1639.4967388800005</v>
      </c>
      <c r="Q1117" s="9">
        <f t="shared" si="401"/>
        <v>1551.3688270080006</v>
      </c>
      <c r="R1117" s="9">
        <f t="shared" ref="R1117:R1125" si="402">Q1116*G1086</f>
        <v>1358.7048034560003</v>
      </c>
      <c r="S1117" s="9">
        <f>R1116*G1086</f>
        <v>712.16880134400026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55</v>
      </c>
      <c r="C1118" s="9">
        <f t="shared" si="387"/>
        <v>44.88</v>
      </c>
      <c r="D1118" s="9">
        <f t="shared" si="388"/>
        <v>35.2836</v>
      </c>
      <c r="E1118" s="9">
        <f t="shared" si="389"/>
        <v>36.83750400000001</v>
      </c>
      <c r="F1118" s="9">
        <f t="shared" si="390"/>
        <v>61.460467200000025</v>
      </c>
      <c r="G1118" s="9">
        <f t="shared" si="391"/>
        <v>89.010073152000032</v>
      </c>
      <c r="H1118" s="9">
        <f t="shared" si="392"/>
        <v>136.32832204992002</v>
      </c>
      <c r="I1118" s="9">
        <f t="shared" si="393"/>
        <v>192.48406265088008</v>
      </c>
      <c r="J1118" s="9">
        <f t="shared" si="394"/>
        <v>162.87784793280005</v>
      </c>
      <c r="K1118" s="9">
        <f t="shared" si="395"/>
        <v>270.38596096512009</v>
      </c>
      <c r="L1118" s="9">
        <f t="shared" si="396"/>
        <v>323.22301083072006</v>
      </c>
      <c r="M1118" s="9">
        <f t="shared" si="397"/>
        <v>312.39359895744002</v>
      </c>
      <c r="N1118" s="9">
        <f t="shared" si="398"/>
        <v>327.67704313344007</v>
      </c>
      <c r="O1118" s="9">
        <f t="shared" si="399"/>
        <v>387.67547827008008</v>
      </c>
      <c r="P1118" s="9">
        <f t="shared" si="400"/>
        <v>427.15043122752013</v>
      </c>
      <c r="Q1118" s="9">
        <f t="shared" si="401"/>
        <v>541.03392383040023</v>
      </c>
      <c r="R1118" s="9">
        <f t="shared" si="402"/>
        <v>511.95171291264023</v>
      </c>
      <c r="S1118" s="9">
        <f t="shared" ref="S1118:S1125" si="403">R1117*G1087</f>
        <v>448.37258514048011</v>
      </c>
      <c r="T1118" s="11">
        <f>S1117*G1087</f>
        <v>235.01570444352009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13.0152</v>
      </c>
      <c r="E1119" s="9">
        <f t="shared" si="389"/>
        <v>10.232244</v>
      </c>
      <c r="F1119" s="9">
        <f t="shared" si="390"/>
        <v>10.682876160000003</v>
      </c>
      <c r="G1119" s="9">
        <f t="shared" si="391"/>
        <v>17.823535488000005</v>
      </c>
      <c r="H1119" s="9">
        <f t="shared" si="392"/>
        <v>25.812921214080006</v>
      </c>
      <c r="I1119" s="9">
        <f t="shared" si="393"/>
        <v>39.535213394476806</v>
      </c>
      <c r="J1119" s="9">
        <f t="shared" si="394"/>
        <v>55.820378168755219</v>
      </c>
      <c r="K1119" s="9">
        <f t="shared" si="395"/>
        <v>47.234575900512013</v>
      </c>
      <c r="L1119" s="9">
        <f t="shared" si="396"/>
        <v>78.411928679884824</v>
      </c>
      <c r="M1119" s="9">
        <f t="shared" si="397"/>
        <v>93.734673140908811</v>
      </c>
      <c r="N1119" s="9">
        <f t="shared" si="398"/>
        <v>90.5941436976576</v>
      </c>
      <c r="O1119" s="9">
        <f t="shared" si="399"/>
        <v>95.02634250869761</v>
      </c>
      <c r="P1119" s="9">
        <f t="shared" si="400"/>
        <v>112.42588869832322</v>
      </c>
      <c r="Q1119" s="9">
        <f t="shared" si="401"/>
        <v>123.87362505598082</v>
      </c>
      <c r="R1119" s="9">
        <f t="shared" si="402"/>
        <v>156.89983791081605</v>
      </c>
      <c r="S1119" s="9">
        <f t="shared" si="403"/>
        <v>148.46599674466566</v>
      </c>
      <c r="T1119" s="11">
        <f t="shared" ref="T1119:T1125" si="404">S1118*G1088</f>
        <v>130.02804969073924</v>
      </c>
      <c r="U1119" s="11">
        <f>T1118*G1088</f>
        <v>68.154554288620815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3.2538</v>
      </c>
      <c r="F1120" s="9">
        <f t="shared" si="390"/>
        <v>2.5580609999999999</v>
      </c>
      <c r="G1120" s="9">
        <f t="shared" si="391"/>
        <v>2.6707190400000007</v>
      </c>
      <c r="H1120" s="9">
        <f t="shared" si="392"/>
        <v>4.4558838720000011</v>
      </c>
      <c r="I1120" s="9">
        <f t="shared" si="393"/>
        <v>6.4532303035200016</v>
      </c>
      <c r="J1120" s="9">
        <f t="shared" si="394"/>
        <v>9.8838033486192014</v>
      </c>
      <c r="K1120" s="9">
        <f t="shared" si="395"/>
        <v>13.955094542188805</v>
      </c>
      <c r="L1120" s="9">
        <f t="shared" si="396"/>
        <v>11.808643975128003</v>
      </c>
      <c r="M1120" s="9">
        <f t="shared" si="397"/>
        <v>19.602982169971206</v>
      </c>
      <c r="N1120" s="9">
        <f t="shared" si="398"/>
        <v>23.433668285227203</v>
      </c>
      <c r="O1120" s="9">
        <f t="shared" si="399"/>
        <v>22.6485359244144</v>
      </c>
      <c r="P1120" s="9">
        <f t="shared" si="400"/>
        <v>23.756585627174402</v>
      </c>
      <c r="Q1120" s="9">
        <f t="shared" si="401"/>
        <v>28.106472174580805</v>
      </c>
      <c r="R1120" s="9">
        <f t="shared" si="402"/>
        <v>30.968406263995206</v>
      </c>
      <c r="S1120" s="9">
        <f t="shared" si="403"/>
        <v>39.224959477704012</v>
      </c>
      <c r="T1120" s="11">
        <f t="shared" si="404"/>
        <v>37.116499186166415</v>
      </c>
      <c r="U1120" s="11">
        <f t="shared" ref="U1120:U1125" si="405">T1119*G1089</f>
        <v>32.507012422684809</v>
      </c>
      <c r="V1120" s="11">
        <f t="shared" ref="V1120:V1125" si="406">U1119*G1089</f>
        <v>17.038638572155204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0.65076000000000001</v>
      </c>
      <c r="G1121" s="9">
        <f t="shared" si="391"/>
        <v>0.51161219999999996</v>
      </c>
      <c r="H1121" s="9">
        <f t="shared" si="392"/>
        <v>0.53414380800000016</v>
      </c>
      <c r="I1121" s="9">
        <f t="shared" si="393"/>
        <v>0.89117677440000032</v>
      </c>
      <c r="J1121" s="9">
        <f t="shared" si="394"/>
        <v>1.2906460607040005</v>
      </c>
      <c r="K1121" s="9">
        <f t="shared" si="395"/>
        <v>1.9767606697238405</v>
      </c>
      <c r="L1121" s="9">
        <f t="shared" si="396"/>
        <v>2.7910189084377612</v>
      </c>
      <c r="M1121" s="9">
        <f t="shared" si="397"/>
        <v>2.3617287950256007</v>
      </c>
      <c r="N1121" s="9">
        <f t="shared" si="398"/>
        <v>3.9205964339942412</v>
      </c>
      <c r="O1121" s="9">
        <f t="shared" si="399"/>
        <v>4.6867336570454405</v>
      </c>
      <c r="P1121" s="9">
        <f t="shared" si="400"/>
        <v>4.5297071848828798</v>
      </c>
      <c r="Q1121" s="9">
        <f t="shared" si="401"/>
        <v>4.7513171254348805</v>
      </c>
      <c r="R1121" s="9">
        <f t="shared" si="402"/>
        <v>5.6212944349161615</v>
      </c>
      <c r="S1121" s="9">
        <f t="shared" si="403"/>
        <v>6.1936812527990419</v>
      </c>
      <c r="T1121" s="11">
        <f t="shared" si="404"/>
        <v>7.8449918955408027</v>
      </c>
      <c r="U1121" s="11">
        <f t="shared" si="405"/>
        <v>7.4232998372332837</v>
      </c>
      <c r="V1121" s="11">
        <f t="shared" si="406"/>
        <v>6.5014024845369622</v>
      </c>
      <c r="W1121" s="11">
        <f>V1120*G1090</f>
        <v>3.4077277144310409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0.10412160000000001</v>
      </c>
      <c r="H1122" s="9">
        <f t="shared" si="392"/>
        <v>8.1857951999999998E-2</v>
      </c>
      <c r="I1122" s="9">
        <f t="shared" si="393"/>
        <v>8.546300928000003E-2</v>
      </c>
      <c r="J1122" s="9">
        <f t="shared" si="394"/>
        <v>0.14258828390400005</v>
      </c>
      <c r="K1122" s="9">
        <f t="shared" si="395"/>
        <v>0.20650336971264008</v>
      </c>
      <c r="L1122" s="9">
        <f t="shared" si="396"/>
        <v>0.3162817071558145</v>
      </c>
      <c r="M1122" s="9">
        <f t="shared" si="397"/>
        <v>0.44656302535004183</v>
      </c>
      <c r="N1122" s="9">
        <f t="shared" si="398"/>
        <v>0.3778766072040961</v>
      </c>
      <c r="O1122" s="9">
        <f t="shared" si="399"/>
        <v>0.62729542943907857</v>
      </c>
      <c r="P1122" s="9">
        <f t="shared" si="400"/>
        <v>0.74987738512727053</v>
      </c>
      <c r="Q1122" s="9">
        <f t="shared" si="401"/>
        <v>0.7247531495812608</v>
      </c>
      <c r="R1122" s="9">
        <f t="shared" si="402"/>
        <v>0.76021074006958089</v>
      </c>
      <c r="S1122" s="9">
        <f t="shared" si="403"/>
        <v>0.89940710958658587</v>
      </c>
      <c r="T1122" s="11">
        <f t="shared" si="404"/>
        <v>0.99098900044784677</v>
      </c>
      <c r="U1122" s="11">
        <f t="shared" si="405"/>
        <v>1.2551987032865284</v>
      </c>
      <c r="V1122" s="11">
        <f t="shared" si="406"/>
        <v>1.1877279739573254</v>
      </c>
      <c r="W1122" s="11">
        <f>V1121*G1091</f>
        <v>1.040224397525914</v>
      </c>
      <c r="X1122" s="11">
        <f>W1121*G1091</f>
        <v>0.54523643430896651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1.2494592000000001E-2</v>
      </c>
      <c r="I1123" s="9">
        <f t="shared" si="393"/>
        <v>9.8229542399999991E-3</v>
      </c>
      <c r="J1123" s="9">
        <f t="shared" si="394"/>
        <v>1.0255561113600003E-2</v>
      </c>
      <c r="K1123" s="9">
        <f t="shared" si="395"/>
        <v>1.7110594068480006E-2</v>
      </c>
      <c r="L1123" s="9">
        <f t="shared" si="396"/>
        <v>2.4780404365516807E-2</v>
      </c>
      <c r="M1123" s="9">
        <f t="shared" si="397"/>
        <v>3.7953804858697739E-2</v>
      </c>
      <c r="N1123" s="9">
        <f t="shared" si="398"/>
        <v>5.3587563042005015E-2</v>
      </c>
      <c r="O1123" s="9">
        <f t="shared" si="399"/>
        <v>4.5345192864491533E-2</v>
      </c>
      <c r="P1123" s="9">
        <f t="shared" si="400"/>
        <v>7.5275451532689427E-2</v>
      </c>
      <c r="Q1123" s="9">
        <f t="shared" si="401"/>
        <v>8.9985286215272464E-2</v>
      </c>
      <c r="R1123" s="9">
        <f t="shared" si="402"/>
        <v>8.6970377949751293E-2</v>
      </c>
      <c r="S1123" s="9">
        <f t="shared" si="403"/>
        <v>9.1225288808349708E-2</v>
      </c>
      <c r="T1123" s="11">
        <f t="shared" si="404"/>
        <v>0.1079288531503903</v>
      </c>
      <c r="U1123" s="11">
        <f t="shared" si="405"/>
        <v>0.11891868005374161</v>
      </c>
      <c r="V1123" s="11">
        <f t="shared" si="406"/>
        <v>0.15062384439438339</v>
      </c>
      <c r="W1123" s="11">
        <f>V1122*G1092</f>
        <v>0.14252735687487905</v>
      </c>
      <c r="X1123" s="11">
        <f>W1122*G1092</f>
        <v>0.12482692770310967</v>
      </c>
      <c r="Y1123" s="11">
        <f>X1122*G1092</f>
        <v>6.5428372117075972E-2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9.9956736000000011E-4</v>
      </c>
      <c r="J1124" s="9">
        <f t="shared" si="394"/>
        <v>7.8583633919999995E-4</v>
      </c>
      <c r="K1124" s="9">
        <f t="shared" si="395"/>
        <v>8.204448890880002E-4</v>
      </c>
      <c r="L1124" s="9">
        <f t="shared" si="396"/>
        <v>1.3688475254784005E-3</v>
      </c>
      <c r="M1124" s="9">
        <f t="shared" si="397"/>
        <v>1.9824323492413447E-3</v>
      </c>
      <c r="N1124" s="9">
        <f t="shared" si="398"/>
        <v>3.0363043886958191E-3</v>
      </c>
      <c r="O1124" s="9">
        <f t="shared" si="399"/>
        <v>4.2870050433604012E-3</v>
      </c>
      <c r="P1124" s="9">
        <f t="shared" si="400"/>
        <v>3.6276154291593229E-3</v>
      </c>
      <c r="Q1124" s="9">
        <f t="shared" si="401"/>
        <v>6.0220361226151547E-3</v>
      </c>
      <c r="R1124" s="9">
        <f t="shared" si="402"/>
        <v>7.1988228972217974E-3</v>
      </c>
      <c r="S1124" s="9">
        <f t="shared" si="403"/>
        <v>6.9576302359801038E-3</v>
      </c>
      <c r="T1124" s="11">
        <f t="shared" si="404"/>
        <v>7.2980231046679764E-3</v>
      </c>
      <c r="U1124" s="11">
        <f t="shared" si="405"/>
        <v>8.6343082520312243E-3</v>
      </c>
      <c r="V1124" s="11">
        <f t="shared" si="406"/>
        <v>9.5134944042993292E-3</v>
      </c>
      <c r="W1124" s="11">
        <f>V1123*G1093</f>
        <v>1.2049907551550672E-2</v>
      </c>
      <c r="X1124" s="11">
        <f>W1123*G1093</f>
        <v>1.1402188549990325E-2</v>
      </c>
      <c r="Y1124" s="11">
        <f>X1123*G1093</f>
        <v>9.9861542162487747E-3</v>
      </c>
      <c r="Z1124" s="11">
        <f>Y1123*G1093</f>
        <v>5.2342697693660775E-3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3.9982694400000003E-5</v>
      </c>
      <c r="K1125" s="9">
        <f t="shared" si="395"/>
        <v>3.1433453568000001E-5</v>
      </c>
      <c r="L1125" s="9">
        <f t="shared" si="396"/>
        <v>3.2817795563520011E-5</v>
      </c>
      <c r="M1125" s="9">
        <f t="shared" si="397"/>
        <v>5.475390101913602E-5</v>
      </c>
      <c r="N1125" s="9">
        <f t="shared" si="398"/>
        <v>7.9297293969653792E-5</v>
      </c>
      <c r="O1125" s="9">
        <f t="shared" si="399"/>
        <v>1.2145217554783277E-4</v>
      </c>
      <c r="P1125" s="9">
        <f t="shared" si="400"/>
        <v>1.7148020173441604E-4</v>
      </c>
      <c r="Q1125" s="9">
        <f t="shared" si="401"/>
        <v>1.4510461716637292E-4</v>
      </c>
      <c r="R1125" s="9">
        <f t="shared" si="402"/>
        <v>2.4088144490460618E-4</v>
      </c>
      <c r="S1125" s="9">
        <f t="shared" si="403"/>
        <v>2.8795291588887192E-4</v>
      </c>
      <c r="T1125" s="11">
        <f t="shared" si="404"/>
        <v>2.7830520943920417E-4</v>
      </c>
      <c r="U1125" s="11">
        <f t="shared" si="405"/>
        <v>2.9192092418671905E-4</v>
      </c>
      <c r="V1125" s="11">
        <f t="shared" si="406"/>
        <v>3.4537233008124899E-4</v>
      </c>
      <c r="W1125" s="11">
        <f>V1124*G1094</f>
        <v>3.8053977617197315E-4</v>
      </c>
      <c r="X1125" s="11">
        <f>W1124*G1094</f>
        <v>4.8199630206202686E-4</v>
      </c>
      <c r="Y1125" s="11">
        <f>X1124*G1094</f>
        <v>4.5608754199961298E-4</v>
      </c>
      <c r="Z1125" s="11">
        <f>Y1124*G1094</f>
        <v>3.9944616864995102E-4</v>
      </c>
      <c r="AA1125" s="11">
        <f>Z1124*G1094</f>
        <v>2.093707907746431E-4</v>
      </c>
      <c r="AB1125" s="10">
        <v>0</v>
      </c>
    </row>
    <row r="1126" spans="1:28" x14ac:dyDescent="0.3">
      <c r="A1126" s="8" t="s">
        <v>30</v>
      </c>
      <c r="B1126" s="12">
        <f t="shared" ref="B1126:Z1126" si="407">SUM(B1100:B1125)</f>
        <v>51440</v>
      </c>
      <c r="C1126" s="12">
        <f t="shared" si="407"/>
        <v>50773.649999999994</v>
      </c>
      <c r="D1126" s="12">
        <f t="shared" si="407"/>
        <v>50038.124000000011</v>
      </c>
      <c r="E1126" s="12">
        <f t="shared" si="407"/>
        <v>49032.334407999995</v>
      </c>
      <c r="F1126" s="12">
        <f t="shared" si="407"/>
        <v>47685.977585319997</v>
      </c>
      <c r="G1126" s="12">
        <f t="shared" si="407"/>
        <v>45941.732344936005</v>
      </c>
      <c r="H1126" s="12">
        <f t="shared" si="407"/>
        <v>43735.339170527994</v>
      </c>
      <c r="I1126" s="12">
        <f t="shared" si="407"/>
        <v>41066.730675412568</v>
      </c>
      <c r="J1126" s="12">
        <f t="shared" si="407"/>
        <v>37989.001591638946</v>
      </c>
      <c r="K1126" s="12">
        <f t="shared" si="407"/>
        <v>34493.617566303663</v>
      </c>
      <c r="L1126" s="12">
        <f t="shared" si="407"/>
        <v>30627.668494939011</v>
      </c>
      <c r="M1126" s="12">
        <f t="shared" si="407"/>
        <v>26331.545028247809</v>
      </c>
      <c r="N1126" s="12">
        <f t="shared" si="407"/>
        <v>21537.458641498244</v>
      </c>
      <c r="O1126" s="12">
        <f t="shared" si="407"/>
        <v>16355.385697583763</v>
      </c>
      <c r="P1126" s="12">
        <f t="shared" si="407"/>
        <v>11205.591918750193</v>
      </c>
      <c r="Q1126" s="12">
        <f t="shared" si="407"/>
        <v>6705.5325971709335</v>
      </c>
      <c r="R1126" s="12">
        <f t="shared" si="407"/>
        <v>3383.83178940073</v>
      </c>
      <c r="S1126" s="12">
        <f t="shared" si="407"/>
        <v>1355.4239019411959</v>
      </c>
      <c r="T1126" s="12">
        <f t="shared" si="407"/>
        <v>411.11173939787892</v>
      </c>
      <c r="U1126" s="12">
        <f t="shared" si="407"/>
        <v>109.46791016105539</v>
      </c>
      <c r="V1126" s="12">
        <f t="shared" si="407"/>
        <v>24.888251741778259</v>
      </c>
      <c r="W1126" s="12">
        <f t="shared" si="407"/>
        <v>4.6029099161595566</v>
      </c>
      <c r="X1126" s="12">
        <f t="shared" si="407"/>
        <v>0.68194754686412851</v>
      </c>
      <c r="Y1126" s="12">
        <f t="shared" si="407"/>
        <v>7.5870613875324372E-2</v>
      </c>
      <c r="Z1126" s="12">
        <f t="shared" si="407"/>
        <v>5.6337159380160286E-3</v>
      </c>
      <c r="AA1126" s="12">
        <f>SUM(AA1100:AA1125)</f>
        <v>2.093707907746431E-4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AA1127" si="408">1-($B1126-C1126)/$B1126</f>
        <v>0.98704607309486769</v>
      </c>
      <c r="D1127" s="13">
        <f t="shared" si="408"/>
        <v>0.9727473561430795</v>
      </c>
      <c r="E1127" s="13">
        <f t="shared" si="408"/>
        <v>0.95319468133748042</v>
      </c>
      <c r="F1127" s="13">
        <f t="shared" si="408"/>
        <v>0.92702133719517876</v>
      </c>
      <c r="G1127" s="13">
        <f t="shared" si="408"/>
        <v>0.89311299270870925</v>
      </c>
      <c r="H1127" s="13">
        <f t="shared" si="408"/>
        <v>0.85022043488584753</v>
      </c>
      <c r="I1127" s="13">
        <f t="shared" si="408"/>
        <v>0.79834235372108409</v>
      </c>
      <c r="J1127" s="13">
        <f t="shared" si="408"/>
        <v>0.73851091741133246</v>
      </c>
      <c r="K1127" s="13">
        <f t="shared" si="408"/>
        <v>0.67056021707433255</v>
      </c>
      <c r="L1127" s="13">
        <f t="shared" si="408"/>
        <v>0.59540568613800571</v>
      </c>
      <c r="M1127" s="13">
        <f t="shared" si="408"/>
        <v>0.51188851143561065</v>
      </c>
      <c r="N1127" s="13">
        <f t="shared" si="408"/>
        <v>0.41869087561232976</v>
      </c>
      <c r="O1127" s="13">
        <f t="shared" si="408"/>
        <v>0.31795073284571851</v>
      </c>
      <c r="P1127" s="13">
        <f t="shared" si="408"/>
        <v>0.21783810106435053</v>
      </c>
      <c r="Q1127" s="13">
        <f t="shared" si="408"/>
        <v>0.13035638796988591</v>
      </c>
      <c r="R1127" s="13">
        <f t="shared" si="408"/>
        <v>6.5782110991460474E-2</v>
      </c>
      <c r="S1127" s="13">
        <f t="shared" si="408"/>
        <v>2.6349609291236309E-2</v>
      </c>
      <c r="T1127" s="13">
        <f t="shared" si="408"/>
        <v>7.9920633631003213E-3</v>
      </c>
      <c r="U1127" s="13">
        <f t="shared" si="408"/>
        <v>2.1280697931775894E-3</v>
      </c>
      <c r="V1127" s="13">
        <f t="shared" si="408"/>
        <v>4.8383071037672032E-4</v>
      </c>
      <c r="W1127" s="13">
        <f t="shared" si="408"/>
        <v>8.9481141449465618E-5</v>
      </c>
      <c r="X1127" s="13">
        <f t="shared" si="408"/>
        <v>1.3257145156764238E-5</v>
      </c>
      <c r="Y1127" s="13">
        <f t="shared" si="408"/>
        <v>1.4749341732400723E-6</v>
      </c>
      <c r="Z1127" s="13">
        <f t="shared" si="408"/>
        <v>1.0952013884679701E-7</v>
      </c>
      <c r="AA1127" s="13">
        <f t="shared" si="408"/>
        <v>4.0701941816934095E-9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3">
      <c r="A1136" s="3">
        <v>2000</v>
      </c>
      <c r="B1136" s="3">
        <f t="shared" si="409"/>
        <v>74</v>
      </c>
      <c r="F1136" s="3">
        <v>1</v>
      </c>
      <c r="G1136" s="6">
        <f t="shared" si="410"/>
        <v>1</v>
      </c>
    </row>
    <row r="1137" spans="1:7" x14ac:dyDescent="0.3">
      <c r="A1137" s="3">
        <v>2001</v>
      </c>
      <c r="B1137" s="3">
        <f t="shared" si="409"/>
        <v>85</v>
      </c>
      <c r="F1137" s="3">
        <v>2</v>
      </c>
      <c r="G1137" s="6">
        <f t="shared" si="410"/>
        <v>1</v>
      </c>
    </row>
    <row r="1138" spans="1:7" x14ac:dyDescent="0.3">
      <c r="A1138" s="3">
        <v>2002</v>
      </c>
      <c r="B1138" s="3">
        <f t="shared" si="409"/>
        <v>167</v>
      </c>
      <c r="F1138" s="3">
        <v>3</v>
      </c>
      <c r="G1138" s="6">
        <f t="shared" si="410"/>
        <v>1</v>
      </c>
    </row>
    <row r="1139" spans="1:7" x14ac:dyDescent="0.3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3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3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3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3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3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3">
      <c r="A1145" s="3">
        <v>2009</v>
      </c>
      <c r="B1145" s="3">
        <f t="shared" si="409"/>
        <v>2068</v>
      </c>
      <c r="F1145" s="3">
        <v>10</v>
      </c>
      <c r="G1145" s="6">
        <f t="shared" si="410"/>
        <v>1</v>
      </c>
    </row>
    <row r="1146" spans="1:7" x14ac:dyDescent="0.3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3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3">
      <c r="A1148" s="3">
        <v>2012</v>
      </c>
      <c r="B1148" s="3">
        <f t="shared" si="409"/>
        <v>3418</v>
      </c>
      <c r="F1148" s="3">
        <v>13</v>
      </c>
      <c r="G1148" s="6">
        <f t="shared" si="410"/>
        <v>0.91</v>
      </c>
    </row>
    <row r="1149" spans="1:7" x14ac:dyDescent="0.3">
      <c r="A1149" s="3">
        <v>2013</v>
      </c>
      <c r="B1149" s="3">
        <f t="shared" si="409"/>
        <v>3596</v>
      </c>
      <c r="F1149" s="3">
        <v>14</v>
      </c>
      <c r="G1149" s="6">
        <f t="shared" si="410"/>
        <v>0.8</v>
      </c>
    </row>
    <row r="1150" spans="1:7" x14ac:dyDescent="0.3">
      <c r="A1150" s="3">
        <v>2014</v>
      </c>
      <c r="B1150" s="3">
        <f t="shared" si="409"/>
        <v>4366</v>
      </c>
      <c r="F1150" s="3">
        <v>15</v>
      </c>
      <c r="G1150" s="6">
        <f t="shared" si="410"/>
        <v>0.68</v>
      </c>
    </row>
    <row r="1151" spans="1:7" x14ac:dyDescent="0.3">
      <c r="A1151" s="3">
        <v>2015</v>
      </c>
      <c r="B1151" s="3">
        <f t="shared" si="409"/>
        <v>4743</v>
      </c>
      <c r="F1151" s="3">
        <v>16</v>
      </c>
      <c r="G1151" s="6">
        <f t="shared" si="410"/>
        <v>0.54</v>
      </c>
    </row>
    <row r="1152" spans="1:7" x14ac:dyDescent="0.3">
      <c r="A1152" s="3">
        <v>2016</v>
      </c>
      <c r="B1152" s="3">
        <f t="shared" si="409"/>
        <v>5916</v>
      </c>
      <c r="F1152" s="3">
        <v>17</v>
      </c>
      <c r="G1152" s="6">
        <f t="shared" si="410"/>
        <v>0.33</v>
      </c>
    </row>
    <row r="1153" spans="1:28" x14ac:dyDescent="0.3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3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3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3">
      <c r="F1156" s="3">
        <v>21</v>
      </c>
      <c r="G1156" s="6">
        <f t="shared" si="410"/>
        <v>0.16</v>
      </c>
    </row>
    <row r="1157" spans="1:28" x14ac:dyDescent="0.3">
      <c r="F1157" s="3">
        <v>22</v>
      </c>
      <c r="G1157" s="6">
        <f t="shared" si="410"/>
        <v>0.12</v>
      </c>
    </row>
    <row r="1158" spans="1:28" x14ac:dyDescent="0.3">
      <c r="F1158" s="3">
        <v>23</v>
      </c>
      <c r="G1158" s="6">
        <f t="shared" si="410"/>
        <v>0.08</v>
      </c>
    </row>
    <row r="1159" spans="1:28" x14ac:dyDescent="0.3">
      <c r="F1159" s="3">
        <v>24</v>
      </c>
      <c r="G1159" s="6">
        <f t="shared" si="410"/>
        <v>0.04</v>
      </c>
    </row>
    <row r="1160" spans="1:28" x14ac:dyDescent="0.3">
      <c r="F1160" s="3">
        <v>25</v>
      </c>
      <c r="G1160" s="6">
        <f t="shared" si="410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5644</v>
      </c>
      <c r="C1167" s="9">
        <f t="shared" ref="C1167:C1190" si="411">B1166*G1136</f>
        <v>4910</v>
      </c>
      <c r="D1167" s="9">
        <f>C1166*G1136</f>
        <v>2460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5916</v>
      </c>
      <c r="C1168" s="9">
        <f t="shared" si="411"/>
        <v>5644</v>
      </c>
      <c r="D1168" s="9">
        <f t="shared" ref="D1168:D1190" si="412">C1167*G1137</f>
        <v>4910</v>
      </c>
      <c r="E1168" s="9">
        <f>D1167*G1137</f>
        <v>2460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4743</v>
      </c>
      <c r="C1169" s="9">
        <f t="shared" si="411"/>
        <v>5916</v>
      </c>
      <c r="D1169" s="9">
        <f t="shared" si="412"/>
        <v>5644</v>
      </c>
      <c r="E1169" s="9">
        <f t="shared" ref="E1169:E1190" si="413">D1168*G1138</f>
        <v>4910</v>
      </c>
      <c r="F1169" s="9">
        <f>E1168*G1138</f>
        <v>2460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5916</v>
      </c>
      <c r="E1170" s="9">
        <f t="shared" si="413"/>
        <v>5644</v>
      </c>
      <c r="F1170" s="9">
        <f t="shared" ref="F1170:F1190" si="414">E1169*G1139</f>
        <v>4910</v>
      </c>
      <c r="G1170" s="9">
        <f>F1169*G1139</f>
        <v>2460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5916</v>
      </c>
      <c r="F1171" s="9">
        <f t="shared" si="414"/>
        <v>5644</v>
      </c>
      <c r="G1171" s="9">
        <f t="shared" ref="G1171:G1190" si="415">F1170*G1140</f>
        <v>4910</v>
      </c>
      <c r="H1171" s="9">
        <f>G1170*G1140</f>
        <v>2460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5916</v>
      </c>
      <c r="G1172" s="9">
        <f t="shared" si="415"/>
        <v>5644</v>
      </c>
      <c r="H1172" s="9">
        <f t="shared" ref="H1172:H1190" si="416">G1171*G1141</f>
        <v>4910</v>
      </c>
      <c r="I1172" s="9">
        <f>H1171*G1141</f>
        <v>2460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5916</v>
      </c>
      <c r="H1173" s="9">
        <f t="shared" si="416"/>
        <v>5644</v>
      </c>
      <c r="I1173" s="9">
        <f t="shared" ref="I1173:I1190" si="417">H1172*G1142</f>
        <v>4910</v>
      </c>
      <c r="J1173" s="9">
        <f>I1172*G1142</f>
        <v>2460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5916</v>
      </c>
      <c r="I1174" s="9">
        <f t="shared" si="417"/>
        <v>5644</v>
      </c>
      <c r="J1174" s="9">
        <f t="shared" ref="J1174:J1190" si="418">I1173*G1143</f>
        <v>4910</v>
      </c>
      <c r="K1174" s="9">
        <f>J1173*G1143</f>
        <v>2460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5916</v>
      </c>
      <c r="J1175" s="9">
        <f t="shared" si="418"/>
        <v>5644</v>
      </c>
      <c r="K1175" s="9">
        <f t="shared" ref="K1175:K1190" si="419">J1174*G1144</f>
        <v>4910</v>
      </c>
      <c r="L1175" s="9">
        <f>K1174*G1144</f>
        <v>2460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2594</v>
      </c>
      <c r="C1176" s="9">
        <f t="shared" si="411"/>
        <v>2068</v>
      </c>
      <c r="D1176" s="9">
        <f t="shared" si="412"/>
        <v>3145</v>
      </c>
      <c r="E1176" s="9">
        <f t="shared" si="413"/>
        <v>3715</v>
      </c>
      <c r="F1176" s="9">
        <f t="shared" si="414"/>
        <v>3418</v>
      </c>
      <c r="G1176" s="9">
        <f t="shared" si="415"/>
        <v>3596</v>
      </c>
      <c r="H1176" s="9">
        <f t="shared" si="416"/>
        <v>4366</v>
      </c>
      <c r="I1176" s="9">
        <f t="shared" si="417"/>
        <v>4743</v>
      </c>
      <c r="J1176" s="9">
        <f t="shared" si="418"/>
        <v>5916</v>
      </c>
      <c r="K1176" s="9">
        <f t="shared" si="419"/>
        <v>5644</v>
      </c>
      <c r="L1176" s="9">
        <f t="shared" ref="L1176:L1190" si="420">K1175*G1145</f>
        <v>4910</v>
      </c>
      <c r="M1176" s="9">
        <f>L1175*G1145</f>
        <v>2460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2068</v>
      </c>
      <c r="E1177" s="9">
        <f t="shared" si="413"/>
        <v>3145</v>
      </c>
      <c r="F1177" s="9">
        <f t="shared" si="414"/>
        <v>3715</v>
      </c>
      <c r="G1177" s="9">
        <f t="shared" si="415"/>
        <v>3418</v>
      </c>
      <c r="H1177" s="9">
        <f t="shared" si="416"/>
        <v>3596</v>
      </c>
      <c r="I1177" s="9">
        <f t="shared" si="417"/>
        <v>4366</v>
      </c>
      <c r="J1177" s="9">
        <f t="shared" si="418"/>
        <v>4743</v>
      </c>
      <c r="K1177" s="9">
        <f t="shared" si="419"/>
        <v>5916</v>
      </c>
      <c r="L1177" s="9">
        <f t="shared" si="420"/>
        <v>5644</v>
      </c>
      <c r="M1177" s="9">
        <f t="shared" ref="M1177:M1190" si="421">L1176*G1146</f>
        <v>4910</v>
      </c>
      <c r="N1177" s="9">
        <f>M1176*G1146</f>
        <v>2460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2047.32</v>
      </c>
      <c r="F1178" s="9">
        <f t="shared" si="414"/>
        <v>3113.55</v>
      </c>
      <c r="G1178" s="9">
        <f t="shared" si="415"/>
        <v>3677.85</v>
      </c>
      <c r="H1178" s="9">
        <f t="shared" si="416"/>
        <v>3383.82</v>
      </c>
      <c r="I1178" s="9">
        <f t="shared" si="417"/>
        <v>3560.04</v>
      </c>
      <c r="J1178" s="9">
        <f t="shared" si="418"/>
        <v>4322.34</v>
      </c>
      <c r="K1178" s="9">
        <f t="shared" si="419"/>
        <v>4695.57</v>
      </c>
      <c r="L1178" s="9">
        <f t="shared" si="420"/>
        <v>5856.84</v>
      </c>
      <c r="M1178" s="9">
        <f t="shared" si="421"/>
        <v>5587.56</v>
      </c>
      <c r="N1178" s="9">
        <f t="shared" ref="N1178:N1190" si="422">M1177*G1147</f>
        <v>4860.8999999999996</v>
      </c>
      <c r="O1178" s="9">
        <f>N1177*G1147</f>
        <v>2435.4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767</v>
      </c>
      <c r="C1179" s="9">
        <f t="shared" si="411"/>
        <v>1100.19</v>
      </c>
      <c r="D1179" s="9">
        <f t="shared" si="412"/>
        <v>1539.6381000000001</v>
      </c>
      <c r="E1179" s="9">
        <f t="shared" si="413"/>
        <v>2336.9346</v>
      </c>
      <c r="F1179" s="9">
        <f t="shared" si="414"/>
        <v>1863.0612000000001</v>
      </c>
      <c r="G1179" s="9">
        <f t="shared" si="415"/>
        <v>2833.3305000000005</v>
      </c>
      <c r="H1179" s="9">
        <f t="shared" si="416"/>
        <v>3346.8434999999999</v>
      </c>
      <c r="I1179" s="9">
        <f t="shared" si="417"/>
        <v>3079.2762000000002</v>
      </c>
      <c r="J1179" s="9">
        <f t="shared" si="418"/>
        <v>3239.6363999999999</v>
      </c>
      <c r="K1179" s="9">
        <f t="shared" si="419"/>
        <v>3933.3294000000001</v>
      </c>
      <c r="L1179" s="9">
        <f t="shared" si="420"/>
        <v>4272.9686999999994</v>
      </c>
      <c r="M1179" s="9">
        <f t="shared" si="421"/>
        <v>5329.7244000000001</v>
      </c>
      <c r="N1179" s="9">
        <f t="shared" si="422"/>
        <v>5084.6796000000004</v>
      </c>
      <c r="O1179" s="9">
        <f t="shared" ref="O1179:O1190" si="423">N1178*G1148</f>
        <v>4423.4189999999999</v>
      </c>
      <c r="P1179" s="9">
        <f>O1178*G1148</f>
        <v>2216.2139999999999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432</v>
      </c>
      <c r="C1180" s="9">
        <f t="shared" si="411"/>
        <v>613.6</v>
      </c>
      <c r="D1180" s="9">
        <f t="shared" si="412"/>
        <v>880.15200000000004</v>
      </c>
      <c r="E1180" s="9">
        <f t="shared" si="413"/>
        <v>1231.7104800000002</v>
      </c>
      <c r="F1180" s="9">
        <f t="shared" si="414"/>
        <v>1869.5476800000001</v>
      </c>
      <c r="G1180" s="9">
        <f t="shared" si="415"/>
        <v>1490.4489600000002</v>
      </c>
      <c r="H1180" s="9">
        <f t="shared" si="416"/>
        <v>2266.6644000000006</v>
      </c>
      <c r="I1180" s="9">
        <f t="shared" si="417"/>
        <v>2677.4748</v>
      </c>
      <c r="J1180" s="9">
        <f t="shared" si="418"/>
        <v>2463.4209600000004</v>
      </c>
      <c r="K1180" s="9">
        <f t="shared" si="419"/>
        <v>2591.70912</v>
      </c>
      <c r="L1180" s="9">
        <f t="shared" si="420"/>
        <v>3146.6635200000001</v>
      </c>
      <c r="M1180" s="9">
        <f t="shared" si="421"/>
        <v>3418.3749599999996</v>
      </c>
      <c r="N1180" s="9">
        <f t="shared" si="422"/>
        <v>4263.77952</v>
      </c>
      <c r="O1180" s="9">
        <f t="shared" si="423"/>
        <v>4067.7436800000005</v>
      </c>
      <c r="P1180" s="9">
        <f t="shared" ref="P1180:P1190" si="424">O1179*G1149</f>
        <v>3538.7352000000001</v>
      </c>
      <c r="Q1180" s="9">
        <f>P1179*G1149</f>
        <v>1772.9712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262</v>
      </c>
      <c r="C1181" s="9">
        <f t="shared" si="411"/>
        <v>293.76000000000005</v>
      </c>
      <c r="D1181" s="9">
        <f t="shared" si="412"/>
        <v>417.24800000000005</v>
      </c>
      <c r="E1181" s="9">
        <f t="shared" si="413"/>
        <v>598.50336000000004</v>
      </c>
      <c r="F1181" s="9">
        <f t="shared" si="414"/>
        <v>837.56312640000021</v>
      </c>
      <c r="G1181" s="9">
        <f t="shared" si="415"/>
        <v>1271.2924224000001</v>
      </c>
      <c r="H1181" s="9">
        <f t="shared" si="416"/>
        <v>1013.5052928000002</v>
      </c>
      <c r="I1181" s="9">
        <f t="shared" si="417"/>
        <v>1541.3317920000004</v>
      </c>
      <c r="J1181" s="9">
        <f t="shared" si="418"/>
        <v>1820.6828640000001</v>
      </c>
      <c r="K1181" s="9">
        <f t="shared" si="419"/>
        <v>1675.1262528000004</v>
      </c>
      <c r="L1181" s="9">
        <f t="shared" si="420"/>
        <v>1762.3622016000002</v>
      </c>
      <c r="M1181" s="9">
        <f t="shared" si="421"/>
        <v>2139.7311936000001</v>
      </c>
      <c r="N1181" s="9">
        <f t="shared" si="422"/>
        <v>2324.4949728000001</v>
      </c>
      <c r="O1181" s="9">
        <f t="shared" si="423"/>
        <v>2899.3700736000001</v>
      </c>
      <c r="P1181" s="9">
        <f t="shared" si="424"/>
        <v>2766.0657024000006</v>
      </c>
      <c r="Q1181" s="9">
        <f t="shared" ref="Q1181:Q1190" si="425">P1180*G1150</f>
        <v>2406.3399360000003</v>
      </c>
      <c r="R1181" s="9">
        <f>Q1180*G1150</f>
        <v>1205.620416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167</v>
      </c>
      <c r="C1182" s="9">
        <f t="shared" si="411"/>
        <v>141.48000000000002</v>
      </c>
      <c r="D1182" s="9">
        <f t="shared" si="412"/>
        <v>158.63040000000004</v>
      </c>
      <c r="E1182" s="9">
        <f t="shared" si="413"/>
        <v>225.31392000000005</v>
      </c>
      <c r="F1182" s="9">
        <f t="shared" si="414"/>
        <v>323.19181440000006</v>
      </c>
      <c r="G1182" s="9">
        <f t="shared" si="415"/>
        <v>452.28408825600013</v>
      </c>
      <c r="H1182" s="9">
        <f t="shared" si="416"/>
        <v>686.49790809600006</v>
      </c>
      <c r="I1182" s="9">
        <f t="shared" si="417"/>
        <v>547.2928581120002</v>
      </c>
      <c r="J1182" s="9">
        <f t="shared" si="418"/>
        <v>832.31916768000031</v>
      </c>
      <c r="K1182" s="9">
        <f t="shared" si="419"/>
        <v>983.16874656000016</v>
      </c>
      <c r="L1182" s="9">
        <f t="shared" si="420"/>
        <v>904.56817651200026</v>
      </c>
      <c r="M1182" s="9">
        <f t="shared" si="421"/>
        <v>951.67558886400013</v>
      </c>
      <c r="N1182" s="9">
        <f t="shared" si="422"/>
        <v>1155.454844544</v>
      </c>
      <c r="O1182" s="9">
        <f t="shared" si="423"/>
        <v>1255.227285312</v>
      </c>
      <c r="P1182" s="9">
        <f t="shared" si="424"/>
        <v>1565.6598397440002</v>
      </c>
      <c r="Q1182" s="9">
        <f t="shared" si="425"/>
        <v>1493.6754792960005</v>
      </c>
      <c r="R1182" s="9">
        <f t="shared" ref="R1182:R1190" si="426">Q1181*G1151</f>
        <v>1299.4235654400002</v>
      </c>
      <c r="S1182" s="9">
        <f>R1181*G1151</f>
        <v>651.03502464000007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85</v>
      </c>
      <c r="C1183" s="9">
        <f t="shared" si="411"/>
        <v>55.11</v>
      </c>
      <c r="D1183" s="9">
        <f t="shared" si="412"/>
        <v>46.688400000000009</v>
      </c>
      <c r="E1183" s="9">
        <f t="shared" si="413"/>
        <v>52.348032000000018</v>
      </c>
      <c r="F1183" s="9">
        <f t="shared" si="414"/>
        <v>74.353593600000025</v>
      </c>
      <c r="G1183" s="9">
        <f t="shared" si="415"/>
        <v>106.65329875200003</v>
      </c>
      <c r="H1183" s="9">
        <f t="shared" si="416"/>
        <v>149.25374912448004</v>
      </c>
      <c r="I1183" s="9">
        <f t="shared" si="417"/>
        <v>226.54430967168003</v>
      </c>
      <c r="J1183" s="9">
        <f t="shared" si="418"/>
        <v>180.60664317696006</v>
      </c>
      <c r="K1183" s="9">
        <f t="shared" si="419"/>
        <v>274.66532533440011</v>
      </c>
      <c r="L1183" s="9">
        <f t="shared" si="420"/>
        <v>324.44568636480005</v>
      </c>
      <c r="M1183" s="9">
        <f t="shared" si="421"/>
        <v>298.50749824896008</v>
      </c>
      <c r="N1183" s="9">
        <f t="shared" si="422"/>
        <v>314.05294432512005</v>
      </c>
      <c r="O1183" s="9">
        <f t="shared" si="423"/>
        <v>381.30009869952005</v>
      </c>
      <c r="P1183" s="9">
        <f t="shared" si="424"/>
        <v>414.22500415296003</v>
      </c>
      <c r="Q1183" s="9">
        <f t="shared" si="425"/>
        <v>516.66774711552011</v>
      </c>
      <c r="R1183" s="9">
        <f t="shared" si="426"/>
        <v>492.9129081676802</v>
      </c>
      <c r="S1183" s="9">
        <f t="shared" ref="S1183:S1190" si="427">R1182*G1152</f>
        <v>428.80977659520011</v>
      </c>
      <c r="T1183" s="11">
        <f>S1182*G1152</f>
        <v>214.84155813120003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15.9819</v>
      </c>
      <c r="E1184" s="9">
        <f t="shared" si="413"/>
        <v>13.539636000000002</v>
      </c>
      <c r="F1184" s="9">
        <f t="shared" si="414"/>
        <v>15.180929280000004</v>
      </c>
      <c r="G1184" s="9">
        <f t="shared" si="415"/>
        <v>21.562542144000005</v>
      </c>
      <c r="H1184" s="9">
        <f t="shared" si="416"/>
        <v>30.929456638080005</v>
      </c>
      <c r="I1184" s="9">
        <f t="shared" si="417"/>
        <v>43.283587246099209</v>
      </c>
      <c r="J1184" s="9">
        <f t="shared" si="418"/>
        <v>65.697849804787197</v>
      </c>
      <c r="K1184" s="9">
        <f t="shared" si="419"/>
        <v>52.375926521318412</v>
      </c>
      <c r="L1184" s="9">
        <f t="shared" si="420"/>
        <v>79.652944346976028</v>
      </c>
      <c r="M1184" s="9">
        <f t="shared" si="421"/>
        <v>94.089249045792016</v>
      </c>
      <c r="N1184" s="9">
        <f t="shared" si="422"/>
        <v>86.567174492198419</v>
      </c>
      <c r="O1184" s="9">
        <f t="shared" si="423"/>
        <v>91.075353854284813</v>
      </c>
      <c r="P1184" s="9">
        <f t="shared" si="424"/>
        <v>110.57702862286081</v>
      </c>
      <c r="Q1184" s="9">
        <f t="shared" si="425"/>
        <v>120.12525120435839</v>
      </c>
      <c r="R1184" s="9">
        <f t="shared" si="426"/>
        <v>149.83364666350082</v>
      </c>
      <c r="S1184" s="9">
        <f t="shared" si="427"/>
        <v>142.94474336862726</v>
      </c>
      <c r="T1184" s="11">
        <f t="shared" ref="T1184:T1190" si="428">S1183*G1153</f>
        <v>124.35483521260802</v>
      </c>
      <c r="U1184" s="11">
        <f>T1183*G1153</f>
        <v>62.304051858048005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3.9954749999999999</v>
      </c>
      <c r="F1185" s="9">
        <f t="shared" si="414"/>
        <v>3.3849090000000004</v>
      </c>
      <c r="G1185" s="9">
        <f t="shared" si="415"/>
        <v>3.7952323200000011</v>
      </c>
      <c r="H1185" s="9">
        <f t="shared" si="416"/>
        <v>5.3906355360000013</v>
      </c>
      <c r="I1185" s="9">
        <f t="shared" si="417"/>
        <v>7.7323641595200012</v>
      </c>
      <c r="J1185" s="9">
        <f t="shared" si="418"/>
        <v>10.820896811524802</v>
      </c>
      <c r="K1185" s="9">
        <f t="shared" si="419"/>
        <v>16.424462451196799</v>
      </c>
      <c r="L1185" s="9">
        <f t="shared" si="420"/>
        <v>13.093981630329603</v>
      </c>
      <c r="M1185" s="9">
        <f t="shared" si="421"/>
        <v>19.913236086744007</v>
      </c>
      <c r="N1185" s="9">
        <f t="shared" si="422"/>
        <v>23.522312261448004</v>
      </c>
      <c r="O1185" s="9">
        <f t="shared" si="423"/>
        <v>21.641793623049605</v>
      </c>
      <c r="P1185" s="9">
        <f t="shared" si="424"/>
        <v>22.768838463571203</v>
      </c>
      <c r="Q1185" s="9">
        <f t="shared" si="425"/>
        <v>27.644257155715202</v>
      </c>
      <c r="R1185" s="9">
        <f t="shared" si="426"/>
        <v>30.031312801089598</v>
      </c>
      <c r="S1185" s="9">
        <f t="shared" si="427"/>
        <v>37.458411665875204</v>
      </c>
      <c r="T1185" s="11">
        <f t="shared" si="428"/>
        <v>35.736185842156814</v>
      </c>
      <c r="U1185" s="11">
        <f t="shared" ref="U1185:U1190" si="429">T1184*G1154</f>
        <v>31.088708803152006</v>
      </c>
      <c r="V1185" s="11">
        <f t="shared" ref="V1185:V1190" si="430">U1184*G1154</f>
        <v>15.576012964512001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0.799095</v>
      </c>
      <c r="G1186" s="9">
        <f t="shared" si="415"/>
        <v>0.67698180000000008</v>
      </c>
      <c r="H1186" s="9">
        <f t="shared" si="416"/>
        <v>0.75904646400000031</v>
      </c>
      <c r="I1186" s="9">
        <f t="shared" si="417"/>
        <v>1.0781271072000003</v>
      </c>
      <c r="J1186" s="9">
        <f t="shared" si="418"/>
        <v>1.5464728319040004</v>
      </c>
      <c r="K1186" s="9">
        <f t="shared" si="419"/>
        <v>2.1641793623049606</v>
      </c>
      <c r="L1186" s="9">
        <f t="shared" si="420"/>
        <v>3.2848924902393599</v>
      </c>
      <c r="M1186" s="9">
        <f t="shared" si="421"/>
        <v>2.6187963260659206</v>
      </c>
      <c r="N1186" s="9">
        <f t="shared" si="422"/>
        <v>3.9826472173488017</v>
      </c>
      <c r="O1186" s="9">
        <f t="shared" si="423"/>
        <v>4.7044624522896008</v>
      </c>
      <c r="P1186" s="9">
        <f t="shared" si="424"/>
        <v>4.3283587246099211</v>
      </c>
      <c r="Q1186" s="9">
        <f t="shared" si="425"/>
        <v>4.5537676927142412</v>
      </c>
      <c r="R1186" s="9">
        <f t="shared" si="426"/>
        <v>5.5288514311430408</v>
      </c>
      <c r="S1186" s="9">
        <f t="shared" si="427"/>
        <v>6.0062625602179196</v>
      </c>
      <c r="T1186" s="11">
        <f t="shared" si="428"/>
        <v>7.4916823331750413</v>
      </c>
      <c r="U1186" s="11">
        <f t="shared" si="429"/>
        <v>7.1472371684313636</v>
      </c>
      <c r="V1186" s="11">
        <f t="shared" si="430"/>
        <v>6.2177417606304015</v>
      </c>
      <c r="W1186" s="11">
        <f>V1185*G1155</f>
        <v>3.1152025929024005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0.1278552</v>
      </c>
      <c r="H1187" s="9">
        <f t="shared" si="416"/>
        <v>0.10831708800000002</v>
      </c>
      <c r="I1187" s="9">
        <f t="shared" si="417"/>
        <v>0.12144743424000005</v>
      </c>
      <c r="J1187" s="9">
        <f t="shared" si="418"/>
        <v>0.17250033715200006</v>
      </c>
      <c r="K1187" s="9">
        <f t="shared" si="419"/>
        <v>0.24743565310464008</v>
      </c>
      <c r="L1187" s="9">
        <f t="shared" si="420"/>
        <v>0.34626869796879367</v>
      </c>
      <c r="M1187" s="9">
        <f t="shared" si="421"/>
        <v>0.52558279843829758</v>
      </c>
      <c r="N1187" s="9">
        <f t="shared" si="422"/>
        <v>0.41900741217054732</v>
      </c>
      <c r="O1187" s="9">
        <f t="shared" si="423"/>
        <v>0.63722355477580828</v>
      </c>
      <c r="P1187" s="9">
        <f t="shared" si="424"/>
        <v>0.75271399236633618</v>
      </c>
      <c r="Q1187" s="9">
        <f t="shared" si="425"/>
        <v>0.69253739593758734</v>
      </c>
      <c r="R1187" s="9">
        <f t="shared" si="426"/>
        <v>0.72860283083427857</v>
      </c>
      <c r="S1187" s="9">
        <f t="shared" si="427"/>
        <v>0.8846162289828865</v>
      </c>
      <c r="T1187" s="11">
        <f t="shared" si="428"/>
        <v>0.96100200963486715</v>
      </c>
      <c r="U1187" s="11">
        <f t="shared" si="429"/>
        <v>1.1986691733080066</v>
      </c>
      <c r="V1187" s="11">
        <f t="shared" si="430"/>
        <v>1.1435579469490182</v>
      </c>
      <c r="W1187" s="11">
        <f>V1186*G1156</f>
        <v>0.99483868170086431</v>
      </c>
      <c r="X1187" s="11">
        <f>W1186*G1156</f>
        <v>0.49843241486438411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1.5342623999999999E-2</v>
      </c>
      <c r="I1188" s="9">
        <f t="shared" si="417"/>
        <v>1.2998050560000002E-2</v>
      </c>
      <c r="J1188" s="9">
        <f t="shared" si="418"/>
        <v>1.4573692108800006E-2</v>
      </c>
      <c r="K1188" s="9">
        <f t="shared" si="419"/>
        <v>2.0700040458240004E-2</v>
      </c>
      <c r="L1188" s="9">
        <f t="shared" si="420"/>
        <v>2.9692278372556807E-2</v>
      </c>
      <c r="M1188" s="9">
        <f t="shared" si="421"/>
        <v>4.1552243756255242E-2</v>
      </c>
      <c r="N1188" s="9">
        <f t="shared" si="422"/>
        <v>6.3069935812595707E-2</v>
      </c>
      <c r="O1188" s="9">
        <f t="shared" si="423"/>
        <v>5.0280889460465675E-2</v>
      </c>
      <c r="P1188" s="9">
        <f t="shared" si="424"/>
        <v>7.6466826573096988E-2</v>
      </c>
      <c r="Q1188" s="9">
        <f t="shared" si="425"/>
        <v>9.0325679083960345E-2</v>
      </c>
      <c r="R1188" s="9">
        <f t="shared" si="426"/>
        <v>8.3104487512510483E-2</v>
      </c>
      <c r="S1188" s="9">
        <f t="shared" si="427"/>
        <v>8.7432339700113423E-2</v>
      </c>
      <c r="T1188" s="11">
        <f t="shared" si="428"/>
        <v>0.10615394747794638</v>
      </c>
      <c r="U1188" s="11">
        <f t="shared" si="429"/>
        <v>0.11532024115618406</v>
      </c>
      <c r="V1188" s="11">
        <f t="shared" si="430"/>
        <v>0.14384030079696078</v>
      </c>
      <c r="W1188" s="11">
        <f>V1187*G1157</f>
        <v>0.13722695363388218</v>
      </c>
      <c r="X1188" s="11">
        <f>W1187*G1157</f>
        <v>0.11938064180410371</v>
      </c>
      <c r="Y1188" s="11">
        <f>X1187*G1157</f>
        <v>5.9811889783726091E-2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1.2274099200000001E-3</v>
      </c>
      <c r="J1189" s="9">
        <f t="shared" si="418"/>
        <v>1.0398440448000001E-3</v>
      </c>
      <c r="K1189" s="9">
        <f t="shared" si="419"/>
        <v>1.1658953687040006E-3</v>
      </c>
      <c r="L1189" s="9">
        <f t="shared" si="420"/>
        <v>1.6560032366592003E-3</v>
      </c>
      <c r="M1189" s="9">
        <f t="shared" si="421"/>
        <v>2.3753822698045447E-3</v>
      </c>
      <c r="N1189" s="9">
        <f t="shared" si="422"/>
        <v>3.3241795005004193E-3</v>
      </c>
      <c r="O1189" s="9">
        <f t="shared" si="423"/>
        <v>5.0455948650076562E-3</v>
      </c>
      <c r="P1189" s="9">
        <f t="shared" si="424"/>
        <v>4.0224711568372538E-3</v>
      </c>
      <c r="Q1189" s="9">
        <f t="shared" si="425"/>
        <v>6.1173461258477594E-3</v>
      </c>
      <c r="R1189" s="9">
        <f t="shared" si="426"/>
        <v>7.2260543267168281E-3</v>
      </c>
      <c r="S1189" s="9">
        <f t="shared" si="427"/>
        <v>6.6483590010008387E-3</v>
      </c>
      <c r="T1189" s="11">
        <f t="shared" si="428"/>
        <v>6.9945871760090737E-3</v>
      </c>
      <c r="U1189" s="11">
        <f t="shared" si="429"/>
        <v>8.4923157982357105E-3</v>
      </c>
      <c r="V1189" s="11">
        <f t="shared" si="430"/>
        <v>9.2256192924947255E-3</v>
      </c>
      <c r="W1189" s="11">
        <f>V1188*G1158</f>
        <v>1.1507224063756863E-2</v>
      </c>
      <c r="X1189" s="11">
        <f>W1188*G1158</f>
        <v>1.0978156290710575E-2</v>
      </c>
      <c r="Y1189" s="11">
        <f>X1188*G1158</f>
        <v>9.5504513443282965E-3</v>
      </c>
      <c r="Z1189" s="11">
        <f>Y1188*G1158</f>
        <v>4.7849511826980875E-3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4.9096396800000002E-5</v>
      </c>
      <c r="K1190" s="9">
        <f t="shared" si="419"/>
        <v>4.1593761792000005E-5</v>
      </c>
      <c r="L1190" s="9">
        <f t="shared" si="420"/>
        <v>4.6635814748160028E-5</v>
      </c>
      <c r="M1190" s="9">
        <f t="shared" si="421"/>
        <v>6.6240129466368022E-5</v>
      </c>
      <c r="N1190" s="9">
        <f t="shared" si="422"/>
        <v>9.5015290792181795E-5</v>
      </c>
      <c r="O1190" s="9">
        <f t="shared" si="423"/>
        <v>1.3296718002001677E-4</v>
      </c>
      <c r="P1190" s="9">
        <f t="shared" si="424"/>
        <v>2.0182379460030624E-4</v>
      </c>
      <c r="Q1190" s="9">
        <f t="shared" si="425"/>
        <v>1.6089884627349014E-4</v>
      </c>
      <c r="R1190" s="9">
        <f t="shared" si="426"/>
        <v>2.446938450339104E-4</v>
      </c>
      <c r="S1190" s="9">
        <f t="shared" si="427"/>
        <v>2.8904217306867315E-4</v>
      </c>
      <c r="T1190" s="11">
        <f t="shared" si="428"/>
        <v>2.6593436004003355E-4</v>
      </c>
      <c r="U1190" s="11">
        <f t="shared" si="429"/>
        <v>2.7978348704036293E-4</v>
      </c>
      <c r="V1190" s="11">
        <f t="shared" si="430"/>
        <v>3.3969263192942844E-4</v>
      </c>
      <c r="W1190" s="11">
        <f>V1189*G1159</f>
        <v>3.6902477169978905E-4</v>
      </c>
      <c r="X1190" s="11">
        <f>W1189*G1159</f>
        <v>4.6028896255027451E-4</v>
      </c>
      <c r="Y1190" s="11">
        <f>X1189*G1159</f>
        <v>4.3912625162842298E-4</v>
      </c>
      <c r="Z1190" s="11">
        <f>Y1189*G1159</f>
        <v>3.8201805377313186E-4</v>
      </c>
      <c r="AA1190" s="11">
        <f>Z1189*G1159</f>
        <v>1.9139804730792351E-4</v>
      </c>
      <c r="AB1190" s="10">
        <v>0</v>
      </c>
    </row>
    <row r="1191" spans="1:28" x14ac:dyDescent="0.3">
      <c r="A1191" s="8" t="s">
        <v>30</v>
      </c>
      <c r="B1191" s="12">
        <f t="shared" ref="B1191:Z1191" si="431">SUM(B1165:B1190)</f>
        <v>51364</v>
      </c>
      <c r="C1191" s="12">
        <f t="shared" si="431"/>
        <v>50522.600000000013</v>
      </c>
      <c r="D1191" s="12">
        <f t="shared" si="431"/>
        <v>49618.157299999992</v>
      </c>
      <c r="E1191" s="12">
        <f t="shared" si="431"/>
        <v>48424.570643000006</v>
      </c>
      <c r="F1191" s="12">
        <f t="shared" si="431"/>
        <v>46868.905748640005</v>
      </c>
      <c r="G1191" s="12">
        <f t="shared" si="431"/>
        <v>44911.051400103999</v>
      </c>
      <c r="H1191" s="12">
        <f t="shared" si="431"/>
        <v>42518.789768818562</v>
      </c>
      <c r="I1191" s="12">
        <f t="shared" si="431"/>
        <v>39723.189786916009</v>
      </c>
      <c r="J1191" s="12">
        <f t="shared" si="431"/>
        <v>36610.25941727488</v>
      </c>
      <c r="K1191" s="12">
        <f t="shared" si="431"/>
        <v>33154.802756211902</v>
      </c>
      <c r="L1191" s="12">
        <f t="shared" si="431"/>
        <v>29378.257766559742</v>
      </c>
      <c r="M1191" s="12">
        <f t="shared" si="431"/>
        <v>25212.764498836161</v>
      </c>
      <c r="N1191" s="12">
        <f t="shared" si="431"/>
        <v>20577.919512182889</v>
      </c>
      <c r="O1191" s="12">
        <f t="shared" si="431"/>
        <v>15580.574430547422</v>
      </c>
      <c r="P1191" s="12">
        <f t="shared" si="431"/>
        <v>10639.407377221894</v>
      </c>
      <c r="Q1191" s="12">
        <f t="shared" si="431"/>
        <v>6342.7667797843023</v>
      </c>
      <c r="R1191" s="12">
        <f t="shared" si="431"/>
        <v>3184.1698785699332</v>
      </c>
      <c r="S1191" s="12">
        <f t="shared" si="431"/>
        <v>1267.2332047997777</v>
      </c>
      <c r="T1191" s="12">
        <f t="shared" si="431"/>
        <v>383.49867799778872</v>
      </c>
      <c r="U1191" s="12">
        <f t="shared" si="431"/>
        <v>101.86275934338084</v>
      </c>
      <c r="V1191" s="12">
        <f t="shared" si="431"/>
        <v>23.090718284812805</v>
      </c>
      <c r="W1191" s="12">
        <f t="shared" si="431"/>
        <v>4.2591444770726037</v>
      </c>
      <c r="X1191" s="12">
        <f t="shared" si="431"/>
        <v>0.62925150192174861</v>
      </c>
      <c r="Y1191" s="12">
        <f t="shared" si="431"/>
        <v>6.9801467379682819E-2</v>
      </c>
      <c r="Z1191" s="12">
        <f t="shared" si="431"/>
        <v>5.1669692364712198E-3</v>
      </c>
      <c r="AA1191" s="12">
        <f>SUM(AA1165:AA1190)</f>
        <v>1.9139804730792351E-4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AA1192" si="432">1-($B1191-C1191)/$B1191</f>
        <v>0.98361887703449913</v>
      </c>
      <c r="D1192" s="13">
        <f t="shared" si="432"/>
        <v>0.96601038275835194</v>
      </c>
      <c r="E1192" s="13">
        <f t="shared" si="432"/>
        <v>0.94277257696051719</v>
      </c>
      <c r="F1192" s="13">
        <f t="shared" si="432"/>
        <v>0.91248551025309566</v>
      </c>
      <c r="G1192" s="13">
        <f t="shared" si="432"/>
        <v>0.87436826181964022</v>
      </c>
      <c r="H1192" s="13">
        <f t="shared" si="432"/>
        <v>0.8277935863409891</v>
      </c>
      <c r="I1192" s="13">
        <f t="shared" si="432"/>
        <v>0.773366361399346</v>
      </c>
      <c r="J1192" s="13">
        <f t="shared" si="432"/>
        <v>0.71276106645266879</v>
      </c>
      <c r="K1192" s="13">
        <f t="shared" si="432"/>
        <v>0.64548716525605299</v>
      </c>
      <c r="L1192" s="13">
        <f t="shared" si="432"/>
        <v>0.5719620311221818</v>
      </c>
      <c r="M1192" s="13">
        <f t="shared" si="432"/>
        <v>0.4908645062463235</v>
      </c>
      <c r="N1192" s="13">
        <f t="shared" si="432"/>
        <v>0.40062922498603859</v>
      </c>
      <c r="O1192" s="13">
        <f t="shared" si="432"/>
        <v>0.30333646971706685</v>
      </c>
      <c r="P1192" s="13">
        <f t="shared" si="432"/>
        <v>0.20713743822953623</v>
      </c>
      <c r="Q1192" s="13">
        <f t="shared" si="432"/>
        <v>0.12348662058609727</v>
      </c>
      <c r="R1192" s="13">
        <f t="shared" si="432"/>
        <v>6.1992249018182677E-2</v>
      </c>
      <c r="S1192" s="13">
        <f t="shared" si="432"/>
        <v>2.4671622241254076E-2</v>
      </c>
      <c r="T1192" s="13">
        <f t="shared" si="432"/>
        <v>7.466293084607778E-3</v>
      </c>
      <c r="U1192" s="13">
        <f t="shared" si="432"/>
        <v>1.9831547259437921E-3</v>
      </c>
      <c r="V1192" s="13">
        <f t="shared" si="432"/>
        <v>4.4955062465557027E-4</v>
      </c>
      <c r="W1192" s="13">
        <f t="shared" si="432"/>
        <v>8.2920809848840982E-5</v>
      </c>
      <c r="X1192" s="13">
        <f t="shared" si="432"/>
        <v>1.225082746525441E-5</v>
      </c>
      <c r="Y1192" s="13">
        <f t="shared" si="432"/>
        <v>1.3589570005967389E-6</v>
      </c>
      <c r="Z1192" s="13">
        <f t="shared" si="432"/>
        <v>1.0059514898852484E-7</v>
      </c>
      <c r="AA1192" s="13">
        <f t="shared" si="432"/>
        <v>3.7263072627524707E-9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3">
      <c r="A1201" s="3">
        <v>2000</v>
      </c>
      <c r="B1201" s="3">
        <f t="shared" si="433"/>
        <v>37</v>
      </c>
      <c r="F1201" s="3">
        <v>1</v>
      </c>
      <c r="G1201" s="6">
        <f t="shared" si="434"/>
        <v>1</v>
      </c>
    </row>
    <row r="1202" spans="1:7" x14ac:dyDescent="0.3">
      <c r="A1202" s="3">
        <v>2001</v>
      </c>
      <c r="B1202" s="3">
        <f t="shared" si="433"/>
        <v>35</v>
      </c>
      <c r="F1202" s="3">
        <v>2</v>
      </c>
      <c r="G1202" s="6">
        <f t="shared" si="434"/>
        <v>1</v>
      </c>
    </row>
    <row r="1203" spans="1:7" x14ac:dyDescent="0.3">
      <c r="A1203" s="3">
        <v>2002</v>
      </c>
      <c r="B1203" s="3">
        <f t="shared" si="433"/>
        <v>77</v>
      </c>
      <c r="F1203" s="3">
        <v>3</v>
      </c>
      <c r="G1203" s="6">
        <f t="shared" si="434"/>
        <v>1</v>
      </c>
    </row>
    <row r="1204" spans="1:7" x14ac:dyDescent="0.3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3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3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3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3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3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3">
      <c r="A1210" s="3">
        <v>2009</v>
      </c>
      <c r="B1210" s="3">
        <f t="shared" si="433"/>
        <v>1135</v>
      </c>
      <c r="F1210" s="3">
        <v>10</v>
      </c>
      <c r="G1210" s="6">
        <f t="shared" si="434"/>
        <v>1</v>
      </c>
    </row>
    <row r="1211" spans="1:7" x14ac:dyDescent="0.3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3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3">
      <c r="A1213" s="3">
        <v>2012</v>
      </c>
      <c r="B1213" s="3">
        <f t="shared" si="433"/>
        <v>2139</v>
      </c>
      <c r="F1213" s="3">
        <v>13</v>
      </c>
      <c r="G1213" s="6">
        <f t="shared" si="434"/>
        <v>0.91</v>
      </c>
    </row>
    <row r="1214" spans="1:7" x14ac:dyDescent="0.3">
      <c r="A1214" s="3">
        <v>2013</v>
      </c>
      <c r="B1214" s="3">
        <f t="shared" si="433"/>
        <v>2147</v>
      </c>
      <c r="F1214" s="3">
        <v>14</v>
      </c>
      <c r="G1214" s="6">
        <f t="shared" si="434"/>
        <v>0.8</v>
      </c>
    </row>
    <row r="1215" spans="1:7" x14ac:dyDescent="0.3">
      <c r="A1215" s="3">
        <v>2014</v>
      </c>
      <c r="B1215" s="3">
        <f t="shared" si="433"/>
        <v>2817</v>
      </c>
      <c r="F1215" s="3">
        <v>15</v>
      </c>
      <c r="G1215" s="6">
        <f t="shared" si="434"/>
        <v>0.68</v>
      </c>
    </row>
    <row r="1216" spans="1:7" x14ac:dyDescent="0.3">
      <c r="A1216" s="3">
        <v>2015</v>
      </c>
      <c r="B1216" s="3">
        <f t="shared" si="433"/>
        <v>3286</v>
      </c>
      <c r="F1216" s="3">
        <v>16</v>
      </c>
      <c r="G1216" s="6">
        <f t="shared" si="434"/>
        <v>0.54</v>
      </c>
    </row>
    <row r="1217" spans="1:28" x14ac:dyDescent="0.3">
      <c r="A1217" s="3">
        <v>2016</v>
      </c>
      <c r="B1217" s="3">
        <f t="shared" si="433"/>
        <v>3920</v>
      </c>
      <c r="F1217" s="3">
        <v>17</v>
      </c>
      <c r="G1217" s="6">
        <f t="shared" si="434"/>
        <v>0.33</v>
      </c>
    </row>
    <row r="1218" spans="1:28" x14ac:dyDescent="0.3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3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3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3">
      <c r="F1221" s="3">
        <v>21</v>
      </c>
      <c r="G1221" s="6">
        <f t="shared" si="434"/>
        <v>0.16</v>
      </c>
    </row>
    <row r="1222" spans="1:28" x14ac:dyDescent="0.3">
      <c r="F1222" s="3">
        <v>22</v>
      </c>
      <c r="G1222" s="6">
        <f t="shared" si="434"/>
        <v>0.12</v>
      </c>
    </row>
    <row r="1223" spans="1:28" x14ac:dyDescent="0.3">
      <c r="F1223" s="3">
        <v>23</v>
      </c>
      <c r="G1223" s="6">
        <f t="shared" si="434"/>
        <v>0.08</v>
      </c>
    </row>
    <row r="1224" spans="1:28" x14ac:dyDescent="0.3">
      <c r="F1224" s="3">
        <v>24</v>
      </c>
      <c r="G1224" s="6">
        <f t="shared" si="434"/>
        <v>0.04</v>
      </c>
    </row>
    <row r="1225" spans="1:28" x14ac:dyDescent="0.3">
      <c r="F1225" s="3">
        <v>25</v>
      </c>
      <c r="G1225" s="6">
        <f t="shared" si="434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3770</v>
      </c>
      <c r="C1232" s="9">
        <f t="shared" ref="C1232:C1255" si="435">B1231*G1201</f>
        <v>3375</v>
      </c>
      <c r="D1232" s="9">
        <f>C1231*G1201</f>
        <v>1793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3920</v>
      </c>
      <c r="C1233" s="9">
        <f t="shared" si="435"/>
        <v>3770</v>
      </c>
      <c r="D1233" s="9">
        <f t="shared" ref="D1233:D1255" si="436">C1232*G1202</f>
        <v>3375</v>
      </c>
      <c r="E1233" s="9">
        <f>D1232*G1202</f>
        <v>1793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3286</v>
      </c>
      <c r="C1234" s="9">
        <f t="shared" si="435"/>
        <v>3920</v>
      </c>
      <c r="D1234" s="9">
        <f t="shared" si="436"/>
        <v>3770</v>
      </c>
      <c r="E1234" s="9">
        <f t="shared" ref="E1234:E1255" si="437">D1233*G1203</f>
        <v>3375</v>
      </c>
      <c r="F1234" s="9">
        <f>E1233*G1203</f>
        <v>1793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3920</v>
      </c>
      <c r="E1235" s="9">
        <f t="shared" si="437"/>
        <v>3770</v>
      </c>
      <c r="F1235" s="9">
        <f t="shared" ref="F1235:F1255" si="438">E1234*G1204</f>
        <v>3375</v>
      </c>
      <c r="G1235" s="9">
        <f>F1234*G1204</f>
        <v>1793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3920</v>
      </c>
      <c r="F1236" s="9">
        <f t="shared" si="438"/>
        <v>3770</v>
      </c>
      <c r="G1236" s="9">
        <f t="shared" ref="G1236:G1255" si="439">F1235*G1205</f>
        <v>3375</v>
      </c>
      <c r="H1236" s="9">
        <f>G1235*G1205</f>
        <v>1793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3920</v>
      </c>
      <c r="G1237" s="9">
        <f t="shared" si="439"/>
        <v>3770</v>
      </c>
      <c r="H1237" s="9">
        <f t="shared" ref="H1237:H1255" si="440">G1236*G1206</f>
        <v>3375</v>
      </c>
      <c r="I1237" s="9">
        <f>H1236*G1206</f>
        <v>1793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3920</v>
      </c>
      <c r="H1238" s="9">
        <f t="shared" si="440"/>
        <v>3770</v>
      </c>
      <c r="I1238" s="9">
        <f t="shared" ref="I1238:I1255" si="441">H1237*G1207</f>
        <v>3375</v>
      </c>
      <c r="J1238" s="9">
        <f>I1237*G1207</f>
        <v>1793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3920</v>
      </c>
      <c r="I1239" s="9">
        <f t="shared" si="441"/>
        <v>3770</v>
      </c>
      <c r="J1239" s="9">
        <f t="shared" ref="J1239:J1255" si="442">I1238*G1208</f>
        <v>3375</v>
      </c>
      <c r="K1239" s="9">
        <f>J1238*G1208</f>
        <v>1793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3920</v>
      </c>
      <c r="J1240" s="9">
        <f t="shared" si="442"/>
        <v>3770</v>
      </c>
      <c r="K1240" s="9">
        <f t="shared" ref="K1240:K1255" si="443">J1239*G1209</f>
        <v>3375</v>
      </c>
      <c r="L1240" s="9">
        <f>K1239*G1209</f>
        <v>1793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1290</v>
      </c>
      <c r="C1241" s="9">
        <f t="shared" si="435"/>
        <v>1135</v>
      </c>
      <c r="D1241" s="9">
        <f t="shared" si="436"/>
        <v>1755</v>
      </c>
      <c r="E1241" s="9">
        <f t="shared" si="437"/>
        <v>2063</v>
      </c>
      <c r="F1241" s="9">
        <f t="shared" si="438"/>
        <v>2139</v>
      </c>
      <c r="G1241" s="9">
        <f t="shared" si="439"/>
        <v>2147</v>
      </c>
      <c r="H1241" s="9">
        <f t="shared" si="440"/>
        <v>2817</v>
      </c>
      <c r="I1241" s="9">
        <f t="shared" si="441"/>
        <v>3286</v>
      </c>
      <c r="J1241" s="9">
        <f t="shared" si="442"/>
        <v>3920</v>
      </c>
      <c r="K1241" s="9">
        <f t="shared" si="443"/>
        <v>3770</v>
      </c>
      <c r="L1241" s="9">
        <f t="shared" ref="L1241:L1255" si="444">K1240*G1210</f>
        <v>3375</v>
      </c>
      <c r="M1241" s="9">
        <f>L1240*G1210</f>
        <v>1793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1135</v>
      </c>
      <c r="E1242" s="9">
        <f t="shared" si="437"/>
        <v>1755</v>
      </c>
      <c r="F1242" s="9">
        <f t="shared" si="438"/>
        <v>2063</v>
      </c>
      <c r="G1242" s="9">
        <f t="shared" si="439"/>
        <v>2139</v>
      </c>
      <c r="H1242" s="9">
        <f t="shared" si="440"/>
        <v>2147</v>
      </c>
      <c r="I1242" s="9">
        <f t="shared" si="441"/>
        <v>2817</v>
      </c>
      <c r="J1242" s="9">
        <f t="shared" si="442"/>
        <v>3286</v>
      </c>
      <c r="K1242" s="9">
        <f t="shared" si="443"/>
        <v>3920</v>
      </c>
      <c r="L1242" s="9">
        <f t="shared" si="444"/>
        <v>3770</v>
      </c>
      <c r="M1242" s="9">
        <f t="shared" ref="M1242:M1255" si="445">L1241*G1211</f>
        <v>3375</v>
      </c>
      <c r="N1242" s="9">
        <f>M1241*G1211</f>
        <v>1793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1123.6500000000001</v>
      </c>
      <c r="F1243" s="9">
        <f t="shared" si="438"/>
        <v>1737.45</v>
      </c>
      <c r="G1243" s="9">
        <f t="shared" si="439"/>
        <v>2042.37</v>
      </c>
      <c r="H1243" s="9">
        <f t="shared" si="440"/>
        <v>2117.61</v>
      </c>
      <c r="I1243" s="9">
        <f t="shared" si="441"/>
        <v>2125.5300000000002</v>
      </c>
      <c r="J1243" s="9">
        <f t="shared" si="442"/>
        <v>2788.83</v>
      </c>
      <c r="K1243" s="9">
        <f t="shared" si="443"/>
        <v>3253.14</v>
      </c>
      <c r="L1243" s="9">
        <f t="shared" si="444"/>
        <v>3880.8</v>
      </c>
      <c r="M1243" s="9">
        <f t="shared" si="445"/>
        <v>3732.3</v>
      </c>
      <c r="N1243" s="9">
        <f t="shared" ref="N1243:N1255" si="446">M1242*G1212</f>
        <v>3341.25</v>
      </c>
      <c r="O1243" s="9">
        <f>N1242*G1212</f>
        <v>1775.07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427</v>
      </c>
      <c r="C1244" s="9">
        <f t="shared" si="435"/>
        <v>577.85</v>
      </c>
      <c r="D1244" s="9">
        <f t="shared" si="436"/>
        <v>799.09829999999999</v>
      </c>
      <c r="E1244" s="9">
        <f t="shared" si="437"/>
        <v>1162.1610000000001</v>
      </c>
      <c r="F1244" s="9">
        <f t="shared" si="438"/>
        <v>1022.5215000000002</v>
      </c>
      <c r="G1244" s="9">
        <f t="shared" si="439"/>
        <v>1581.0795000000001</v>
      </c>
      <c r="H1244" s="9">
        <f t="shared" si="440"/>
        <v>1858.5566999999999</v>
      </c>
      <c r="I1244" s="9">
        <f t="shared" si="441"/>
        <v>1927.0251000000003</v>
      </c>
      <c r="J1244" s="9">
        <f t="shared" si="442"/>
        <v>1934.2323000000004</v>
      </c>
      <c r="K1244" s="9">
        <f t="shared" si="443"/>
        <v>2537.8353000000002</v>
      </c>
      <c r="L1244" s="9">
        <f t="shared" si="444"/>
        <v>2960.3573999999999</v>
      </c>
      <c r="M1244" s="9">
        <f t="shared" si="445"/>
        <v>3531.5280000000002</v>
      </c>
      <c r="N1244" s="9">
        <f t="shared" si="446"/>
        <v>3396.3930000000005</v>
      </c>
      <c r="O1244" s="9">
        <f t="shared" ref="O1244:O1255" si="447">N1243*G1213</f>
        <v>3040.5374999999999</v>
      </c>
      <c r="P1244" s="9">
        <f>O1243*G1213</f>
        <v>1615.3136999999999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214</v>
      </c>
      <c r="C1245" s="9">
        <f t="shared" si="435"/>
        <v>341.6</v>
      </c>
      <c r="D1245" s="9">
        <f t="shared" si="436"/>
        <v>462.28000000000003</v>
      </c>
      <c r="E1245" s="9">
        <f t="shared" si="437"/>
        <v>639.27864</v>
      </c>
      <c r="F1245" s="9">
        <f t="shared" si="438"/>
        <v>929.72880000000009</v>
      </c>
      <c r="G1245" s="9">
        <f t="shared" si="439"/>
        <v>818.01720000000023</v>
      </c>
      <c r="H1245" s="9">
        <f t="shared" si="440"/>
        <v>1264.8636000000001</v>
      </c>
      <c r="I1245" s="9">
        <f t="shared" si="441"/>
        <v>1486.84536</v>
      </c>
      <c r="J1245" s="9">
        <f t="shared" si="442"/>
        <v>1541.6200800000004</v>
      </c>
      <c r="K1245" s="9">
        <f t="shared" si="443"/>
        <v>1547.3858400000004</v>
      </c>
      <c r="L1245" s="9">
        <f t="shared" si="444"/>
        <v>2030.2682400000003</v>
      </c>
      <c r="M1245" s="9">
        <f t="shared" si="445"/>
        <v>2368.2859199999998</v>
      </c>
      <c r="N1245" s="9">
        <f t="shared" si="446"/>
        <v>2825.2224000000006</v>
      </c>
      <c r="O1245" s="9">
        <f t="shared" si="447"/>
        <v>2717.1144000000004</v>
      </c>
      <c r="P1245" s="9">
        <f t="shared" ref="P1245:P1255" si="448">O1244*G1214</f>
        <v>2432.4299999999998</v>
      </c>
      <c r="Q1245" s="9">
        <f>P1244*G1214</f>
        <v>1292.2509600000001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110</v>
      </c>
      <c r="C1246" s="9">
        <f t="shared" si="435"/>
        <v>145.52000000000001</v>
      </c>
      <c r="D1246" s="9">
        <f t="shared" si="436"/>
        <v>232.28800000000004</v>
      </c>
      <c r="E1246" s="9">
        <f t="shared" si="437"/>
        <v>314.35040000000004</v>
      </c>
      <c r="F1246" s="9">
        <f t="shared" si="438"/>
        <v>434.70947520000004</v>
      </c>
      <c r="G1246" s="9">
        <f t="shared" si="439"/>
        <v>632.21558400000015</v>
      </c>
      <c r="H1246" s="9">
        <f t="shared" si="440"/>
        <v>556.25169600000015</v>
      </c>
      <c r="I1246" s="9">
        <f t="shared" si="441"/>
        <v>860.10724800000014</v>
      </c>
      <c r="J1246" s="9">
        <f t="shared" si="442"/>
        <v>1011.0548448000001</v>
      </c>
      <c r="K1246" s="9">
        <f t="shared" si="443"/>
        <v>1048.3016544000004</v>
      </c>
      <c r="L1246" s="9">
        <f t="shared" si="444"/>
        <v>1052.2223712000002</v>
      </c>
      <c r="M1246" s="9">
        <f t="shared" si="445"/>
        <v>1380.5824032000003</v>
      </c>
      <c r="N1246" s="9">
        <f t="shared" si="446"/>
        <v>1610.4344255999999</v>
      </c>
      <c r="O1246" s="9">
        <f t="shared" si="447"/>
        <v>1921.1512320000006</v>
      </c>
      <c r="P1246" s="9">
        <f t="shared" si="448"/>
        <v>1847.6377920000004</v>
      </c>
      <c r="Q1246" s="9">
        <f t="shared" ref="Q1246:Q1255" si="449">P1245*G1215</f>
        <v>1654.0524</v>
      </c>
      <c r="R1246" s="9">
        <f>Q1245*G1215</f>
        <v>878.73065280000014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77</v>
      </c>
      <c r="C1247" s="9">
        <f t="shared" si="435"/>
        <v>59.400000000000006</v>
      </c>
      <c r="D1247" s="9">
        <f t="shared" si="436"/>
        <v>78.580800000000011</v>
      </c>
      <c r="E1247" s="9">
        <f t="shared" si="437"/>
        <v>125.43552000000003</v>
      </c>
      <c r="F1247" s="9">
        <f t="shared" si="438"/>
        <v>169.74921600000002</v>
      </c>
      <c r="G1247" s="9">
        <f t="shared" si="439"/>
        <v>234.74311660800004</v>
      </c>
      <c r="H1247" s="9">
        <f t="shared" si="440"/>
        <v>341.39641536000011</v>
      </c>
      <c r="I1247" s="9">
        <f t="shared" si="441"/>
        <v>300.37591584000012</v>
      </c>
      <c r="J1247" s="9">
        <f t="shared" si="442"/>
        <v>464.45791392000012</v>
      </c>
      <c r="K1247" s="9">
        <f t="shared" si="443"/>
        <v>545.9696161920001</v>
      </c>
      <c r="L1247" s="9">
        <f t="shared" si="444"/>
        <v>566.08289337600024</v>
      </c>
      <c r="M1247" s="9">
        <f t="shared" si="445"/>
        <v>568.20008044800011</v>
      </c>
      <c r="N1247" s="9">
        <f t="shared" si="446"/>
        <v>745.51449772800015</v>
      </c>
      <c r="O1247" s="9">
        <f t="shared" si="447"/>
        <v>869.63458982400005</v>
      </c>
      <c r="P1247" s="9">
        <f t="shared" si="448"/>
        <v>1037.4216652800003</v>
      </c>
      <c r="Q1247" s="9">
        <f t="shared" si="449"/>
        <v>997.72440768000035</v>
      </c>
      <c r="R1247" s="9">
        <f t="shared" ref="R1247:R1255" si="450">Q1246*G1216</f>
        <v>893.18829600000004</v>
      </c>
      <c r="S1247" s="9">
        <f>R1246*G1216</f>
        <v>474.51455251200014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35</v>
      </c>
      <c r="C1248" s="9">
        <f t="shared" si="435"/>
        <v>25.41</v>
      </c>
      <c r="D1248" s="9">
        <f t="shared" si="436"/>
        <v>19.602000000000004</v>
      </c>
      <c r="E1248" s="9">
        <f t="shared" si="437"/>
        <v>25.931664000000005</v>
      </c>
      <c r="F1248" s="9">
        <f t="shared" si="438"/>
        <v>41.393721600000013</v>
      </c>
      <c r="G1248" s="9">
        <f t="shared" si="439"/>
        <v>56.017241280000007</v>
      </c>
      <c r="H1248" s="9">
        <f t="shared" si="440"/>
        <v>77.465228480640022</v>
      </c>
      <c r="I1248" s="9">
        <f t="shared" si="441"/>
        <v>112.66081706880004</v>
      </c>
      <c r="J1248" s="9">
        <f t="shared" si="442"/>
        <v>99.124052227200039</v>
      </c>
      <c r="K1248" s="9">
        <f t="shared" si="443"/>
        <v>153.27111159360004</v>
      </c>
      <c r="L1248" s="9">
        <f t="shared" si="444"/>
        <v>180.16997334336006</v>
      </c>
      <c r="M1248" s="9">
        <f t="shared" si="445"/>
        <v>186.8073548140801</v>
      </c>
      <c r="N1248" s="9">
        <f t="shared" si="446"/>
        <v>187.50602654784004</v>
      </c>
      <c r="O1248" s="9">
        <f t="shared" si="447"/>
        <v>246.01978425024006</v>
      </c>
      <c r="P1248" s="9">
        <f t="shared" si="448"/>
        <v>286.97941464192002</v>
      </c>
      <c r="Q1248" s="9">
        <f t="shared" si="449"/>
        <v>342.34914954240014</v>
      </c>
      <c r="R1248" s="9">
        <f t="shared" si="450"/>
        <v>329.24905453440016</v>
      </c>
      <c r="S1248" s="9">
        <f t="shared" ref="S1248:S1255" si="451">R1247*G1217</f>
        <v>294.75213768000003</v>
      </c>
      <c r="T1248" s="11">
        <f>S1247*G1217</f>
        <v>156.58980232896005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7.3688999999999991</v>
      </c>
      <c r="E1249" s="9">
        <f t="shared" si="437"/>
        <v>5.6845800000000004</v>
      </c>
      <c r="F1249" s="9">
        <f t="shared" si="438"/>
        <v>7.5201825600000012</v>
      </c>
      <c r="G1249" s="9">
        <f t="shared" si="439"/>
        <v>12.004179264000003</v>
      </c>
      <c r="H1249" s="9">
        <f t="shared" si="440"/>
        <v>16.244999971200002</v>
      </c>
      <c r="I1249" s="9">
        <f t="shared" si="441"/>
        <v>22.464916259385603</v>
      </c>
      <c r="J1249" s="9">
        <f t="shared" si="442"/>
        <v>32.67163694995201</v>
      </c>
      <c r="K1249" s="9">
        <f t="shared" si="443"/>
        <v>28.745975145888011</v>
      </c>
      <c r="L1249" s="9">
        <f t="shared" si="444"/>
        <v>44.448622362144008</v>
      </c>
      <c r="M1249" s="9">
        <f t="shared" si="445"/>
        <v>52.249292269574411</v>
      </c>
      <c r="N1249" s="9">
        <f t="shared" si="446"/>
        <v>54.174132896083222</v>
      </c>
      <c r="O1249" s="9">
        <f t="shared" si="447"/>
        <v>54.376747698873608</v>
      </c>
      <c r="P1249" s="9">
        <f t="shared" si="448"/>
        <v>71.345737432569621</v>
      </c>
      <c r="Q1249" s="9">
        <f t="shared" si="449"/>
        <v>83.224030246156801</v>
      </c>
      <c r="R1249" s="9">
        <f t="shared" si="450"/>
        <v>99.281253367296031</v>
      </c>
      <c r="S1249" s="9">
        <f t="shared" si="451"/>
        <v>95.482225814976033</v>
      </c>
      <c r="T1249" s="11">
        <f t="shared" ref="T1249:T1255" si="452">S1248*G1218</f>
        <v>85.478119927199998</v>
      </c>
      <c r="U1249" s="11">
        <f>T1248*G1218</f>
        <v>45.411042675398413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1.8422249999999998</v>
      </c>
      <c r="F1250" s="9">
        <f t="shared" si="438"/>
        <v>1.4211450000000001</v>
      </c>
      <c r="G1250" s="9">
        <f t="shared" si="439"/>
        <v>1.8800456400000003</v>
      </c>
      <c r="H1250" s="9">
        <f t="shared" si="440"/>
        <v>3.0010448160000007</v>
      </c>
      <c r="I1250" s="9">
        <f t="shared" si="441"/>
        <v>4.0612499928000005</v>
      </c>
      <c r="J1250" s="9">
        <f t="shared" si="442"/>
        <v>5.6162290648464008</v>
      </c>
      <c r="K1250" s="9">
        <f t="shared" si="443"/>
        <v>8.1679092374880025</v>
      </c>
      <c r="L1250" s="9">
        <f t="shared" si="444"/>
        <v>7.1864937864720027</v>
      </c>
      <c r="M1250" s="9">
        <f t="shared" si="445"/>
        <v>11.112155590536002</v>
      </c>
      <c r="N1250" s="9">
        <f t="shared" si="446"/>
        <v>13.062323067393603</v>
      </c>
      <c r="O1250" s="9">
        <f t="shared" si="447"/>
        <v>13.543533224020806</v>
      </c>
      <c r="P1250" s="9">
        <f t="shared" si="448"/>
        <v>13.594186924718402</v>
      </c>
      <c r="Q1250" s="9">
        <f t="shared" si="449"/>
        <v>17.836434358142405</v>
      </c>
      <c r="R1250" s="9">
        <f t="shared" si="450"/>
        <v>20.8060075615392</v>
      </c>
      <c r="S1250" s="9">
        <f t="shared" si="451"/>
        <v>24.820313341824008</v>
      </c>
      <c r="T1250" s="11">
        <f t="shared" si="452"/>
        <v>23.870556453744008</v>
      </c>
      <c r="U1250" s="11">
        <f t="shared" ref="U1250:U1255" si="453">T1249*G1219</f>
        <v>21.3695299818</v>
      </c>
      <c r="V1250" s="11">
        <f t="shared" ref="V1250:V1255" si="454">U1249*G1219</f>
        <v>11.352760668849603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0.36844499999999997</v>
      </c>
      <c r="G1251" s="9">
        <f t="shared" si="439"/>
        <v>0.28422900000000001</v>
      </c>
      <c r="H1251" s="9">
        <f t="shared" si="440"/>
        <v>0.37600912800000008</v>
      </c>
      <c r="I1251" s="9">
        <f t="shared" si="441"/>
        <v>0.60020896320000017</v>
      </c>
      <c r="J1251" s="9">
        <f t="shared" si="442"/>
        <v>0.81224999856000013</v>
      </c>
      <c r="K1251" s="9">
        <f t="shared" si="443"/>
        <v>1.1232458129692802</v>
      </c>
      <c r="L1251" s="9">
        <f t="shared" si="444"/>
        <v>1.6335818474976005</v>
      </c>
      <c r="M1251" s="9">
        <f t="shared" si="445"/>
        <v>1.4372987572944007</v>
      </c>
      <c r="N1251" s="9">
        <f t="shared" si="446"/>
        <v>2.2224311181072003</v>
      </c>
      <c r="O1251" s="9">
        <f t="shared" si="447"/>
        <v>2.6124646134787208</v>
      </c>
      <c r="P1251" s="9">
        <f t="shared" si="448"/>
        <v>2.7087066448041615</v>
      </c>
      <c r="Q1251" s="9">
        <f t="shared" si="449"/>
        <v>2.7188373849436807</v>
      </c>
      <c r="R1251" s="9">
        <f t="shared" si="450"/>
        <v>3.5672868716284811</v>
      </c>
      <c r="S1251" s="9">
        <f t="shared" si="451"/>
        <v>4.1612015123078399</v>
      </c>
      <c r="T1251" s="11">
        <f t="shared" si="452"/>
        <v>4.9640626683648019</v>
      </c>
      <c r="U1251" s="11">
        <f t="shared" si="453"/>
        <v>4.7741112907488015</v>
      </c>
      <c r="V1251" s="11">
        <f t="shared" si="454"/>
        <v>4.2739059963599999</v>
      </c>
      <c r="W1251" s="11">
        <f>V1250*G1220</f>
        <v>2.2705521337699208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5.8951199999999995E-2</v>
      </c>
      <c r="H1252" s="9">
        <f t="shared" si="440"/>
        <v>4.5476640000000006E-2</v>
      </c>
      <c r="I1252" s="9">
        <f t="shared" si="441"/>
        <v>6.0161460480000012E-2</v>
      </c>
      <c r="J1252" s="9">
        <f t="shared" si="442"/>
        <v>9.6033434112000035E-2</v>
      </c>
      <c r="K1252" s="9">
        <f t="shared" si="443"/>
        <v>0.12995999976960002</v>
      </c>
      <c r="L1252" s="9">
        <f t="shared" si="444"/>
        <v>0.17971933007508484</v>
      </c>
      <c r="M1252" s="9">
        <f t="shared" si="445"/>
        <v>0.26137309559961608</v>
      </c>
      <c r="N1252" s="9">
        <f t="shared" si="446"/>
        <v>0.22996780116710411</v>
      </c>
      <c r="O1252" s="9">
        <f t="shared" si="447"/>
        <v>0.35558897889715207</v>
      </c>
      <c r="P1252" s="9">
        <f t="shared" si="448"/>
        <v>0.41799433815659537</v>
      </c>
      <c r="Q1252" s="9">
        <f t="shared" si="449"/>
        <v>0.43339306316866583</v>
      </c>
      <c r="R1252" s="9">
        <f t="shared" si="450"/>
        <v>0.43501398159098892</v>
      </c>
      <c r="S1252" s="9">
        <f t="shared" si="451"/>
        <v>0.570765899460557</v>
      </c>
      <c r="T1252" s="11">
        <f t="shared" si="452"/>
        <v>0.66579224196925435</v>
      </c>
      <c r="U1252" s="11">
        <f t="shared" si="453"/>
        <v>0.79425002693836833</v>
      </c>
      <c r="V1252" s="11">
        <f t="shared" si="454"/>
        <v>0.76385780651980828</v>
      </c>
      <c r="W1252" s="11">
        <f>V1251*G1221</f>
        <v>0.68382495941760002</v>
      </c>
      <c r="X1252" s="11">
        <f>W1251*G1221</f>
        <v>0.36328834140318733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7.0741439999999992E-3</v>
      </c>
      <c r="I1253" s="9">
        <f t="shared" si="441"/>
        <v>5.4571968000000004E-3</v>
      </c>
      <c r="J1253" s="9">
        <f t="shared" si="442"/>
        <v>7.2193752576000013E-3</v>
      </c>
      <c r="K1253" s="9">
        <f t="shared" si="443"/>
        <v>1.1524012093440004E-2</v>
      </c>
      <c r="L1253" s="9">
        <f t="shared" si="444"/>
        <v>1.5595199972352002E-2</v>
      </c>
      <c r="M1253" s="9">
        <f t="shared" si="445"/>
        <v>2.156631960901018E-2</v>
      </c>
      <c r="N1253" s="9">
        <f t="shared" si="446"/>
        <v>3.1364771471953927E-2</v>
      </c>
      <c r="O1253" s="9">
        <f t="shared" si="447"/>
        <v>2.7596136140052491E-2</v>
      </c>
      <c r="P1253" s="9">
        <f t="shared" si="448"/>
        <v>4.267067746765825E-2</v>
      </c>
      <c r="Q1253" s="9">
        <f t="shared" si="449"/>
        <v>5.0159320578791446E-2</v>
      </c>
      <c r="R1253" s="9">
        <f t="shared" si="450"/>
        <v>5.2007167580239898E-2</v>
      </c>
      <c r="S1253" s="9">
        <f t="shared" si="451"/>
        <v>5.2201677790918666E-2</v>
      </c>
      <c r="T1253" s="11">
        <f t="shared" si="452"/>
        <v>6.8491907935266841E-2</v>
      </c>
      <c r="U1253" s="11">
        <f t="shared" si="453"/>
        <v>7.9895069036310523E-2</v>
      </c>
      <c r="V1253" s="11">
        <f t="shared" si="454"/>
        <v>9.531000323260419E-2</v>
      </c>
      <c r="W1253" s="11">
        <f>V1252*G1222</f>
        <v>9.1662936782376997E-2</v>
      </c>
      <c r="X1253" s="11">
        <f>W1252*G1222</f>
        <v>8.2058995130112E-2</v>
      </c>
      <c r="Y1253" s="11">
        <f>X1252*G1222</f>
        <v>4.3594600968382476E-2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5.6593151999999997E-4</v>
      </c>
      <c r="J1254" s="9">
        <f t="shared" si="442"/>
        <v>4.3657574400000004E-4</v>
      </c>
      <c r="K1254" s="9">
        <f t="shared" si="443"/>
        <v>5.7755002060800014E-4</v>
      </c>
      <c r="L1254" s="9">
        <f t="shared" si="444"/>
        <v>9.2192096747520033E-4</v>
      </c>
      <c r="M1254" s="9">
        <f t="shared" si="445"/>
        <v>1.2476159977881601E-3</v>
      </c>
      <c r="N1254" s="9">
        <f t="shared" si="446"/>
        <v>1.7253055687208145E-3</v>
      </c>
      <c r="O1254" s="9">
        <f t="shared" si="447"/>
        <v>2.5091817177563141E-3</v>
      </c>
      <c r="P1254" s="9">
        <f t="shared" si="448"/>
        <v>2.2076908912041994E-3</v>
      </c>
      <c r="Q1254" s="9">
        <f t="shared" si="449"/>
        <v>3.4136541974126599E-3</v>
      </c>
      <c r="R1254" s="9">
        <f t="shared" si="450"/>
        <v>4.0127456463033154E-3</v>
      </c>
      <c r="S1254" s="9">
        <f t="shared" si="451"/>
        <v>4.1605734064191916E-3</v>
      </c>
      <c r="T1254" s="11">
        <f t="shared" si="452"/>
        <v>4.1761342232734932E-3</v>
      </c>
      <c r="U1254" s="11">
        <f t="shared" si="453"/>
        <v>5.4793526348213472E-3</v>
      </c>
      <c r="V1254" s="11">
        <f t="shared" si="454"/>
        <v>6.3916055229048417E-3</v>
      </c>
      <c r="W1254" s="11">
        <f>V1253*G1223</f>
        <v>7.6248002586083354E-3</v>
      </c>
      <c r="X1254" s="11">
        <f>W1253*G1223</f>
        <v>7.33303494259016E-3</v>
      </c>
      <c r="Y1254" s="11">
        <f>X1253*G1223</f>
        <v>6.5647196104089605E-3</v>
      </c>
      <c r="Z1254" s="11">
        <f>Y1253*G1223</f>
        <v>3.487568077470598E-3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2.2637260799999998E-5</v>
      </c>
      <c r="K1255" s="9">
        <f t="shared" si="443"/>
        <v>1.7463029760000002E-5</v>
      </c>
      <c r="L1255" s="9">
        <f t="shared" si="444"/>
        <v>2.3102000824320006E-5</v>
      </c>
      <c r="M1255" s="9">
        <f t="shared" si="445"/>
        <v>3.6876838699008014E-5</v>
      </c>
      <c r="N1255" s="9">
        <f t="shared" si="446"/>
        <v>4.9904639911526405E-5</v>
      </c>
      <c r="O1255" s="9">
        <f t="shared" si="447"/>
        <v>6.9012222748832586E-5</v>
      </c>
      <c r="P1255" s="9">
        <f t="shared" si="448"/>
        <v>1.0036726871025257E-4</v>
      </c>
      <c r="Q1255" s="9">
        <f t="shared" si="449"/>
        <v>8.8307635648167979E-5</v>
      </c>
      <c r="R1255" s="9">
        <f t="shared" si="450"/>
        <v>1.3654616789650641E-4</v>
      </c>
      <c r="S1255" s="9">
        <f t="shared" si="451"/>
        <v>1.6050982585213262E-4</v>
      </c>
      <c r="T1255" s="11">
        <f t="shared" si="452"/>
        <v>1.6642293625676767E-4</v>
      </c>
      <c r="U1255" s="11">
        <f t="shared" si="453"/>
        <v>1.6704536893093972E-4</v>
      </c>
      <c r="V1255" s="11">
        <f t="shared" si="454"/>
        <v>2.1917410539285388E-4</v>
      </c>
      <c r="W1255" s="11">
        <f>V1254*G1224</f>
        <v>2.5566422091619366E-4</v>
      </c>
      <c r="X1255" s="11">
        <f>W1254*G1224</f>
        <v>3.0499201034433343E-4</v>
      </c>
      <c r="Y1255" s="11">
        <f>X1254*G1224</f>
        <v>2.9332139770360641E-4</v>
      </c>
      <c r="Z1255" s="11">
        <f>Y1254*G1224</f>
        <v>2.6258878441635843E-4</v>
      </c>
      <c r="AA1255" s="11">
        <f>Z1254*G1224</f>
        <v>1.3950272309882394E-4</v>
      </c>
      <c r="AB1255" s="10">
        <v>0</v>
      </c>
    </row>
    <row r="1256" spans="1:28" x14ac:dyDescent="0.3">
      <c r="A1256" s="8" t="s">
        <v>30</v>
      </c>
      <c r="B1256" s="12">
        <f t="shared" ref="B1256:Z1256" si="455">SUM(B1230:B1255)</f>
        <v>31943.000000000007</v>
      </c>
      <c r="C1256" s="12">
        <f t="shared" si="455"/>
        <v>31540.41</v>
      </c>
      <c r="D1256" s="12">
        <f t="shared" si="455"/>
        <v>31081.036166666661</v>
      </c>
      <c r="E1256" s="12">
        <f t="shared" si="455"/>
        <v>30464.167289000001</v>
      </c>
      <c r="F1256" s="12">
        <f t="shared" si="455"/>
        <v>29654.981110000008</v>
      </c>
      <c r="G1256" s="12">
        <f t="shared" si="455"/>
        <v>28625.682696079995</v>
      </c>
      <c r="H1256" s="12">
        <f t="shared" si="455"/>
        <v>27343.819137723836</v>
      </c>
      <c r="I1256" s="12">
        <f t="shared" si="455"/>
        <v>25800.737031893779</v>
      </c>
      <c r="J1256" s="12">
        <f t="shared" si="455"/>
        <v>24022.523018982931</v>
      </c>
      <c r="K1256" s="12">
        <f t="shared" si="455"/>
        <v>21982.082731406859</v>
      </c>
      <c r="L1256" s="12">
        <f t="shared" si="455"/>
        <v>19661.365835468489</v>
      </c>
      <c r="M1256" s="12">
        <f t="shared" si="455"/>
        <v>17000.786728987528</v>
      </c>
      <c r="N1256" s="12">
        <f t="shared" si="455"/>
        <v>13969.042344740274</v>
      </c>
      <c r="O1256" s="12">
        <f t="shared" si="455"/>
        <v>10640.446014919593</v>
      </c>
      <c r="P1256" s="12">
        <f t="shared" si="455"/>
        <v>7307.894175997797</v>
      </c>
      <c r="Q1256" s="12">
        <f t="shared" si="455"/>
        <v>4390.6432735572234</v>
      </c>
      <c r="R1256" s="12">
        <f t="shared" si="455"/>
        <v>2225.3137215758493</v>
      </c>
      <c r="S1256" s="12">
        <f t="shared" si="455"/>
        <v>894.35771952159166</v>
      </c>
      <c r="T1256" s="12">
        <f t="shared" si="455"/>
        <v>271.64116808533294</v>
      </c>
      <c r="U1256" s="12">
        <f t="shared" si="455"/>
        <v>72.434475441925642</v>
      </c>
      <c r="V1256" s="12">
        <f t="shared" si="455"/>
        <v>16.492445254590312</v>
      </c>
      <c r="W1256" s="12">
        <f t="shared" si="455"/>
        <v>3.053920494449422</v>
      </c>
      <c r="X1256" s="12">
        <f t="shared" si="455"/>
        <v>0.45298536348623381</v>
      </c>
      <c r="Y1256" s="12">
        <f t="shared" si="455"/>
        <v>5.0452641976495044E-2</v>
      </c>
      <c r="Z1256" s="12">
        <f t="shared" si="455"/>
        <v>3.7501568618869565E-3</v>
      </c>
      <c r="AA1256" s="12">
        <f>SUM(AA1230:AA1255)</f>
        <v>1.3950272309882394E-4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AA1257" si="456">1-($B1256-C1256)/$B1256</f>
        <v>0.98739661271640089</v>
      </c>
      <c r="D1257" s="13">
        <f t="shared" si="456"/>
        <v>0.97301556418203217</v>
      </c>
      <c r="E1257" s="13">
        <f t="shared" si="456"/>
        <v>0.95370401305450314</v>
      </c>
      <c r="F1257" s="13">
        <f t="shared" si="456"/>
        <v>0.92837182199542934</v>
      </c>
      <c r="G1257" s="13">
        <f t="shared" si="456"/>
        <v>0.89614884939047645</v>
      </c>
      <c r="H1257" s="13">
        <f t="shared" si="456"/>
        <v>0.85601913213298153</v>
      </c>
      <c r="I1257" s="13">
        <f t="shared" si="456"/>
        <v>0.80771176883491758</v>
      </c>
      <c r="J1257" s="13">
        <f t="shared" si="456"/>
        <v>0.75204342168809835</v>
      </c>
      <c r="K1257" s="13">
        <f t="shared" si="456"/>
        <v>0.68816588083169572</v>
      </c>
      <c r="L1257" s="13">
        <f t="shared" si="456"/>
        <v>0.61551406678985954</v>
      </c>
      <c r="M1257" s="13">
        <f t="shared" si="456"/>
        <v>0.53222260679922129</v>
      </c>
      <c r="N1257" s="13">
        <f t="shared" si="456"/>
        <v>0.4373115344438615</v>
      </c>
      <c r="O1257" s="13">
        <f t="shared" si="456"/>
        <v>0.33310728531821032</v>
      </c>
      <c r="P1257" s="13">
        <f t="shared" si="456"/>
        <v>0.22877920596054835</v>
      </c>
      <c r="Q1257" s="13">
        <f t="shared" si="456"/>
        <v>0.13745243945644503</v>
      </c>
      <c r="R1257" s="13">
        <f t="shared" si="456"/>
        <v>6.9665144838488846E-2</v>
      </c>
      <c r="S1257" s="13">
        <f t="shared" si="456"/>
        <v>2.7998551154293283E-2</v>
      </c>
      <c r="T1257" s="13">
        <f t="shared" si="456"/>
        <v>8.5039341353452258E-3</v>
      </c>
      <c r="U1257" s="13">
        <f t="shared" si="456"/>
        <v>2.2676165495389977E-3</v>
      </c>
      <c r="V1257" s="13">
        <f t="shared" si="456"/>
        <v>5.1630858887985465E-4</v>
      </c>
      <c r="W1257" s="13">
        <f t="shared" si="456"/>
        <v>9.5605312414370758E-5</v>
      </c>
      <c r="X1257" s="13">
        <f t="shared" si="456"/>
        <v>1.4181052608863709E-5</v>
      </c>
      <c r="Y1257" s="13">
        <f t="shared" si="456"/>
        <v>1.5794584721229299E-6</v>
      </c>
      <c r="Z1257" s="13">
        <f t="shared" si="456"/>
        <v>1.1740152339179133E-7</v>
      </c>
      <c r="AA1257" s="13">
        <f t="shared" si="456"/>
        <v>4.367239347935481E-9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3">
      <c r="A1266" s="3">
        <v>2000</v>
      </c>
      <c r="B1266" s="3">
        <f t="shared" si="457"/>
        <v>71</v>
      </c>
      <c r="F1266" s="3">
        <v>1</v>
      </c>
      <c r="G1266" s="6">
        <f t="shared" si="458"/>
        <v>1</v>
      </c>
    </row>
    <row r="1267" spans="1:7" x14ac:dyDescent="0.3">
      <c r="A1267" s="3">
        <v>2001</v>
      </c>
      <c r="B1267" s="3">
        <f t="shared" si="457"/>
        <v>102</v>
      </c>
      <c r="F1267" s="3">
        <v>2</v>
      </c>
      <c r="G1267" s="6">
        <f t="shared" si="458"/>
        <v>1</v>
      </c>
    </row>
    <row r="1268" spans="1:7" x14ac:dyDescent="0.3">
      <c r="A1268" s="3">
        <v>2002</v>
      </c>
      <c r="B1268" s="3">
        <f t="shared" si="457"/>
        <v>246</v>
      </c>
      <c r="F1268" s="3">
        <v>3</v>
      </c>
      <c r="G1268" s="6">
        <f t="shared" si="458"/>
        <v>1</v>
      </c>
    </row>
    <row r="1269" spans="1:7" x14ac:dyDescent="0.3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3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3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3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3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3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3">
      <c r="A1275" s="3">
        <v>2009</v>
      </c>
      <c r="B1275" s="3">
        <f t="shared" si="457"/>
        <v>2702</v>
      </c>
      <c r="F1275" s="3">
        <v>10</v>
      </c>
      <c r="G1275" s="6">
        <f t="shared" si="458"/>
        <v>1</v>
      </c>
    </row>
    <row r="1276" spans="1:7" x14ac:dyDescent="0.3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3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3">
      <c r="A1278" s="3">
        <v>2012</v>
      </c>
      <c r="B1278" s="3">
        <f t="shared" si="457"/>
        <v>4793</v>
      </c>
      <c r="F1278" s="3">
        <v>13</v>
      </c>
      <c r="G1278" s="6">
        <f t="shared" si="458"/>
        <v>0.91</v>
      </c>
    </row>
    <row r="1279" spans="1:7" x14ac:dyDescent="0.3">
      <c r="A1279" s="3">
        <v>2013</v>
      </c>
      <c r="B1279" s="3">
        <f t="shared" si="457"/>
        <v>4899</v>
      </c>
      <c r="F1279" s="3">
        <v>14</v>
      </c>
      <c r="G1279" s="6">
        <f t="shared" si="458"/>
        <v>0.8</v>
      </c>
    </row>
    <row r="1280" spans="1:7" x14ac:dyDescent="0.3">
      <c r="A1280" s="3">
        <v>2014</v>
      </c>
      <c r="B1280" s="3">
        <f t="shared" si="457"/>
        <v>6050</v>
      </c>
      <c r="F1280" s="3">
        <v>15</v>
      </c>
      <c r="G1280" s="6">
        <f t="shared" si="458"/>
        <v>0.68</v>
      </c>
    </row>
    <row r="1281" spans="1:28" x14ac:dyDescent="0.3">
      <c r="A1281" s="3">
        <v>2015</v>
      </c>
      <c r="B1281" s="3">
        <f t="shared" si="457"/>
        <v>6595</v>
      </c>
      <c r="F1281" s="3">
        <v>16</v>
      </c>
      <c r="G1281" s="6">
        <f t="shared" si="458"/>
        <v>0.54</v>
      </c>
    </row>
    <row r="1282" spans="1:28" x14ac:dyDescent="0.3">
      <c r="A1282" s="3">
        <v>2016</v>
      </c>
      <c r="B1282" s="3">
        <f t="shared" si="457"/>
        <v>8517</v>
      </c>
      <c r="F1282" s="3">
        <v>17</v>
      </c>
      <c r="G1282" s="6">
        <f t="shared" si="458"/>
        <v>0.33</v>
      </c>
    </row>
    <row r="1283" spans="1:28" x14ac:dyDescent="0.3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3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3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3">
      <c r="F1286" s="3">
        <v>21</v>
      </c>
      <c r="G1286" s="6">
        <f t="shared" si="458"/>
        <v>0.16</v>
      </c>
    </row>
    <row r="1287" spans="1:28" x14ac:dyDescent="0.3">
      <c r="F1287" s="3">
        <v>22</v>
      </c>
      <c r="G1287" s="6">
        <f t="shared" si="458"/>
        <v>0.12</v>
      </c>
    </row>
    <row r="1288" spans="1:28" x14ac:dyDescent="0.3">
      <c r="F1288" s="3">
        <v>23</v>
      </c>
      <c r="G1288" s="6">
        <f t="shared" si="458"/>
        <v>0.08</v>
      </c>
    </row>
    <row r="1289" spans="1:28" x14ac:dyDescent="0.3">
      <c r="F1289" s="3">
        <v>24</v>
      </c>
      <c r="G1289" s="6">
        <f t="shared" si="458"/>
        <v>0.04</v>
      </c>
    </row>
    <row r="1290" spans="1:28" x14ac:dyDescent="0.3">
      <c r="F1290" s="3">
        <v>25</v>
      </c>
      <c r="G1290" s="6">
        <f t="shared" si="458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8193</v>
      </c>
      <c r="C1297" s="9">
        <f t="shared" ref="C1297:C1320" si="459">B1296*G1266</f>
        <v>7468</v>
      </c>
      <c r="D1297" s="9">
        <f>C1296*G1266</f>
        <v>3667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8517</v>
      </c>
      <c r="C1298" s="9">
        <f t="shared" si="459"/>
        <v>8193</v>
      </c>
      <c r="D1298" s="9">
        <f t="shared" ref="D1298:D1320" si="460">C1297*G1267</f>
        <v>7468</v>
      </c>
      <c r="E1298" s="9">
        <f>D1297*G1267</f>
        <v>3667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6595</v>
      </c>
      <c r="C1299" s="9">
        <f t="shared" si="459"/>
        <v>8517</v>
      </c>
      <c r="D1299" s="9">
        <f t="shared" si="460"/>
        <v>8193</v>
      </c>
      <c r="E1299" s="9">
        <f t="shared" ref="E1299:E1320" si="461">D1298*G1268</f>
        <v>7468</v>
      </c>
      <c r="F1299" s="9">
        <f>E1298*G1268</f>
        <v>3667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8517</v>
      </c>
      <c r="E1300" s="9">
        <f t="shared" si="461"/>
        <v>8193</v>
      </c>
      <c r="F1300" s="9">
        <f t="shared" ref="F1300:F1320" si="462">E1299*G1269</f>
        <v>7468</v>
      </c>
      <c r="G1300" s="9">
        <f>F1299*G1269</f>
        <v>3667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8517</v>
      </c>
      <c r="F1301" s="9">
        <f t="shared" si="462"/>
        <v>8193</v>
      </c>
      <c r="G1301" s="9">
        <f t="shared" ref="G1301:G1320" si="463">F1300*G1270</f>
        <v>7468</v>
      </c>
      <c r="H1301" s="9">
        <f>G1300*G1270</f>
        <v>3667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8517</v>
      </c>
      <c r="G1302" s="9">
        <f t="shared" si="463"/>
        <v>8193</v>
      </c>
      <c r="H1302" s="9">
        <f t="shared" ref="H1302:H1320" si="464">G1301*G1271</f>
        <v>7468</v>
      </c>
      <c r="I1302" s="9">
        <f>H1301*G1271</f>
        <v>3667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8517</v>
      </c>
      <c r="H1303" s="9">
        <f t="shared" si="464"/>
        <v>8193</v>
      </c>
      <c r="I1303" s="9">
        <f t="shared" ref="I1303:I1320" si="465">H1302*G1272</f>
        <v>7468</v>
      </c>
      <c r="J1303" s="9">
        <f>I1302*G1272</f>
        <v>3667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8517</v>
      </c>
      <c r="I1304" s="9">
        <f t="shared" si="465"/>
        <v>8193</v>
      </c>
      <c r="J1304" s="9">
        <f t="shared" ref="J1304:J1320" si="466">I1303*G1273</f>
        <v>7468</v>
      </c>
      <c r="K1304" s="9">
        <f>J1303*G1273</f>
        <v>3667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8517</v>
      </c>
      <c r="J1305" s="9">
        <f t="shared" si="466"/>
        <v>8193</v>
      </c>
      <c r="K1305" s="9">
        <f t="shared" ref="K1305:K1320" si="467">J1304*G1274</f>
        <v>7468</v>
      </c>
      <c r="L1305" s="9">
        <f>K1304*G1274</f>
        <v>3667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3258</v>
      </c>
      <c r="C1306" s="9">
        <f t="shared" si="459"/>
        <v>2702</v>
      </c>
      <c r="D1306" s="9">
        <f t="shared" si="460"/>
        <v>4145</v>
      </c>
      <c r="E1306" s="9">
        <f t="shared" si="461"/>
        <v>5000</v>
      </c>
      <c r="F1306" s="9">
        <f t="shared" si="462"/>
        <v>4793</v>
      </c>
      <c r="G1306" s="9">
        <f t="shared" si="463"/>
        <v>4899</v>
      </c>
      <c r="H1306" s="9">
        <f t="shared" si="464"/>
        <v>6050</v>
      </c>
      <c r="I1306" s="9">
        <f t="shared" si="465"/>
        <v>6595</v>
      </c>
      <c r="J1306" s="9">
        <f t="shared" si="466"/>
        <v>8517</v>
      </c>
      <c r="K1306" s="9">
        <f t="shared" si="467"/>
        <v>8193</v>
      </c>
      <c r="L1306" s="9">
        <f t="shared" ref="L1306:L1320" si="468">K1305*G1275</f>
        <v>7468</v>
      </c>
      <c r="M1306" s="9">
        <f>L1305*G1275</f>
        <v>3667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2702</v>
      </c>
      <c r="E1307" s="9">
        <f t="shared" si="461"/>
        <v>4145</v>
      </c>
      <c r="F1307" s="9">
        <f t="shared" si="462"/>
        <v>5000</v>
      </c>
      <c r="G1307" s="9">
        <f t="shared" si="463"/>
        <v>4793</v>
      </c>
      <c r="H1307" s="9">
        <f t="shared" si="464"/>
        <v>4899</v>
      </c>
      <c r="I1307" s="9">
        <f t="shared" si="465"/>
        <v>6050</v>
      </c>
      <c r="J1307" s="9">
        <f t="shared" si="466"/>
        <v>6595</v>
      </c>
      <c r="K1307" s="9">
        <f t="shared" si="467"/>
        <v>8517</v>
      </c>
      <c r="L1307" s="9">
        <f t="shared" si="468"/>
        <v>8193</v>
      </c>
      <c r="M1307" s="9">
        <f t="shared" ref="M1307:M1320" si="469">L1306*G1276</f>
        <v>7468</v>
      </c>
      <c r="N1307" s="9">
        <f>M1306*G1276</f>
        <v>3667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2674.98</v>
      </c>
      <c r="F1308" s="9">
        <f t="shared" si="462"/>
        <v>4103.55</v>
      </c>
      <c r="G1308" s="9">
        <f t="shared" si="463"/>
        <v>4950</v>
      </c>
      <c r="H1308" s="9">
        <f t="shared" si="464"/>
        <v>4745.07</v>
      </c>
      <c r="I1308" s="9">
        <f t="shared" si="465"/>
        <v>4850.01</v>
      </c>
      <c r="J1308" s="9">
        <f t="shared" si="466"/>
        <v>5989.5</v>
      </c>
      <c r="K1308" s="9">
        <f t="shared" si="467"/>
        <v>6529.05</v>
      </c>
      <c r="L1308" s="9">
        <f t="shared" si="468"/>
        <v>8431.83</v>
      </c>
      <c r="M1308" s="9">
        <f t="shared" si="469"/>
        <v>8111.07</v>
      </c>
      <c r="N1308" s="9">
        <f t="shared" ref="N1308:N1320" si="470">M1307*G1277</f>
        <v>7393.32</v>
      </c>
      <c r="O1308" s="9">
        <f>N1307*G1277</f>
        <v>3630.33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933</v>
      </c>
      <c r="C1309" s="9">
        <f t="shared" si="459"/>
        <v>1260.3500000000001</v>
      </c>
      <c r="D1309" s="9">
        <f t="shared" si="460"/>
        <v>1928.8269000000003</v>
      </c>
      <c r="E1309" s="9">
        <f t="shared" si="461"/>
        <v>2935.1322</v>
      </c>
      <c r="F1309" s="9">
        <f t="shared" si="462"/>
        <v>2434.2318</v>
      </c>
      <c r="G1309" s="9">
        <f t="shared" si="463"/>
        <v>3734.2305000000001</v>
      </c>
      <c r="H1309" s="9">
        <f t="shared" si="464"/>
        <v>4504.5</v>
      </c>
      <c r="I1309" s="9">
        <f t="shared" si="465"/>
        <v>4318.0136999999995</v>
      </c>
      <c r="J1309" s="9">
        <f t="shared" si="466"/>
        <v>4413.5091000000002</v>
      </c>
      <c r="K1309" s="9">
        <f t="shared" si="467"/>
        <v>5450.4450000000006</v>
      </c>
      <c r="L1309" s="9">
        <f t="shared" si="468"/>
        <v>5941.4355000000005</v>
      </c>
      <c r="M1309" s="9">
        <f t="shared" si="469"/>
        <v>7672.9652999999998</v>
      </c>
      <c r="N1309" s="9">
        <f t="shared" si="470"/>
        <v>7381.0736999999999</v>
      </c>
      <c r="O1309" s="9">
        <f t="shared" ref="O1309:O1320" si="471">N1308*G1278</f>
        <v>6727.9211999999998</v>
      </c>
      <c r="P1309" s="9">
        <f>O1308*G1278</f>
        <v>3303.6003000000001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528</v>
      </c>
      <c r="C1310" s="9">
        <f t="shared" si="459"/>
        <v>746.40000000000009</v>
      </c>
      <c r="D1310" s="9">
        <f t="shared" si="460"/>
        <v>1008.2800000000002</v>
      </c>
      <c r="E1310" s="9">
        <f t="shared" si="461"/>
        <v>1543.0615200000002</v>
      </c>
      <c r="F1310" s="9">
        <f t="shared" si="462"/>
        <v>2348.1057599999999</v>
      </c>
      <c r="G1310" s="9">
        <f t="shared" si="463"/>
        <v>1947.38544</v>
      </c>
      <c r="H1310" s="9">
        <f t="shared" si="464"/>
        <v>2987.3844000000004</v>
      </c>
      <c r="I1310" s="9">
        <f t="shared" si="465"/>
        <v>3603.6000000000004</v>
      </c>
      <c r="J1310" s="9">
        <f t="shared" si="466"/>
        <v>3454.4109599999997</v>
      </c>
      <c r="K1310" s="9">
        <f t="shared" si="467"/>
        <v>3530.8072800000004</v>
      </c>
      <c r="L1310" s="9">
        <f t="shared" si="468"/>
        <v>4360.3560000000007</v>
      </c>
      <c r="M1310" s="9">
        <f t="shared" si="469"/>
        <v>4753.1484000000009</v>
      </c>
      <c r="N1310" s="9">
        <f t="shared" si="470"/>
        <v>6138.3722400000006</v>
      </c>
      <c r="O1310" s="9">
        <f t="shared" si="471"/>
        <v>5904.8589600000005</v>
      </c>
      <c r="P1310" s="9">
        <f t="shared" ref="P1310:P1320" si="472">O1309*G1279</f>
        <v>5382.3369600000005</v>
      </c>
      <c r="Q1310" s="9">
        <f>P1309*G1279</f>
        <v>2642.8802400000004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333</v>
      </c>
      <c r="C1311" s="9">
        <f t="shared" si="459"/>
        <v>359.04</v>
      </c>
      <c r="D1311" s="9">
        <f t="shared" si="460"/>
        <v>507.55200000000008</v>
      </c>
      <c r="E1311" s="9">
        <f t="shared" si="461"/>
        <v>685.63040000000024</v>
      </c>
      <c r="F1311" s="9">
        <f t="shared" si="462"/>
        <v>1049.2818336000003</v>
      </c>
      <c r="G1311" s="9">
        <f t="shared" si="463"/>
        <v>1596.7119168000002</v>
      </c>
      <c r="H1311" s="9">
        <f t="shared" si="464"/>
        <v>1324.2220992</v>
      </c>
      <c r="I1311" s="9">
        <f t="shared" si="465"/>
        <v>2031.4213920000004</v>
      </c>
      <c r="J1311" s="9">
        <f t="shared" si="466"/>
        <v>2450.4480000000003</v>
      </c>
      <c r="K1311" s="9">
        <f t="shared" si="467"/>
        <v>2348.9994527999997</v>
      </c>
      <c r="L1311" s="9">
        <f t="shared" si="468"/>
        <v>2400.9489504000003</v>
      </c>
      <c r="M1311" s="9">
        <f t="shared" si="469"/>
        <v>2965.0420800000006</v>
      </c>
      <c r="N1311" s="9">
        <f t="shared" si="470"/>
        <v>3232.1409120000008</v>
      </c>
      <c r="O1311" s="9">
        <f t="shared" si="471"/>
        <v>4174.0931232000003</v>
      </c>
      <c r="P1311" s="9">
        <f t="shared" si="472"/>
        <v>4015.3040928000005</v>
      </c>
      <c r="Q1311" s="9">
        <f t="shared" ref="Q1311:Q1320" si="473">P1310*G1280</f>
        <v>3659.9891328000008</v>
      </c>
      <c r="R1311" s="9">
        <f>Q1310*G1280</f>
        <v>1797.1585632000003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246</v>
      </c>
      <c r="C1312" s="9">
        <f t="shared" si="459"/>
        <v>179.82000000000002</v>
      </c>
      <c r="D1312" s="9">
        <f t="shared" si="460"/>
        <v>193.88160000000002</v>
      </c>
      <c r="E1312" s="9">
        <f t="shared" si="461"/>
        <v>274.07808000000006</v>
      </c>
      <c r="F1312" s="9">
        <f t="shared" si="462"/>
        <v>370.24041600000015</v>
      </c>
      <c r="G1312" s="9">
        <f t="shared" si="463"/>
        <v>566.61219014400012</v>
      </c>
      <c r="H1312" s="9">
        <f t="shared" si="464"/>
        <v>862.22443507200012</v>
      </c>
      <c r="I1312" s="9">
        <f t="shared" si="465"/>
        <v>715.079933568</v>
      </c>
      <c r="J1312" s="9">
        <f t="shared" si="466"/>
        <v>1096.9675516800003</v>
      </c>
      <c r="K1312" s="9">
        <f t="shared" si="467"/>
        <v>1323.2419200000002</v>
      </c>
      <c r="L1312" s="9">
        <f t="shared" si="468"/>
        <v>1268.4597045119999</v>
      </c>
      <c r="M1312" s="9">
        <f t="shared" si="469"/>
        <v>1296.5124332160003</v>
      </c>
      <c r="N1312" s="9">
        <f t="shared" si="470"/>
        <v>1601.1227232000003</v>
      </c>
      <c r="O1312" s="9">
        <f t="shared" si="471"/>
        <v>1745.3560924800006</v>
      </c>
      <c r="P1312" s="9">
        <f t="shared" si="472"/>
        <v>2254.0102865280005</v>
      </c>
      <c r="Q1312" s="9">
        <f t="shared" si="473"/>
        <v>2168.2642101120005</v>
      </c>
      <c r="R1312" s="9">
        <f t="shared" ref="R1312:R1320" si="474">Q1311*G1281</f>
        <v>1976.3941317120004</v>
      </c>
      <c r="S1312" s="9">
        <f>R1311*G1281</f>
        <v>970.46562412800029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102</v>
      </c>
      <c r="C1313" s="9">
        <f t="shared" si="459"/>
        <v>81.180000000000007</v>
      </c>
      <c r="D1313" s="9">
        <f t="shared" si="460"/>
        <v>59.340600000000009</v>
      </c>
      <c r="E1313" s="9">
        <f t="shared" si="461"/>
        <v>63.980928000000013</v>
      </c>
      <c r="F1313" s="9">
        <f t="shared" si="462"/>
        <v>90.445766400000025</v>
      </c>
      <c r="G1313" s="9">
        <f t="shared" si="463"/>
        <v>122.17933728000006</v>
      </c>
      <c r="H1313" s="9">
        <f t="shared" si="464"/>
        <v>186.98202274752006</v>
      </c>
      <c r="I1313" s="9">
        <f t="shared" si="465"/>
        <v>284.53406357376008</v>
      </c>
      <c r="J1313" s="9">
        <f t="shared" si="466"/>
        <v>235.97637807744002</v>
      </c>
      <c r="K1313" s="9">
        <f t="shared" si="467"/>
        <v>361.99929205440009</v>
      </c>
      <c r="L1313" s="9">
        <f t="shared" si="468"/>
        <v>436.66983360000006</v>
      </c>
      <c r="M1313" s="9">
        <f t="shared" si="469"/>
        <v>418.59170248895998</v>
      </c>
      <c r="N1313" s="9">
        <f t="shared" si="470"/>
        <v>427.84910296128015</v>
      </c>
      <c r="O1313" s="9">
        <f t="shared" si="471"/>
        <v>528.37049865600011</v>
      </c>
      <c r="P1313" s="9">
        <f t="shared" si="472"/>
        <v>575.96751051840022</v>
      </c>
      <c r="Q1313" s="9">
        <f t="shared" si="473"/>
        <v>743.82339455424017</v>
      </c>
      <c r="R1313" s="9">
        <f t="shared" si="474"/>
        <v>715.52718933696019</v>
      </c>
      <c r="S1313" s="9">
        <f t="shared" ref="S1313:S1320" si="475">R1312*G1282</f>
        <v>652.21006346496017</v>
      </c>
      <c r="T1313" s="11">
        <f>S1312*G1282</f>
        <v>320.25365596224009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23.542200000000001</v>
      </c>
      <c r="E1314" s="9">
        <f t="shared" si="461"/>
        <v>17.208774000000002</v>
      </c>
      <c r="F1314" s="9">
        <f t="shared" si="462"/>
        <v>18.554469120000004</v>
      </c>
      <c r="G1314" s="9">
        <f t="shared" si="463"/>
        <v>26.229272256000005</v>
      </c>
      <c r="H1314" s="9">
        <f t="shared" si="464"/>
        <v>35.432007811200016</v>
      </c>
      <c r="I1314" s="9">
        <f t="shared" si="465"/>
        <v>54.224786596780817</v>
      </c>
      <c r="J1314" s="9">
        <f t="shared" si="466"/>
        <v>82.514878436390418</v>
      </c>
      <c r="K1314" s="9">
        <f t="shared" si="467"/>
        <v>68.433149642457607</v>
      </c>
      <c r="L1314" s="9">
        <f t="shared" si="468"/>
        <v>104.97979469577602</v>
      </c>
      <c r="M1314" s="9">
        <f t="shared" si="469"/>
        <v>126.63425174400001</v>
      </c>
      <c r="N1314" s="9">
        <f t="shared" si="470"/>
        <v>121.39159372179839</v>
      </c>
      <c r="O1314" s="9">
        <f t="shared" si="471"/>
        <v>124.07623985877123</v>
      </c>
      <c r="P1314" s="9">
        <f t="shared" si="472"/>
        <v>153.22744461024001</v>
      </c>
      <c r="Q1314" s="9">
        <f t="shared" si="473"/>
        <v>167.03057805033606</v>
      </c>
      <c r="R1314" s="9">
        <f t="shared" si="474"/>
        <v>215.70878442072964</v>
      </c>
      <c r="S1314" s="9">
        <f t="shared" si="475"/>
        <v>207.50288490771845</v>
      </c>
      <c r="T1314" s="11">
        <f t="shared" ref="T1314:T1320" si="476">S1313*G1283</f>
        <v>189.14091840483843</v>
      </c>
      <c r="U1314" s="11">
        <f>T1313*G1283</f>
        <v>92.873560229049616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5.8855500000000003</v>
      </c>
      <c r="F1315" s="9">
        <f t="shared" si="462"/>
        <v>4.3021935000000004</v>
      </c>
      <c r="G1315" s="9">
        <f t="shared" si="463"/>
        <v>4.638617280000001</v>
      </c>
      <c r="H1315" s="9">
        <f t="shared" si="464"/>
        <v>6.5573180640000013</v>
      </c>
      <c r="I1315" s="9">
        <f t="shared" si="465"/>
        <v>8.858001952800004</v>
      </c>
      <c r="J1315" s="9">
        <f t="shared" si="466"/>
        <v>13.556196649195204</v>
      </c>
      <c r="K1315" s="9">
        <f t="shared" si="467"/>
        <v>20.628719609097605</v>
      </c>
      <c r="L1315" s="9">
        <f t="shared" si="468"/>
        <v>17.108287410614402</v>
      </c>
      <c r="M1315" s="9">
        <f t="shared" si="469"/>
        <v>26.244948673944005</v>
      </c>
      <c r="N1315" s="9">
        <f t="shared" si="470"/>
        <v>31.658562936000003</v>
      </c>
      <c r="O1315" s="9">
        <f t="shared" si="471"/>
        <v>30.347898430449597</v>
      </c>
      <c r="P1315" s="9">
        <f t="shared" si="472"/>
        <v>31.019059964692808</v>
      </c>
      <c r="Q1315" s="9">
        <f t="shared" si="473"/>
        <v>38.306861152560003</v>
      </c>
      <c r="R1315" s="9">
        <f t="shared" si="474"/>
        <v>41.757644512584015</v>
      </c>
      <c r="S1315" s="9">
        <f t="shared" si="475"/>
        <v>53.927196105182411</v>
      </c>
      <c r="T1315" s="11">
        <f t="shared" si="476"/>
        <v>51.875721226929613</v>
      </c>
      <c r="U1315" s="11">
        <f t="shared" ref="U1315:U1320" si="477">T1314*G1284</f>
        <v>47.285229601209608</v>
      </c>
      <c r="V1315" s="11">
        <f t="shared" ref="V1315:V1320" si="478">U1314*G1284</f>
        <v>23.218390057262404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1.1771100000000001</v>
      </c>
      <c r="G1316" s="9">
        <f t="shared" si="463"/>
        <v>0.86043870000000011</v>
      </c>
      <c r="H1316" s="9">
        <f t="shared" si="464"/>
        <v>0.92772345600000028</v>
      </c>
      <c r="I1316" s="9">
        <f t="shared" si="465"/>
        <v>1.3114636128000003</v>
      </c>
      <c r="J1316" s="9">
        <f t="shared" si="466"/>
        <v>1.7716003905600008</v>
      </c>
      <c r="K1316" s="9">
        <f t="shared" si="467"/>
        <v>2.7112393298390409</v>
      </c>
      <c r="L1316" s="9">
        <f t="shared" si="468"/>
        <v>4.1257439218195211</v>
      </c>
      <c r="M1316" s="9">
        <f t="shared" si="469"/>
        <v>3.4216574821228805</v>
      </c>
      <c r="N1316" s="9">
        <f t="shared" si="470"/>
        <v>5.2489897347888013</v>
      </c>
      <c r="O1316" s="9">
        <f t="shared" si="471"/>
        <v>6.3317125872000011</v>
      </c>
      <c r="P1316" s="9">
        <f t="shared" si="472"/>
        <v>6.06957968608992</v>
      </c>
      <c r="Q1316" s="9">
        <f t="shared" si="473"/>
        <v>6.2038119929385616</v>
      </c>
      <c r="R1316" s="9">
        <f t="shared" si="474"/>
        <v>7.6613722305120007</v>
      </c>
      <c r="S1316" s="9">
        <f t="shared" si="475"/>
        <v>8.3515289025168027</v>
      </c>
      <c r="T1316" s="11">
        <f t="shared" si="476"/>
        <v>10.785439221036484</v>
      </c>
      <c r="U1316" s="11">
        <f t="shared" si="477"/>
        <v>10.375144245385924</v>
      </c>
      <c r="V1316" s="11">
        <f t="shared" si="478"/>
        <v>9.4570459202419226</v>
      </c>
      <c r="W1316" s="11">
        <f>V1315*G1285</f>
        <v>4.6436780114524812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0.18833760000000002</v>
      </c>
      <c r="H1317" s="9">
        <f t="shared" si="464"/>
        <v>0.13767019200000002</v>
      </c>
      <c r="I1317" s="9">
        <f t="shared" si="465"/>
        <v>0.14843575296000006</v>
      </c>
      <c r="J1317" s="9">
        <f t="shared" si="466"/>
        <v>0.20983417804800006</v>
      </c>
      <c r="K1317" s="9">
        <f t="shared" si="467"/>
        <v>0.28345606248960015</v>
      </c>
      <c r="L1317" s="9">
        <f t="shared" si="468"/>
        <v>0.43379829277424653</v>
      </c>
      <c r="M1317" s="9">
        <f t="shared" si="469"/>
        <v>0.66011902749112339</v>
      </c>
      <c r="N1317" s="9">
        <f t="shared" si="470"/>
        <v>0.54746519713966091</v>
      </c>
      <c r="O1317" s="9">
        <f t="shared" si="471"/>
        <v>0.83983835756620817</v>
      </c>
      <c r="P1317" s="9">
        <f t="shared" si="472"/>
        <v>1.0130740139520003</v>
      </c>
      <c r="Q1317" s="9">
        <f t="shared" si="473"/>
        <v>0.97113274977438724</v>
      </c>
      <c r="R1317" s="9">
        <f t="shared" si="474"/>
        <v>0.99260991887016992</v>
      </c>
      <c r="S1317" s="9">
        <f t="shared" si="475"/>
        <v>1.2258195568819201</v>
      </c>
      <c r="T1317" s="11">
        <f t="shared" si="476"/>
        <v>1.3362446244026884</v>
      </c>
      <c r="U1317" s="11">
        <f t="shared" si="477"/>
        <v>1.7256702753658375</v>
      </c>
      <c r="V1317" s="11">
        <f t="shared" si="478"/>
        <v>1.6600230792617479</v>
      </c>
      <c r="W1317" s="11">
        <f>V1316*G1286</f>
        <v>1.5131273472387077</v>
      </c>
      <c r="X1317" s="11">
        <f>W1316*G1286</f>
        <v>0.74298848183239696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2.2600512000000003E-2</v>
      </c>
      <c r="I1318" s="9">
        <f t="shared" si="465"/>
        <v>1.6520423040000003E-2</v>
      </c>
      <c r="J1318" s="9">
        <f t="shared" si="466"/>
        <v>1.7812290355200006E-2</v>
      </c>
      <c r="K1318" s="9">
        <f t="shared" si="467"/>
        <v>2.5180101365760005E-2</v>
      </c>
      <c r="L1318" s="9">
        <f t="shared" si="468"/>
        <v>3.4014727498752013E-2</v>
      </c>
      <c r="M1318" s="9">
        <f t="shared" si="469"/>
        <v>5.2055795132909581E-2</v>
      </c>
      <c r="N1318" s="9">
        <f t="shared" si="470"/>
        <v>7.9214283298934804E-2</v>
      </c>
      <c r="O1318" s="9">
        <f t="shared" si="471"/>
        <v>6.56958236567593E-2</v>
      </c>
      <c r="P1318" s="9">
        <f t="shared" si="472"/>
        <v>0.10078060290794498</v>
      </c>
      <c r="Q1318" s="9">
        <f t="shared" si="473"/>
        <v>0.12156888167424003</v>
      </c>
      <c r="R1318" s="9">
        <f t="shared" si="474"/>
        <v>0.11653592997292646</v>
      </c>
      <c r="S1318" s="9">
        <f t="shared" si="475"/>
        <v>0.11911319026442038</v>
      </c>
      <c r="T1318" s="11">
        <f t="shared" si="476"/>
        <v>0.14709834682583042</v>
      </c>
      <c r="U1318" s="11">
        <f t="shared" si="477"/>
        <v>0.16034935492832261</v>
      </c>
      <c r="V1318" s="11">
        <f t="shared" si="478"/>
        <v>0.2070804330439005</v>
      </c>
      <c r="W1318" s="11">
        <f>V1317*G1287</f>
        <v>0.19920276951140972</v>
      </c>
      <c r="X1318" s="11">
        <f>W1317*G1287</f>
        <v>0.18157528166864492</v>
      </c>
      <c r="Y1318" s="11">
        <f>X1317*G1287</f>
        <v>8.9158617819887626E-2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1.8080409600000002E-3</v>
      </c>
      <c r="J1319" s="9">
        <f t="shared" si="466"/>
        <v>1.3216338432000003E-3</v>
      </c>
      <c r="K1319" s="9">
        <f t="shared" si="467"/>
        <v>1.4249832284160006E-3</v>
      </c>
      <c r="L1319" s="9">
        <f t="shared" si="468"/>
        <v>2.0144081092608006E-3</v>
      </c>
      <c r="M1319" s="9">
        <f t="shared" si="469"/>
        <v>2.721178199900161E-3</v>
      </c>
      <c r="N1319" s="9">
        <f t="shared" si="470"/>
        <v>4.1644636106327668E-3</v>
      </c>
      <c r="O1319" s="9">
        <f t="shared" si="471"/>
        <v>6.3371426639147847E-3</v>
      </c>
      <c r="P1319" s="9">
        <f t="shared" si="472"/>
        <v>5.2556658925407441E-3</v>
      </c>
      <c r="Q1319" s="9">
        <f t="shared" si="473"/>
        <v>8.0624482326355981E-3</v>
      </c>
      <c r="R1319" s="9">
        <f t="shared" si="474"/>
        <v>9.7255105339392033E-3</v>
      </c>
      <c r="S1319" s="9">
        <f t="shared" si="475"/>
        <v>9.3228743978341164E-3</v>
      </c>
      <c r="T1319" s="11">
        <f t="shared" si="476"/>
        <v>9.5290552211536299E-3</v>
      </c>
      <c r="U1319" s="11">
        <f t="shared" si="477"/>
        <v>1.1767867746066434E-2</v>
      </c>
      <c r="V1319" s="11">
        <f t="shared" si="478"/>
        <v>1.282794839426581E-2</v>
      </c>
      <c r="W1319" s="11">
        <f>V1318*G1288</f>
        <v>1.656643464351204E-2</v>
      </c>
      <c r="X1319" s="11">
        <f>W1318*G1288</f>
        <v>1.5936221560912778E-2</v>
      </c>
      <c r="Y1319" s="11">
        <f>X1318*G1288</f>
        <v>1.4526022533491594E-2</v>
      </c>
      <c r="Z1319" s="11">
        <f>Y1318*G1288</f>
        <v>7.1326894255910106E-3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7.2321638400000006E-5</v>
      </c>
      <c r="K1320" s="9">
        <f t="shared" si="467"/>
        <v>5.2865353728000012E-5</v>
      </c>
      <c r="L1320" s="9">
        <f t="shared" si="468"/>
        <v>5.6999329136640029E-5</v>
      </c>
      <c r="M1320" s="9">
        <f t="shared" si="469"/>
        <v>8.0576324370432026E-5</v>
      </c>
      <c r="N1320" s="9">
        <f t="shared" si="470"/>
        <v>1.0884712799600644E-4</v>
      </c>
      <c r="O1320" s="9">
        <f t="shared" si="471"/>
        <v>1.6657854442531068E-4</v>
      </c>
      <c r="P1320" s="9">
        <f t="shared" si="472"/>
        <v>2.5348570655659141E-4</v>
      </c>
      <c r="Q1320" s="9">
        <f t="shared" si="473"/>
        <v>2.1022663570162978E-4</v>
      </c>
      <c r="R1320" s="9">
        <f t="shared" si="474"/>
        <v>3.2249792930542394E-4</v>
      </c>
      <c r="S1320" s="9">
        <f t="shared" si="475"/>
        <v>3.8902042135756815E-4</v>
      </c>
      <c r="T1320" s="11">
        <f t="shared" si="476"/>
        <v>3.7291497591336467E-4</v>
      </c>
      <c r="U1320" s="11">
        <f t="shared" si="477"/>
        <v>3.8116220884614523E-4</v>
      </c>
      <c r="V1320" s="11">
        <f t="shared" si="478"/>
        <v>4.7071470984265737E-4</v>
      </c>
      <c r="W1320" s="11">
        <f>V1319*G1289</f>
        <v>5.1311793577063242E-4</v>
      </c>
      <c r="X1320" s="11">
        <f>W1319*G1289</f>
        <v>6.6265738574048164E-4</v>
      </c>
      <c r="Y1320" s="11">
        <f>X1319*G1289</f>
        <v>6.3744886243651119E-4</v>
      </c>
      <c r="Z1320" s="11">
        <f>Y1319*G1289</f>
        <v>5.8104090133966383E-4</v>
      </c>
      <c r="AA1320" s="11">
        <f>Z1319*G1289</f>
        <v>2.8530757702364046E-4</v>
      </c>
      <c r="AB1320" s="10">
        <v>0</v>
      </c>
    </row>
    <row r="1321" spans="1:28" x14ac:dyDescent="0.3">
      <c r="A1321" s="8" t="s">
        <v>30</v>
      </c>
      <c r="B1321" s="12">
        <f t="shared" ref="B1321:Z1321" si="479">SUM(B1295:B1320)</f>
        <v>71155</v>
      </c>
      <c r="C1321" s="12">
        <f t="shared" si="479"/>
        <v>70093.61</v>
      </c>
      <c r="D1321" s="12">
        <f t="shared" si="479"/>
        <v>68988.164299999975</v>
      </c>
      <c r="E1321" s="12">
        <f t="shared" si="479"/>
        <v>67529.128292000023</v>
      </c>
      <c r="F1321" s="12">
        <f t="shared" si="479"/>
        <v>65602.202074380009</v>
      </c>
      <c r="G1321" s="12">
        <f t="shared" si="479"/>
        <v>63131.070163851989</v>
      </c>
      <c r="H1321" s="12">
        <f t="shared" si="479"/>
        <v>60042.462766910721</v>
      </c>
      <c r="I1321" s="12">
        <f t="shared" si="479"/>
        <v>56357.220196390874</v>
      </c>
      <c r="J1321" s="12">
        <f t="shared" si="479"/>
        <v>52178.88370565747</v>
      </c>
      <c r="K1321" s="12">
        <f t="shared" si="479"/>
        <v>47481.626167448245</v>
      </c>
      <c r="L1321" s="12">
        <f t="shared" si="479"/>
        <v>42294.383698967918</v>
      </c>
      <c r="M1321" s="12">
        <f t="shared" si="479"/>
        <v>36509.345750182169</v>
      </c>
      <c r="N1321" s="12">
        <f t="shared" si="479"/>
        <v>29999.808777345046</v>
      </c>
      <c r="O1321" s="12">
        <f t="shared" si="479"/>
        <v>22872.597763114856</v>
      </c>
      <c r="P1321" s="12">
        <f t="shared" si="479"/>
        <v>15722.654597875882</v>
      </c>
      <c r="Q1321" s="12">
        <f t="shared" si="479"/>
        <v>9427.599202968393</v>
      </c>
      <c r="R1321" s="12">
        <f t="shared" si="479"/>
        <v>4755.3268792700937</v>
      </c>
      <c r="S1321" s="12">
        <f t="shared" si="479"/>
        <v>1893.8119421503438</v>
      </c>
      <c r="T1321" s="12">
        <f t="shared" si="479"/>
        <v>573.5489797564702</v>
      </c>
      <c r="U1321" s="12">
        <f t="shared" si="479"/>
        <v>152.4321027358942</v>
      </c>
      <c r="V1321" s="12">
        <f t="shared" si="479"/>
        <v>34.555838152914085</v>
      </c>
      <c r="W1321" s="12">
        <f t="shared" si="479"/>
        <v>6.3730876807818815</v>
      </c>
      <c r="X1321" s="12">
        <f t="shared" si="479"/>
        <v>0.9411626424476951</v>
      </c>
      <c r="Y1321" s="12">
        <f t="shared" si="479"/>
        <v>0.10432208921581573</v>
      </c>
      <c r="Z1321" s="12">
        <f t="shared" si="479"/>
        <v>7.7137303269306746E-3</v>
      </c>
      <c r="AA1321" s="12">
        <f>SUM(AA1295:AA1320)</f>
        <v>2.8530757702364046E-4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AA1322" si="480">1-($B1321-C1321)/$B1321</f>
        <v>0.98508340945822503</v>
      </c>
      <c r="D1322" s="13">
        <f t="shared" si="480"/>
        <v>0.96954766776754941</v>
      </c>
      <c r="E1322" s="13">
        <f t="shared" si="480"/>
        <v>0.94904262935844319</v>
      </c>
      <c r="F1322" s="13">
        <f t="shared" si="480"/>
        <v>0.9219619432840982</v>
      </c>
      <c r="G1322" s="13">
        <f t="shared" si="480"/>
        <v>0.88723308500951426</v>
      </c>
      <c r="H1322" s="13">
        <f t="shared" si="480"/>
        <v>0.84382633359441672</v>
      </c>
      <c r="I1322" s="13">
        <f t="shared" si="480"/>
        <v>0.79203457517238252</v>
      </c>
      <c r="J1322" s="13">
        <f t="shared" si="480"/>
        <v>0.73331296051798844</v>
      </c>
      <c r="K1322" s="13">
        <f t="shared" si="480"/>
        <v>0.66729851967462928</v>
      </c>
      <c r="L1322" s="13">
        <f t="shared" si="480"/>
        <v>0.59439791580307666</v>
      </c>
      <c r="M1322" s="13">
        <f t="shared" si="480"/>
        <v>0.51309599817556273</v>
      </c>
      <c r="N1322" s="13">
        <f t="shared" si="480"/>
        <v>0.42161209721516468</v>
      </c>
      <c r="O1322" s="13">
        <f t="shared" si="480"/>
        <v>0.3214475126570846</v>
      </c>
      <c r="P1322" s="13">
        <f t="shared" si="480"/>
        <v>0.22096345440061671</v>
      </c>
      <c r="Q1322" s="13">
        <f t="shared" si="480"/>
        <v>0.13249384024971389</v>
      </c>
      <c r="R1322" s="13">
        <f t="shared" si="480"/>
        <v>6.6830537267515977E-2</v>
      </c>
      <c r="S1322" s="13">
        <f t="shared" si="480"/>
        <v>2.6615303803672941E-2</v>
      </c>
      <c r="T1322" s="13">
        <f t="shared" si="480"/>
        <v>8.060557652399214E-3</v>
      </c>
      <c r="U1322" s="13">
        <f t="shared" si="480"/>
        <v>2.1422542721649673E-3</v>
      </c>
      <c r="V1322" s="13">
        <f t="shared" si="480"/>
        <v>4.8564174201271015E-4</v>
      </c>
      <c r="W1322" s="13">
        <f t="shared" si="480"/>
        <v>8.956626633105369E-5</v>
      </c>
      <c r="X1322" s="13">
        <f t="shared" si="480"/>
        <v>1.3226936159682623E-5</v>
      </c>
      <c r="Y1322" s="13">
        <f t="shared" si="480"/>
        <v>1.4661245059111039E-6</v>
      </c>
      <c r="Z1322" s="13">
        <f t="shared" si="480"/>
        <v>1.0840742503681611E-7</v>
      </c>
      <c r="AA1322" s="13">
        <f t="shared" si="480"/>
        <v>4.0096630460340066E-9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3">
      <c r="A1331" s="3">
        <v>2000</v>
      </c>
      <c r="B1331" s="3">
        <f t="shared" si="481"/>
        <v>18</v>
      </c>
      <c r="F1331" s="3">
        <v>1</v>
      </c>
      <c r="G1331" s="6">
        <f t="shared" si="482"/>
        <v>1</v>
      </c>
    </row>
    <row r="1332" spans="1:7" x14ac:dyDescent="0.3">
      <c r="A1332" s="3">
        <v>2001</v>
      </c>
      <c r="B1332" s="3">
        <f t="shared" si="481"/>
        <v>19</v>
      </c>
      <c r="F1332" s="3">
        <v>2</v>
      </c>
      <c r="G1332" s="6">
        <f t="shared" si="482"/>
        <v>1</v>
      </c>
    </row>
    <row r="1333" spans="1:7" x14ac:dyDescent="0.3">
      <c r="A1333" s="3">
        <v>2002</v>
      </c>
      <c r="B1333" s="3">
        <f t="shared" si="481"/>
        <v>39</v>
      </c>
      <c r="F1333" s="3">
        <v>3</v>
      </c>
      <c r="G1333" s="6">
        <f t="shared" si="482"/>
        <v>1</v>
      </c>
    </row>
    <row r="1334" spans="1:7" x14ac:dyDescent="0.3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3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3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3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3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3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3">
      <c r="A1340" s="3">
        <v>2009</v>
      </c>
      <c r="B1340" s="3">
        <f t="shared" si="481"/>
        <v>391</v>
      </c>
      <c r="F1340" s="3">
        <v>10</v>
      </c>
      <c r="G1340" s="6">
        <f t="shared" si="482"/>
        <v>1</v>
      </c>
    </row>
    <row r="1341" spans="1:7" x14ac:dyDescent="0.3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3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3">
      <c r="A1343" s="3">
        <v>2012</v>
      </c>
      <c r="B1343" s="3">
        <f t="shared" si="481"/>
        <v>620</v>
      </c>
      <c r="F1343" s="3">
        <v>13</v>
      </c>
      <c r="G1343" s="6">
        <f t="shared" si="482"/>
        <v>0.91</v>
      </c>
    </row>
    <row r="1344" spans="1:7" x14ac:dyDescent="0.3">
      <c r="A1344" s="3">
        <v>2013</v>
      </c>
      <c r="B1344" s="3">
        <f t="shared" si="481"/>
        <v>659</v>
      </c>
      <c r="F1344" s="3">
        <v>14</v>
      </c>
      <c r="G1344" s="6">
        <f t="shared" si="482"/>
        <v>0.8</v>
      </c>
    </row>
    <row r="1345" spans="1:28" x14ac:dyDescent="0.3">
      <c r="A1345" s="3">
        <v>2014</v>
      </c>
      <c r="B1345" s="3">
        <f t="shared" si="481"/>
        <v>750</v>
      </c>
      <c r="F1345" s="3">
        <v>15</v>
      </c>
      <c r="G1345" s="6">
        <f t="shared" si="482"/>
        <v>0.68</v>
      </c>
    </row>
    <row r="1346" spans="1:28" x14ac:dyDescent="0.3">
      <c r="A1346" s="3">
        <v>2015</v>
      </c>
      <c r="B1346" s="3">
        <f t="shared" si="481"/>
        <v>961</v>
      </c>
      <c r="F1346" s="3">
        <v>16</v>
      </c>
      <c r="G1346" s="6">
        <f t="shared" si="482"/>
        <v>0.54</v>
      </c>
    </row>
    <row r="1347" spans="1:28" x14ac:dyDescent="0.3">
      <c r="A1347" s="3">
        <v>2016</v>
      </c>
      <c r="B1347" s="3">
        <f t="shared" si="481"/>
        <v>1205</v>
      </c>
      <c r="F1347" s="3">
        <v>17</v>
      </c>
      <c r="G1347" s="6">
        <f t="shared" si="482"/>
        <v>0.33</v>
      </c>
    </row>
    <row r="1348" spans="1:28" x14ac:dyDescent="0.3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3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3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3">
      <c r="F1351" s="3">
        <v>21</v>
      </c>
      <c r="G1351" s="6">
        <f t="shared" si="482"/>
        <v>0.16</v>
      </c>
    </row>
    <row r="1352" spans="1:28" x14ac:dyDescent="0.3">
      <c r="F1352" s="3">
        <v>22</v>
      </c>
      <c r="G1352" s="6">
        <f t="shared" si="482"/>
        <v>0.12</v>
      </c>
    </row>
    <row r="1353" spans="1:28" x14ac:dyDescent="0.3">
      <c r="F1353" s="3">
        <v>23</v>
      </c>
      <c r="G1353" s="6">
        <f t="shared" si="482"/>
        <v>0.08</v>
      </c>
    </row>
    <row r="1354" spans="1:28" x14ac:dyDescent="0.3">
      <c r="F1354" s="3">
        <v>24</v>
      </c>
      <c r="G1354" s="6">
        <f t="shared" si="482"/>
        <v>0.04</v>
      </c>
    </row>
    <row r="1355" spans="1:28" x14ac:dyDescent="0.3">
      <c r="F1355" s="3">
        <v>25</v>
      </c>
      <c r="G1355" s="6">
        <f t="shared" si="482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1300</v>
      </c>
      <c r="C1362" s="9">
        <f t="shared" ref="C1362:C1385" si="483">B1361*G1331</f>
        <v>1160</v>
      </c>
      <c r="D1362" s="9">
        <f>C1361*G1331</f>
        <v>565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1205</v>
      </c>
      <c r="C1363" s="9">
        <f t="shared" si="483"/>
        <v>1300</v>
      </c>
      <c r="D1363" s="9">
        <f t="shared" ref="D1363:D1385" si="484">C1362*G1332</f>
        <v>1160</v>
      </c>
      <c r="E1363" s="9">
        <f>D1362*G1332</f>
        <v>565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961</v>
      </c>
      <c r="C1364" s="9">
        <f t="shared" si="483"/>
        <v>1205</v>
      </c>
      <c r="D1364" s="9">
        <f t="shared" si="484"/>
        <v>1300</v>
      </c>
      <c r="E1364" s="9">
        <f t="shared" ref="E1364:E1385" si="485">D1363*G1333</f>
        <v>1160</v>
      </c>
      <c r="F1364" s="9">
        <f>E1363*G1333</f>
        <v>565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1205</v>
      </c>
      <c r="E1365" s="9">
        <f t="shared" si="485"/>
        <v>1300</v>
      </c>
      <c r="F1365" s="9">
        <f t="shared" ref="F1365:F1385" si="486">E1364*G1334</f>
        <v>1160</v>
      </c>
      <c r="G1365" s="9">
        <f>F1364*G1334</f>
        <v>565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1205</v>
      </c>
      <c r="F1366" s="9">
        <f t="shared" si="486"/>
        <v>1300</v>
      </c>
      <c r="G1366" s="9">
        <f t="shared" ref="G1366:G1385" si="487">F1365*G1335</f>
        <v>1160</v>
      </c>
      <c r="H1366" s="9">
        <f>G1365*G1335</f>
        <v>565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1205</v>
      </c>
      <c r="G1367" s="9">
        <f t="shared" si="487"/>
        <v>1300</v>
      </c>
      <c r="H1367" s="9">
        <f t="shared" ref="H1367:H1385" si="488">G1366*G1336</f>
        <v>1160</v>
      </c>
      <c r="I1367" s="9">
        <f>H1366*G1336</f>
        <v>565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1205</v>
      </c>
      <c r="H1368" s="9">
        <f t="shared" si="488"/>
        <v>1300</v>
      </c>
      <c r="I1368" s="9">
        <f t="shared" ref="I1368:I1385" si="489">H1367*G1337</f>
        <v>1160</v>
      </c>
      <c r="J1368" s="9">
        <f>I1367*G1337</f>
        <v>565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1205</v>
      </c>
      <c r="I1369" s="9">
        <f t="shared" si="489"/>
        <v>1300</v>
      </c>
      <c r="J1369" s="9">
        <f t="shared" ref="J1369:J1385" si="490">I1368*G1338</f>
        <v>1160</v>
      </c>
      <c r="K1369" s="9">
        <f>J1368*G1338</f>
        <v>565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1205</v>
      </c>
      <c r="J1370" s="9">
        <f t="shared" si="490"/>
        <v>1300</v>
      </c>
      <c r="K1370" s="9">
        <f t="shared" ref="K1370:K1385" si="491">J1369*G1339</f>
        <v>1160</v>
      </c>
      <c r="L1370" s="9">
        <f>K1369*G1339</f>
        <v>565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437</v>
      </c>
      <c r="C1371" s="9">
        <f t="shared" si="483"/>
        <v>391</v>
      </c>
      <c r="D1371" s="9">
        <f t="shared" si="484"/>
        <v>494</v>
      </c>
      <c r="E1371" s="9">
        <f t="shared" si="485"/>
        <v>675</v>
      </c>
      <c r="F1371" s="9">
        <f t="shared" si="486"/>
        <v>620</v>
      </c>
      <c r="G1371" s="9">
        <f t="shared" si="487"/>
        <v>659</v>
      </c>
      <c r="H1371" s="9">
        <f t="shared" si="488"/>
        <v>750</v>
      </c>
      <c r="I1371" s="9">
        <f t="shared" si="489"/>
        <v>961</v>
      </c>
      <c r="J1371" s="9">
        <f t="shared" si="490"/>
        <v>1205</v>
      </c>
      <c r="K1371" s="9">
        <f t="shared" si="491"/>
        <v>1300</v>
      </c>
      <c r="L1371" s="9">
        <f t="shared" ref="L1371:L1385" si="492">K1370*G1340</f>
        <v>1160</v>
      </c>
      <c r="M1371" s="9">
        <f>L1370*G1340</f>
        <v>565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391</v>
      </c>
      <c r="E1372" s="9">
        <f t="shared" si="485"/>
        <v>494</v>
      </c>
      <c r="F1372" s="9">
        <f t="shared" si="486"/>
        <v>675</v>
      </c>
      <c r="G1372" s="9">
        <f t="shared" si="487"/>
        <v>620</v>
      </c>
      <c r="H1372" s="9">
        <f t="shared" si="488"/>
        <v>659</v>
      </c>
      <c r="I1372" s="9">
        <f t="shared" si="489"/>
        <v>750</v>
      </c>
      <c r="J1372" s="9">
        <f t="shared" si="490"/>
        <v>961</v>
      </c>
      <c r="K1372" s="9">
        <f t="shared" si="491"/>
        <v>1205</v>
      </c>
      <c r="L1372" s="9">
        <f t="shared" si="492"/>
        <v>1300</v>
      </c>
      <c r="M1372" s="9">
        <f t="shared" ref="M1372:M1385" si="493">L1371*G1341</f>
        <v>1160</v>
      </c>
      <c r="N1372" s="9">
        <f>M1371*G1341</f>
        <v>565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387.09</v>
      </c>
      <c r="F1373" s="9">
        <f t="shared" si="486"/>
        <v>489.06</v>
      </c>
      <c r="G1373" s="9">
        <f t="shared" si="487"/>
        <v>668.25</v>
      </c>
      <c r="H1373" s="9">
        <f t="shared" si="488"/>
        <v>613.79999999999995</v>
      </c>
      <c r="I1373" s="9">
        <f t="shared" si="489"/>
        <v>652.41</v>
      </c>
      <c r="J1373" s="9">
        <f t="shared" si="490"/>
        <v>742.5</v>
      </c>
      <c r="K1373" s="9">
        <f t="shared" si="491"/>
        <v>951.39</v>
      </c>
      <c r="L1373" s="9">
        <f t="shared" si="492"/>
        <v>1192.95</v>
      </c>
      <c r="M1373" s="9">
        <f t="shared" si="493"/>
        <v>1287</v>
      </c>
      <c r="N1373" s="9">
        <f t="shared" ref="N1373:N1385" si="494">M1372*G1342</f>
        <v>1148.4000000000001</v>
      </c>
      <c r="O1373" s="9">
        <f>N1372*G1342</f>
        <v>559.35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134</v>
      </c>
      <c r="C1374" s="9">
        <f t="shared" si="483"/>
        <v>176.54</v>
      </c>
      <c r="D1374" s="9">
        <f t="shared" si="484"/>
        <v>253.15290000000002</v>
      </c>
      <c r="E1374" s="9">
        <f t="shared" si="485"/>
        <v>393.69330000000002</v>
      </c>
      <c r="F1374" s="9">
        <f t="shared" si="486"/>
        <v>352.25189999999998</v>
      </c>
      <c r="G1374" s="9">
        <f t="shared" si="487"/>
        <v>445.0446</v>
      </c>
      <c r="H1374" s="9">
        <f t="shared" si="488"/>
        <v>608.10750000000007</v>
      </c>
      <c r="I1374" s="9">
        <f t="shared" si="489"/>
        <v>558.55799999999999</v>
      </c>
      <c r="J1374" s="9">
        <f t="shared" si="490"/>
        <v>593.69309999999996</v>
      </c>
      <c r="K1374" s="9">
        <f t="shared" si="491"/>
        <v>675.67500000000007</v>
      </c>
      <c r="L1374" s="9">
        <f t="shared" si="492"/>
        <v>865.76490000000001</v>
      </c>
      <c r="M1374" s="9">
        <f t="shared" si="493"/>
        <v>1085.5845000000002</v>
      </c>
      <c r="N1374" s="9">
        <f t="shared" si="494"/>
        <v>1171.17</v>
      </c>
      <c r="O1374" s="9">
        <f t="shared" ref="O1374:O1385" si="495">N1373*G1343</f>
        <v>1045.0440000000001</v>
      </c>
      <c r="P1374" s="9">
        <f>O1373*G1343</f>
        <v>509.00850000000003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106</v>
      </c>
      <c r="C1375" s="9">
        <f t="shared" si="483"/>
        <v>107.2</v>
      </c>
      <c r="D1375" s="9">
        <f t="shared" si="484"/>
        <v>141.232</v>
      </c>
      <c r="E1375" s="9">
        <f t="shared" si="485"/>
        <v>202.52232000000004</v>
      </c>
      <c r="F1375" s="9">
        <f t="shared" si="486"/>
        <v>314.95464000000004</v>
      </c>
      <c r="G1375" s="9">
        <f t="shared" si="487"/>
        <v>281.80151999999998</v>
      </c>
      <c r="H1375" s="9">
        <f t="shared" si="488"/>
        <v>356.03568000000001</v>
      </c>
      <c r="I1375" s="9">
        <f t="shared" si="489"/>
        <v>486.4860000000001</v>
      </c>
      <c r="J1375" s="9">
        <f t="shared" si="490"/>
        <v>446.84640000000002</v>
      </c>
      <c r="K1375" s="9">
        <f t="shared" si="491"/>
        <v>474.95447999999999</v>
      </c>
      <c r="L1375" s="9">
        <f t="shared" si="492"/>
        <v>540.54000000000008</v>
      </c>
      <c r="M1375" s="9">
        <f t="shared" si="493"/>
        <v>692.61192000000005</v>
      </c>
      <c r="N1375" s="9">
        <f t="shared" si="494"/>
        <v>868.46760000000017</v>
      </c>
      <c r="O1375" s="9">
        <f t="shared" si="495"/>
        <v>936.93600000000015</v>
      </c>
      <c r="P1375" s="9">
        <f t="shared" ref="P1375:P1385" si="496">O1374*G1344</f>
        <v>836.03520000000015</v>
      </c>
      <c r="Q1375" s="9">
        <f>P1374*G1344</f>
        <v>407.20680000000004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66</v>
      </c>
      <c r="C1376" s="9">
        <f t="shared" si="483"/>
        <v>72.08</v>
      </c>
      <c r="D1376" s="9">
        <f t="shared" si="484"/>
        <v>72.896000000000001</v>
      </c>
      <c r="E1376" s="9">
        <f t="shared" si="485"/>
        <v>96.037760000000006</v>
      </c>
      <c r="F1376" s="9">
        <f t="shared" si="486"/>
        <v>137.71517760000003</v>
      </c>
      <c r="G1376" s="9">
        <f t="shared" si="487"/>
        <v>214.16915520000003</v>
      </c>
      <c r="H1376" s="9">
        <f t="shared" si="488"/>
        <v>191.62503359999999</v>
      </c>
      <c r="I1376" s="9">
        <f t="shared" si="489"/>
        <v>242.10426240000004</v>
      </c>
      <c r="J1376" s="9">
        <f t="shared" si="490"/>
        <v>330.8104800000001</v>
      </c>
      <c r="K1376" s="9">
        <f t="shared" si="491"/>
        <v>303.85555200000005</v>
      </c>
      <c r="L1376" s="9">
        <f t="shared" si="492"/>
        <v>322.96904640000002</v>
      </c>
      <c r="M1376" s="9">
        <f t="shared" si="493"/>
        <v>367.56720000000007</v>
      </c>
      <c r="N1376" s="9">
        <f t="shared" si="494"/>
        <v>470.9761056000001</v>
      </c>
      <c r="O1376" s="9">
        <f t="shared" si="495"/>
        <v>590.55796800000019</v>
      </c>
      <c r="P1376" s="9">
        <f t="shared" si="496"/>
        <v>637.11648000000014</v>
      </c>
      <c r="Q1376" s="9">
        <f t="shared" ref="Q1376:Q1385" si="497">P1375*G1345</f>
        <v>568.50393600000018</v>
      </c>
      <c r="R1376" s="9">
        <f>Q1375*G1345</f>
        <v>276.90062400000005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39</v>
      </c>
      <c r="C1377" s="9">
        <f t="shared" si="483"/>
        <v>35.64</v>
      </c>
      <c r="D1377" s="9">
        <f t="shared" si="484"/>
        <v>38.923200000000001</v>
      </c>
      <c r="E1377" s="9">
        <f t="shared" si="485"/>
        <v>39.363840000000003</v>
      </c>
      <c r="F1377" s="9">
        <f t="shared" si="486"/>
        <v>51.860390400000007</v>
      </c>
      <c r="G1377" s="9">
        <f t="shared" si="487"/>
        <v>74.366195904000023</v>
      </c>
      <c r="H1377" s="9">
        <f t="shared" si="488"/>
        <v>115.65134380800002</v>
      </c>
      <c r="I1377" s="9">
        <f t="shared" si="489"/>
        <v>103.477518144</v>
      </c>
      <c r="J1377" s="9">
        <f t="shared" si="490"/>
        <v>130.73630169600003</v>
      </c>
      <c r="K1377" s="9">
        <f t="shared" si="491"/>
        <v>178.63765920000006</v>
      </c>
      <c r="L1377" s="9">
        <f t="shared" si="492"/>
        <v>164.08199808000003</v>
      </c>
      <c r="M1377" s="9">
        <f t="shared" si="493"/>
        <v>174.40328505600002</v>
      </c>
      <c r="N1377" s="9">
        <f t="shared" si="494"/>
        <v>198.48628800000006</v>
      </c>
      <c r="O1377" s="9">
        <f t="shared" si="495"/>
        <v>254.32709702400007</v>
      </c>
      <c r="P1377" s="9">
        <f t="shared" si="496"/>
        <v>318.9013027200001</v>
      </c>
      <c r="Q1377" s="9">
        <f t="shared" si="497"/>
        <v>344.04289920000008</v>
      </c>
      <c r="R1377" s="9">
        <f t="shared" ref="R1377:R1385" si="498">Q1376*G1346</f>
        <v>306.99212544000011</v>
      </c>
      <c r="S1377" s="9">
        <f>R1376*G1346</f>
        <v>149.52633696000004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19</v>
      </c>
      <c r="C1378" s="9">
        <f t="shared" si="483"/>
        <v>12.870000000000001</v>
      </c>
      <c r="D1378" s="9">
        <f t="shared" si="484"/>
        <v>11.761200000000001</v>
      </c>
      <c r="E1378" s="9">
        <f t="shared" si="485"/>
        <v>12.844656000000001</v>
      </c>
      <c r="F1378" s="9">
        <f t="shared" si="486"/>
        <v>12.990067200000002</v>
      </c>
      <c r="G1378" s="9">
        <f t="shared" si="487"/>
        <v>17.113928832000003</v>
      </c>
      <c r="H1378" s="9">
        <f t="shared" si="488"/>
        <v>24.540844648320007</v>
      </c>
      <c r="I1378" s="9">
        <f t="shared" si="489"/>
        <v>38.16494345664001</v>
      </c>
      <c r="J1378" s="9">
        <f t="shared" si="490"/>
        <v>34.147580987520001</v>
      </c>
      <c r="K1378" s="9">
        <f t="shared" si="491"/>
        <v>43.142979559680008</v>
      </c>
      <c r="L1378" s="9">
        <f t="shared" si="492"/>
        <v>58.950427536000021</v>
      </c>
      <c r="M1378" s="9">
        <f t="shared" si="493"/>
        <v>54.147059366400015</v>
      </c>
      <c r="N1378" s="9">
        <f t="shared" si="494"/>
        <v>57.553084068480011</v>
      </c>
      <c r="O1378" s="9">
        <f t="shared" si="495"/>
        <v>65.500475040000026</v>
      </c>
      <c r="P1378" s="9">
        <f t="shared" si="496"/>
        <v>83.927942017920032</v>
      </c>
      <c r="Q1378" s="9">
        <f t="shared" si="497"/>
        <v>105.23742989760004</v>
      </c>
      <c r="R1378" s="9">
        <f t="shared" si="498"/>
        <v>113.53415673600003</v>
      </c>
      <c r="S1378" s="9">
        <f t="shared" ref="S1378:S1385" si="499">R1377*G1347</f>
        <v>101.30740139520005</v>
      </c>
      <c r="T1378" s="11">
        <f>S1377*G1347</f>
        <v>49.343691196800016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3.7323</v>
      </c>
      <c r="E1379" s="9">
        <f t="shared" si="485"/>
        <v>3.4107479999999999</v>
      </c>
      <c r="F1379" s="9">
        <f t="shared" si="486"/>
        <v>3.7249502400000001</v>
      </c>
      <c r="G1379" s="9">
        <f t="shared" si="487"/>
        <v>3.7671194880000005</v>
      </c>
      <c r="H1379" s="9">
        <f t="shared" si="488"/>
        <v>4.9630393612800008</v>
      </c>
      <c r="I1379" s="9">
        <f t="shared" si="489"/>
        <v>7.116844948012802</v>
      </c>
      <c r="J1379" s="9">
        <f t="shared" si="490"/>
        <v>11.067833602425603</v>
      </c>
      <c r="K1379" s="9">
        <f t="shared" si="491"/>
        <v>9.9027984863807994</v>
      </c>
      <c r="L1379" s="9">
        <f t="shared" si="492"/>
        <v>12.511464072307202</v>
      </c>
      <c r="M1379" s="9">
        <f t="shared" si="493"/>
        <v>17.095623985440003</v>
      </c>
      <c r="N1379" s="9">
        <f t="shared" si="494"/>
        <v>15.702647216256004</v>
      </c>
      <c r="O1379" s="9">
        <f t="shared" si="495"/>
        <v>16.690394379859203</v>
      </c>
      <c r="P1379" s="9">
        <f t="shared" si="496"/>
        <v>18.995137761600006</v>
      </c>
      <c r="Q1379" s="9">
        <f t="shared" si="497"/>
        <v>24.339103185196809</v>
      </c>
      <c r="R1379" s="9">
        <f t="shared" si="498"/>
        <v>30.518854670304009</v>
      </c>
      <c r="S1379" s="9">
        <f t="shared" si="499"/>
        <v>32.924905453440005</v>
      </c>
      <c r="T1379" s="11">
        <f t="shared" ref="T1379:T1385" si="500">S1378*G1348</f>
        <v>29.379146404608012</v>
      </c>
      <c r="U1379" s="11">
        <f>T1378*G1348</f>
        <v>14.309670447072003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0.93307499999999999</v>
      </c>
      <c r="F1380" s="9">
        <f t="shared" si="486"/>
        <v>0.85268699999999997</v>
      </c>
      <c r="G1380" s="9">
        <f t="shared" si="487"/>
        <v>0.93123756000000002</v>
      </c>
      <c r="H1380" s="9">
        <f t="shared" si="488"/>
        <v>0.94177987200000013</v>
      </c>
      <c r="I1380" s="9">
        <f t="shared" si="489"/>
        <v>1.2407598403200002</v>
      </c>
      <c r="J1380" s="9">
        <f t="shared" si="490"/>
        <v>1.7792112370032005</v>
      </c>
      <c r="K1380" s="9">
        <f t="shared" si="491"/>
        <v>2.7669584006064007</v>
      </c>
      <c r="L1380" s="9">
        <f t="shared" si="492"/>
        <v>2.4756996215951999</v>
      </c>
      <c r="M1380" s="9">
        <f t="shared" si="493"/>
        <v>3.1278660180768005</v>
      </c>
      <c r="N1380" s="9">
        <f t="shared" si="494"/>
        <v>4.2739059963600008</v>
      </c>
      <c r="O1380" s="9">
        <f t="shared" si="495"/>
        <v>3.925661804064001</v>
      </c>
      <c r="P1380" s="9">
        <f t="shared" si="496"/>
        <v>4.1725985949648008</v>
      </c>
      <c r="Q1380" s="9">
        <f t="shared" si="497"/>
        <v>4.7487844404000015</v>
      </c>
      <c r="R1380" s="9">
        <f t="shared" si="498"/>
        <v>6.0847757962992022</v>
      </c>
      <c r="S1380" s="9">
        <f t="shared" si="499"/>
        <v>7.6297136675760022</v>
      </c>
      <c r="T1380" s="11">
        <f t="shared" si="500"/>
        <v>8.2312263633600011</v>
      </c>
      <c r="U1380" s="11">
        <f t="shared" ref="U1380:U1385" si="501">T1379*G1349</f>
        <v>7.3447866011520029</v>
      </c>
      <c r="V1380" s="11">
        <f t="shared" ref="V1380:V1385" si="502">U1379*G1349</f>
        <v>3.5774176117680008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0.186615</v>
      </c>
      <c r="G1381" s="9">
        <f t="shared" si="487"/>
        <v>0.17053740000000001</v>
      </c>
      <c r="H1381" s="9">
        <f t="shared" si="488"/>
        <v>0.186247512</v>
      </c>
      <c r="I1381" s="9">
        <f t="shared" si="489"/>
        <v>0.18835597440000004</v>
      </c>
      <c r="J1381" s="9">
        <f t="shared" si="490"/>
        <v>0.24815196806400006</v>
      </c>
      <c r="K1381" s="9">
        <f t="shared" si="491"/>
        <v>0.35584224740064013</v>
      </c>
      <c r="L1381" s="9">
        <f t="shared" si="492"/>
        <v>0.55339168012128015</v>
      </c>
      <c r="M1381" s="9">
        <f t="shared" si="493"/>
        <v>0.49513992431903997</v>
      </c>
      <c r="N1381" s="9">
        <f t="shared" si="494"/>
        <v>0.62557320361536017</v>
      </c>
      <c r="O1381" s="9">
        <f t="shared" si="495"/>
        <v>0.85478119927200025</v>
      </c>
      <c r="P1381" s="9">
        <f t="shared" si="496"/>
        <v>0.78513236081280025</v>
      </c>
      <c r="Q1381" s="9">
        <f t="shared" si="497"/>
        <v>0.83451971899296018</v>
      </c>
      <c r="R1381" s="9">
        <f t="shared" si="498"/>
        <v>0.94975688808000036</v>
      </c>
      <c r="S1381" s="9">
        <f t="shared" si="499"/>
        <v>1.2169551592598404</v>
      </c>
      <c r="T1381" s="11">
        <f t="shared" si="500"/>
        <v>1.5259427335152005</v>
      </c>
      <c r="U1381" s="11">
        <f t="shared" si="501"/>
        <v>1.6462452726720003</v>
      </c>
      <c r="V1381" s="11">
        <f t="shared" si="502"/>
        <v>1.4689573202304007</v>
      </c>
      <c r="W1381" s="11">
        <f>V1380*G1350</f>
        <v>0.71548352235360024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2.98584E-2</v>
      </c>
      <c r="H1382" s="9">
        <f t="shared" si="488"/>
        <v>2.7285984000000003E-2</v>
      </c>
      <c r="I1382" s="9">
        <f t="shared" si="489"/>
        <v>2.9799601920000002E-2</v>
      </c>
      <c r="J1382" s="9">
        <f t="shared" si="490"/>
        <v>3.0136955904000007E-2</v>
      </c>
      <c r="K1382" s="9">
        <f t="shared" si="491"/>
        <v>3.9704314890240011E-2</v>
      </c>
      <c r="L1382" s="9">
        <f t="shared" si="492"/>
        <v>5.6934759584102421E-2</v>
      </c>
      <c r="M1382" s="9">
        <f t="shared" si="493"/>
        <v>8.8542668819404827E-2</v>
      </c>
      <c r="N1382" s="9">
        <f t="shared" si="494"/>
        <v>7.9222387891046395E-2</v>
      </c>
      <c r="O1382" s="9">
        <f t="shared" si="495"/>
        <v>0.10009171257845763</v>
      </c>
      <c r="P1382" s="9">
        <f t="shared" si="496"/>
        <v>0.13676499188352004</v>
      </c>
      <c r="Q1382" s="9">
        <f t="shared" si="497"/>
        <v>0.12562117773004805</v>
      </c>
      <c r="R1382" s="9">
        <f t="shared" si="498"/>
        <v>0.13352315503887363</v>
      </c>
      <c r="S1382" s="9">
        <f t="shared" si="499"/>
        <v>0.15196110209280006</v>
      </c>
      <c r="T1382" s="11">
        <f t="shared" si="500"/>
        <v>0.19471282548157448</v>
      </c>
      <c r="U1382" s="11">
        <f t="shared" si="501"/>
        <v>0.24415083736243209</v>
      </c>
      <c r="V1382" s="11">
        <f t="shared" si="502"/>
        <v>0.26339924362752004</v>
      </c>
      <c r="W1382" s="11">
        <f>V1381*G1351</f>
        <v>0.23503317123686412</v>
      </c>
      <c r="X1382" s="11">
        <f>W1381*G1351</f>
        <v>0.11447736357657604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3.5830079999999999E-3</v>
      </c>
      <c r="I1383" s="9">
        <f t="shared" si="489"/>
        <v>3.2743180800000001E-3</v>
      </c>
      <c r="J1383" s="9">
        <f t="shared" si="490"/>
        <v>3.5759522304000002E-3</v>
      </c>
      <c r="K1383" s="9">
        <f t="shared" si="491"/>
        <v>3.6164347084800008E-3</v>
      </c>
      <c r="L1383" s="9">
        <f t="shared" si="492"/>
        <v>4.7645177868288011E-3</v>
      </c>
      <c r="M1383" s="9">
        <f t="shared" si="493"/>
        <v>6.8321711500922899E-3</v>
      </c>
      <c r="N1383" s="9">
        <f t="shared" si="494"/>
        <v>1.0625120258328579E-2</v>
      </c>
      <c r="O1383" s="9">
        <f t="shared" si="495"/>
        <v>9.5066865469255676E-3</v>
      </c>
      <c r="P1383" s="9">
        <f t="shared" si="496"/>
        <v>1.2011005509414915E-2</v>
      </c>
      <c r="Q1383" s="9">
        <f t="shared" si="497"/>
        <v>1.6411799026022404E-2</v>
      </c>
      <c r="R1383" s="9">
        <f t="shared" si="498"/>
        <v>1.5074541327605766E-2</v>
      </c>
      <c r="S1383" s="9">
        <f t="shared" si="499"/>
        <v>1.6022778604664834E-2</v>
      </c>
      <c r="T1383" s="11">
        <f t="shared" si="500"/>
        <v>1.8235332251136008E-2</v>
      </c>
      <c r="U1383" s="11">
        <f t="shared" si="501"/>
        <v>2.3365539057788938E-2</v>
      </c>
      <c r="V1383" s="11">
        <f t="shared" si="502"/>
        <v>2.9298100483491851E-2</v>
      </c>
      <c r="W1383" s="11">
        <f>V1382*G1352</f>
        <v>3.1607909235302406E-2</v>
      </c>
      <c r="X1383" s="11">
        <f>W1382*G1352</f>
        <v>2.8203980548423695E-2</v>
      </c>
      <c r="Y1383" s="11">
        <f>X1382*G1352</f>
        <v>1.3737283629189124E-2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2.8664064E-4</v>
      </c>
      <c r="J1384" s="9">
        <f t="shared" si="490"/>
        <v>2.619454464E-4</v>
      </c>
      <c r="K1384" s="9">
        <f t="shared" si="491"/>
        <v>2.8607617843200004E-4</v>
      </c>
      <c r="L1384" s="9">
        <f t="shared" si="492"/>
        <v>2.8931477667840008E-4</v>
      </c>
      <c r="M1384" s="9">
        <f t="shared" si="493"/>
        <v>3.811614229463041E-4</v>
      </c>
      <c r="N1384" s="9">
        <f t="shared" si="494"/>
        <v>5.4657369200738321E-4</v>
      </c>
      <c r="O1384" s="9">
        <f t="shared" si="495"/>
        <v>8.5000962066628636E-4</v>
      </c>
      <c r="P1384" s="9">
        <f t="shared" si="496"/>
        <v>7.6053492375404547E-4</v>
      </c>
      <c r="Q1384" s="9">
        <f t="shared" si="497"/>
        <v>9.6088044075319317E-4</v>
      </c>
      <c r="R1384" s="9">
        <f t="shared" si="498"/>
        <v>1.3129439220817924E-3</v>
      </c>
      <c r="S1384" s="9">
        <f t="shared" si="499"/>
        <v>1.2059633062084614E-3</v>
      </c>
      <c r="T1384" s="11">
        <f t="shared" si="500"/>
        <v>1.2818222883731866E-3</v>
      </c>
      <c r="U1384" s="11">
        <f t="shared" si="501"/>
        <v>1.4588265800908806E-3</v>
      </c>
      <c r="V1384" s="11">
        <f t="shared" si="502"/>
        <v>1.869243124623115E-3</v>
      </c>
      <c r="W1384" s="11">
        <f>V1383*G1353</f>
        <v>2.3438480386793483E-3</v>
      </c>
      <c r="X1384" s="11">
        <f>W1383*G1353</f>
        <v>2.5286327388241926E-3</v>
      </c>
      <c r="Y1384" s="11">
        <f>X1383*G1353</f>
        <v>2.2563184438738958E-3</v>
      </c>
      <c r="Z1384" s="11">
        <f>Y1383*G1353</f>
        <v>1.0989826903351299E-3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1.1465625600000001E-5</v>
      </c>
      <c r="K1385" s="9">
        <f t="shared" si="491"/>
        <v>1.0477817856E-5</v>
      </c>
      <c r="L1385" s="9">
        <f t="shared" si="492"/>
        <v>1.1443047137280003E-5</v>
      </c>
      <c r="M1385" s="9">
        <f t="shared" si="493"/>
        <v>1.1572591067136003E-5</v>
      </c>
      <c r="N1385" s="9">
        <f t="shared" si="494"/>
        <v>1.5246456917852164E-5</v>
      </c>
      <c r="O1385" s="9">
        <f t="shared" si="495"/>
        <v>2.186294768029533E-5</v>
      </c>
      <c r="P1385" s="9">
        <f t="shared" si="496"/>
        <v>3.4000384826651454E-5</v>
      </c>
      <c r="Q1385" s="9">
        <f t="shared" si="497"/>
        <v>3.042139695016182E-5</v>
      </c>
      <c r="R1385" s="9">
        <f t="shared" si="498"/>
        <v>3.8435217630127726E-5</v>
      </c>
      <c r="S1385" s="9">
        <f t="shared" si="499"/>
        <v>5.25177568832717E-5</v>
      </c>
      <c r="T1385" s="11">
        <f t="shared" si="500"/>
        <v>4.8238532248338456E-5</v>
      </c>
      <c r="U1385" s="11">
        <f t="shared" si="501"/>
        <v>5.1272891534927466E-5</v>
      </c>
      <c r="V1385" s="11">
        <f t="shared" si="502"/>
        <v>5.8353063203635226E-5</v>
      </c>
      <c r="W1385" s="11">
        <f>V1384*G1354</f>
        <v>7.4769724984924608E-5</v>
      </c>
      <c r="X1385" s="11">
        <f>W1384*G1354</f>
        <v>9.3753921547173934E-5</v>
      </c>
      <c r="Y1385" s="11">
        <f>X1384*G1354</f>
        <v>1.0114530955296771E-4</v>
      </c>
      <c r="Z1385" s="11">
        <f>Y1384*G1354</f>
        <v>9.0252737754955829E-5</v>
      </c>
      <c r="AA1385" s="11">
        <f>Z1384*G1354</f>
        <v>4.3959307613405197E-5</v>
      </c>
      <c r="AB1385" s="10">
        <v>0</v>
      </c>
    </row>
    <row r="1386" spans="1:28" x14ac:dyDescent="0.3">
      <c r="A1386" s="8" t="s">
        <v>30</v>
      </c>
      <c r="B1386" s="12">
        <f t="shared" ref="B1386:Z1386" si="503">SUM(B1360:B1385)</f>
        <v>10101.999999999996</v>
      </c>
      <c r="C1386" s="12">
        <f t="shared" si="503"/>
        <v>9912.33</v>
      </c>
      <c r="D1386" s="12">
        <f t="shared" si="503"/>
        <v>9736.9037666666645</v>
      </c>
      <c r="E1386" s="12">
        <f t="shared" si="503"/>
        <v>9525.342079</v>
      </c>
      <c r="F1386" s="12">
        <f t="shared" si="503"/>
        <v>9258.6595077599995</v>
      </c>
      <c r="G1386" s="12">
        <f t="shared" si="503"/>
        <v>8925.6508821279949</v>
      </c>
      <c r="H1386" s="12">
        <f t="shared" si="503"/>
        <v>8515.8828162575992</v>
      </c>
      <c r="I1386" s="12">
        <f t="shared" si="503"/>
        <v>8030.780062250732</v>
      </c>
      <c r="J1386" s="12">
        <f t="shared" si="503"/>
        <v>7482.8630458102207</v>
      </c>
      <c r="K1386" s="12">
        <f t="shared" si="503"/>
        <v>6870.7248871976635</v>
      </c>
      <c r="L1386" s="12">
        <f t="shared" si="503"/>
        <v>6185.8589274252172</v>
      </c>
      <c r="M1386" s="12">
        <f t="shared" si="503"/>
        <v>5407.1283619242195</v>
      </c>
      <c r="N1386" s="12">
        <f t="shared" si="503"/>
        <v>4500.7456134130098</v>
      </c>
      <c r="O1386" s="12">
        <f t="shared" si="503"/>
        <v>3473.2968477188892</v>
      </c>
      <c r="P1386" s="12">
        <f t="shared" si="503"/>
        <v>2409.0918639879997</v>
      </c>
      <c r="Q1386" s="12">
        <f t="shared" si="503"/>
        <v>1455.0564967207836</v>
      </c>
      <c r="R1386" s="12">
        <f t="shared" si="503"/>
        <v>735.13024260618977</v>
      </c>
      <c r="S1386" s="12">
        <f t="shared" si="503"/>
        <v>292.77455499723652</v>
      </c>
      <c r="T1386" s="12">
        <f t="shared" si="503"/>
        <v>88.694284916836565</v>
      </c>
      <c r="U1386" s="12">
        <f t="shared" si="503"/>
        <v>23.569728796787857</v>
      </c>
      <c r="V1386" s="12">
        <f t="shared" si="503"/>
        <v>5.3409998722972389</v>
      </c>
      <c r="W1386" s="12">
        <f t="shared" si="503"/>
        <v>0.984543220589431</v>
      </c>
      <c r="X1386" s="12">
        <f t="shared" si="503"/>
        <v>0.14530373078537109</v>
      </c>
      <c r="Y1386" s="12">
        <f t="shared" si="503"/>
        <v>1.6094747382615987E-2</v>
      </c>
      <c r="Z1386" s="12">
        <f t="shared" si="503"/>
        <v>1.1892354280900856E-3</v>
      </c>
      <c r="AA1386" s="12">
        <f>SUM(AA1360:AA1385)</f>
        <v>4.3959307613405197E-5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AA1387" si="504">1-($B1386-C1386)/$B1386</f>
        <v>0.98122450999802058</v>
      </c>
      <c r="D1387" s="13">
        <f t="shared" si="504"/>
        <v>0.96385901471655788</v>
      </c>
      <c r="E1387" s="13">
        <f t="shared" si="504"/>
        <v>0.94291646000791962</v>
      </c>
      <c r="F1387" s="13">
        <f t="shared" si="504"/>
        <v>0.91651747255592975</v>
      </c>
      <c r="G1387" s="13">
        <f t="shared" si="504"/>
        <v>0.88355284915145493</v>
      </c>
      <c r="H1387" s="13">
        <f t="shared" si="504"/>
        <v>0.84298978581049322</v>
      </c>
      <c r="I1387" s="13">
        <f t="shared" si="504"/>
        <v>0.79496931916954416</v>
      </c>
      <c r="J1387" s="13">
        <f t="shared" si="504"/>
        <v>0.74073084991192073</v>
      </c>
      <c r="K1387" s="13">
        <f t="shared" si="504"/>
        <v>0.68013511059173093</v>
      </c>
      <c r="L1387" s="13">
        <f t="shared" si="504"/>
        <v>0.61234002449269642</v>
      </c>
      <c r="M1387" s="13">
        <f t="shared" si="504"/>
        <v>0.53525325301170279</v>
      </c>
      <c r="N1387" s="13">
        <f t="shared" si="504"/>
        <v>0.44553015377281835</v>
      </c>
      <c r="O1387" s="13">
        <f t="shared" si="504"/>
        <v>0.34382269330022674</v>
      </c>
      <c r="P1387" s="13">
        <f t="shared" si="504"/>
        <v>0.23847672381587814</v>
      </c>
      <c r="Q1387" s="13">
        <f t="shared" si="504"/>
        <v>0.14403647760055271</v>
      </c>
      <c r="R1387" s="13">
        <f t="shared" si="504"/>
        <v>7.2770762483289508E-2</v>
      </c>
      <c r="S1387" s="13">
        <f t="shared" si="504"/>
        <v>2.8981840724335517E-2</v>
      </c>
      <c r="T1387" s="13">
        <f t="shared" si="504"/>
        <v>8.7798737791365822E-3</v>
      </c>
      <c r="U1387" s="13">
        <f t="shared" si="504"/>
        <v>2.3331744997810988E-3</v>
      </c>
      <c r="V1387" s="13">
        <f t="shared" si="504"/>
        <v>5.2870717405428813E-4</v>
      </c>
      <c r="W1387" s="13">
        <f t="shared" si="504"/>
        <v>9.7460227736045901E-5</v>
      </c>
      <c r="X1387" s="13">
        <f t="shared" si="504"/>
        <v>1.4383659749150901E-5</v>
      </c>
      <c r="Y1387" s="13">
        <f t="shared" si="504"/>
        <v>1.593223854956527E-6</v>
      </c>
      <c r="Z1387" s="13">
        <f t="shared" si="504"/>
        <v>1.1772277064281411E-7</v>
      </c>
      <c r="AA1387" s="13">
        <f t="shared" si="504"/>
        <v>4.3515450132147748E-9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3">
      <c r="A1396" s="3">
        <v>2000</v>
      </c>
      <c r="B1396" s="3">
        <f t="shared" si="505"/>
        <v>49</v>
      </c>
      <c r="F1396" s="3">
        <v>1</v>
      </c>
      <c r="G1396" s="6">
        <f t="shared" si="506"/>
        <v>1</v>
      </c>
    </row>
    <row r="1397" spans="1:7" x14ac:dyDescent="0.3">
      <c r="A1397" s="3">
        <v>2001</v>
      </c>
      <c r="B1397" s="3">
        <f t="shared" si="505"/>
        <v>54</v>
      </c>
      <c r="F1397" s="3">
        <v>2</v>
      </c>
      <c r="G1397" s="6">
        <f t="shared" si="506"/>
        <v>1</v>
      </c>
    </row>
    <row r="1398" spans="1:7" x14ac:dyDescent="0.3">
      <c r="A1398" s="3">
        <v>2002</v>
      </c>
      <c r="B1398" s="3">
        <f t="shared" si="505"/>
        <v>122</v>
      </c>
      <c r="F1398" s="3">
        <v>3</v>
      </c>
      <c r="G1398" s="6">
        <f t="shared" si="506"/>
        <v>1</v>
      </c>
    </row>
    <row r="1399" spans="1:7" x14ac:dyDescent="0.3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3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3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3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3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3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3">
      <c r="A1405" s="3">
        <v>2009</v>
      </c>
      <c r="B1405" s="3">
        <f t="shared" si="505"/>
        <v>1632</v>
      </c>
      <c r="F1405" s="3">
        <v>10</v>
      </c>
      <c r="G1405" s="6">
        <f t="shared" si="506"/>
        <v>1</v>
      </c>
    </row>
    <row r="1406" spans="1:7" x14ac:dyDescent="0.3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3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3">
      <c r="A1408" s="3">
        <v>2012</v>
      </c>
      <c r="B1408" s="3">
        <f t="shared" si="505"/>
        <v>2746</v>
      </c>
      <c r="F1408" s="3">
        <v>13</v>
      </c>
      <c r="G1408" s="6">
        <f t="shared" si="506"/>
        <v>0.91</v>
      </c>
    </row>
    <row r="1409" spans="1:28" x14ac:dyDescent="0.3">
      <c r="A1409" s="3">
        <v>2013</v>
      </c>
      <c r="B1409" s="3">
        <f t="shared" si="505"/>
        <v>2845</v>
      </c>
      <c r="F1409" s="3">
        <v>14</v>
      </c>
      <c r="G1409" s="6">
        <f t="shared" si="506"/>
        <v>0.8</v>
      </c>
    </row>
    <row r="1410" spans="1:28" x14ac:dyDescent="0.3">
      <c r="A1410" s="3">
        <v>2014</v>
      </c>
      <c r="B1410" s="3">
        <f t="shared" si="505"/>
        <v>3542</v>
      </c>
      <c r="F1410" s="3">
        <v>15</v>
      </c>
      <c r="G1410" s="6">
        <f t="shared" si="506"/>
        <v>0.68</v>
      </c>
    </row>
    <row r="1411" spans="1:28" x14ac:dyDescent="0.3">
      <c r="A1411" s="3">
        <v>2015</v>
      </c>
      <c r="B1411" s="3">
        <f t="shared" si="505"/>
        <v>3803</v>
      </c>
      <c r="F1411" s="3">
        <v>16</v>
      </c>
      <c r="G1411" s="6">
        <f t="shared" si="506"/>
        <v>0.54</v>
      </c>
    </row>
    <row r="1412" spans="1:28" x14ac:dyDescent="0.3">
      <c r="A1412" s="3">
        <v>2016</v>
      </c>
      <c r="B1412" s="3">
        <f t="shared" si="505"/>
        <v>4796</v>
      </c>
      <c r="F1412" s="3">
        <v>17</v>
      </c>
      <c r="G1412" s="6">
        <f t="shared" si="506"/>
        <v>0.33</v>
      </c>
    </row>
    <row r="1413" spans="1:28" x14ac:dyDescent="0.3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3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3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3">
      <c r="F1416" s="3">
        <v>21</v>
      </c>
      <c r="G1416" s="6">
        <f t="shared" si="506"/>
        <v>0.16</v>
      </c>
    </row>
    <row r="1417" spans="1:28" x14ac:dyDescent="0.3">
      <c r="F1417" s="3">
        <v>22</v>
      </c>
      <c r="G1417" s="6">
        <f t="shared" si="506"/>
        <v>0.12</v>
      </c>
    </row>
    <row r="1418" spans="1:28" x14ac:dyDescent="0.3">
      <c r="F1418" s="3">
        <v>23</v>
      </c>
      <c r="G1418" s="6">
        <f t="shared" si="506"/>
        <v>0.08</v>
      </c>
    </row>
    <row r="1419" spans="1:28" x14ac:dyDescent="0.3">
      <c r="F1419" s="3">
        <v>24</v>
      </c>
      <c r="G1419" s="6">
        <f t="shared" si="506"/>
        <v>0.04</v>
      </c>
    </row>
    <row r="1420" spans="1:28" x14ac:dyDescent="0.3">
      <c r="F1420" s="3">
        <v>25</v>
      </c>
      <c r="G1420" s="6">
        <f t="shared" si="506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4544</v>
      </c>
      <c r="C1427" s="9">
        <f t="shared" ref="C1427:C1450" si="507">B1426*G1396</f>
        <v>3932</v>
      </c>
      <c r="D1427" s="9">
        <f>C1426*G1396</f>
        <v>1939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4796</v>
      </c>
      <c r="C1428" s="9">
        <f t="shared" si="507"/>
        <v>4544</v>
      </c>
      <c r="D1428" s="9">
        <f t="shared" ref="D1428:D1450" si="508">C1427*G1397</f>
        <v>3932</v>
      </c>
      <c r="E1428" s="9">
        <f>D1427*G1397</f>
        <v>1939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3803</v>
      </c>
      <c r="C1429" s="9">
        <f t="shared" si="507"/>
        <v>4796</v>
      </c>
      <c r="D1429" s="9">
        <f t="shared" si="508"/>
        <v>4544</v>
      </c>
      <c r="E1429" s="9">
        <f t="shared" ref="E1429:E1450" si="509">D1428*G1398</f>
        <v>3932</v>
      </c>
      <c r="F1429" s="9">
        <f>E1428*G1398</f>
        <v>1939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4796</v>
      </c>
      <c r="E1430" s="9">
        <f t="shared" si="509"/>
        <v>4544</v>
      </c>
      <c r="F1430" s="9">
        <f t="shared" ref="F1430:F1450" si="510">E1429*G1399</f>
        <v>3932</v>
      </c>
      <c r="G1430" s="9">
        <f>F1429*G1399</f>
        <v>1939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4796</v>
      </c>
      <c r="F1431" s="9">
        <f t="shared" si="510"/>
        <v>4544</v>
      </c>
      <c r="G1431" s="9">
        <f t="shared" ref="G1431:G1450" si="511">F1430*G1400</f>
        <v>3932</v>
      </c>
      <c r="H1431" s="9">
        <f>G1430*G1400</f>
        <v>1939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4796</v>
      </c>
      <c r="G1432" s="9">
        <f t="shared" si="511"/>
        <v>4544</v>
      </c>
      <c r="H1432" s="9">
        <f t="shared" ref="H1432:H1450" si="512">G1431*G1401</f>
        <v>3932</v>
      </c>
      <c r="I1432" s="9">
        <f>H1431*G1401</f>
        <v>1939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4796</v>
      </c>
      <c r="H1433" s="9">
        <f t="shared" si="512"/>
        <v>4544</v>
      </c>
      <c r="I1433" s="9">
        <f t="shared" ref="I1433:I1450" si="513">H1432*G1402</f>
        <v>3932</v>
      </c>
      <c r="J1433" s="9">
        <f>I1432*G1402</f>
        <v>1939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4796</v>
      </c>
      <c r="I1434" s="9">
        <f t="shared" si="513"/>
        <v>4544</v>
      </c>
      <c r="J1434" s="9">
        <f t="shared" ref="J1434:J1450" si="514">I1433*G1403</f>
        <v>3932</v>
      </c>
      <c r="K1434" s="9">
        <f>J1433*G1403</f>
        <v>1939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4796</v>
      </c>
      <c r="J1435" s="9">
        <f t="shared" si="514"/>
        <v>4544</v>
      </c>
      <c r="K1435" s="9">
        <f t="shared" ref="K1435:K1450" si="515">J1434*G1404</f>
        <v>3932</v>
      </c>
      <c r="L1435" s="9">
        <f>K1434*G1404</f>
        <v>1939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1904</v>
      </c>
      <c r="C1436" s="9">
        <f t="shared" si="507"/>
        <v>1632</v>
      </c>
      <c r="D1436" s="9">
        <f t="shared" si="508"/>
        <v>2286</v>
      </c>
      <c r="E1436" s="9">
        <f t="shared" si="509"/>
        <v>2750</v>
      </c>
      <c r="F1436" s="9">
        <f t="shared" si="510"/>
        <v>2746</v>
      </c>
      <c r="G1436" s="9">
        <f t="shared" si="511"/>
        <v>2845</v>
      </c>
      <c r="H1436" s="9">
        <f t="shared" si="512"/>
        <v>3542</v>
      </c>
      <c r="I1436" s="9">
        <f t="shared" si="513"/>
        <v>3803</v>
      </c>
      <c r="J1436" s="9">
        <f t="shared" si="514"/>
        <v>4796</v>
      </c>
      <c r="K1436" s="9">
        <f t="shared" si="515"/>
        <v>4544</v>
      </c>
      <c r="L1436" s="9">
        <f t="shared" ref="L1436:L1450" si="516">K1435*G1405</f>
        <v>3932</v>
      </c>
      <c r="M1436" s="9">
        <f>L1435*G1405</f>
        <v>1939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1632</v>
      </c>
      <c r="E1437" s="9">
        <f t="shared" si="509"/>
        <v>2286</v>
      </c>
      <c r="F1437" s="9">
        <f t="shared" si="510"/>
        <v>2750</v>
      </c>
      <c r="G1437" s="9">
        <f t="shared" si="511"/>
        <v>2746</v>
      </c>
      <c r="H1437" s="9">
        <f t="shared" si="512"/>
        <v>2845</v>
      </c>
      <c r="I1437" s="9">
        <f t="shared" si="513"/>
        <v>3542</v>
      </c>
      <c r="J1437" s="9">
        <f t="shared" si="514"/>
        <v>3803</v>
      </c>
      <c r="K1437" s="9">
        <f t="shared" si="515"/>
        <v>4796</v>
      </c>
      <c r="L1437" s="9">
        <f t="shared" si="516"/>
        <v>4544</v>
      </c>
      <c r="M1437" s="9">
        <f t="shared" ref="M1437:M1450" si="517">L1436*G1406</f>
        <v>3932</v>
      </c>
      <c r="N1437" s="9">
        <f>M1436*G1406</f>
        <v>1939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1615.68</v>
      </c>
      <c r="F1438" s="9">
        <f t="shared" si="510"/>
        <v>2263.14</v>
      </c>
      <c r="G1438" s="9">
        <f t="shared" si="511"/>
        <v>2722.5</v>
      </c>
      <c r="H1438" s="9">
        <f t="shared" si="512"/>
        <v>2718.54</v>
      </c>
      <c r="I1438" s="9">
        <f t="shared" si="513"/>
        <v>2816.55</v>
      </c>
      <c r="J1438" s="9">
        <f t="shared" si="514"/>
        <v>3506.58</v>
      </c>
      <c r="K1438" s="9">
        <f t="shared" si="515"/>
        <v>3764.97</v>
      </c>
      <c r="L1438" s="9">
        <f t="shared" si="516"/>
        <v>4748.04</v>
      </c>
      <c r="M1438" s="9">
        <f t="shared" si="517"/>
        <v>4498.5600000000004</v>
      </c>
      <c r="N1438" s="9">
        <f t="shared" ref="N1438:N1450" si="518">M1437*G1407</f>
        <v>3892.68</v>
      </c>
      <c r="O1438" s="9">
        <f>N1437*G1407</f>
        <v>1919.61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607</v>
      </c>
      <c r="C1439" s="9">
        <f t="shared" si="507"/>
        <v>789.88</v>
      </c>
      <c r="D1439" s="9">
        <f t="shared" si="508"/>
        <v>1180.1790000000001</v>
      </c>
      <c r="E1439" s="9">
        <f t="shared" si="509"/>
        <v>1715.3136000000002</v>
      </c>
      <c r="F1439" s="9">
        <f t="shared" si="510"/>
        <v>1470.2688000000001</v>
      </c>
      <c r="G1439" s="9">
        <f t="shared" si="511"/>
        <v>2059.4573999999998</v>
      </c>
      <c r="H1439" s="9">
        <f t="shared" si="512"/>
        <v>2477.4749999999999</v>
      </c>
      <c r="I1439" s="9">
        <f t="shared" si="513"/>
        <v>2473.8714</v>
      </c>
      <c r="J1439" s="9">
        <f t="shared" si="514"/>
        <v>2563.0605</v>
      </c>
      <c r="K1439" s="9">
        <f t="shared" si="515"/>
        <v>3190.9877999999999</v>
      </c>
      <c r="L1439" s="9">
        <f t="shared" si="516"/>
        <v>3426.1226999999999</v>
      </c>
      <c r="M1439" s="9">
        <f t="shared" si="517"/>
        <v>4320.7164000000002</v>
      </c>
      <c r="N1439" s="9">
        <f t="shared" si="518"/>
        <v>4093.6896000000006</v>
      </c>
      <c r="O1439" s="9">
        <f t="shared" ref="O1439:O1450" si="519">N1438*G1408</f>
        <v>3542.3388</v>
      </c>
      <c r="P1439" s="9">
        <f>O1438*G1408</f>
        <v>1746.8451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336</v>
      </c>
      <c r="C1440" s="9">
        <f t="shared" si="507"/>
        <v>485.6</v>
      </c>
      <c r="D1440" s="9">
        <f t="shared" si="508"/>
        <v>631.904</v>
      </c>
      <c r="E1440" s="9">
        <f t="shared" si="509"/>
        <v>944.14320000000009</v>
      </c>
      <c r="F1440" s="9">
        <f t="shared" si="510"/>
        <v>1372.2508800000003</v>
      </c>
      <c r="G1440" s="9">
        <f t="shared" si="511"/>
        <v>1176.21504</v>
      </c>
      <c r="H1440" s="9">
        <f t="shared" si="512"/>
        <v>1647.56592</v>
      </c>
      <c r="I1440" s="9">
        <f t="shared" si="513"/>
        <v>1981.98</v>
      </c>
      <c r="J1440" s="9">
        <f t="shared" si="514"/>
        <v>1979.0971200000001</v>
      </c>
      <c r="K1440" s="9">
        <f t="shared" si="515"/>
        <v>2050.4484000000002</v>
      </c>
      <c r="L1440" s="9">
        <f t="shared" si="516"/>
        <v>2552.7902400000003</v>
      </c>
      <c r="M1440" s="9">
        <f t="shared" si="517"/>
        <v>2740.8981600000002</v>
      </c>
      <c r="N1440" s="9">
        <f t="shared" si="518"/>
        <v>3456.5731200000005</v>
      </c>
      <c r="O1440" s="9">
        <f t="shared" si="519"/>
        <v>3274.9516800000006</v>
      </c>
      <c r="P1440" s="9">
        <f t="shared" ref="P1440:P1450" si="520">O1439*G1409</f>
        <v>2833.87104</v>
      </c>
      <c r="Q1440" s="9">
        <f>P1439*G1409</f>
        <v>1397.4760800000001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198</v>
      </c>
      <c r="C1441" s="9">
        <f t="shared" si="507"/>
        <v>228.48000000000002</v>
      </c>
      <c r="D1441" s="9">
        <f t="shared" si="508"/>
        <v>330.20800000000003</v>
      </c>
      <c r="E1441" s="9">
        <f t="shared" si="509"/>
        <v>429.69472000000002</v>
      </c>
      <c r="F1441" s="9">
        <f t="shared" si="510"/>
        <v>642.01737600000013</v>
      </c>
      <c r="G1441" s="9">
        <f t="shared" si="511"/>
        <v>933.13059840000028</v>
      </c>
      <c r="H1441" s="9">
        <f t="shared" si="512"/>
        <v>799.82622720000006</v>
      </c>
      <c r="I1441" s="9">
        <f t="shared" si="513"/>
        <v>1120.3448256000001</v>
      </c>
      <c r="J1441" s="9">
        <f t="shared" si="514"/>
        <v>1347.7464000000002</v>
      </c>
      <c r="K1441" s="9">
        <f t="shared" si="515"/>
        <v>1345.7860416000001</v>
      </c>
      <c r="L1441" s="9">
        <f t="shared" si="516"/>
        <v>1394.3049120000003</v>
      </c>
      <c r="M1441" s="9">
        <f t="shared" si="517"/>
        <v>1735.8973632000002</v>
      </c>
      <c r="N1441" s="9">
        <f t="shared" si="518"/>
        <v>1863.8107488000003</v>
      </c>
      <c r="O1441" s="9">
        <f t="shared" si="519"/>
        <v>2350.4697216000004</v>
      </c>
      <c r="P1441" s="9">
        <f t="shared" si="520"/>
        <v>2226.9671424000007</v>
      </c>
      <c r="Q1441" s="9">
        <f t="shared" ref="Q1441:Q1450" si="521">P1440*G1410</f>
        <v>1927.0323072000001</v>
      </c>
      <c r="R1441" s="9">
        <f>Q1440*G1410</f>
        <v>950.28373440000018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122</v>
      </c>
      <c r="C1442" s="9">
        <f t="shared" si="507"/>
        <v>106.92</v>
      </c>
      <c r="D1442" s="9">
        <f t="shared" si="508"/>
        <v>123.37920000000001</v>
      </c>
      <c r="E1442" s="9">
        <f t="shared" si="509"/>
        <v>178.31232000000003</v>
      </c>
      <c r="F1442" s="9">
        <f t="shared" si="510"/>
        <v>232.03514880000003</v>
      </c>
      <c r="G1442" s="9">
        <f t="shared" si="511"/>
        <v>346.68938304000011</v>
      </c>
      <c r="H1442" s="9">
        <f t="shared" si="512"/>
        <v>503.89052313600018</v>
      </c>
      <c r="I1442" s="9">
        <f t="shared" si="513"/>
        <v>431.90616268800005</v>
      </c>
      <c r="J1442" s="9">
        <f t="shared" si="514"/>
        <v>604.98620582400008</v>
      </c>
      <c r="K1442" s="9">
        <f t="shared" si="515"/>
        <v>727.78305600000022</v>
      </c>
      <c r="L1442" s="9">
        <f t="shared" si="516"/>
        <v>726.72446246400011</v>
      </c>
      <c r="M1442" s="9">
        <f t="shared" si="517"/>
        <v>752.92465248000019</v>
      </c>
      <c r="N1442" s="9">
        <f t="shared" si="518"/>
        <v>937.38457612800016</v>
      </c>
      <c r="O1442" s="9">
        <f t="shared" si="519"/>
        <v>1006.4578043520003</v>
      </c>
      <c r="P1442" s="9">
        <f t="shared" si="520"/>
        <v>1269.2536496640002</v>
      </c>
      <c r="Q1442" s="9">
        <f t="shared" si="521"/>
        <v>1202.5622568960005</v>
      </c>
      <c r="R1442" s="9">
        <f t="shared" ref="R1442:R1450" si="522">Q1441*G1411</f>
        <v>1040.597445888</v>
      </c>
      <c r="S1442" s="9">
        <f>R1441*G1411</f>
        <v>513.15321657600009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54</v>
      </c>
      <c r="C1443" s="9">
        <f t="shared" si="507"/>
        <v>40.260000000000005</v>
      </c>
      <c r="D1443" s="9">
        <f t="shared" si="508"/>
        <v>35.2836</v>
      </c>
      <c r="E1443" s="9">
        <f t="shared" si="509"/>
        <v>40.715136000000008</v>
      </c>
      <c r="F1443" s="9">
        <f t="shared" si="510"/>
        <v>58.84306560000001</v>
      </c>
      <c r="G1443" s="9">
        <f t="shared" si="511"/>
        <v>76.571599104000015</v>
      </c>
      <c r="H1443" s="9">
        <f t="shared" si="512"/>
        <v>114.40749640320004</v>
      </c>
      <c r="I1443" s="9">
        <f t="shared" si="513"/>
        <v>166.28387263488005</v>
      </c>
      <c r="J1443" s="9">
        <f t="shared" si="514"/>
        <v>142.52903368704003</v>
      </c>
      <c r="K1443" s="9">
        <f t="shared" si="515"/>
        <v>199.64544792192004</v>
      </c>
      <c r="L1443" s="9">
        <f t="shared" si="516"/>
        <v>240.1684084800001</v>
      </c>
      <c r="M1443" s="9">
        <f t="shared" si="517"/>
        <v>239.81907261312006</v>
      </c>
      <c r="N1443" s="9">
        <f t="shared" si="518"/>
        <v>248.46513531840009</v>
      </c>
      <c r="O1443" s="9">
        <f t="shared" si="519"/>
        <v>309.33691012224006</v>
      </c>
      <c r="P1443" s="9">
        <f t="shared" si="520"/>
        <v>332.13107543616013</v>
      </c>
      <c r="Q1443" s="9">
        <f t="shared" si="521"/>
        <v>418.85370438912008</v>
      </c>
      <c r="R1443" s="9">
        <f t="shared" si="522"/>
        <v>396.8455447756802</v>
      </c>
      <c r="S1443" s="9">
        <f t="shared" ref="S1443:S1450" si="523">R1442*G1412</f>
        <v>343.39715714304003</v>
      </c>
      <c r="T1443" s="11">
        <f>S1442*G1412</f>
        <v>169.34056147008005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11.675400000000002</v>
      </c>
      <c r="E1444" s="9">
        <f t="shared" si="509"/>
        <v>10.232244</v>
      </c>
      <c r="F1444" s="9">
        <f t="shared" si="510"/>
        <v>11.807389440000001</v>
      </c>
      <c r="G1444" s="9">
        <f t="shared" si="511"/>
        <v>17.064489024</v>
      </c>
      <c r="H1444" s="9">
        <f t="shared" si="512"/>
        <v>22.205763740160002</v>
      </c>
      <c r="I1444" s="9">
        <f t="shared" si="513"/>
        <v>33.178173956928013</v>
      </c>
      <c r="J1444" s="9">
        <f t="shared" si="514"/>
        <v>48.222323064115216</v>
      </c>
      <c r="K1444" s="9">
        <f t="shared" si="515"/>
        <v>41.333419769241608</v>
      </c>
      <c r="L1444" s="9">
        <f t="shared" si="516"/>
        <v>57.897179897356807</v>
      </c>
      <c r="M1444" s="9">
        <f t="shared" si="517"/>
        <v>69.648838459200022</v>
      </c>
      <c r="N1444" s="9">
        <f t="shared" si="518"/>
        <v>69.547531057804818</v>
      </c>
      <c r="O1444" s="9">
        <f t="shared" si="519"/>
        <v>72.054889242336017</v>
      </c>
      <c r="P1444" s="9">
        <f t="shared" si="520"/>
        <v>89.707703935449615</v>
      </c>
      <c r="Q1444" s="9">
        <f t="shared" si="521"/>
        <v>96.318011876486437</v>
      </c>
      <c r="R1444" s="9">
        <f t="shared" si="522"/>
        <v>121.46757427284481</v>
      </c>
      <c r="S1444" s="9">
        <f t="shared" si="523"/>
        <v>115.08520798494725</v>
      </c>
      <c r="T1444" s="11">
        <f t="shared" ref="T1444:T1450" si="524">S1443*G1413</f>
        <v>99.585175571481599</v>
      </c>
      <c r="U1444" s="11">
        <f>T1443*G1413</f>
        <v>49.108762826323208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2.9188500000000004</v>
      </c>
      <c r="F1445" s="9">
        <f t="shared" si="510"/>
        <v>2.5580609999999999</v>
      </c>
      <c r="G1445" s="9">
        <f t="shared" si="511"/>
        <v>2.9518473600000004</v>
      </c>
      <c r="H1445" s="9">
        <f t="shared" si="512"/>
        <v>4.2661222560000001</v>
      </c>
      <c r="I1445" s="9">
        <f t="shared" si="513"/>
        <v>5.5514409350400005</v>
      </c>
      <c r="J1445" s="9">
        <f t="shared" si="514"/>
        <v>8.2945434892320034</v>
      </c>
      <c r="K1445" s="9">
        <f t="shared" si="515"/>
        <v>12.055580766028804</v>
      </c>
      <c r="L1445" s="9">
        <f t="shared" si="516"/>
        <v>10.333354942310402</v>
      </c>
      <c r="M1445" s="9">
        <f t="shared" si="517"/>
        <v>14.474294974339202</v>
      </c>
      <c r="N1445" s="9">
        <f t="shared" si="518"/>
        <v>17.412209614800005</v>
      </c>
      <c r="O1445" s="9">
        <f t="shared" si="519"/>
        <v>17.386882764451205</v>
      </c>
      <c r="P1445" s="9">
        <f t="shared" si="520"/>
        <v>18.013722310584004</v>
      </c>
      <c r="Q1445" s="9">
        <f t="shared" si="521"/>
        <v>22.426925983862404</v>
      </c>
      <c r="R1445" s="9">
        <f t="shared" si="522"/>
        <v>24.079502969121609</v>
      </c>
      <c r="S1445" s="9">
        <f t="shared" si="523"/>
        <v>30.366893568211204</v>
      </c>
      <c r="T1445" s="11">
        <f t="shared" si="524"/>
        <v>28.771301996236812</v>
      </c>
      <c r="U1445" s="11">
        <f t="shared" ref="U1445:U1450" si="525">T1444*G1414</f>
        <v>24.8962938928704</v>
      </c>
      <c r="V1445" s="11">
        <f t="shared" ref="V1445:V1450" si="526">U1444*G1414</f>
        <v>12.277190706580802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0.58377000000000012</v>
      </c>
      <c r="G1446" s="9">
        <f t="shared" si="511"/>
        <v>0.51161219999999996</v>
      </c>
      <c r="H1446" s="9">
        <f t="shared" si="512"/>
        <v>0.59036947200000012</v>
      </c>
      <c r="I1446" s="9">
        <f t="shared" si="513"/>
        <v>0.85322445120000001</v>
      </c>
      <c r="J1446" s="9">
        <f t="shared" si="514"/>
        <v>1.1102881870080001</v>
      </c>
      <c r="K1446" s="9">
        <f t="shared" si="515"/>
        <v>1.6589086978464007</v>
      </c>
      <c r="L1446" s="9">
        <f t="shared" si="516"/>
        <v>2.4111161532057608</v>
      </c>
      <c r="M1446" s="9">
        <f t="shared" si="517"/>
        <v>2.0666709884620804</v>
      </c>
      <c r="N1446" s="9">
        <f t="shared" si="518"/>
        <v>2.8948589948678407</v>
      </c>
      <c r="O1446" s="9">
        <f t="shared" si="519"/>
        <v>3.4824419229600014</v>
      </c>
      <c r="P1446" s="9">
        <f t="shared" si="520"/>
        <v>3.4773765528902412</v>
      </c>
      <c r="Q1446" s="9">
        <f t="shared" si="521"/>
        <v>3.6027444621168012</v>
      </c>
      <c r="R1446" s="9">
        <f t="shared" si="522"/>
        <v>4.4853851967724809</v>
      </c>
      <c r="S1446" s="9">
        <f t="shared" si="523"/>
        <v>4.8159005938243222</v>
      </c>
      <c r="T1446" s="11">
        <f t="shared" si="524"/>
        <v>6.0733787136422412</v>
      </c>
      <c r="U1446" s="11">
        <f t="shared" si="525"/>
        <v>5.7542603992473627</v>
      </c>
      <c r="V1446" s="11">
        <f t="shared" si="526"/>
        <v>4.9792587785740805</v>
      </c>
      <c r="W1446" s="11">
        <f>V1445*G1415</f>
        <v>2.4554381413161606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9.340320000000002E-2</v>
      </c>
      <c r="H1447" s="9">
        <f t="shared" si="512"/>
        <v>8.1857951999999998E-2</v>
      </c>
      <c r="I1447" s="9">
        <f t="shared" si="513"/>
        <v>9.4459115520000025E-2</v>
      </c>
      <c r="J1447" s="9">
        <f t="shared" si="514"/>
        <v>0.13651591219200002</v>
      </c>
      <c r="K1447" s="9">
        <f t="shared" si="515"/>
        <v>0.17764610992128002</v>
      </c>
      <c r="L1447" s="9">
        <f t="shared" si="516"/>
        <v>0.26542539165542411</v>
      </c>
      <c r="M1447" s="9">
        <f t="shared" si="517"/>
        <v>0.38577858451292174</v>
      </c>
      <c r="N1447" s="9">
        <f t="shared" si="518"/>
        <v>0.33066735815393289</v>
      </c>
      <c r="O1447" s="9">
        <f t="shared" si="519"/>
        <v>0.46317743917885451</v>
      </c>
      <c r="P1447" s="9">
        <f t="shared" si="520"/>
        <v>0.55719070767360024</v>
      </c>
      <c r="Q1447" s="9">
        <f t="shared" si="521"/>
        <v>0.55638024846243861</v>
      </c>
      <c r="R1447" s="9">
        <f t="shared" si="522"/>
        <v>0.57643911393868819</v>
      </c>
      <c r="S1447" s="9">
        <f t="shared" si="523"/>
        <v>0.71766163148359696</v>
      </c>
      <c r="T1447" s="11">
        <f t="shared" si="524"/>
        <v>0.77054409501189158</v>
      </c>
      <c r="U1447" s="11">
        <f t="shared" si="525"/>
        <v>0.9717405941827586</v>
      </c>
      <c r="V1447" s="11">
        <f t="shared" si="526"/>
        <v>0.92068166387957806</v>
      </c>
      <c r="W1447" s="11">
        <f>V1446*G1416</f>
        <v>0.79668140457185288</v>
      </c>
      <c r="X1447" s="11">
        <f>W1446*G1416</f>
        <v>0.39287010261058569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1.1208384000000002E-2</v>
      </c>
      <c r="I1448" s="9">
        <f t="shared" si="513"/>
        <v>9.8229542399999991E-3</v>
      </c>
      <c r="J1448" s="9">
        <f t="shared" si="514"/>
        <v>1.1335093862400003E-2</v>
      </c>
      <c r="K1448" s="9">
        <f t="shared" si="515"/>
        <v>1.6381909463040002E-2</v>
      </c>
      <c r="L1448" s="9">
        <f t="shared" si="516"/>
        <v>2.13175331905536E-2</v>
      </c>
      <c r="M1448" s="9">
        <f t="shared" si="517"/>
        <v>3.1851046998650892E-2</v>
      </c>
      <c r="N1448" s="9">
        <f t="shared" si="518"/>
        <v>4.6293430141550608E-2</v>
      </c>
      <c r="O1448" s="9">
        <f t="shared" si="519"/>
        <v>3.9680082978471948E-2</v>
      </c>
      <c r="P1448" s="9">
        <f t="shared" si="520"/>
        <v>5.5581292701462538E-2</v>
      </c>
      <c r="Q1448" s="9">
        <f t="shared" si="521"/>
        <v>6.6862884920832033E-2</v>
      </c>
      <c r="R1448" s="9">
        <f t="shared" si="522"/>
        <v>6.6765629815492625E-2</v>
      </c>
      <c r="S1448" s="9">
        <f t="shared" si="523"/>
        <v>6.9172693672642574E-2</v>
      </c>
      <c r="T1448" s="11">
        <f t="shared" si="524"/>
        <v>8.6119395778031627E-2</v>
      </c>
      <c r="U1448" s="11">
        <f t="shared" si="525"/>
        <v>9.246529140142698E-2</v>
      </c>
      <c r="V1448" s="11">
        <f t="shared" si="526"/>
        <v>0.11660887130193102</v>
      </c>
      <c r="W1448" s="11">
        <f>V1447*G1417</f>
        <v>0.11048179966554936</v>
      </c>
      <c r="X1448" s="11">
        <f>W1447*G1417</f>
        <v>9.5601768548622346E-2</v>
      </c>
      <c r="Y1448" s="11">
        <f>X1447*G1417</f>
        <v>4.7144412313270281E-2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8.9667072000000018E-4</v>
      </c>
      <c r="J1449" s="9">
        <f t="shared" si="514"/>
        <v>7.8583633919999995E-4</v>
      </c>
      <c r="K1449" s="9">
        <f t="shared" si="515"/>
        <v>9.0680750899200027E-4</v>
      </c>
      <c r="L1449" s="9">
        <f t="shared" si="516"/>
        <v>1.3105527570432002E-3</v>
      </c>
      <c r="M1449" s="9">
        <f t="shared" si="517"/>
        <v>1.705402655244288E-3</v>
      </c>
      <c r="N1449" s="9">
        <f t="shared" si="518"/>
        <v>2.5480837598920716E-3</v>
      </c>
      <c r="O1449" s="9">
        <f t="shared" si="519"/>
        <v>3.7034744113240486E-3</v>
      </c>
      <c r="P1449" s="9">
        <f t="shared" si="520"/>
        <v>3.174406638277756E-3</v>
      </c>
      <c r="Q1449" s="9">
        <f t="shared" si="521"/>
        <v>4.4465034161170029E-3</v>
      </c>
      <c r="R1449" s="9">
        <f t="shared" si="522"/>
        <v>5.3490307936665624E-3</v>
      </c>
      <c r="S1449" s="9">
        <f t="shared" si="523"/>
        <v>5.3412503852394103E-3</v>
      </c>
      <c r="T1449" s="11">
        <f t="shared" si="524"/>
        <v>5.5338154938114059E-3</v>
      </c>
      <c r="U1449" s="11">
        <f t="shared" si="525"/>
        <v>6.8895516622425306E-3</v>
      </c>
      <c r="V1449" s="11">
        <f t="shared" si="526"/>
        <v>7.3972233121141588E-3</v>
      </c>
      <c r="W1449" s="11">
        <f>V1448*G1418</f>
        <v>9.3287097041544823E-3</v>
      </c>
      <c r="X1449" s="11">
        <f>W1448*G1418</f>
        <v>8.838543973243948E-3</v>
      </c>
      <c r="Y1449" s="11">
        <f>X1448*G1418</f>
        <v>7.6481414838897874E-3</v>
      </c>
      <c r="Z1449" s="11">
        <f>Y1448*G1418</f>
        <v>3.7715529850616226E-3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3.586682880000001E-5</v>
      </c>
      <c r="K1450" s="9">
        <f t="shared" si="515"/>
        <v>3.1433453568000001E-5</v>
      </c>
      <c r="L1450" s="9">
        <f t="shared" si="516"/>
        <v>3.6272300359680013E-5</v>
      </c>
      <c r="M1450" s="9">
        <f t="shared" si="517"/>
        <v>5.2422110281728012E-5</v>
      </c>
      <c r="N1450" s="9">
        <f t="shared" si="518"/>
        <v>6.8216106209771527E-5</v>
      </c>
      <c r="O1450" s="9">
        <f t="shared" si="519"/>
        <v>1.0192335039568287E-4</v>
      </c>
      <c r="P1450" s="9">
        <f t="shared" si="520"/>
        <v>1.4813897645296194E-4</v>
      </c>
      <c r="Q1450" s="9">
        <f t="shared" si="521"/>
        <v>1.2697626553111025E-4</v>
      </c>
      <c r="R1450" s="9">
        <f t="shared" si="522"/>
        <v>1.7786013664468012E-4</v>
      </c>
      <c r="S1450" s="9">
        <f t="shared" si="523"/>
        <v>2.139612317466625E-4</v>
      </c>
      <c r="T1450" s="11">
        <f t="shared" si="524"/>
        <v>2.1365001540957641E-4</v>
      </c>
      <c r="U1450" s="11">
        <f t="shared" si="525"/>
        <v>2.2135261975245624E-4</v>
      </c>
      <c r="V1450" s="11">
        <f t="shared" si="526"/>
        <v>2.7558206648970124E-4</v>
      </c>
      <c r="W1450" s="11">
        <f>V1449*G1419</f>
        <v>2.9588893248456635E-4</v>
      </c>
      <c r="X1450" s="11">
        <f>W1449*G1419</f>
        <v>3.7314838816617928E-4</v>
      </c>
      <c r="Y1450" s="11">
        <f>X1449*G1419</f>
        <v>3.5354175892975793E-4</v>
      </c>
      <c r="Z1450" s="11">
        <f>Y1449*G1419</f>
        <v>3.0592565935559152E-4</v>
      </c>
      <c r="AA1450" s="11">
        <f>Z1449*G1419</f>
        <v>1.5086211940246492E-4</v>
      </c>
      <c r="AB1450" s="10">
        <v>0</v>
      </c>
    </row>
    <row r="1451" spans="1:28" x14ac:dyDescent="0.3">
      <c r="A1451" s="8" t="s">
        <v>30</v>
      </c>
      <c r="B1451" s="12">
        <f t="shared" ref="B1451:Z1451" si="527">SUM(B1425:B1450)</f>
        <v>40335.999999999985</v>
      </c>
      <c r="C1451" s="12">
        <f t="shared" si="527"/>
        <v>39702.25</v>
      </c>
      <c r="D1451" s="12">
        <f t="shared" si="527"/>
        <v>39019.732866666673</v>
      </c>
      <c r="E1451" s="12">
        <f t="shared" si="527"/>
        <v>38121.255149999997</v>
      </c>
      <c r="F1451" s="12">
        <f t="shared" si="527"/>
        <v>36950.681295959992</v>
      </c>
      <c r="G1451" s="12">
        <f t="shared" si="527"/>
        <v>35482.204318632001</v>
      </c>
      <c r="H1451" s="12">
        <f t="shared" si="527"/>
        <v>33689.861841759346</v>
      </c>
      <c r="I1451" s="12">
        <f t="shared" si="527"/>
        <v>31586.624327114045</v>
      </c>
      <c r="J1451" s="12">
        <f t="shared" si="527"/>
        <v>29215.775086960613</v>
      </c>
      <c r="K1451" s="12">
        <f t="shared" si="527"/>
        <v>26545.863621015385</v>
      </c>
      <c r="L1451" s="12">
        <f t="shared" si="527"/>
        <v>23574.080463686783</v>
      </c>
      <c r="M1451" s="12">
        <f t="shared" si="527"/>
        <v>20246.424840171403</v>
      </c>
      <c r="N1451" s="12">
        <f t="shared" si="527"/>
        <v>16521.837357002038</v>
      </c>
      <c r="O1451" s="12">
        <f t="shared" si="527"/>
        <v>12496.595792923905</v>
      </c>
      <c r="P1451" s="12">
        <f t="shared" si="527"/>
        <v>8520.8829048450771</v>
      </c>
      <c r="Q1451" s="12">
        <f t="shared" si="527"/>
        <v>5068.899847420651</v>
      </c>
      <c r="R1451" s="12">
        <f t="shared" si="527"/>
        <v>2538.4079191371043</v>
      </c>
      <c r="S1451" s="12">
        <f t="shared" si="527"/>
        <v>1007.6107654027961</v>
      </c>
      <c r="T1451" s="12">
        <f t="shared" si="527"/>
        <v>304.6328287077398</v>
      </c>
      <c r="U1451" s="12">
        <f t="shared" si="527"/>
        <v>80.830633908307135</v>
      </c>
      <c r="V1451" s="12">
        <f t="shared" si="527"/>
        <v>18.301412825714994</v>
      </c>
      <c r="W1451" s="12">
        <f t="shared" si="527"/>
        <v>3.3722259441902018</v>
      </c>
      <c r="X1451" s="12">
        <f t="shared" si="527"/>
        <v>0.49768356352061816</v>
      </c>
      <c r="Y1451" s="12">
        <f t="shared" si="527"/>
        <v>5.5146095556089826E-2</v>
      </c>
      <c r="Z1451" s="12">
        <f t="shared" si="527"/>
        <v>4.0774786444172139E-3</v>
      </c>
      <c r="AA1451" s="12">
        <f>SUM(AA1425:AA1450)</f>
        <v>1.5086211940246492E-4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AA1452" si="528">1-($B1451-C1451)/$B1451</f>
        <v>0.98428822887742995</v>
      </c>
      <c r="D1452" s="13">
        <f t="shared" si="528"/>
        <v>0.96736743521089563</v>
      </c>
      <c r="E1452" s="13">
        <f t="shared" si="528"/>
        <v>0.94509260090241998</v>
      </c>
      <c r="F1452" s="13">
        <f t="shared" si="528"/>
        <v>0.91607202736909965</v>
      </c>
      <c r="G1452" s="13">
        <f t="shared" si="528"/>
        <v>0.87966591428579965</v>
      </c>
      <c r="H1452" s="13">
        <f t="shared" si="528"/>
        <v>0.83523060892898049</v>
      </c>
      <c r="I1452" s="13">
        <f t="shared" si="528"/>
        <v>0.78308767173527505</v>
      </c>
      <c r="J1452" s="13">
        <f t="shared" si="528"/>
        <v>0.72431017173147128</v>
      </c>
      <c r="K1452" s="13">
        <f t="shared" si="528"/>
        <v>0.65811839599899336</v>
      </c>
      <c r="L1452" s="13">
        <f t="shared" si="528"/>
        <v>0.58444269297121165</v>
      </c>
      <c r="M1452" s="13">
        <f t="shared" si="528"/>
        <v>0.50194428897687948</v>
      </c>
      <c r="N1452" s="13">
        <f t="shared" si="528"/>
        <v>0.40960524982650837</v>
      </c>
      <c r="O1452" s="13">
        <f t="shared" si="528"/>
        <v>0.30981247007447221</v>
      </c>
      <c r="P1452" s="13">
        <f t="shared" si="528"/>
        <v>0.21124759284126049</v>
      </c>
      <c r="Q1452" s="13">
        <f t="shared" si="528"/>
        <v>0.12566689427361799</v>
      </c>
      <c r="R1452" s="13">
        <f t="shared" si="528"/>
        <v>6.2931572767183308E-2</v>
      </c>
      <c r="S1452" s="13">
        <f t="shared" si="528"/>
        <v>2.4980433493722587E-2</v>
      </c>
      <c r="T1452" s="13">
        <f t="shared" si="528"/>
        <v>7.5523807196484771E-3</v>
      </c>
      <c r="U1452" s="13">
        <f t="shared" si="528"/>
        <v>2.0039328120861066E-3</v>
      </c>
      <c r="V1452" s="13">
        <f t="shared" si="528"/>
        <v>4.5372403871757339E-4</v>
      </c>
      <c r="W1452" s="13">
        <f t="shared" si="528"/>
        <v>8.3603380211072498E-5</v>
      </c>
      <c r="X1452" s="13">
        <f t="shared" si="528"/>
        <v>1.2338446140347514E-5</v>
      </c>
      <c r="Y1452" s="13">
        <f t="shared" si="528"/>
        <v>1.367168176114042E-6</v>
      </c>
      <c r="Z1452" s="13">
        <f t="shared" si="528"/>
        <v>1.0108782844131525E-7</v>
      </c>
      <c r="AA1452" s="13">
        <f t="shared" si="528"/>
        <v>3.7401358676802943E-9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3">
      <c r="A1461" s="3">
        <v>2000</v>
      </c>
      <c r="B1461" s="3">
        <f t="shared" si="529"/>
        <v>27</v>
      </c>
      <c r="F1461" s="3">
        <v>1</v>
      </c>
      <c r="G1461" s="6">
        <f t="shared" si="530"/>
        <v>1</v>
      </c>
    </row>
    <row r="1462" spans="1:7" x14ac:dyDescent="0.3">
      <c r="A1462" s="3">
        <v>2001</v>
      </c>
      <c r="B1462" s="3">
        <f t="shared" si="529"/>
        <v>34</v>
      </c>
      <c r="F1462" s="3">
        <v>2</v>
      </c>
      <c r="G1462" s="6">
        <f t="shared" si="530"/>
        <v>1</v>
      </c>
    </row>
    <row r="1463" spans="1:7" x14ac:dyDescent="0.3">
      <c r="A1463" s="3">
        <v>2002</v>
      </c>
      <c r="B1463" s="3">
        <f t="shared" si="529"/>
        <v>64</v>
      </c>
      <c r="F1463" s="3">
        <v>3</v>
      </c>
      <c r="G1463" s="6">
        <f t="shared" si="530"/>
        <v>1</v>
      </c>
    </row>
    <row r="1464" spans="1:7" x14ac:dyDescent="0.3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3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3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3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3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3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3">
      <c r="A1470" s="3">
        <v>2009</v>
      </c>
      <c r="B1470" s="3">
        <f t="shared" si="529"/>
        <v>757</v>
      </c>
      <c r="F1470" s="3">
        <v>10</v>
      </c>
      <c r="G1470" s="6">
        <f t="shared" si="530"/>
        <v>1</v>
      </c>
    </row>
    <row r="1471" spans="1:7" x14ac:dyDescent="0.3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3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3">
      <c r="A1473" s="3">
        <v>2012</v>
      </c>
      <c r="B1473" s="3">
        <f t="shared" si="529"/>
        <v>1267</v>
      </c>
      <c r="F1473" s="3">
        <v>13</v>
      </c>
      <c r="G1473" s="6">
        <f t="shared" si="530"/>
        <v>0.91</v>
      </c>
    </row>
    <row r="1474" spans="1:7" x14ac:dyDescent="0.3">
      <c r="A1474" s="3">
        <v>2013</v>
      </c>
      <c r="B1474" s="3">
        <f t="shared" si="529"/>
        <v>1336</v>
      </c>
      <c r="F1474" s="3">
        <v>14</v>
      </c>
      <c r="G1474" s="6">
        <f t="shared" si="530"/>
        <v>0.8</v>
      </c>
    </row>
    <row r="1475" spans="1:7" x14ac:dyDescent="0.3">
      <c r="A1475" s="3">
        <v>2014</v>
      </c>
      <c r="B1475" s="3">
        <f t="shared" si="529"/>
        <v>1647</v>
      </c>
      <c r="F1475" s="3">
        <v>15</v>
      </c>
      <c r="G1475" s="6">
        <f t="shared" si="530"/>
        <v>0.68</v>
      </c>
    </row>
    <row r="1476" spans="1:7" x14ac:dyDescent="0.3">
      <c r="A1476" s="3">
        <v>2015</v>
      </c>
      <c r="B1476" s="3">
        <f t="shared" si="529"/>
        <v>1892</v>
      </c>
      <c r="F1476" s="3">
        <v>16</v>
      </c>
      <c r="G1476" s="6">
        <f t="shared" si="530"/>
        <v>0.54</v>
      </c>
    </row>
    <row r="1477" spans="1:7" x14ac:dyDescent="0.3">
      <c r="A1477" s="3">
        <v>2016</v>
      </c>
      <c r="B1477" s="3">
        <f t="shared" si="529"/>
        <v>2685</v>
      </c>
      <c r="F1477" s="3">
        <v>17</v>
      </c>
      <c r="G1477" s="6">
        <f t="shared" si="530"/>
        <v>0.33</v>
      </c>
    </row>
    <row r="1478" spans="1:7" x14ac:dyDescent="0.3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3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3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3">
      <c r="F1481" s="3">
        <v>21</v>
      </c>
      <c r="G1481" s="6">
        <f t="shared" si="530"/>
        <v>0.16</v>
      </c>
    </row>
    <row r="1482" spans="1:7" x14ac:dyDescent="0.3">
      <c r="F1482" s="3">
        <v>22</v>
      </c>
      <c r="G1482" s="6">
        <f t="shared" si="530"/>
        <v>0.12</v>
      </c>
    </row>
    <row r="1483" spans="1:7" x14ac:dyDescent="0.3">
      <c r="F1483" s="3">
        <v>23</v>
      </c>
      <c r="G1483" s="6">
        <f t="shared" si="530"/>
        <v>0.08</v>
      </c>
    </row>
    <row r="1484" spans="1:7" x14ac:dyDescent="0.3">
      <c r="F1484" s="3">
        <v>24</v>
      </c>
      <c r="G1484" s="6">
        <f t="shared" si="530"/>
        <v>0.04</v>
      </c>
    </row>
    <row r="1485" spans="1:7" x14ac:dyDescent="0.3">
      <c r="F1485" s="3">
        <v>25</v>
      </c>
      <c r="G1485" s="6">
        <f t="shared" si="53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2808</v>
      </c>
      <c r="C1492" s="9">
        <f t="shared" ref="C1492:C1515" si="531">B1491*G1461</f>
        <v>2573</v>
      </c>
      <c r="D1492" s="9">
        <f>C1491*G1461</f>
        <v>1432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2685</v>
      </c>
      <c r="C1493" s="9">
        <f t="shared" si="531"/>
        <v>2808</v>
      </c>
      <c r="D1493" s="9">
        <f t="shared" ref="D1493:D1515" si="532">C1492*G1462</f>
        <v>2573</v>
      </c>
      <c r="E1493" s="9">
        <f>D1492*G1462</f>
        <v>1432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1892</v>
      </c>
      <c r="C1494" s="9">
        <f t="shared" si="531"/>
        <v>2685</v>
      </c>
      <c r="D1494" s="9">
        <f t="shared" si="532"/>
        <v>2808</v>
      </c>
      <c r="E1494" s="9">
        <f t="shared" ref="E1494:E1515" si="533">D1493*G1463</f>
        <v>2573</v>
      </c>
      <c r="F1494" s="9">
        <f>E1493*G1463</f>
        <v>1432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2685</v>
      </c>
      <c r="E1495" s="9">
        <f t="shared" si="533"/>
        <v>2808</v>
      </c>
      <c r="F1495" s="9">
        <f t="shared" ref="F1495:F1515" si="534">E1494*G1464</f>
        <v>2573</v>
      </c>
      <c r="G1495" s="9">
        <f>F1494*G1464</f>
        <v>1432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2685</v>
      </c>
      <c r="F1496" s="9">
        <f t="shared" si="534"/>
        <v>2808</v>
      </c>
      <c r="G1496" s="9">
        <f t="shared" ref="G1496:G1515" si="535">F1495*G1465</f>
        <v>2573</v>
      </c>
      <c r="H1496" s="9">
        <f>G1495*G1465</f>
        <v>1432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2685</v>
      </c>
      <c r="G1497" s="9">
        <f t="shared" si="535"/>
        <v>2808</v>
      </c>
      <c r="H1497" s="9">
        <f t="shared" ref="H1497:H1515" si="536">G1496*G1466</f>
        <v>2573</v>
      </c>
      <c r="I1497" s="9">
        <f>H1496*G1466</f>
        <v>1432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2685</v>
      </c>
      <c r="H1498" s="9">
        <f t="shared" si="536"/>
        <v>2808</v>
      </c>
      <c r="I1498" s="9">
        <f t="shared" ref="I1498:I1515" si="537">H1497*G1467</f>
        <v>2573</v>
      </c>
      <c r="J1498" s="9">
        <f>I1497*G1467</f>
        <v>1432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2685</v>
      </c>
      <c r="I1499" s="9">
        <f t="shared" si="537"/>
        <v>2808</v>
      </c>
      <c r="J1499" s="9">
        <f t="shared" ref="J1499:J1515" si="538">I1498*G1468</f>
        <v>2573</v>
      </c>
      <c r="K1499" s="9">
        <f>J1498*G1468</f>
        <v>1432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2685</v>
      </c>
      <c r="J1500" s="9">
        <f t="shared" si="538"/>
        <v>2808</v>
      </c>
      <c r="K1500" s="9">
        <f t="shared" ref="K1500:K1515" si="539">J1499*G1469</f>
        <v>2573</v>
      </c>
      <c r="L1500" s="9">
        <f>K1499*G1469</f>
        <v>1432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923</v>
      </c>
      <c r="C1501" s="9">
        <f t="shared" si="531"/>
        <v>757</v>
      </c>
      <c r="D1501" s="9">
        <f t="shared" si="532"/>
        <v>1080</v>
      </c>
      <c r="E1501" s="9">
        <f t="shared" si="533"/>
        <v>1305</v>
      </c>
      <c r="F1501" s="9">
        <f t="shared" si="534"/>
        <v>1267</v>
      </c>
      <c r="G1501" s="9">
        <f t="shared" si="535"/>
        <v>1336</v>
      </c>
      <c r="H1501" s="9">
        <f t="shared" si="536"/>
        <v>1647</v>
      </c>
      <c r="I1501" s="9">
        <f t="shared" si="537"/>
        <v>1892</v>
      </c>
      <c r="J1501" s="9">
        <f t="shared" si="538"/>
        <v>2685</v>
      </c>
      <c r="K1501" s="9">
        <f t="shared" si="539"/>
        <v>2808</v>
      </c>
      <c r="L1501" s="9">
        <f t="shared" ref="L1501:L1515" si="540">K1500*G1470</f>
        <v>2573</v>
      </c>
      <c r="M1501" s="9">
        <f>L1500*G1470</f>
        <v>1432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757</v>
      </c>
      <c r="E1502" s="9">
        <f t="shared" si="533"/>
        <v>1080</v>
      </c>
      <c r="F1502" s="9">
        <f t="shared" si="534"/>
        <v>1305</v>
      </c>
      <c r="G1502" s="9">
        <f t="shared" si="535"/>
        <v>1267</v>
      </c>
      <c r="H1502" s="9">
        <f t="shared" si="536"/>
        <v>1336</v>
      </c>
      <c r="I1502" s="9">
        <f t="shared" si="537"/>
        <v>1647</v>
      </c>
      <c r="J1502" s="9">
        <f t="shared" si="538"/>
        <v>1892</v>
      </c>
      <c r="K1502" s="9">
        <f t="shared" si="539"/>
        <v>2685</v>
      </c>
      <c r="L1502" s="9">
        <f t="shared" si="540"/>
        <v>2808</v>
      </c>
      <c r="M1502" s="9">
        <f t="shared" ref="M1502:M1515" si="541">L1501*G1471</f>
        <v>2573</v>
      </c>
      <c r="N1502" s="9">
        <f>M1501*G1471</f>
        <v>1432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749.43</v>
      </c>
      <c r="F1503" s="9">
        <f t="shared" si="534"/>
        <v>1069.2</v>
      </c>
      <c r="G1503" s="9">
        <f t="shared" si="535"/>
        <v>1291.95</v>
      </c>
      <c r="H1503" s="9">
        <f t="shared" si="536"/>
        <v>1254.33</v>
      </c>
      <c r="I1503" s="9">
        <f t="shared" si="537"/>
        <v>1322.64</v>
      </c>
      <c r="J1503" s="9">
        <f t="shared" si="538"/>
        <v>1630.53</v>
      </c>
      <c r="K1503" s="9">
        <f t="shared" si="539"/>
        <v>1873.08</v>
      </c>
      <c r="L1503" s="9">
        <f t="shared" si="540"/>
        <v>2658.15</v>
      </c>
      <c r="M1503" s="9">
        <f t="shared" si="541"/>
        <v>2779.92</v>
      </c>
      <c r="N1503" s="9">
        <f t="shared" ref="N1503:N1515" si="542">M1502*G1472</f>
        <v>2547.27</v>
      </c>
      <c r="O1503" s="9">
        <f>N1502*G1472</f>
        <v>1417.68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294</v>
      </c>
      <c r="C1504" s="9">
        <f t="shared" si="531"/>
        <v>379.47</v>
      </c>
      <c r="D1504" s="9">
        <f t="shared" si="532"/>
        <v>538.73820000000001</v>
      </c>
      <c r="E1504" s="9">
        <f t="shared" si="533"/>
        <v>831.53070000000002</v>
      </c>
      <c r="F1504" s="9">
        <f t="shared" si="534"/>
        <v>681.98130000000003</v>
      </c>
      <c r="G1504" s="9">
        <f t="shared" si="535"/>
        <v>972.97200000000009</v>
      </c>
      <c r="H1504" s="9">
        <f t="shared" si="536"/>
        <v>1175.6745000000001</v>
      </c>
      <c r="I1504" s="9">
        <f t="shared" si="537"/>
        <v>1141.4403</v>
      </c>
      <c r="J1504" s="9">
        <f t="shared" si="538"/>
        <v>1203.6024000000002</v>
      </c>
      <c r="K1504" s="9">
        <f t="shared" si="539"/>
        <v>1483.7823000000001</v>
      </c>
      <c r="L1504" s="9">
        <f t="shared" si="540"/>
        <v>1704.5028</v>
      </c>
      <c r="M1504" s="9">
        <f t="shared" si="541"/>
        <v>2418.9165000000003</v>
      </c>
      <c r="N1504" s="9">
        <f t="shared" si="542"/>
        <v>2529.7272000000003</v>
      </c>
      <c r="O1504" s="9">
        <f t="shared" ref="O1504:O1515" si="543">N1503*G1473</f>
        <v>2318.0156999999999</v>
      </c>
      <c r="P1504" s="9">
        <f>O1503*G1473</f>
        <v>1290.0888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180</v>
      </c>
      <c r="C1505" s="9">
        <f t="shared" si="531"/>
        <v>235.20000000000002</v>
      </c>
      <c r="D1505" s="9">
        <f t="shared" si="532"/>
        <v>303.57600000000002</v>
      </c>
      <c r="E1505" s="9">
        <f t="shared" si="533"/>
        <v>430.99056000000002</v>
      </c>
      <c r="F1505" s="9">
        <f t="shared" si="534"/>
        <v>665.22456000000011</v>
      </c>
      <c r="G1505" s="9">
        <f t="shared" si="535"/>
        <v>545.58504000000005</v>
      </c>
      <c r="H1505" s="9">
        <f t="shared" si="536"/>
        <v>778.37760000000014</v>
      </c>
      <c r="I1505" s="9">
        <f t="shared" si="537"/>
        <v>940.53960000000006</v>
      </c>
      <c r="J1505" s="9">
        <f t="shared" si="538"/>
        <v>913.15224000000001</v>
      </c>
      <c r="K1505" s="9">
        <f t="shared" si="539"/>
        <v>962.88192000000026</v>
      </c>
      <c r="L1505" s="9">
        <f t="shared" si="540"/>
        <v>1187.02584</v>
      </c>
      <c r="M1505" s="9">
        <f t="shared" si="541"/>
        <v>1363.6022400000002</v>
      </c>
      <c r="N1505" s="9">
        <f t="shared" si="542"/>
        <v>1935.1332000000002</v>
      </c>
      <c r="O1505" s="9">
        <f t="shared" si="543"/>
        <v>2023.7817600000003</v>
      </c>
      <c r="P1505" s="9">
        <f t="shared" ref="P1505:P1515" si="544">O1504*G1474</f>
        <v>1854.41256</v>
      </c>
      <c r="Q1505" s="9">
        <f>P1504*G1474</f>
        <v>1032.07104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114</v>
      </c>
      <c r="C1506" s="9">
        <f t="shared" si="531"/>
        <v>122.4</v>
      </c>
      <c r="D1506" s="9">
        <f t="shared" si="532"/>
        <v>159.93600000000004</v>
      </c>
      <c r="E1506" s="9">
        <f t="shared" si="533"/>
        <v>206.43168000000003</v>
      </c>
      <c r="F1506" s="9">
        <f t="shared" si="534"/>
        <v>293.07358080000006</v>
      </c>
      <c r="G1506" s="9">
        <f t="shared" si="535"/>
        <v>452.35270080000009</v>
      </c>
      <c r="H1506" s="9">
        <f t="shared" si="536"/>
        <v>370.99782720000007</v>
      </c>
      <c r="I1506" s="9">
        <f t="shared" si="537"/>
        <v>529.29676800000016</v>
      </c>
      <c r="J1506" s="9">
        <f t="shared" si="538"/>
        <v>639.56692800000008</v>
      </c>
      <c r="K1506" s="9">
        <f t="shared" si="539"/>
        <v>620.94352320000007</v>
      </c>
      <c r="L1506" s="9">
        <f t="shared" si="540"/>
        <v>654.75970560000019</v>
      </c>
      <c r="M1506" s="9">
        <f t="shared" si="541"/>
        <v>807.1775712000001</v>
      </c>
      <c r="N1506" s="9">
        <f t="shared" si="542"/>
        <v>927.24952320000023</v>
      </c>
      <c r="O1506" s="9">
        <f t="shared" si="543"/>
        <v>1315.8905760000002</v>
      </c>
      <c r="P1506" s="9">
        <f t="shared" si="544"/>
        <v>1376.1715968000003</v>
      </c>
      <c r="Q1506" s="9">
        <f t="shared" ref="Q1506:Q1515" si="545">P1505*G1475</f>
        <v>1261.0005408000002</v>
      </c>
      <c r="R1506" s="9">
        <f>Q1505*G1475</f>
        <v>701.80830720000006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64</v>
      </c>
      <c r="C1507" s="9">
        <f t="shared" si="531"/>
        <v>61.56</v>
      </c>
      <c r="D1507" s="9">
        <f t="shared" si="532"/>
        <v>66.096000000000004</v>
      </c>
      <c r="E1507" s="9">
        <f t="shared" si="533"/>
        <v>86.365440000000021</v>
      </c>
      <c r="F1507" s="9">
        <f t="shared" si="534"/>
        <v>111.47310720000003</v>
      </c>
      <c r="G1507" s="9">
        <f t="shared" si="535"/>
        <v>158.25973363200004</v>
      </c>
      <c r="H1507" s="9">
        <f t="shared" si="536"/>
        <v>244.27045843200005</v>
      </c>
      <c r="I1507" s="9">
        <f t="shared" si="537"/>
        <v>200.33882668800004</v>
      </c>
      <c r="J1507" s="9">
        <f t="shared" si="538"/>
        <v>285.82025472000009</v>
      </c>
      <c r="K1507" s="9">
        <f t="shared" si="539"/>
        <v>345.36614112000007</v>
      </c>
      <c r="L1507" s="9">
        <f t="shared" si="540"/>
        <v>335.30950252800005</v>
      </c>
      <c r="M1507" s="9">
        <f t="shared" si="541"/>
        <v>353.5702410240001</v>
      </c>
      <c r="N1507" s="9">
        <f t="shared" si="542"/>
        <v>435.87588844800007</v>
      </c>
      <c r="O1507" s="9">
        <f t="shared" si="543"/>
        <v>500.71474252800016</v>
      </c>
      <c r="P1507" s="9">
        <f t="shared" si="544"/>
        <v>710.58091104000016</v>
      </c>
      <c r="Q1507" s="9">
        <f t="shared" si="545"/>
        <v>743.13266227200018</v>
      </c>
      <c r="R1507" s="9">
        <f t="shared" ref="R1507:R1515" si="546">Q1506*G1476</f>
        <v>680.94029203200012</v>
      </c>
      <c r="S1507" s="9">
        <f>R1506*G1476</f>
        <v>378.97648588800007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34</v>
      </c>
      <c r="C1508" s="9">
        <f t="shared" si="531"/>
        <v>21.12</v>
      </c>
      <c r="D1508" s="9">
        <f t="shared" si="532"/>
        <v>20.314800000000002</v>
      </c>
      <c r="E1508" s="9">
        <f t="shared" si="533"/>
        <v>21.811680000000003</v>
      </c>
      <c r="F1508" s="9">
        <f t="shared" si="534"/>
        <v>28.500595200000006</v>
      </c>
      <c r="G1508" s="9">
        <f t="shared" si="535"/>
        <v>36.786125376000008</v>
      </c>
      <c r="H1508" s="9">
        <f t="shared" si="536"/>
        <v>52.225712098560017</v>
      </c>
      <c r="I1508" s="9">
        <f t="shared" si="537"/>
        <v>80.609251282560024</v>
      </c>
      <c r="J1508" s="9">
        <f t="shared" si="538"/>
        <v>66.11181280704001</v>
      </c>
      <c r="K1508" s="9">
        <f t="shared" si="539"/>
        <v>94.320684057600033</v>
      </c>
      <c r="L1508" s="9">
        <f t="shared" si="540"/>
        <v>113.97082656960002</v>
      </c>
      <c r="M1508" s="9">
        <f t="shared" si="541"/>
        <v>110.65213583424003</v>
      </c>
      <c r="N1508" s="9">
        <f t="shared" si="542"/>
        <v>116.67817953792004</v>
      </c>
      <c r="O1508" s="9">
        <f t="shared" si="543"/>
        <v>143.83904318784002</v>
      </c>
      <c r="P1508" s="9">
        <f t="shared" si="544"/>
        <v>165.23586503424005</v>
      </c>
      <c r="Q1508" s="9">
        <f t="shared" si="545"/>
        <v>234.49170064320006</v>
      </c>
      <c r="R1508" s="9">
        <f t="shared" si="546"/>
        <v>245.23377854976007</v>
      </c>
      <c r="S1508" s="9">
        <f t="shared" ref="S1508:S1515" si="547">R1507*G1477</f>
        <v>224.71029637056006</v>
      </c>
      <c r="T1508" s="11">
        <f>S1507*G1477</f>
        <v>125.06224034304003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6.1247999999999996</v>
      </c>
      <c r="E1509" s="9">
        <f t="shared" si="533"/>
        <v>5.891292</v>
      </c>
      <c r="F1509" s="9">
        <f t="shared" si="534"/>
        <v>6.3253872000000007</v>
      </c>
      <c r="G1509" s="9">
        <f t="shared" si="535"/>
        <v>8.2651726080000021</v>
      </c>
      <c r="H1509" s="9">
        <f t="shared" si="536"/>
        <v>10.667976359040003</v>
      </c>
      <c r="I1509" s="9">
        <f t="shared" si="537"/>
        <v>15.145456508582404</v>
      </c>
      <c r="J1509" s="9">
        <f t="shared" si="538"/>
        <v>23.376682871942407</v>
      </c>
      <c r="K1509" s="9">
        <f t="shared" si="539"/>
        <v>19.172425714041601</v>
      </c>
      <c r="L1509" s="9">
        <f t="shared" si="540"/>
        <v>27.352998376704008</v>
      </c>
      <c r="M1509" s="9">
        <f t="shared" si="541"/>
        <v>33.051539705184005</v>
      </c>
      <c r="N1509" s="9">
        <f t="shared" si="542"/>
        <v>32.089119391929607</v>
      </c>
      <c r="O1509" s="9">
        <f t="shared" si="543"/>
        <v>33.836672065996808</v>
      </c>
      <c r="P1509" s="9">
        <f t="shared" si="544"/>
        <v>41.713322524473604</v>
      </c>
      <c r="Q1509" s="9">
        <f t="shared" si="545"/>
        <v>47.918400859929612</v>
      </c>
      <c r="R1509" s="9">
        <f t="shared" si="546"/>
        <v>68.002593186528017</v>
      </c>
      <c r="S1509" s="9">
        <f t="shared" si="547"/>
        <v>71.117795779430423</v>
      </c>
      <c r="T1509" s="11">
        <f t="shared" ref="T1509:T1515" si="548">S1508*G1478</f>
        <v>65.165985947462417</v>
      </c>
      <c r="U1509" s="11">
        <f>T1508*G1478</f>
        <v>36.268049699481608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1.5311999999999999</v>
      </c>
      <c r="F1510" s="9">
        <f t="shared" si="534"/>
        <v>1.472823</v>
      </c>
      <c r="G1510" s="9">
        <f t="shared" si="535"/>
        <v>1.5813468000000002</v>
      </c>
      <c r="H1510" s="9">
        <f t="shared" si="536"/>
        <v>2.0662931520000005</v>
      </c>
      <c r="I1510" s="9">
        <f t="shared" si="537"/>
        <v>2.6669940897600006</v>
      </c>
      <c r="J1510" s="9">
        <f t="shared" si="538"/>
        <v>3.786364127145601</v>
      </c>
      <c r="K1510" s="9">
        <f t="shared" si="539"/>
        <v>5.8441707179856017</v>
      </c>
      <c r="L1510" s="9">
        <f t="shared" si="540"/>
        <v>4.7931064285104004</v>
      </c>
      <c r="M1510" s="9">
        <f t="shared" si="541"/>
        <v>6.838249594176002</v>
      </c>
      <c r="N1510" s="9">
        <f t="shared" si="542"/>
        <v>8.2628849262960014</v>
      </c>
      <c r="O1510" s="9">
        <f t="shared" si="543"/>
        <v>8.0222798479824018</v>
      </c>
      <c r="P1510" s="9">
        <f t="shared" si="544"/>
        <v>8.459168016499202</v>
      </c>
      <c r="Q1510" s="9">
        <f t="shared" si="545"/>
        <v>10.428330631118401</v>
      </c>
      <c r="R1510" s="9">
        <f t="shared" si="546"/>
        <v>11.979600214982403</v>
      </c>
      <c r="S1510" s="9">
        <f t="shared" si="547"/>
        <v>17.000648296632004</v>
      </c>
      <c r="T1510" s="11">
        <f t="shared" si="548"/>
        <v>17.779448944857606</v>
      </c>
      <c r="U1510" s="11">
        <f t="shared" ref="U1510:U1515" si="549">T1509*G1479</f>
        <v>16.291496486865604</v>
      </c>
      <c r="V1510" s="11">
        <f t="shared" ref="V1510:V1515" si="550">U1509*G1479</f>
        <v>9.067012424870402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0.30624000000000001</v>
      </c>
      <c r="G1511" s="9">
        <f t="shared" si="535"/>
        <v>0.29456460000000001</v>
      </c>
      <c r="H1511" s="9">
        <f t="shared" si="536"/>
        <v>0.31626936000000005</v>
      </c>
      <c r="I1511" s="9">
        <f t="shared" si="537"/>
        <v>0.4132586304000001</v>
      </c>
      <c r="J1511" s="9">
        <f t="shared" si="538"/>
        <v>0.53339881795200017</v>
      </c>
      <c r="K1511" s="9">
        <f t="shared" si="539"/>
        <v>0.75727282542912022</v>
      </c>
      <c r="L1511" s="9">
        <f t="shared" si="540"/>
        <v>1.1688341435971203</v>
      </c>
      <c r="M1511" s="9">
        <f t="shared" si="541"/>
        <v>0.95862128570208016</v>
      </c>
      <c r="N1511" s="9">
        <f t="shared" si="542"/>
        <v>1.3676499188352005</v>
      </c>
      <c r="O1511" s="9">
        <f t="shared" si="543"/>
        <v>1.6525769852592003</v>
      </c>
      <c r="P1511" s="9">
        <f t="shared" si="544"/>
        <v>1.6044559695964804</v>
      </c>
      <c r="Q1511" s="9">
        <f t="shared" si="545"/>
        <v>1.6918336032998404</v>
      </c>
      <c r="R1511" s="9">
        <f t="shared" si="546"/>
        <v>2.0856661262236802</v>
      </c>
      <c r="S1511" s="9">
        <f t="shared" si="547"/>
        <v>2.3959200429964809</v>
      </c>
      <c r="T1511" s="11">
        <f t="shared" si="548"/>
        <v>3.4001296593264012</v>
      </c>
      <c r="U1511" s="11">
        <f t="shared" si="549"/>
        <v>3.5558897889715215</v>
      </c>
      <c r="V1511" s="11">
        <f t="shared" si="550"/>
        <v>3.2582992973731209</v>
      </c>
      <c r="W1511" s="11">
        <f>V1510*G1480</f>
        <v>1.8134024849740804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4.8998400000000004E-2</v>
      </c>
      <c r="H1512" s="9">
        <f t="shared" si="536"/>
        <v>4.7130336000000002E-2</v>
      </c>
      <c r="I1512" s="9">
        <f t="shared" si="537"/>
        <v>5.0603097600000008E-2</v>
      </c>
      <c r="J1512" s="9">
        <f t="shared" si="538"/>
        <v>6.6121380864000018E-2</v>
      </c>
      <c r="K1512" s="9">
        <f t="shared" si="539"/>
        <v>8.5343810872320028E-2</v>
      </c>
      <c r="L1512" s="9">
        <f t="shared" si="540"/>
        <v>0.12116365206865924</v>
      </c>
      <c r="M1512" s="9">
        <f t="shared" si="541"/>
        <v>0.18701346297553925</v>
      </c>
      <c r="N1512" s="9">
        <f t="shared" si="542"/>
        <v>0.15337940571233283</v>
      </c>
      <c r="O1512" s="9">
        <f t="shared" si="543"/>
        <v>0.21882398701363209</v>
      </c>
      <c r="P1512" s="9">
        <f t="shared" si="544"/>
        <v>0.26441231764147205</v>
      </c>
      <c r="Q1512" s="9">
        <f t="shared" si="545"/>
        <v>0.25671295513543685</v>
      </c>
      <c r="R1512" s="9">
        <f t="shared" si="546"/>
        <v>0.27069337652797448</v>
      </c>
      <c r="S1512" s="9">
        <f t="shared" si="547"/>
        <v>0.33370658019578886</v>
      </c>
      <c r="T1512" s="11">
        <f t="shared" si="548"/>
        <v>0.38334720687943696</v>
      </c>
      <c r="U1512" s="11">
        <f t="shared" si="549"/>
        <v>0.54402074549222423</v>
      </c>
      <c r="V1512" s="11">
        <f t="shared" si="550"/>
        <v>0.56894236623544348</v>
      </c>
      <c r="W1512" s="11">
        <f>V1511*G1481</f>
        <v>0.52132788757969939</v>
      </c>
      <c r="X1512" s="11">
        <f>W1511*G1481</f>
        <v>0.29014439759585287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5.8798080000000003E-3</v>
      </c>
      <c r="I1513" s="9">
        <f t="shared" si="537"/>
        <v>5.6556403200000004E-3</v>
      </c>
      <c r="J1513" s="9">
        <f t="shared" si="538"/>
        <v>6.0723717120000006E-3</v>
      </c>
      <c r="K1513" s="9">
        <f t="shared" si="539"/>
        <v>7.9345657036800025E-3</v>
      </c>
      <c r="L1513" s="9">
        <f t="shared" si="540"/>
        <v>1.0241257304678402E-2</v>
      </c>
      <c r="M1513" s="9">
        <f t="shared" si="541"/>
        <v>1.4539638248239109E-2</v>
      </c>
      <c r="N1513" s="9">
        <f t="shared" si="542"/>
        <v>2.2441615557064708E-2</v>
      </c>
      <c r="O1513" s="9">
        <f t="shared" si="543"/>
        <v>1.8405528685479938E-2</v>
      </c>
      <c r="P1513" s="9">
        <f t="shared" si="544"/>
        <v>2.6258878441635849E-2</v>
      </c>
      <c r="Q1513" s="9">
        <f t="shared" si="545"/>
        <v>3.1729478116976642E-2</v>
      </c>
      <c r="R1513" s="9">
        <f t="shared" si="546"/>
        <v>3.080555461625242E-2</v>
      </c>
      <c r="S1513" s="9">
        <f t="shared" si="547"/>
        <v>3.2483205183356935E-2</v>
      </c>
      <c r="T1513" s="11">
        <f t="shared" si="548"/>
        <v>4.0044789623494663E-2</v>
      </c>
      <c r="U1513" s="11">
        <f t="shared" si="549"/>
        <v>4.6001664825532432E-2</v>
      </c>
      <c r="V1513" s="11">
        <f t="shared" si="550"/>
        <v>6.5282489459066909E-2</v>
      </c>
      <c r="W1513" s="11">
        <f>V1512*G1482</f>
        <v>6.827308394825321E-2</v>
      </c>
      <c r="X1513" s="11">
        <f>W1512*G1482</f>
        <v>6.2559346509563921E-2</v>
      </c>
      <c r="Y1513" s="11">
        <f>X1512*G1482</f>
        <v>3.4817327711502345E-2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4.7038464000000001E-4</v>
      </c>
      <c r="J1514" s="9">
        <f t="shared" si="538"/>
        <v>4.5245122560000003E-4</v>
      </c>
      <c r="K1514" s="9">
        <f t="shared" si="539"/>
        <v>4.8578973696000006E-4</v>
      </c>
      <c r="L1514" s="9">
        <f t="shared" si="540"/>
        <v>6.3476525629440022E-4</v>
      </c>
      <c r="M1514" s="9">
        <f t="shared" si="541"/>
        <v>8.1930058437427219E-4</v>
      </c>
      <c r="N1514" s="9">
        <f t="shared" si="542"/>
        <v>1.1631710598591287E-3</v>
      </c>
      <c r="O1514" s="9">
        <f t="shared" si="543"/>
        <v>1.7953292445651767E-3</v>
      </c>
      <c r="P1514" s="9">
        <f t="shared" si="544"/>
        <v>1.472442294838395E-3</v>
      </c>
      <c r="Q1514" s="9">
        <f t="shared" si="545"/>
        <v>2.1007102753308679E-3</v>
      </c>
      <c r="R1514" s="9">
        <f t="shared" si="546"/>
        <v>2.5383582493581315E-3</v>
      </c>
      <c r="S1514" s="9">
        <f t="shared" si="547"/>
        <v>2.4644443693001938E-3</v>
      </c>
      <c r="T1514" s="11">
        <f t="shared" si="548"/>
        <v>2.5986564146685547E-3</v>
      </c>
      <c r="U1514" s="11">
        <f t="shared" si="549"/>
        <v>3.2035831698795729E-3</v>
      </c>
      <c r="V1514" s="11">
        <f t="shared" si="550"/>
        <v>3.6801331860425945E-3</v>
      </c>
      <c r="W1514" s="11">
        <f>V1513*G1483</f>
        <v>5.2225991567253528E-3</v>
      </c>
      <c r="X1514" s="11">
        <f>W1513*G1483</f>
        <v>5.4618467158602567E-3</v>
      </c>
      <c r="Y1514" s="11">
        <f>X1513*G1483</f>
        <v>5.0047477207651138E-3</v>
      </c>
      <c r="Z1514" s="11">
        <f>Y1513*G1483</f>
        <v>2.7853862169201875E-3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1.8815385600000001E-5</v>
      </c>
      <c r="K1515" s="9">
        <f t="shared" si="539"/>
        <v>1.8098049024E-5</v>
      </c>
      <c r="L1515" s="9">
        <f t="shared" si="540"/>
        <v>1.9431589478400003E-5</v>
      </c>
      <c r="M1515" s="9">
        <f t="shared" si="541"/>
        <v>2.5390610251776008E-5</v>
      </c>
      <c r="N1515" s="9">
        <f t="shared" si="542"/>
        <v>3.2772023374970888E-5</v>
      </c>
      <c r="O1515" s="9">
        <f t="shared" si="543"/>
        <v>4.6526842394365148E-5</v>
      </c>
      <c r="P1515" s="9">
        <f t="shared" si="544"/>
        <v>7.1813169782607066E-5</v>
      </c>
      <c r="Q1515" s="9">
        <f t="shared" si="545"/>
        <v>5.8897691793535802E-5</v>
      </c>
      <c r="R1515" s="9">
        <f t="shared" si="546"/>
        <v>8.4028411013234721E-5</v>
      </c>
      <c r="S1515" s="9">
        <f t="shared" si="547"/>
        <v>1.0153432997432526E-4</v>
      </c>
      <c r="T1515" s="11">
        <f t="shared" si="548"/>
        <v>9.8577774772007755E-5</v>
      </c>
      <c r="U1515" s="11">
        <f t="shared" si="549"/>
        <v>1.0394625658674219E-4</v>
      </c>
      <c r="V1515" s="11">
        <f t="shared" si="550"/>
        <v>1.2814332679518292E-4</v>
      </c>
      <c r="W1515" s="11">
        <f>V1514*G1484</f>
        <v>1.4720532744170379E-4</v>
      </c>
      <c r="X1515" s="11">
        <f>W1514*G1484</f>
        <v>2.089039662690141E-4</v>
      </c>
      <c r="Y1515" s="11">
        <f>X1514*G1484</f>
        <v>2.1847386863441028E-4</v>
      </c>
      <c r="Z1515" s="11">
        <f>Y1514*G1484</f>
        <v>2.0018990883060455E-4</v>
      </c>
      <c r="AA1515" s="11">
        <f>Z1514*G1484</f>
        <v>1.114154486768075E-4</v>
      </c>
      <c r="AB1515" s="10">
        <v>0</v>
      </c>
    </row>
    <row r="1516" spans="1:28" x14ac:dyDescent="0.3">
      <c r="A1516" s="8" t="s">
        <v>30</v>
      </c>
      <c r="B1516" s="12">
        <f t="shared" ref="B1516:Z1516" si="551">SUM(B1490:B1515)</f>
        <v>21460</v>
      </c>
      <c r="C1516" s="12">
        <f t="shared" si="551"/>
        <v>21136.080000000009</v>
      </c>
      <c r="D1516" s="12">
        <f t="shared" si="551"/>
        <v>20794.658800000005</v>
      </c>
      <c r="E1516" s="12">
        <f t="shared" si="551"/>
        <v>20359.717472</v>
      </c>
      <c r="F1516" s="12">
        <f t="shared" si="551"/>
        <v>19802.664052280001</v>
      </c>
      <c r="G1516" s="12">
        <f t="shared" si="551"/>
        <v>19108.107276712009</v>
      </c>
      <c r="H1516" s="12">
        <f t="shared" si="551"/>
        <v>18261.980486937595</v>
      </c>
      <c r="I1516" s="12">
        <f t="shared" si="551"/>
        <v>17270.147214611781</v>
      </c>
      <c r="J1516" s="12">
        <f t="shared" si="551"/>
        <v>16156.552746363266</v>
      </c>
      <c r="K1516" s="12">
        <f t="shared" si="551"/>
        <v>14904.242219899419</v>
      </c>
      <c r="L1516" s="12">
        <f t="shared" si="551"/>
        <v>13500.165672752632</v>
      </c>
      <c r="M1516" s="12">
        <f t="shared" si="551"/>
        <v>11879.889496435724</v>
      </c>
      <c r="N1516" s="12">
        <f t="shared" si="551"/>
        <v>9965.8306623873323</v>
      </c>
      <c r="O1516" s="12">
        <f t="shared" si="551"/>
        <v>7763.6724219868638</v>
      </c>
      <c r="P1516" s="12">
        <f t="shared" si="551"/>
        <v>5448.5588948363584</v>
      </c>
      <c r="Q1516" s="12">
        <f t="shared" si="551"/>
        <v>3331.0251108507687</v>
      </c>
      <c r="R1516" s="12">
        <f t="shared" si="551"/>
        <v>1710.3543586272992</v>
      </c>
      <c r="S1516" s="12">
        <f t="shared" si="551"/>
        <v>694.5699021416973</v>
      </c>
      <c r="T1516" s="12">
        <f t="shared" si="551"/>
        <v>211.83389412537886</v>
      </c>
      <c r="U1516" s="12">
        <f t="shared" si="551"/>
        <v>56.708765915062955</v>
      </c>
      <c r="V1516" s="12">
        <f t="shared" si="551"/>
        <v>12.963344854450872</v>
      </c>
      <c r="W1516" s="12">
        <f t="shared" si="551"/>
        <v>2.4083732609862003</v>
      </c>
      <c r="X1516" s="12">
        <f t="shared" si="551"/>
        <v>0.35837449478754602</v>
      </c>
      <c r="Y1516" s="12">
        <f t="shared" si="551"/>
        <v>4.0040549300901868E-2</v>
      </c>
      <c r="Z1516" s="12">
        <f t="shared" si="551"/>
        <v>2.9855761257507919E-3</v>
      </c>
      <c r="AA1516" s="12">
        <f>SUM(AA1490:AA1515)</f>
        <v>1.114154486768075E-4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AA1517" si="552">1-($B1516-C1516)/$B1516</f>
        <v>0.98490587138863039</v>
      </c>
      <c r="D1517" s="13">
        <f t="shared" si="552"/>
        <v>0.96899621621621645</v>
      </c>
      <c r="E1517" s="13">
        <f t="shared" si="552"/>
        <v>0.94872867996272137</v>
      </c>
      <c r="F1517" s="13">
        <f t="shared" si="552"/>
        <v>0.922770925082945</v>
      </c>
      <c r="G1517" s="13">
        <f t="shared" si="552"/>
        <v>0.89040574448797805</v>
      </c>
      <c r="H1517" s="13">
        <f t="shared" si="552"/>
        <v>0.85097765549569404</v>
      </c>
      <c r="I1517" s="13">
        <f t="shared" si="552"/>
        <v>0.80475988884491056</v>
      </c>
      <c r="J1517" s="13">
        <f t="shared" si="552"/>
        <v>0.75286825472335817</v>
      </c>
      <c r="K1517" s="13">
        <f t="shared" si="552"/>
        <v>0.69451268499065333</v>
      </c>
      <c r="L1517" s="13">
        <f t="shared" si="552"/>
        <v>0.6290850732876343</v>
      </c>
      <c r="M1517" s="13">
        <f t="shared" si="552"/>
        <v>0.55358292154872901</v>
      </c>
      <c r="N1517" s="13">
        <f t="shared" si="552"/>
        <v>0.46439099079158119</v>
      </c>
      <c r="O1517" s="13">
        <f t="shared" si="552"/>
        <v>0.36177411099659196</v>
      </c>
      <c r="P1517" s="13">
        <f t="shared" si="552"/>
        <v>0.25389370432601854</v>
      </c>
      <c r="Q1517" s="13">
        <f t="shared" si="552"/>
        <v>0.15522018223908518</v>
      </c>
      <c r="R1517" s="13">
        <f t="shared" si="552"/>
        <v>7.969964392485096E-2</v>
      </c>
      <c r="S1517" s="13">
        <f t="shared" si="552"/>
        <v>3.2365792271281335E-2</v>
      </c>
      <c r="T1517" s="13">
        <f t="shared" si="552"/>
        <v>9.8711041064948324E-3</v>
      </c>
      <c r="U1517" s="13">
        <f t="shared" si="552"/>
        <v>2.6425333604409573E-3</v>
      </c>
      <c r="V1517" s="13">
        <f t="shared" si="552"/>
        <v>6.0407012369301238E-4</v>
      </c>
      <c r="W1517" s="13">
        <f t="shared" si="552"/>
        <v>1.1222615382044943E-4</v>
      </c>
      <c r="X1517" s="13">
        <f t="shared" si="552"/>
        <v>1.6699650269624833E-5</v>
      </c>
      <c r="Y1517" s="13">
        <f t="shared" si="552"/>
        <v>1.8658224278933488E-6</v>
      </c>
      <c r="Z1517" s="13">
        <f t="shared" si="552"/>
        <v>1.3912283891581723E-7</v>
      </c>
      <c r="AA1517" s="13">
        <f t="shared" si="552"/>
        <v>5.1917729004813395E-9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3">
      <c r="A1526" s="3">
        <v>2000</v>
      </c>
      <c r="B1526" s="3">
        <f t="shared" si="553"/>
        <v>17</v>
      </c>
      <c r="F1526" s="3">
        <v>1</v>
      </c>
      <c r="G1526" s="6">
        <f t="shared" si="554"/>
        <v>1</v>
      </c>
    </row>
    <row r="1527" spans="1:28" x14ac:dyDescent="0.3">
      <c r="A1527" s="3">
        <v>2001</v>
      </c>
      <c r="B1527" s="3">
        <f t="shared" si="553"/>
        <v>40</v>
      </c>
      <c r="F1527" s="3">
        <v>2</v>
      </c>
      <c r="G1527" s="6">
        <f t="shared" si="554"/>
        <v>1</v>
      </c>
    </row>
    <row r="1528" spans="1:28" x14ac:dyDescent="0.3">
      <c r="A1528" s="3">
        <v>2002</v>
      </c>
      <c r="B1528" s="3">
        <f t="shared" si="553"/>
        <v>71</v>
      </c>
      <c r="F1528" s="3">
        <v>3</v>
      </c>
      <c r="G1528" s="6">
        <f t="shared" si="554"/>
        <v>1</v>
      </c>
    </row>
    <row r="1529" spans="1:28" x14ac:dyDescent="0.3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3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3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3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3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3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3">
      <c r="A1535" s="3">
        <v>2009</v>
      </c>
      <c r="B1535" s="3">
        <f t="shared" si="553"/>
        <v>695</v>
      </c>
      <c r="F1535" s="3">
        <v>10</v>
      </c>
      <c r="G1535" s="6">
        <f t="shared" si="554"/>
        <v>1</v>
      </c>
    </row>
    <row r="1536" spans="1:28" x14ac:dyDescent="0.3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3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3">
      <c r="A1538" s="3">
        <v>2012</v>
      </c>
      <c r="B1538" s="3">
        <f t="shared" si="553"/>
        <v>1144</v>
      </c>
      <c r="F1538" s="3">
        <v>13</v>
      </c>
      <c r="G1538" s="6">
        <f t="shared" si="554"/>
        <v>0.91</v>
      </c>
    </row>
    <row r="1539" spans="1:7" x14ac:dyDescent="0.3">
      <c r="A1539" s="3">
        <v>2013</v>
      </c>
      <c r="B1539" s="3">
        <f t="shared" si="553"/>
        <v>1297</v>
      </c>
      <c r="F1539" s="3">
        <v>14</v>
      </c>
      <c r="G1539" s="6">
        <f t="shared" si="554"/>
        <v>0.8</v>
      </c>
    </row>
    <row r="1540" spans="1:7" x14ac:dyDescent="0.3">
      <c r="A1540" s="3">
        <v>2014</v>
      </c>
      <c r="B1540" s="3">
        <f t="shared" si="553"/>
        <v>1542</v>
      </c>
      <c r="F1540" s="3">
        <v>15</v>
      </c>
      <c r="G1540" s="6">
        <f t="shared" si="554"/>
        <v>0.68</v>
      </c>
    </row>
    <row r="1541" spans="1:7" x14ac:dyDescent="0.3">
      <c r="A1541" s="3">
        <v>2015</v>
      </c>
      <c r="B1541" s="3">
        <f t="shared" si="553"/>
        <v>1705</v>
      </c>
      <c r="F1541" s="3">
        <v>16</v>
      </c>
      <c r="G1541" s="6">
        <f t="shared" si="554"/>
        <v>0.54</v>
      </c>
    </row>
    <row r="1542" spans="1:7" x14ac:dyDescent="0.3">
      <c r="A1542" s="3">
        <v>2016</v>
      </c>
      <c r="B1542" s="3">
        <f t="shared" si="553"/>
        <v>2176</v>
      </c>
      <c r="F1542" s="3">
        <v>17</v>
      </c>
      <c r="G1542" s="6">
        <f t="shared" si="554"/>
        <v>0.33</v>
      </c>
    </row>
    <row r="1543" spans="1:7" x14ac:dyDescent="0.3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3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3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3">
      <c r="F1546" s="3">
        <v>21</v>
      </c>
      <c r="G1546" s="6">
        <f t="shared" si="554"/>
        <v>0.16</v>
      </c>
    </row>
    <row r="1547" spans="1:7" x14ac:dyDescent="0.3">
      <c r="F1547" s="3">
        <v>22</v>
      </c>
      <c r="G1547" s="6">
        <f t="shared" si="554"/>
        <v>0.12</v>
      </c>
    </row>
    <row r="1548" spans="1:7" x14ac:dyDescent="0.3">
      <c r="F1548" s="3">
        <v>23</v>
      </c>
      <c r="G1548" s="6">
        <f t="shared" si="554"/>
        <v>0.08</v>
      </c>
    </row>
    <row r="1549" spans="1:7" x14ac:dyDescent="0.3">
      <c r="F1549" s="3">
        <v>24</v>
      </c>
      <c r="G1549" s="6">
        <f t="shared" si="554"/>
        <v>0.04</v>
      </c>
    </row>
    <row r="1550" spans="1:7" x14ac:dyDescent="0.3">
      <c r="F1550" s="3">
        <v>25</v>
      </c>
      <c r="G1550" s="6">
        <f t="shared" si="554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2166</v>
      </c>
      <c r="C1557" s="9">
        <f t="shared" ref="C1557:C1580" si="555">B1556*G1526</f>
        <v>1778</v>
      </c>
      <c r="D1557" s="9">
        <f>C1556*G1526</f>
        <v>941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2176</v>
      </c>
      <c r="C1558" s="9">
        <f t="shared" si="555"/>
        <v>2166</v>
      </c>
      <c r="D1558" s="9">
        <f t="shared" ref="D1558:D1580" si="556">C1557*G1527</f>
        <v>1778</v>
      </c>
      <c r="E1558" s="9">
        <f>D1557*G1527</f>
        <v>941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1705</v>
      </c>
      <c r="C1559" s="9">
        <f t="shared" si="555"/>
        <v>2176</v>
      </c>
      <c r="D1559" s="9">
        <f t="shared" si="556"/>
        <v>2166</v>
      </c>
      <c r="E1559" s="9">
        <f t="shared" ref="E1559:E1580" si="557">D1558*G1528</f>
        <v>1778</v>
      </c>
      <c r="F1559" s="9">
        <f>E1558*G1528</f>
        <v>941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2176</v>
      </c>
      <c r="E1560" s="9">
        <f t="shared" si="557"/>
        <v>2166</v>
      </c>
      <c r="F1560" s="9">
        <f t="shared" ref="F1560:F1580" si="558">E1559*G1529</f>
        <v>1778</v>
      </c>
      <c r="G1560" s="9">
        <f>F1559*G1529</f>
        <v>941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2176</v>
      </c>
      <c r="F1561" s="9">
        <f t="shared" si="558"/>
        <v>2166</v>
      </c>
      <c r="G1561" s="9">
        <f t="shared" ref="G1561:G1580" si="559">F1560*G1530</f>
        <v>1778</v>
      </c>
      <c r="H1561" s="9">
        <f>G1560*G1530</f>
        <v>941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2176</v>
      </c>
      <c r="G1562" s="9">
        <f t="shared" si="559"/>
        <v>2166</v>
      </c>
      <c r="H1562" s="9">
        <f t="shared" ref="H1562:H1580" si="560">G1561*G1531</f>
        <v>1778</v>
      </c>
      <c r="I1562" s="9">
        <f>H1561*G1531</f>
        <v>941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2176</v>
      </c>
      <c r="H1563" s="9">
        <f t="shared" si="560"/>
        <v>2166</v>
      </c>
      <c r="I1563" s="9">
        <f t="shared" ref="I1563:I1580" si="561">H1562*G1532</f>
        <v>1778</v>
      </c>
      <c r="J1563" s="9">
        <f>I1562*G1532</f>
        <v>941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2176</v>
      </c>
      <c r="I1564" s="9">
        <f t="shared" si="561"/>
        <v>2166</v>
      </c>
      <c r="J1564" s="9">
        <f t="shared" ref="J1564:J1580" si="562">I1563*G1533</f>
        <v>1778</v>
      </c>
      <c r="K1564" s="9">
        <f>J1563*G1533</f>
        <v>941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2176</v>
      </c>
      <c r="J1565" s="9">
        <f t="shared" si="562"/>
        <v>2166</v>
      </c>
      <c r="K1565" s="9">
        <f t="shared" ref="K1565:K1580" si="563">J1564*G1534</f>
        <v>1778</v>
      </c>
      <c r="L1565" s="9">
        <f>K1564*G1534</f>
        <v>941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771</v>
      </c>
      <c r="C1566" s="9">
        <f t="shared" si="555"/>
        <v>695</v>
      </c>
      <c r="D1566" s="9">
        <f t="shared" si="556"/>
        <v>1101</v>
      </c>
      <c r="E1566" s="9">
        <f t="shared" si="557"/>
        <v>1204</v>
      </c>
      <c r="F1566" s="9">
        <f t="shared" si="558"/>
        <v>1144</v>
      </c>
      <c r="G1566" s="9">
        <f t="shared" si="559"/>
        <v>1297</v>
      </c>
      <c r="H1566" s="9">
        <f t="shared" si="560"/>
        <v>1542</v>
      </c>
      <c r="I1566" s="9">
        <f t="shared" si="561"/>
        <v>1705</v>
      </c>
      <c r="J1566" s="9">
        <f t="shared" si="562"/>
        <v>2176</v>
      </c>
      <c r="K1566" s="9">
        <f t="shared" si="563"/>
        <v>2166</v>
      </c>
      <c r="L1566" s="9">
        <f t="shared" ref="L1566:L1580" si="564">K1565*G1535</f>
        <v>1778</v>
      </c>
      <c r="M1566" s="9">
        <f>L1565*G1535</f>
        <v>941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695</v>
      </c>
      <c r="E1567" s="9">
        <f t="shared" si="557"/>
        <v>1101</v>
      </c>
      <c r="F1567" s="9">
        <f t="shared" si="558"/>
        <v>1204</v>
      </c>
      <c r="G1567" s="9">
        <f t="shared" si="559"/>
        <v>1144</v>
      </c>
      <c r="H1567" s="9">
        <f t="shared" si="560"/>
        <v>1297</v>
      </c>
      <c r="I1567" s="9">
        <f t="shared" si="561"/>
        <v>1542</v>
      </c>
      <c r="J1567" s="9">
        <f t="shared" si="562"/>
        <v>1705</v>
      </c>
      <c r="K1567" s="9">
        <f t="shared" si="563"/>
        <v>2176</v>
      </c>
      <c r="L1567" s="9">
        <f t="shared" si="564"/>
        <v>2166</v>
      </c>
      <c r="M1567" s="9">
        <f t="shared" ref="M1567:M1580" si="565">L1566*G1536</f>
        <v>1778</v>
      </c>
      <c r="N1567" s="9">
        <f>M1566*G1536</f>
        <v>941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688.05</v>
      </c>
      <c r="F1568" s="9">
        <f t="shared" si="558"/>
        <v>1089.99</v>
      </c>
      <c r="G1568" s="9">
        <f t="shared" si="559"/>
        <v>1191.96</v>
      </c>
      <c r="H1568" s="9">
        <f t="shared" si="560"/>
        <v>1132.56</v>
      </c>
      <c r="I1568" s="9">
        <f t="shared" si="561"/>
        <v>1284.03</v>
      </c>
      <c r="J1568" s="9">
        <f t="shared" si="562"/>
        <v>1526.58</v>
      </c>
      <c r="K1568" s="9">
        <f t="shared" si="563"/>
        <v>1687.95</v>
      </c>
      <c r="L1568" s="9">
        <f t="shared" si="564"/>
        <v>2154.2399999999998</v>
      </c>
      <c r="M1568" s="9">
        <f t="shared" si="565"/>
        <v>2144.34</v>
      </c>
      <c r="N1568" s="9">
        <f t="shared" ref="N1568:N1580" si="566">M1567*G1537</f>
        <v>1760.22</v>
      </c>
      <c r="O1568" s="9">
        <f>N1567*G1537</f>
        <v>931.59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213</v>
      </c>
      <c r="C1569" s="9">
        <f t="shared" si="555"/>
        <v>312.13</v>
      </c>
      <c r="D1569" s="9">
        <f t="shared" si="556"/>
        <v>486.48600000000005</v>
      </c>
      <c r="E1569" s="9">
        <f t="shared" si="557"/>
        <v>694.59389999999996</v>
      </c>
      <c r="F1569" s="9">
        <f t="shared" si="558"/>
        <v>626.12549999999999</v>
      </c>
      <c r="G1569" s="9">
        <f t="shared" si="559"/>
        <v>991.89089999999999</v>
      </c>
      <c r="H1569" s="9">
        <f t="shared" si="560"/>
        <v>1084.6836000000001</v>
      </c>
      <c r="I1569" s="9">
        <f t="shared" si="561"/>
        <v>1030.6296</v>
      </c>
      <c r="J1569" s="9">
        <f t="shared" si="562"/>
        <v>1168.4673</v>
      </c>
      <c r="K1569" s="9">
        <f t="shared" si="563"/>
        <v>1389.1877999999999</v>
      </c>
      <c r="L1569" s="9">
        <f t="shared" si="564"/>
        <v>1536.0345000000002</v>
      </c>
      <c r="M1569" s="9">
        <f t="shared" si="565"/>
        <v>1960.3583999999998</v>
      </c>
      <c r="N1569" s="9">
        <f t="shared" si="566"/>
        <v>1951.3494000000003</v>
      </c>
      <c r="O1569" s="9">
        <f t="shared" ref="O1569:O1580" si="567">N1568*G1538</f>
        <v>1601.8002000000001</v>
      </c>
      <c r="P1569" s="9">
        <f>O1568*G1538</f>
        <v>847.7469000000001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131</v>
      </c>
      <c r="C1570" s="9">
        <f t="shared" si="555"/>
        <v>170.4</v>
      </c>
      <c r="D1570" s="9">
        <f t="shared" si="556"/>
        <v>249.70400000000001</v>
      </c>
      <c r="E1570" s="9">
        <f t="shared" si="557"/>
        <v>389.18880000000007</v>
      </c>
      <c r="F1570" s="9">
        <f t="shared" si="558"/>
        <v>555.67511999999999</v>
      </c>
      <c r="G1570" s="9">
        <f t="shared" si="559"/>
        <v>500.90039999999999</v>
      </c>
      <c r="H1570" s="9">
        <f t="shared" si="560"/>
        <v>793.51272000000006</v>
      </c>
      <c r="I1570" s="9">
        <f t="shared" si="561"/>
        <v>867.74688000000015</v>
      </c>
      <c r="J1570" s="9">
        <f t="shared" si="562"/>
        <v>824.50368000000003</v>
      </c>
      <c r="K1570" s="9">
        <f t="shared" si="563"/>
        <v>934.77384000000006</v>
      </c>
      <c r="L1570" s="9">
        <f t="shared" si="564"/>
        <v>1111.35024</v>
      </c>
      <c r="M1570" s="9">
        <f t="shared" si="565"/>
        <v>1228.8276000000003</v>
      </c>
      <c r="N1570" s="9">
        <f t="shared" si="566"/>
        <v>1568.2867200000001</v>
      </c>
      <c r="O1570" s="9">
        <f t="shared" si="567"/>
        <v>1561.0795200000002</v>
      </c>
      <c r="P1570" s="9">
        <f t="shared" ref="P1570:P1580" si="568">O1569*G1539</f>
        <v>1281.4401600000001</v>
      </c>
      <c r="Q1570" s="9">
        <f>P1569*G1539</f>
        <v>678.19752000000017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75</v>
      </c>
      <c r="C1571" s="9">
        <f t="shared" si="555"/>
        <v>89.080000000000013</v>
      </c>
      <c r="D1571" s="9">
        <f t="shared" si="556"/>
        <v>115.87200000000001</v>
      </c>
      <c r="E1571" s="9">
        <f t="shared" si="557"/>
        <v>169.79872000000003</v>
      </c>
      <c r="F1571" s="9">
        <f t="shared" si="558"/>
        <v>264.64838400000008</v>
      </c>
      <c r="G1571" s="9">
        <f t="shared" si="559"/>
        <v>377.85908160000002</v>
      </c>
      <c r="H1571" s="9">
        <f t="shared" si="560"/>
        <v>340.61227200000002</v>
      </c>
      <c r="I1571" s="9">
        <f t="shared" si="561"/>
        <v>539.58864960000005</v>
      </c>
      <c r="J1571" s="9">
        <f t="shared" si="562"/>
        <v>590.06787840000015</v>
      </c>
      <c r="K1571" s="9">
        <f t="shared" si="563"/>
        <v>560.66250240000011</v>
      </c>
      <c r="L1571" s="9">
        <f t="shared" si="564"/>
        <v>635.64621120000004</v>
      </c>
      <c r="M1571" s="9">
        <f t="shared" si="565"/>
        <v>755.71816320000005</v>
      </c>
      <c r="N1571" s="9">
        <f t="shared" si="566"/>
        <v>835.60276800000031</v>
      </c>
      <c r="O1571" s="9">
        <f t="shared" si="567"/>
        <v>1066.4349696000002</v>
      </c>
      <c r="P1571" s="9">
        <f t="shared" si="568"/>
        <v>1061.5340736000003</v>
      </c>
      <c r="Q1571" s="9">
        <f t="shared" ref="Q1571:Q1580" si="569">P1570*G1540</f>
        <v>871.3793088000001</v>
      </c>
      <c r="R1571" s="9">
        <f>Q1570*G1540</f>
        <v>461.17431360000018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71</v>
      </c>
      <c r="C1572" s="9">
        <f t="shared" si="555"/>
        <v>40.5</v>
      </c>
      <c r="D1572" s="9">
        <f t="shared" si="556"/>
        <v>48.103200000000008</v>
      </c>
      <c r="E1572" s="9">
        <f t="shared" si="557"/>
        <v>62.57088000000001</v>
      </c>
      <c r="F1572" s="9">
        <f t="shared" si="558"/>
        <v>91.69130880000003</v>
      </c>
      <c r="G1572" s="9">
        <f t="shared" si="559"/>
        <v>142.91012736000005</v>
      </c>
      <c r="H1572" s="9">
        <f t="shared" si="560"/>
        <v>204.04390406400003</v>
      </c>
      <c r="I1572" s="9">
        <f t="shared" si="561"/>
        <v>183.93062688000003</v>
      </c>
      <c r="J1572" s="9">
        <f t="shared" si="562"/>
        <v>291.37787078400004</v>
      </c>
      <c r="K1572" s="9">
        <f t="shared" si="563"/>
        <v>318.63665433600011</v>
      </c>
      <c r="L1572" s="9">
        <f t="shared" si="564"/>
        <v>302.75775129600009</v>
      </c>
      <c r="M1572" s="9">
        <f t="shared" si="565"/>
        <v>343.24895404800003</v>
      </c>
      <c r="N1572" s="9">
        <f t="shared" si="566"/>
        <v>408.08780812800006</v>
      </c>
      <c r="O1572" s="9">
        <f t="shared" si="567"/>
        <v>451.2254947200002</v>
      </c>
      <c r="P1572" s="9">
        <f t="shared" si="568"/>
        <v>575.87488358400014</v>
      </c>
      <c r="Q1572" s="9">
        <f t="shared" si="569"/>
        <v>573.22839974400017</v>
      </c>
      <c r="R1572" s="9">
        <f t="shared" ref="R1572:R1580" si="570">Q1571*G1541</f>
        <v>470.54482675200006</v>
      </c>
      <c r="S1572" s="9">
        <f>R1571*G1541</f>
        <v>249.03412934400012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40</v>
      </c>
      <c r="C1573" s="9">
        <f t="shared" si="555"/>
        <v>23.43</v>
      </c>
      <c r="D1573" s="9">
        <f t="shared" si="556"/>
        <v>13.365</v>
      </c>
      <c r="E1573" s="9">
        <f t="shared" si="557"/>
        <v>15.874056000000003</v>
      </c>
      <c r="F1573" s="9">
        <f t="shared" si="558"/>
        <v>20.648390400000004</v>
      </c>
      <c r="G1573" s="9">
        <f t="shared" si="559"/>
        <v>30.25813190400001</v>
      </c>
      <c r="H1573" s="9">
        <f t="shared" si="560"/>
        <v>47.160342028800017</v>
      </c>
      <c r="I1573" s="9">
        <f t="shared" si="561"/>
        <v>67.334488341120007</v>
      </c>
      <c r="J1573" s="9">
        <f t="shared" si="562"/>
        <v>60.697106870400013</v>
      </c>
      <c r="K1573" s="9">
        <f t="shared" si="563"/>
        <v>96.154697358720014</v>
      </c>
      <c r="L1573" s="9">
        <f t="shared" si="564"/>
        <v>105.15009593088004</v>
      </c>
      <c r="M1573" s="9">
        <f t="shared" si="565"/>
        <v>99.910057927680029</v>
      </c>
      <c r="N1573" s="9">
        <f t="shared" si="566"/>
        <v>113.27215483584001</v>
      </c>
      <c r="O1573" s="9">
        <f t="shared" si="567"/>
        <v>134.66897668224001</v>
      </c>
      <c r="P1573" s="9">
        <f t="shared" si="568"/>
        <v>148.90441325760008</v>
      </c>
      <c r="Q1573" s="9">
        <f t="shared" si="569"/>
        <v>190.03871158272005</v>
      </c>
      <c r="R1573" s="9">
        <f t="shared" si="570"/>
        <v>189.16537191552007</v>
      </c>
      <c r="S1573" s="9">
        <f t="shared" ref="S1573:S1580" si="571">R1572*G1542</f>
        <v>155.27979282816003</v>
      </c>
      <c r="T1573" s="11">
        <f>S1572*G1542</f>
        <v>82.181262683520046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6.7946999999999997</v>
      </c>
      <c r="E1574" s="9">
        <f t="shared" si="557"/>
        <v>3.8758499999999998</v>
      </c>
      <c r="F1574" s="9">
        <f t="shared" si="558"/>
        <v>4.6034762400000009</v>
      </c>
      <c r="G1574" s="9">
        <f t="shared" si="559"/>
        <v>5.9880332160000007</v>
      </c>
      <c r="H1574" s="9">
        <f t="shared" si="560"/>
        <v>8.7748582521600014</v>
      </c>
      <c r="I1574" s="9">
        <f t="shared" si="561"/>
        <v>13.676499188352004</v>
      </c>
      <c r="J1574" s="9">
        <f t="shared" si="562"/>
        <v>19.5270016189248</v>
      </c>
      <c r="K1574" s="9">
        <f t="shared" si="563"/>
        <v>17.602160992416003</v>
      </c>
      <c r="L1574" s="9">
        <f t="shared" si="564"/>
        <v>27.884862234028802</v>
      </c>
      <c r="M1574" s="9">
        <f t="shared" si="565"/>
        <v>30.493527819955212</v>
      </c>
      <c r="N1574" s="9">
        <f t="shared" si="566"/>
        <v>28.973916799027208</v>
      </c>
      <c r="O1574" s="9">
        <f t="shared" si="567"/>
        <v>32.848924902393598</v>
      </c>
      <c r="P1574" s="9">
        <f t="shared" si="568"/>
        <v>39.054003237849599</v>
      </c>
      <c r="Q1574" s="9">
        <f t="shared" si="569"/>
        <v>43.18227984470402</v>
      </c>
      <c r="R1574" s="9">
        <f t="shared" si="570"/>
        <v>55.111226358988809</v>
      </c>
      <c r="S1574" s="9">
        <f t="shared" si="571"/>
        <v>54.857957855500814</v>
      </c>
      <c r="T1574" s="11">
        <f t="shared" ref="T1574:T1580" si="572">S1573*G1543</f>
        <v>45.031139920166403</v>
      </c>
      <c r="U1574" s="11">
        <f>T1573*G1543</f>
        <v>23.832566178220812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1.6986749999999999</v>
      </c>
      <c r="F1575" s="9">
        <f t="shared" si="558"/>
        <v>0.96896249999999995</v>
      </c>
      <c r="G1575" s="9">
        <f t="shared" si="559"/>
        <v>1.1508690600000002</v>
      </c>
      <c r="H1575" s="9">
        <f t="shared" si="560"/>
        <v>1.4970083040000002</v>
      </c>
      <c r="I1575" s="9">
        <f t="shared" si="561"/>
        <v>2.1937145630400003</v>
      </c>
      <c r="J1575" s="9">
        <f t="shared" si="562"/>
        <v>3.419124797088001</v>
      </c>
      <c r="K1575" s="9">
        <f t="shared" si="563"/>
        <v>4.8817504047311999</v>
      </c>
      <c r="L1575" s="9">
        <f t="shared" si="564"/>
        <v>4.4005402481040008</v>
      </c>
      <c r="M1575" s="9">
        <f t="shared" si="565"/>
        <v>6.9712155585072004</v>
      </c>
      <c r="N1575" s="9">
        <f t="shared" si="566"/>
        <v>7.6233819549888029</v>
      </c>
      <c r="O1575" s="9">
        <f t="shared" si="567"/>
        <v>7.243479199756802</v>
      </c>
      <c r="P1575" s="9">
        <f t="shared" si="568"/>
        <v>8.2122312255983996</v>
      </c>
      <c r="Q1575" s="9">
        <f t="shared" si="569"/>
        <v>9.7635008094623998</v>
      </c>
      <c r="R1575" s="9">
        <f t="shared" si="570"/>
        <v>10.795569961176005</v>
      </c>
      <c r="S1575" s="9">
        <f t="shared" si="571"/>
        <v>13.777806589747202</v>
      </c>
      <c r="T1575" s="11">
        <f t="shared" si="572"/>
        <v>13.714489463875204</v>
      </c>
      <c r="U1575" s="11">
        <f t="shared" ref="U1575:U1580" si="573">T1574*G1544</f>
        <v>11.257784980041601</v>
      </c>
      <c r="V1575" s="11">
        <f t="shared" ref="V1575:V1580" si="574">U1574*G1544</f>
        <v>5.9581415445552031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0.33973500000000001</v>
      </c>
      <c r="G1576" s="9">
        <f t="shared" si="559"/>
        <v>0.19379250000000001</v>
      </c>
      <c r="H1576" s="9">
        <f t="shared" si="560"/>
        <v>0.23017381200000006</v>
      </c>
      <c r="I1576" s="9">
        <f t="shared" si="561"/>
        <v>0.29940166080000002</v>
      </c>
      <c r="J1576" s="9">
        <f t="shared" si="562"/>
        <v>0.43874291260800008</v>
      </c>
      <c r="K1576" s="9">
        <f t="shared" si="563"/>
        <v>0.68382495941760024</v>
      </c>
      <c r="L1576" s="9">
        <f t="shared" si="564"/>
        <v>0.97635008094623998</v>
      </c>
      <c r="M1576" s="9">
        <f t="shared" si="565"/>
        <v>0.88010804962080025</v>
      </c>
      <c r="N1576" s="9">
        <f t="shared" si="566"/>
        <v>1.3942431117014402</v>
      </c>
      <c r="O1576" s="9">
        <f t="shared" si="567"/>
        <v>1.5246763909977608</v>
      </c>
      <c r="P1576" s="9">
        <f t="shared" si="568"/>
        <v>1.4486958399513605</v>
      </c>
      <c r="Q1576" s="9">
        <f t="shared" si="569"/>
        <v>1.64244624511968</v>
      </c>
      <c r="R1576" s="9">
        <f t="shared" si="570"/>
        <v>1.95270016189248</v>
      </c>
      <c r="S1576" s="9">
        <f t="shared" si="571"/>
        <v>2.1591139922352012</v>
      </c>
      <c r="T1576" s="11">
        <f t="shared" si="572"/>
        <v>2.7555613179494407</v>
      </c>
      <c r="U1576" s="11">
        <f t="shared" si="573"/>
        <v>2.7428978927750407</v>
      </c>
      <c r="V1576" s="11">
        <f t="shared" si="574"/>
        <v>2.2515569960083202</v>
      </c>
      <c r="W1576" s="11">
        <f>V1575*G1545</f>
        <v>1.1916283089110407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5.4357600000000006E-2</v>
      </c>
      <c r="H1577" s="9">
        <f t="shared" si="560"/>
        <v>3.1006800000000001E-2</v>
      </c>
      <c r="I1577" s="9">
        <f t="shared" si="561"/>
        <v>3.682780992000001E-2</v>
      </c>
      <c r="J1577" s="9">
        <f t="shared" si="562"/>
        <v>4.7904265728000002E-2</v>
      </c>
      <c r="K1577" s="9">
        <f t="shared" si="563"/>
        <v>7.0198866017280009E-2</v>
      </c>
      <c r="L1577" s="9">
        <f t="shared" si="564"/>
        <v>0.10941199350681605</v>
      </c>
      <c r="M1577" s="9">
        <f t="shared" si="565"/>
        <v>0.15621601295139839</v>
      </c>
      <c r="N1577" s="9">
        <f t="shared" si="566"/>
        <v>0.14081728793932805</v>
      </c>
      <c r="O1577" s="9">
        <f t="shared" si="567"/>
        <v>0.22307889787223045</v>
      </c>
      <c r="P1577" s="9">
        <f t="shared" si="568"/>
        <v>0.24394822255964171</v>
      </c>
      <c r="Q1577" s="9">
        <f t="shared" si="569"/>
        <v>0.23179133439221769</v>
      </c>
      <c r="R1577" s="9">
        <f t="shared" si="570"/>
        <v>0.26279139921914879</v>
      </c>
      <c r="S1577" s="9">
        <f t="shared" si="571"/>
        <v>0.31243202590279678</v>
      </c>
      <c r="T1577" s="11">
        <f t="shared" si="572"/>
        <v>0.34545823875763221</v>
      </c>
      <c r="U1577" s="11">
        <f t="shared" si="573"/>
        <v>0.44088981087191054</v>
      </c>
      <c r="V1577" s="11">
        <f t="shared" si="574"/>
        <v>0.43886366284400652</v>
      </c>
      <c r="W1577" s="11">
        <f>V1576*G1546</f>
        <v>0.36024911936133125</v>
      </c>
      <c r="X1577" s="11">
        <f>W1576*G1546</f>
        <v>0.1906605294257665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6.5229120000000005E-3</v>
      </c>
      <c r="I1578" s="9">
        <f t="shared" si="561"/>
        <v>3.7208160000000001E-3</v>
      </c>
      <c r="J1578" s="9">
        <f t="shared" si="562"/>
        <v>4.4193371904000011E-3</v>
      </c>
      <c r="K1578" s="9">
        <f t="shared" si="563"/>
        <v>5.7485118873600001E-3</v>
      </c>
      <c r="L1578" s="9">
        <f t="shared" si="564"/>
        <v>8.4238639220736017E-3</v>
      </c>
      <c r="M1578" s="9">
        <f t="shared" si="565"/>
        <v>1.3129439220817924E-2</v>
      </c>
      <c r="N1578" s="9">
        <f t="shared" si="566"/>
        <v>1.8745921554167808E-2</v>
      </c>
      <c r="O1578" s="9">
        <f t="shared" si="567"/>
        <v>1.6898074552719366E-2</v>
      </c>
      <c r="P1578" s="9">
        <f t="shared" si="568"/>
        <v>2.6769467744667652E-2</v>
      </c>
      <c r="Q1578" s="9">
        <f t="shared" si="569"/>
        <v>2.9273786707157006E-2</v>
      </c>
      <c r="R1578" s="9">
        <f t="shared" si="570"/>
        <v>2.7814960127066121E-2</v>
      </c>
      <c r="S1578" s="9">
        <f t="shared" si="571"/>
        <v>3.1534967906297853E-2</v>
      </c>
      <c r="T1578" s="11">
        <f t="shared" si="572"/>
        <v>3.7491843108335615E-2</v>
      </c>
      <c r="U1578" s="11">
        <f t="shared" si="573"/>
        <v>4.1454988650915861E-2</v>
      </c>
      <c r="V1578" s="11">
        <f t="shared" si="574"/>
        <v>5.2906777304629261E-2</v>
      </c>
      <c r="W1578" s="11">
        <f>V1577*G1547</f>
        <v>5.2663639541280782E-2</v>
      </c>
      <c r="X1578" s="11">
        <f>W1577*G1547</f>
        <v>4.3229894323359747E-2</v>
      </c>
      <c r="Y1578" s="11">
        <f>X1577*G1547</f>
        <v>2.287926353109198E-2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5.2183296000000003E-4</v>
      </c>
      <c r="J1579" s="9">
        <f t="shared" si="562"/>
        <v>2.9766528000000004E-4</v>
      </c>
      <c r="K1579" s="9">
        <f t="shared" si="563"/>
        <v>3.5354697523200007E-4</v>
      </c>
      <c r="L1579" s="9">
        <f t="shared" si="564"/>
        <v>4.5988095098880005E-4</v>
      </c>
      <c r="M1579" s="9">
        <f t="shared" si="565"/>
        <v>6.7390911376588819E-4</v>
      </c>
      <c r="N1579" s="9">
        <f t="shared" si="566"/>
        <v>1.050355137665434E-3</v>
      </c>
      <c r="O1579" s="9">
        <f t="shared" si="567"/>
        <v>1.4996737243334246E-3</v>
      </c>
      <c r="P1579" s="9">
        <f t="shared" si="568"/>
        <v>1.3518459642175493E-3</v>
      </c>
      <c r="Q1579" s="9">
        <f t="shared" si="569"/>
        <v>2.1415574195734121E-3</v>
      </c>
      <c r="R1579" s="9">
        <f t="shared" si="570"/>
        <v>2.3419029365725607E-3</v>
      </c>
      <c r="S1579" s="9">
        <f t="shared" si="571"/>
        <v>2.2251968101652899E-3</v>
      </c>
      <c r="T1579" s="11">
        <f t="shared" si="572"/>
        <v>2.5227974325038281E-3</v>
      </c>
      <c r="U1579" s="11">
        <f t="shared" si="573"/>
        <v>2.9993474486668492E-3</v>
      </c>
      <c r="V1579" s="11">
        <f t="shared" si="574"/>
        <v>3.316399092073269E-3</v>
      </c>
      <c r="W1579" s="11">
        <f>V1578*G1548</f>
        <v>4.2325421843703408E-3</v>
      </c>
      <c r="X1579" s="11">
        <f>W1578*G1548</f>
        <v>4.2130911633024631E-3</v>
      </c>
      <c r="Y1579" s="11">
        <f>X1578*G1548</f>
        <v>3.4583915458687798E-3</v>
      </c>
      <c r="Z1579" s="11">
        <f>Y1578*G1548</f>
        <v>1.8303410824873584E-3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2.0873318400000001E-5</v>
      </c>
      <c r="K1580" s="9">
        <f t="shared" si="563"/>
        <v>1.1906611200000002E-5</v>
      </c>
      <c r="L1580" s="9">
        <f t="shared" si="564"/>
        <v>1.4141879009280003E-5</v>
      </c>
      <c r="M1580" s="9">
        <f t="shared" si="565"/>
        <v>1.8395238039552004E-5</v>
      </c>
      <c r="N1580" s="9">
        <f t="shared" si="566"/>
        <v>2.6956364550635529E-5</v>
      </c>
      <c r="O1580" s="9">
        <f t="shared" si="567"/>
        <v>4.201420550661736E-5</v>
      </c>
      <c r="P1580" s="9">
        <f t="shared" si="568"/>
        <v>5.9986948973336982E-5</v>
      </c>
      <c r="Q1580" s="9">
        <f t="shared" si="569"/>
        <v>5.4073838568701974E-5</v>
      </c>
      <c r="R1580" s="9">
        <f t="shared" si="570"/>
        <v>8.5662296782936491E-5</v>
      </c>
      <c r="S1580" s="9">
        <f t="shared" si="571"/>
        <v>9.3676117462902431E-5</v>
      </c>
      <c r="T1580" s="11">
        <f t="shared" si="572"/>
        <v>8.9007872406611602E-5</v>
      </c>
      <c r="U1580" s="11">
        <f t="shared" si="573"/>
        <v>1.0091189730015312E-4</v>
      </c>
      <c r="V1580" s="11">
        <f t="shared" si="574"/>
        <v>1.1997389794667396E-4</v>
      </c>
      <c r="W1580" s="11">
        <f>V1579*G1549</f>
        <v>1.3265596368293076E-4</v>
      </c>
      <c r="X1580" s="11">
        <f>W1579*G1549</f>
        <v>1.6930168737481363E-4</v>
      </c>
      <c r="Y1580" s="11">
        <f>X1579*G1549</f>
        <v>1.6852364653209851E-4</v>
      </c>
      <c r="Z1580" s="11">
        <f>Y1579*G1549</f>
        <v>1.3833566183475118E-4</v>
      </c>
      <c r="AA1580" s="11">
        <f>Z1579*G1549</f>
        <v>7.3213643299494341E-5</v>
      </c>
      <c r="AB1580" s="10">
        <v>0</v>
      </c>
    </row>
    <row r="1581" spans="1:28" x14ac:dyDescent="0.3">
      <c r="A1581" s="8" t="s">
        <v>30</v>
      </c>
      <c r="B1581" s="12">
        <f t="shared" ref="B1581:Z1581" si="575">SUM(B1555:B1580)</f>
        <v>17981.000000000007</v>
      </c>
      <c r="C1581" s="12">
        <f t="shared" si="575"/>
        <v>17709.09</v>
      </c>
      <c r="D1581" s="12">
        <f t="shared" si="575"/>
        <v>17436.695566666669</v>
      </c>
      <c r="E1581" s="12">
        <f t="shared" si="575"/>
        <v>17080.396640999999</v>
      </c>
      <c r="F1581" s="12">
        <f t="shared" si="575"/>
        <v>16607.801901580002</v>
      </c>
      <c r="G1581" s="12">
        <f t="shared" si="575"/>
        <v>15992.178198328</v>
      </c>
      <c r="H1581" s="12">
        <f t="shared" si="575"/>
        <v>15218.113351276959</v>
      </c>
      <c r="I1581" s="12">
        <f t="shared" si="575"/>
        <v>14297.470966327392</v>
      </c>
      <c r="J1581" s="12">
        <f t="shared" si="575"/>
        <v>13251.131347524537</v>
      </c>
      <c r="K1581" s="12">
        <f t="shared" si="575"/>
        <v>12071.609543282775</v>
      </c>
      <c r="L1581" s="12">
        <f t="shared" si="575"/>
        <v>10763.558860870216</v>
      </c>
      <c r="M1581" s="12">
        <f t="shared" si="575"/>
        <v>9289.9180643602886</v>
      </c>
      <c r="N1581" s="12">
        <f t="shared" si="575"/>
        <v>7615.9710333505536</v>
      </c>
      <c r="O1581" s="12">
        <f t="shared" si="575"/>
        <v>5788.6577601557437</v>
      </c>
      <c r="P1581" s="12">
        <f t="shared" si="575"/>
        <v>3964.4874902682168</v>
      </c>
      <c r="Q1581" s="12">
        <f t="shared" si="575"/>
        <v>2367.6954277783652</v>
      </c>
      <c r="R1581" s="12">
        <f t="shared" si="575"/>
        <v>1189.0370426741572</v>
      </c>
      <c r="S1581" s="12">
        <f t="shared" si="575"/>
        <v>475.45508647638002</v>
      </c>
      <c r="T1581" s="12">
        <f t="shared" si="575"/>
        <v>144.06801527268198</v>
      </c>
      <c r="U1581" s="12">
        <f t="shared" si="575"/>
        <v>38.318694109906247</v>
      </c>
      <c r="V1581" s="12">
        <f t="shared" si="575"/>
        <v>8.7049053537021788</v>
      </c>
      <c r="W1581" s="12">
        <f t="shared" si="575"/>
        <v>1.6089062659617059</v>
      </c>
      <c r="X1581" s="12">
        <f t="shared" si="575"/>
        <v>0.23827281659980351</v>
      </c>
      <c r="Y1581" s="12">
        <f t="shared" si="575"/>
        <v>2.6506178723492858E-2</v>
      </c>
      <c r="Z1581" s="12">
        <f t="shared" si="575"/>
        <v>1.9686767443221095E-3</v>
      </c>
      <c r="AA1581" s="12">
        <f>SUM(AA1555:AA1580)</f>
        <v>7.3213643299494341E-5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AA1582" si="576">1-($B1581-C1581)/$B1581</f>
        <v>0.98487792670040564</v>
      </c>
      <c r="D1582" s="13">
        <f t="shared" si="576"/>
        <v>0.96972891199970312</v>
      </c>
      <c r="E1582" s="13">
        <f t="shared" si="576"/>
        <v>0.94991361108948291</v>
      </c>
      <c r="F1582" s="13">
        <f t="shared" si="576"/>
        <v>0.92363060461487101</v>
      </c>
      <c r="G1582" s="13">
        <f t="shared" si="576"/>
        <v>0.88939314823024263</v>
      </c>
      <c r="H1582" s="13">
        <f t="shared" si="576"/>
        <v>0.84634410495951018</v>
      </c>
      <c r="I1582" s="13">
        <f t="shared" si="576"/>
        <v>0.79514326045978456</v>
      </c>
      <c r="J1582" s="13">
        <f t="shared" si="576"/>
        <v>0.73695185737859581</v>
      </c>
      <c r="K1582" s="13">
        <f t="shared" si="576"/>
        <v>0.67135362567614543</v>
      </c>
      <c r="L1582" s="13">
        <f t="shared" si="576"/>
        <v>0.59860735559035716</v>
      </c>
      <c r="M1582" s="13">
        <f t="shared" si="576"/>
        <v>0.51665191392916321</v>
      </c>
      <c r="N1582" s="13">
        <f t="shared" si="576"/>
        <v>0.42355658936380347</v>
      </c>
      <c r="O1582" s="13">
        <f t="shared" si="576"/>
        <v>0.32193191480761585</v>
      </c>
      <c r="P1582" s="13">
        <f t="shared" si="576"/>
        <v>0.22048203605295669</v>
      </c>
      <c r="Q1582" s="13">
        <f t="shared" si="576"/>
        <v>0.13167762792827786</v>
      </c>
      <c r="R1582" s="13">
        <f t="shared" si="576"/>
        <v>6.6127414641797277E-2</v>
      </c>
      <c r="S1582" s="13">
        <f t="shared" si="576"/>
        <v>2.644208255805458E-2</v>
      </c>
      <c r="T1582" s="13">
        <f t="shared" si="576"/>
        <v>8.0122359864680526E-3</v>
      </c>
      <c r="U1582" s="13">
        <f t="shared" si="576"/>
        <v>2.1310657977812175E-3</v>
      </c>
      <c r="V1582" s="13">
        <f t="shared" si="576"/>
        <v>4.8411686522997766E-4</v>
      </c>
      <c r="W1582" s="13">
        <f t="shared" si="576"/>
        <v>8.9478130580245008E-5</v>
      </c>
      <c r="X1582" s="13">
        <f t="shared" si="576"/>
        <v>1.325136625329737E-5</v>
      </c>
      <c r="Y1582" s="13">
        <f t="shared" si="576"/>
        <v>1.474121501865433E-6</v>
      </c>
      <c r="Z1582" s="13">
        <f t="shared" si="576"/>
        <v>1.0948649931119547E-7</v>
      </c>
      <c r="AA1582" s="13">
        <f t="shared" si="576"/>
        <v>4.0717225147091085E-9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3">
      <c r="A1591" s="3">
        <v>2000</v>
      </c>
      <c r="B1591" s="3">
        <f t="shared" si="577"/>
        <v>25</v>
      </c>
      <c r="F1591" s="3">
        <v>1</v>
      </c>
      <c r="G1591" s="6">
        <f t="shared" si="578"/>
        <v>1</v>
      </c>
    </row>
    <row r="1592" spans="1:28" x14ac:dyDescent="0.3">
      <c r="A1592" s="3">
        <v>2001</v>
      </c>
      <c r="B1592" s="3">
        <f t="shared" si="577"/>
        <v>32</v>
      </c>
      <c r="F1592" s="3">
        <v>2</v>
      </c>
      <c r="G1592" s="6">
        <f t="shared" si="578"/>
        <v>1</v>
      </c>
    </row>
    <row r="1593" spans="1:28" x14ac:dyDescent="0.3">
      <c r="A1593" s="3">
        <v>2002</v>
      </c>
      <c r="B1593" s="3">
        <f t="shared" si="577"/>
        <v>65</v>
      </c>
      <c r="F1593" s="3">
        <v>3</v>
      </c>
      <c r="G1593" s="6">
        <f t="shared" si="578"/>
        <v>1</v>
      </c>
    </row>
    <row r="1594" spans="1:28" x14ac:dyDescent="0.3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3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3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3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3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3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3">
      <c r="A1600" s="3">
        <v>2009</v>
      </c>
      <c r="B1600" s="3">
        <f t="shared" si="577"/>
        <v>751</v>
      </c>
      <c r="F1600" s="3">
        <v>10</v>
      </c>
      <c r="G1600" s="6">
        <f t="shared" si="578"/>
        <v>1</v>
      </c>
    </row>
    <row r="1601" spans="1:7" x14ac:dyDescent="0.3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3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3">
      <c r="A1603" s="3">
        <v>2012</v>
      </c>
      <c r="B1603" s="3">
        <f t="shared" si="577"/>
        <v>1351</v>
      </c>
      <c r="F1603" s="3">
        <v>13</v>
      </c>
      <c r="G1603" s="6">
        <f t="shared" si="578"/>
        <v>0.91</v>
      </c>
    </row>
    <row r="1604" spans="1:7" x14ac:dyDescent="0.3">
      <c r="A1604" s="3">
        <v>2013</v>
      </c>
      <c r="B1604" s="3">
        <f t="shared" si="577"/>
        <v>1372</v>
      </c>
      <c r="F1604" s="3">
        <v>14</v>
      </c>
      <c r="G1604" s="6">
        <f t="shared" si="578"/>
        <v>0.8</v>
      </c>
    </row>
    <row r="1605" spans="1:7" x14ac:dyDescent="0.3">
      <c r="A1605" s="3">
        <v>2014</v>
      </c>
      <c r="B1605" s="3">
        <f t="shared" si="577"/>
        <v>1845</v>
      </c>
      <c r="F1605" s="3">
        <v>15</v>
      </c>
      <c r="G1605" s="6">
        <f t="shared" si="578"/>
        <v>0.68</v>
      </c>
    </row>
    <row r="1606" spans="1:7" x14ac:dyDescent="0.3">
      <c r="A1606" s="3">
        <v>2015</v>
      </c>
      <c r="B1606" s="3">
        <f t="shared" si="577"/>
        <v>2100</v>
      </c>
      <c r="F1606" s="3">
        <v>16</v>
      </c>
      <c r="G1606" s="6">
        <f t="shared" si="578"/>
        <v>0.54</v>
      </c>
    </row>
    <row r="1607" spans="1:7" x14ac:dyDescent="0.3">
      <c r="A1607" s="3">
        <v>2016</v>
      </c>
      <c r="B1607" s="3">
        <f t="shared" si="577"/>
        <v>2844</v>
      </c>
      <c r="F1607" s="3">
        <v>17</v>
      </c>
      <c r="G1607" s="6">
        <f t="shared" si="578"/>
        <v>0.33</v>
      </c>
    </row>
    <row r="1608" spans="1:7" x14ac:dyDescent="0.3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3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3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3">
      <c r="F1611" s="3">
        <v>21</v>
      </c>
      <c r="G1611" s="6">
        <f t="shared" si="578"/>
        <v>0.16</v>
      </c>
    </row>
    <row r="1612" spans="1:7" x14ac:dyDescent="0.3">
      <c r="F1612" s="3">
        <v>22</v>
      </c>
      <c r="G1612" s="6">
        <f t="shared" si="578"/>
        <v>0.12</v>
      </c>
    </row>
    <row r="1613" spans="1:7" x14ac:dyDescent="0.3">
      <c r="F1613" s="3">
        <v>23</v>
      </c>
      <c r="G1613" s="6">
        <f t="shared" si="578"/>
        <v>0.08</v>
      </c>
    </row>
    <row r="1614" spans="1:7" x14ac:dyDescent="0.3">
      <c r="F1614" s="3">
        <v>24</v>
      </c>
      <c r="G1614" s="6">
        <f t="shared" si="578"/>
        <v>0.04</v>
      </c>
    </row>
    <row r="1615" spans="1:7" x14ac:dyDescent="0.3">
      <c r="F1615" s="3">
        <v>25</v>
      </c>
      <c r="G1615" s="6">
        <f t="shared" si="578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3067</v>
      </c>
      <c r="C1622" s="9">
        <f t="shared" ref="C1622:C1645" si="579">B1621*G1591</f>
        <v>2691</v>
      </c>
      <c r="D1622" s="9">
        <f>C1621*G1591</f>
        <v>1340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2844</v>
      </c>
      <c r="C1623" s="9">
        <f t="shared" si="579"/>
        <v>3067</v>
      </c>
      <c r="D1623" s="9">
        <f t="shared" ref="D1623:D1645" si="580">C1622*G1592</f>
        <v>2691</v>
      </c>
      <c r="E1623" s="9">
        <f>D1622*G1592</f>
        <v>1340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2100</v>
      </c>
      <c r="C1624" s="9">
        <f t="shared" si="579"/>
        <v>2844</v>
      </c>
      <c r="D1624" s="9">
        <f t="shared" si="580"/>
        <v>3067</v>
      </c>
      <c r="E1624" s="9">
        <f t="shared" ref="E1624:E1645" si="581">D1623*G1593</f>
        <v>2691</v>
      </c>
      <c r="F1624" s="9">
        <f>E1623*G1593</f>
        <v>1340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2844</v>
      </c>
      <c r="E1625" s="9">
        <f t="shared" si="581"/>
        <v>3067</v>
      </c>
      <c r="F1625" s="9">
        <f t="shared" ref="F1625:F1645" si="582">E1624*G1594</f>
        <v>2691</v>
      </c>
      <c r="G1625" s="9">
        <f>F1624*G1594</f>
        <v>1340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2844</v>
      </c>
      <c r="F1626" s="9">
        <f t="shared" si="582"/>
        <v>3067</v>
      </c>
      <c r="G1626" s="9">
        <f t="shared" ref="G1626:G1645" si="583">F1625*G1595</f>
        <v>2691</v>
      </c>
      <c r="H1626" s="9">
        <f>G1625*G1595</f>
        <v>1340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2844</v>
      </c>
      <c r="G1627" s="9">
        <f t="shared" si="583"/>
        <v>3067</v>
      </c>
      <c r="H1627" s="9">
        <f t="shared" ref="H1627:H1645" si="584">G1626*G1596</f>
        <v>2691</v>
      </c>
      <c r="I1627" s="9">
        <f>H1626*G1596</f>
        <v>1340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2844</v>
      </c>
      <c r="H1628" s="9">
        <f t="shared" si="584"/>
        <v>3067</v>
      </c>
      <c r="I1628" s="9">
        <f t="shared" ref="I1628:I1645" si="585">H1627*G1597</f>
        <v>2691</v>
      </c>
      <c r="J1628" s="9">
        <f>I1627*G1597</f>
        <v>1340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2844</v>
      </c>
      <c r="I1629" s="9">
        <f t="shared" si="585"/>
        <v>3067</v>
      </c>
      <c r="J1629" s="9">
        <f t="shared" ref="J1629:J1645" si="586">I1628*G1598</f>
        <v>2691</v>
      </c>
      <c r="K1629" s="9">
        <f>J1628*G1598</f>
        <v>1340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2844</v>
      </c>
      <c r="J1630" s="9">
        <f t="shared" si="586"/>
        <v>3067</v>
      </c>
      <c r="K1630" s="9">
        <f t="shared" ref="K1630:K1645" si="587">J1629*G1599</f>
        <v>2691</v>
      </c>
      <c r="L1630" s="9">
        <f>K1629*G1599</f>
        <v>1340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973</v>
      </c>
      <c r="C1631" s="9">
        <f t="shared" si="579"/>
        <v>751</v>
      </c>
      <c r="D1631" s="9">
        <f t="shared" si="580"/>
        <v>1138</v>
      </c>
      <c r="E1631" s="9">
        <f t="shared" si="581"/>
        <v>1249</v>
      </c>
      <c r="F1631" s="9">
        <f t="shared" si="582"/>
        <v>1351</v>
      </c>
      <c r="G1631" s="9">
        <f t="shared" si="583"/>
        <v>1372</v>
      </c>
      <c r="H1631" s="9">
        <f t="shared" si="584"/>
        <v>1845</v>
      </c>
      <c r="I1631" s="9">
        <f t="shared" si="585"/>
        <v>2100</v>
      </c>
      <c r="J1631" s="9">
        <f t="shared" si="586"/>
        <v>2844</v>
      </c>
      <c r="K1631" s="9">
        <f t="shared" si="587"/>
        <v>3067</v>
      </c>
      <c r="L1631" s="9">
        <f t="shared" ref="L1631:L1645" si="588">K1630*G1600</f>
        <v>2691</v>
      </c>
      <c r="M1631" s="9">
        <f>L1630*G1600</f>
        <v>1340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751</v>
      </c>
      <c r="E1632" s="9">
        <f t="shared" si="581"/>
        <v>1138</v>
      </c>
      <c r="F1632" s="9">
        <f t="shared" si="582"/>
        <v>1249</v>
      </c>
      <c r="G1632" s="9">
        <f t="shared" si="583"/>
        <v>1351</v>
      </c>
      <c r="H1632" s="9">
        <f t="shared" si="584"/>
        <v>1372</v>
      </c>
      <c r="I1632" s="9">
        <f t="shared" si="585"/>
        <v>1845</v>
      </c>
      <c r="J1632" s="9">
        <f t="shared" si="586"/>
        <v>2100</v>
      </c>
      <c r="K1632" s="9">
        <f t="shared" si="587"/>
        <v>2844</v>
      </c>
      <c r="L1632" s="9">
        <f t="shared" si="588"/>
        <v>3067</v>
      </c>
      <c r="M1632" s="9">
        <f t="shared" ref="M1632:M1645" si="589">L1631*G1601</f>
        <v>2691</v>
      </c>
      <c r="N1632" s="9">
        <f>M1631*G1601</f>
        <v>1340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743.49</v>
      </c>
      <c r="F1633" s="9">
        <f t="shared" si="582"/>
        <v>1126.6199999999999</v>
      </c>
      <c r="G1633" s="9">
        <f t="shared" si="583"/>
        <v>1236.51</v>
      </c>
      <c r="H1633" s="9">
        <f t="shared" si="584"/>
        <v>1337.49</v>
      </c>
      <c r="I1633" s="9">
        <f t="shared" si="585"/>
        <v>1358.28</v>
      </c>
      <c r="J1633" s="9">
        <f t="shared" si="586"/>
        <v>1826.55</v>
      </c>
      <c r="K1633" s="9">
        <f t="shared" si="587"/>
        <v>2079</v>
      </c>
      <c r="L1633" s="9">
        <f t="shared" si="588"/>
        <v>2815.56</v>
      </c>
      <c r="M1633" s="9">
        <f t="shared" si="589"/>
        <v>3036.33</v>
      </c>
      <c r="N1633" s="9">
        <f t="shared" ref="N1633:N1645" si="590">M1632*G1602</f>
        <v>2664.09</v>
      </c>
      <c r="O1633" s="9">
        <f>N1632*G1602</f>
        <v>1326.6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289</v>
      </c>
      <c r="C1634" s="9">
        <f t="shared" si="579"/>
        <v>374.01</v>
      </c>
      <c r="D1634" s="9">
        <f t="shared" si="580"/>
        <v>608.10750000000007</v>
      </c>
      <c r="E1634" s="9">
        <f t="shared" si="581"/>
        <v>876.57569999999998</v>
      </c>
      <c r="F1634" s="9">
        <f t="shared" si="582"/>
        <v>676.57590000000005</v>
      </c>
      <c r="G1634" s="9">
        <f t="shared" si="583"/>
        <v>1025.2241999999999</v>
      </c>
      <c r="H1634" s="9">
        <f t="shared" si="584"/>
        <v>1125.2241000000001</v>
      </c>
      <c r="I1634" s="9">
        <f t="shared" si="585"/>
        <v>1217.1159</v>
      </c>
      <c r="J1634" s="9">
        <f t="shared" si="586"/>
        <v>1236.0347999999999</v>
      </c>
      <c r="K1634" s="9">
        <f t="shared" si="587"/>
        <v>1662.1605</v>
      </c>
      <c r="L1634" s="9">
        <f t="shared" si="588"/>
        <v>1891.89</v>
      </c>
      <c r="M1634" s="9">
        <f t="shared" si="589"/>
        <v>2562.1596</v>
      </c>
      <c r="N1634" s="9">
        <f t="shared" si="590"/>
        <v>2763.0603000000001</v>
      </c>
      <c r="O1634" s="9">
        <f t="shared" ref="O1634:O1645" si="591">N1633*G1603</f>
        <v>2424.3219000000004</v>
      </c>
      <c r="P1634" s="9">
        <f>O1633*G1603</f>
        <v>1207.2059999999999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151</v>
      </c>
      <c r="C1635" s="9">
        <f t="shared" si="579"/>
        <v>231.20000000000002</v>
      </c>
      <c r="D1635" s="9">
        <f t="shared" si="580"/>
        <v>299.20800000000003</v>
      </c>
      <c r="E1635" s="9">
        <f t="shared" si="581"/>
        <v>486.4860000000001</v>
      </c>
      <c r="F1635" s="9">
        <f t="shared" si="582"/>
        <v>701.26056000000005</v>
      </c>
      <c r="G1635" s="9">
        <f t="shared" si="583"/>
        <v>541.26072000000011</v>
      </c>
      <c r="H1635" s="9">
        <f t="shared" si="584"/>
        <v>820.17935999999997</v>
      </c>
      <c r="I1635" s="9">
        <f t="shared" si="585"/>
        <v>900.17928000000018</v>
      </c>
      <c r="J1635" s="9">
        <f t="shared" si="586"/>
        <v>973.69272000000001</v>
      </c>
      <c r="K1635" s="9">
        <f t="shared" si="587"/>
        <v>988.82783999999992</v>
      </c>
      <c r="L1635" s="9">
        <f t="shared" si="588"/>
        <v>1329.7284</v>
      </c>
      <c r="M1635" s="9">
        <f t="shared" si="589"/>
        <v>1513.5120000000002</v>
      </c>
      <c r="N1635" s="9">
        <f t="shared" si="590"/>
        <v>2049.72768</v>
      </c>
      <c r="O1635" s="9">
        <f t="shared" si="591"/>
        <v>2210.4482400000002</v>
      </c>
      <c r="P1635" s="9">
        <f t="shared" ref="P1635:P1645" si="592">O1634*G1604</f>
        <v>1939.4575200000004</v>
      </c>
      <c r="Q1635" s="9">
        <f>P1634*G1604</f>
        <v>965.76479999999992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95</v>
      </c>
      <c r="C1636" s="9">
        <f t="shared" si="579"/>
        <v>102.68</v>
      </c>
      <c r="D1636" s="9">
        <f t="shared" si="580"/>
        <v>157.21600000000004</v>
      </c>
      <c r="E1636" s="9">
        <f t="shared" si="581"/>
        <v>203.46144000000004</v>
      </c>
      <c r="F1636" s="9">
        <f t="shared" si="582"/>
        <v>330.8104800000001</v>
      </c>
      <c r="G1636" s="9">
        <f t="shared" si="583"/>
        <v>476.85718080000009</v>
      </c>
      <c r="H1636" s="9">
        <f t="shared" si="584"/>
        <v>368.0572896000001</v>
      </c>
      <c r="I1636" s="9">
        <f t="shared" si="585"/>
        <v>557.72196480000002</v>
      </c>
      <c r="J1636" s="9">
        <f t="shared" si="586"/>
        <v>612.12191040000016</v>
      </c>
      <c r="K1636" s="9">
        <f t="shared" si="587"/>
        <v>662.1110496</v>
      </c>
      <c r="L1636" s="9">
        <f t="shared" si="588"/>
        <v>672.40293120000001</v>
      </c>
      <c r="M1636" s="9">
        <f t="shared" si="589"/>
        <v>904.21531200000004</v>
      </c>
      <c r="N1636" s="9">
        <f t="shared" si="590"/>
        <v>1029.1881600000002</v>
      </c>
      <c r="O1636" s="9">
        <f t="shared" si="591"/>
        <v>1393.8148224000001</v>
      </c>
      <c r="P1636" s="9">
        <f t="shared" si="592"/>
        <v>1503.1048032000003</v>
      </c>
      <c r="Q1636" s="9">
        <f t="shared" ref="Q1636:Q1645" si="593">P1635*G1605</f>
        <v>1318.8311136000004</v>
      </c>
      <c r="R1636" s="9">
        <f>Q1635*G1605</f>
        <v>656.72006399999998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65</v>
      </c>
      <c r="C1637" s="9">
        <f t="shared" si="579"/>
        <v>51.300000000000004</v>
      </c>
      <c r="D1637" s="9">
        <f t="shared" si="580"/>
        <v>55.447200000000009</v>
      </c>
      <c r="E1637" s="9">
        <f t="shared" si="581"/>
        <v>84.896640000000019</v>
      </c>
      <c r="F1637" s="9">
        <f t="shared" si="582"/>
        <v>109.86917760000003</v>
      </c>
      <c r="G1637" s="9">
        <f t="shared" si="583"/>
        <v>178.63765920000006</v>
      </c>
      <c r="H1637" s="9">
        <f t="shared" si="584"/>
        <v>257.50287763200009</v>
      </c>
      <c r="I1637" s="9">
        <f t="shared" si="585"/>
        <v>198.75093638400006</v>
      </c>
      <c r="J1637" s="9">
        <f t="shared" si="586"/>
        <v>301.16986099200005</v>
      </c>
      <c r="K1637" s="9">
        <f t="shared" si="587"/>
        <v>330.5458316160001</v>
      </c>
      <c r="L1637" s="9">
        <f t="shared" si="588"/>
        <v>357.539966784</v>
      </c>
      <c r="M1637" s="9">
        <f t="shared" si="589"/>
        <v>363.09758284800006</v>
      </c>
      <c r="N1637" s="9">
        <f t="shared" si="590"/>
        <v>488.27626848000006</v>
      </c>
      <c r="O1637" s="9">
        <f t="shared" si="591"/>
        <v>555.76160640000012</v>
      </c>
      <c r="P1637" s="9">
        <f t="shared" si="592"/>
        <v>752.66000409600008</v>
      </c>
      <c r="Q1637" s="9">
        <f t="shared" si="593"/>
        <v>811.67659372800028</v>
      </c>
      <c r="R1637" s="9">
        <f t="shared" ref="R1637:R1645" si="594">Q1636*G1606</f>
        <v>712.16880134400026</v>
      </c>
      <c r="S1637" s="9">
        <f>R1636*G1606</f>
        <v>354.62883456000003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32</v>
      </c>
      <c r="C1638" s="9">
        <f t="shared" si="579"/>
        <v>21.45</v>
      </c>
      <c r="D1638" s="9">
        <f t="shared" si="580"/>
        <v>16.929000000000002</v>
      </c>
      <c r="E1638" s="9">
        <f t="shared" si="581"/>
        <v>18.297576000000003</v>
      </c>
      <c r="F1638" s="9">
        <f t="shared" si="582"/>
        <v>28.015891200000009</v>
      </c>
      <c r="G1638" s="9">
        <f t="shared" si="583"/>
        <v>36.256828608000014</v>
      </c>
      <c r="H1638" s="9">
        <f t="shared" si="584"/>
        <v>58.950427536000021</v>
      </c>
      <c r="I1638" s="9">
        <f t="shared" si="585"/>
        <v>84.975949618560037</v>
      </c>
      <c r="J1638" s="9">
        <f t="shared" si="586"/>
        <v>65.587809006720022</v>
      </c>
      <c r="K1638" s="9">
        <f t="shared" si="587"/>
        <v>99.386054127360026</v>
      </c>
      <c r="L1638" s="9">
        <f t="shared" si="588"/>
        <v>109.08012443328003</v>
      </c>
      <c r="M1638" s="9">
        <f t="shared" si="589"/>
        <v>117.98818903872001</v>
      </c>
      <c r="N1638" s="9">
        <f t="shared" si="590"/>
        <v>119.82220233984002</v>
      </c>
      <c r="O1638" s="9">
        <f t="shared" si="591"/>
        <v>161.13116859840002</v>
      </c>
      <c r="P1638" s="9">
        <f t="shared" si="592"/>
        <v>183.40133011200004</v>
      </c>
      <c r="Q1638" s="9">
        <f t="shared" si="593"/>
        <v>248.37780135168003</v>
      </c>
      <c r="R1638" s="9">
        <f t="shared" si="594"/>
        <v>267.8532759302401</v>
      </c>
      <c r="S1638" s="9">
        <f t="shared" ref="S1638:S1645" si="595">R1637*G1607</f>
        <v>235.01570444352009</v>
      </c>
      <c r="T1638" s="11">
        <f>S1637*G1607</f>
        <v>117.02751540480001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6.2204999999999995</v>
      </c>
      <c r="E1639" s="9">
        <f t="shared" si="581"/>
        <v>4.9094100000000003</v>
      </c>
      <c r="F1639" s="9">
        <f t="shared" si="582"/>
        <v>5.3062970400000005</v>
      </c>
      <c r="G1639" s="9">
        <f t="shared" si="583"/>
        <v>8.1246084480000018</v>
      </c>
      <c r="H1639" s="9">
        <f t="shared" si="584"/>
        <v>10.514480296320004</v>
      </c>
      <c r="I1639" s="9">
        <f t="shared" si="585"/>
        <v>17.095623985440003</v>
      </c>
      <c r="J1639" s="9">
        <f t="shared" si="586"/>
        <v>24.643025389382409</v>
      </c>
      <c r="K1639" s="9">
        <f t="shared" si="587"/>
        <v>19.020464611948807</v>
      </c>
      <c r="L1639" s="9">
        <f t="shared" si="588"/>
        <v>28.821955696934406</v>
      </c>
      <c r="M1639" s="9">
        <f t="shared" si="589"/>
        <v>31.633236085651209</v>
      </c>
      <c r="N1639" s="9">
        <f t="shared" si="590"/>
        <v>34.216574821228804</v>
      </c>
      <c r="O1639" s="9">
        <f t="shared" si="591"/>
        <v>34.748438678553605</v>
      </c>
      <c r="P1639" s="9">
        <f t="shared" si="592"/>
        <v>46.728038893536002</v>
      </c>
      <c r="Q1639" s="9">
        <f t="shared" si="593"/>
        <v>53.186385732480005</v>
      </c>
      <c r="R1639" s="9">
        <f t="shared" si="594"/>
        <v>72.029562391987199</v>
      </c>
      <c r="S1639" s="9">
        <f t="shared" si="595"/>
        <v>77.677450019769623</v>
      </c>
      <c r="T1639" s="11">
        <f t="shared" ref="T1639:T1645" si="596">S1638*G1608</f>
        <v>68.154554288620815</v>
      </c>
      <c r="U1639" s="11">
        <f>T1638*G1608</f>
        <v>33.937979467392005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1.5551249999999999</v>
      </c>
      <c r="F1640" s="9">
        <f t="shared" si="582"/>
        <v>1.2273525000000001</v>
      </c>
      <c r="G1640" s="9">
        <f t="shared" si="583"/>
        <v>1.3265742600000001</v>
      </c>
      <c r="H1640" s="9">
        <f t="shared" si="584"/>
        <v>2.0311521120000005</v>
      </c>
      <c r="I1640" s="9">
        <f t="shared" si="585"/>
        <v>2.628620074080001</v>
      </c>
      <c r="J1640" s="9">
        <f t="shared" si="586"/>
        <v>4.2739059963600008</v>
      </c>
      <c r="K1640" s="9">
        <f t="shared" si="587"/>
        <v>6.1607563473456022</v>
      </c>
      <c r="L1640" s="9">
        <f t="shared" si="588"/>
        <v>4.7551161529872017</v>
      </c>
      <c r="M1640" s="9">
        <f t="shared" si="589"/>
        <v>7.2054889242336015</v>
      </c>
      <c r="N1640" s="9">
        <f t="shared" si="590"/>
        <v>7.9083090214128022</v>
      </c>
      <c r="O1640" s="9">
        <f t="shared" si="591"/>
        <v>8.5541437053072009</v>
      </c>
      <c r="P1640" s="9">
        <f t="shared" si="592"/>
        <v>8.6871096696384011</v>
      </c>
      <c r="Q1640" s="9">
        <f t="shared" si="593"/>
        <v>11.682009723384001</v>
      </c>
      <c r="R1640" s="9">
        <f t="shared" si="594"/>
        <v>13.296596433120001</v>
      </c>
      <c r="S1640" s="9">
        <f t="shared" si="595"/>
        <v>18.0073905979968</v>
      </c>
      <c r="T1640" s="11">
        <f t="shared" si="596"/>
        <v>19.419362504942406</v>
      </c>
      <c r="U1640" s="11">
        <f t="shared" ref="U1640:U1645" si="597">T1639*G1609</f>
        <v>17.038638572155204</v>
      </c>
      <c r="V1640" s="11">
        <f t="shared" ref="V1640:V1645" si="598">U1639*G1609</f>
        <v>8.4844948668480011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0.311025</v>
      </c>
      <c r="G1641" s="9">
        <f t="shared" si="583"/>
        <v>0.24547050000000004</v>
      </c>
      <c r="H1641" s="9">
        <f t="shared" si="584"/>
        <v>0.26531485200000005</v>
      </c>
      <c r="I1641" s="9">
        <f t="shared" si="585"/>
        <v>0.40623042240000012</v>
      </c>
      <c r="J1641" s="9">
        <f t="shared" si="586"/>
        <v>0.52572401481600017</v>
      </c>
      <c r="K1641" s="9">
        <f t="shared" si="587"/>
        <v>0.85478119927200025</v>
      </c>
      <c r="L1641" s="9">
        <f t="shared" si="588"/>
        <v>1.2321512694691206</v>
      </c>
      <c r="M1641" s="9">
        <f t="shared" si="589"/>
        <v>0.95102323059744043</v>
      </c>
      <c r="N1641" s="9">
        <f t="shared" si="590"/>
        <v>1.4410977848467204</v>
      </c>
      <c r="O1641" s="9">
        <f t="shared" si="591"/>
        <v>1.5816618042825605</v>
      </c>
      <c r="P1641" s="9">
        <f t="shared" si="592"/>
        <v>1.7108287410614402</v>
      </c>
      <c r="Q1641" s="9">
        <f t="shared" si="593"/>
        <v>1.7374219339276804</v>
      </c>
      <c r="R1641" s="9">
        <f t="shared" si="594"/>
        <v>2.3364019446768003</v>
      </c>
      <c r="S1641" s="9">
        <f t="shared" si="595"/>
        <v>2.6593192866240005</v>
      </c>
      <c r="T1641" s="11">
        <f t="shared" si="596"/>
        <v>3.6014781195993599</v>
      </c>
      <c r="U1641" s="11">
        <f t="shared" si="597"/>
        <v>3.8838725009884811</v>
      </c>
      <c r="V1641" s="11">
        <f t="shared" si="598"/>
        <v>3.4077277144310409</v>
      </c>
      <c r="W1641" s="11">
        <f>V1640*G1610</f>
        <v>1.6968989733696003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4.9764000000000003E-2</v>
      </c>
      <c r="H1642" s="9">
        <f t="shared" si="584"/>
        <v>3.927528000000001E-2</v>
      </c>
      <c r="I1642" s="9">
        <f t="shared" si="585"/>
        <v>4.2450376320000011E-2</v>
      </c>
      <c r="J1642" s="9">
        <f t="shared" si="586"/>
        <v>6.4996867584000015E-2</v>
      </c>
      <c r="K1642" s="9">
        <f t="shared" si="587"/>
        <v>8.4115842370560023E-2</v>
      </c>
      <c r="L1642" s="9">
        <f t="shared" si="588"/>
        <v>0.13676499188352004</v>
      </c>
      <c r="M1642" s="9">
        <f t="shared" si="589"/>
        <v>0.19714420311505929</v>
      </c>
      <c r="N1642" s="9">
        <f t="shared" si="590"/>
        <v>0.15216371689559047</v>
      </c>
      <c r="O1642" s="9">
        <f t="shared" si="591"/>
        <v>0.23057564557547527</v>
      </c>
      <c r="P1642" s="9">
        <f t="shared" si="592"/>
        <v>0.25306588868520968</v>
      </c>
      <c r="Q1642" s="9">
        <f t="shared" si="593"/>
        <v>0.27373259856983045</v>
      </c>
      <c r="R1642" s="9">
        <f t="shared" si="594"/>
        <v>0.27798750942842887</v>
      </c>
      <c r="S1642" s="9">
        <f t="shared" si="595"/>
        <v>0.37382431114828807</v>
      </c>
      <c r="T1642" s="11">
        <f t="shared" si="596"/>
        <v>0.42549108585984008</v>
      </c>
      <c r="U1642" s="11">
        <f t="shared" si="597"/>
        <v>0.57623649913589758</v>
      </c>
      <c r="V1642" s="11">
        <f t="shared" si="598"/>
        <v>0.621419600158157</v>
      </c>
      <c r="W1642" s="11">
        <f>V1641*G1611</f>
        <v>0.54523643430896651</v>
      </c>
      <c r="X1642" s="11">
        <f>W1641*G1611</f>
        <v>0.27150383573913606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5.97168E-3</v>
      </c>
      <c r="I1643" s="9">
        <f t="shared" si="585"/>
        <v>4.7130336000000012E-3</v>
      </c>
      <c r="J1643" s="9">
        <f t="shared" si="586"/>
        <v>5.0940451584000008E-3</v>
      </c>
      <c r="K1643" s="9">
        <f t="shared" si="587"/>
        <v>7.7996241100800013E-3</v>
      </c>
      <c r="L1643" s="9">
        <f t="shared" si="588"/>
        <v>1.0093901084467203E-2</v>
      </c>
      <c r="M1643" s="9">
        <f t="shared" si="589"/>
        <v>1.6411799026022404E-2</v>
      </c>
      <c r="N1643" s="9">
        <f t="shared" si="590"/>
        <v>2.3657304373807114E-2</v>
      </c>
      <c r="O1643" s="9">
        <f t="shared" si="591"/>
        <v>1.8259646027470856E-2</v>
      </c>
      <c r="P1643" s="9">
        <f t="shared" si="592"/>
        <v>2.7669077469057033E-2</v>
      </c>
      <c r="Q1643" s="9">
        <f t="shared" si="593"/>
        <v>3.0367906642225162E-2</v>
      </c>
      <c r="R1643" s="9">
        <f t="shared" si="594"/>
        <v>3.284791182837965E-2</v>
      </c>
      <c r="S1643" s="9">
        <f t="shared" si="595"/>
        <v>3.3358501131411464E-2</v>
      </c>
      <c r="T1643" s="11">
        <f t="shared" si="596"/>
        <v>4.4858917337794568E-2</v>
      </c>
      <c r="U1643" s="11">
        <f t="shared" si="597"/>
        <v>5.1058930303180809E-2</v>
      </c>
      <c r="V1643" s="11">
        <f t="shared" si="598"/>
        <v>6.9148379896307705E-2</v>
      </c>
      <c r="W1643" s="11">
        <f>V1642*G1612</f>
        <v>7.4570352018978839E-2</v>
      </c>
      <c r="X1643" s="11">
        <f>W1642*G1612</f>
        <v>6.5428372117075972E-2</v>
      </c>
      <c r="Y1643" s="11">
        <f>X1642*G1612</f>
        <v>3.2580460288696322E-2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4.7773440000000003E-4</v>
      </c>
      <c r="J1644" s="9">
        <f t="shared" si="586"/>
        <v>3.7704268800000008E-4</v>
      </c>
      <c r="K1644" s="9">
        <f t="shared" si="587"/>
        <v>4.0752361267200007E-4</v>
      </c>
      <c r="L1644" s="9">
        <f t="shared" si="588"/>
        <v>6.2396992880640011E-4</v>
      </c>
      <c r="M1644" s="9">
        <f t="shared" si="589"/>
        <v>8.0751208675737627E-4</v>
      </c>
      <c r="N1644" s="9">
        <f t="shared" si="590"/>
        <v>1.3129439220817924E-3</v>
      </c>
      <c r="O1644" s="9">
        <f t="shared" si="591"/>
        <v>1.8925843499045692E-3</v>
      </c>
      <c r="P1644" s="9">
        <f t="shared" si="592"/>
        <v>1.4607716821976686E-3</v>
      </c>
      <c r="Q1644" s="9">
        <f t="shared" si="593"/>
        <v>2.2135261975245626E-3</v>
      </c>
      <c r="R1644" s="9">
        <f t="shared" si="594"/>
        <v>2.4294325313780128E-3</v>
      </c>
      <c r="S1644" s="9">
        <f t="shared" si="595"/>
        <v>2.627832946270372E-3</v>
      </c>
      <c r="T1644" s="11">
        <f t="shared" si="596"/>
        <v>2.6686800905129171E-3</v>
      </c>
      <c r="U1644" s="11">
        <f t="shared" si="597"/>
        <v>3.5887133870235654E-3</v>
      </c>
      <c r="V1644" s="11">
        <f t="shared" si="598"/>
        <v>4.0847144242544646E-3</v>
      </c>
      <c r="W1644" s="11">
        <f>V1643*G1613</f>
        <v>5.5318703917046162E-3</v>
      </c>
      <c r="X1644" s="11">
        <f>W1643*G1613</f>
        <v>5.9656281615183071E-3</v>
      </c>
      <c r="Y1644" s="11">
        <f>X1643*G1613</f>
        <v>5.2342697693660775E-3</v>
      </c>
      <c r="Z1644" s="11">
        <f>Y1643*G1613</f>
        <v>2.6064368230957059E-3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1.9109376000000001E-5</v>
      </c>
      <c r="K1645" s="9">
        <f t="shared" si="587"/>
        <v>1.5081707520000004E-5</v>
      </c>
      <c r="L1645" s="9">
        <f t="shared" si="588"/>
        <v>1.6300944506880002E-5</v>
      </c>
      <c r="M1645" s="9">
        <f t="shared" si="589"/>
        <v>2.4958797152256006E-5</v>
      </c>
      <c r="N1645" s="9">
        <f t="shared" si="590"/>
        <v>3.2300483470295054E-5</v>
      </c>
      <c r="O1645" s="9">
        <f t="shared" si="591"/>
        <v>5.25177568832717E-5</v>
      </c>
      <c r="P1645" s="9">
        <f t="shared" si="592"/>
        <v>7.5703373996182768E-5</v>
      </c>
      <c r="Q1645" s="9">
        <f t="shared" si="593"/>
        <v>5.8430867287906742E-5</v>
      </c>
      <c r="R1645" s="9">
        <f t="shared" si="594"/>
        <v>8.8541047900982502E-5</v>
      </c>
      <c r="S1645" s="9">
        <f t="shared" si="595"/>
        <v>9.7177301255120508E-5</v>
      </c>
      <c r="T1645" s="11">
        <f t="shared" si="596"/>
        <v>1.0511331785081489E-4</v>
      </c>
      <c r="U1645" s="11">
        <f t="shared" si="597"/>
        <v>1.0674720362051669E-4</v>
      </c>
      <c r="V1645" s="11">
        <f t="shared" si="598"/>
        <v>1.4354853548094262E-4</v>
      </c>
      <c r="W1645" s="11">
        <f>V1644*G1614</f>
        <v>1.633885769701786E-4</v>
      </c>
      <c r="X1645" s="11">
        <f>W1644*G1614</f>
        <v>2.2127481566818464E-4</v>
      </c>
      <c r="Y1645" s="11">
        <f>X1644*G1614</f>
        <v>2.3862512646073228E-4</v>
      </c>
      <c r="Z1645" s="11">
        <f>Y1644*G1614</f>
        <v>2.093707907746431E-4</v>
      </c>
      <c r="AA1645" s="11">
        <f>Z1644*G1614</f>
        <v>1.0425747292382823E-4</v>
      </c>
      <c r="AB1645" s="10">
        <v>0</v>
      </c>
    </row>
    <row r="1646" spans="1:28" x14ac:dyDescent="0.3">
      <c r="A1646" s="8" t="s">
        <v>30</v>
      </c>
      <c r="B1646" s="12">
        <f t="shared" ref="B1646:Z1646" si="599">SUM(B1620:B1645)</f>
        <v>22513.000000000007</v>
      </c>
      <c r="C1646" s="12">
        <f t="shared" si="599"/>
        <v>22190.32</v>
      </c>
      <c r="D1646" s="12">
        <f t="shared" si="599"/>
        <v>21858.490866666663</v>
      </c>
      <c r="E1646" s="12">
        <f t="shared" si="599"/>
        <v>21417.382931000004</v>
      </c>
      <c r="F1646" s="12">
        <f t="shared" si="599"/>
        <v>20839.0979339</v>
      </c>
      <c r="G1646" s="12">
        <f t="shared" si="599"/>
        <v>20114.503934967997</v>
      </c>
      <c r="H1646" s="12">
        <f t="shared" si="599"/>
        <v>19239.261038492317</v>
      </c>
      <c r="I1646" s="12">
        <f t="shared" si="599"/>
        <v>18224.202174936956</v>
      </c>
      <c r="J1646" s="12">
        <f t="shared" si="599"/>
        <v>17086.670242864082</v>
      </c>
      <c r="K1646" s="12">
        <f t="shared" si="599"/>
        <v>15790.159615573728</v>
      </c>
      <c r="L1646" s="12">
        <f t="shared" si="599"/>
        <v>14309.158144700508</v>
      </c>
      <c r="M1646" s="12">
        <f t="shared" si="599"/>
        <v>12568.306820600228</v>
      </c>
      <c r="N1646" s="12">
        <f t="shared" si="599"/>
        <v>10497.907758713003</v>
      </c>
      <c r="O1646" s="12">
        <f t="shared" si="599"/>
        <v>8117.2127619802532</v>
      </c>
      <c r="P1646" s="12">
        <f t="shared" si="599"/>
        <v>5643.2379061534466</v>
      </c>
      <c r="Q1646" s="12">
        <f t="shared" si="599"/>
        <v>3411.562498531749</v>
      </c>
      <c r="R1646" s="12">
        <f t="shared" si="599"/>
        <v>1724.7180554388606</v>
      </c>
      <c r="S1646" s="12">
        <f t="shared" si="599"/>
        <v>688.39860673043768</v>
      </c>
      <c r="T1646" s="12">
        <f t="shared" si="599"/>
        <v>208.67603411456861</v>
      </c>
      <c r="U1646" s="12">
        <f t="shared" si="599"/>
        <v>55.491481430565408</v>
      </c>
      <c r="V1646" s="12">
        <f t="shared" si="599"/>
        <v>12.587018824293244</v>
      </c>
      <c r="W1646" s="12">
        <f t="shared" si="599"/>
        <v>2.3224010186662203</v>
      </c>
      <c r="X1646" s="12">
        <f t="shared" si="599"/>
        <v>0.34311911083339852</v>
      </c>
      <c r="Y1646" s="12">
        <f t="shared" si="599"/>
        <v>3.805335518452313E-2</v>
      </c>
      <c r="Z1646" s="12">
        <f t="shared" si="599"/>
        <v>2.8158076138703491E-3</v>
      </c>
      <c r="AA1646" s="12">
        <f>SUM(AA1620:AA1645)</f>
        <v>1.0425747292382823E-4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AA1647" si="600">1-($B1646-C1646)/$B1646</f>
        <v>0.98566694798560794</v>
      </c>
      <c r="D1647" s="13">
        <f t="shared" si="600"/>
        <v>0.97092750262811067</v>
      </c>
      <c r="E1647" s="13">
        <f t="shared" si="600"/>
        <v>0.95133402616266138</v>
      </c>
      <c r="F1647" s="13">
        <f t="shared" si="600"/>
        <v>0.92564731194865157</v>
      </c>
      <c r="G1647" s="13">
        <f t="shared" si="600"/>
        <v>0.89346173033216325</v>
      </c>
      <c r="H1647" s="13">
        <f t="shared" si="600"/>
        <v>0.85458450843922673</v>
      </c>
      <c r="I1647" s="13">
        <f t="shared" si="600"/>
        <v>0.80949683182769738</v>
      </c>
      <c r="J1647" s="13">
        <f t="shared" si="600"/>
        <v>0.75896905089788458</v>
      </c>
      <c r="K1647" s="13">
        <f t="shared" si="600"/>
        <v>0.70137963023913841</v>
      </c>
      <c r="L1647" s="13">
        <f t="shared" si="600"/>
        <v>0.6355953513392486</v>
      </c>
      <c r="M1647" s="13">
        <f t="shared" si="600"/>
        <v>0.55826885890819633</v>
      </c>
      <c r="N1647" s="13">
        <f t="shared" si="600"/>
        <v>0.46630425792710872</v>
      </c>
      <c r="O1647" s="13">
        <f t="shared" si="600"/>
        <v>0.36055669000045532</v>
      </c>
      <c r="P1647" s="13">
        <f t="shared" si="600"/>
        <v>0.25066574450999168</v>
      </c>
      <c r="Q1647" s="13">
        <f t="shared" si="600"/>
        <v>0.15153744496654142</v>
      </c>
      <c r="R1647" s="13">
        <f t="shared" si="600"/>
        <v>7.6609872315500427E-2</v>
      </c>
      <c r="S1647" s="13">
        <f t="shared" si="600"/>
        <v>3.0577826443851763E-2</v>
      </c>
      <c r="T1647" s="13">
        <f t="shared" si="600"/>
        <v>9.2691349049245364E-3</v>
      </c>
      <c r="U1647" s="13">
        <f t="shared" si="600"/>
        <v>2.4648639199825739E-3</v>
      </c>
      <c r="V1647" s="13">
        <f t="shared" si="600"/>
        <v>5.591000232884058E-4</v>
      </c>
      <c r="W1647" s="13">
        <f t="shared" si="600"/>
        <v>1.0315822052453516E-4</v>
      </c>
      <c r="X1647" s="13">
        <f t="shared" si="600"/>
        <v>1.5240932387139416E-5</v>
      </c>
      <c r="Y1647" s="13">
        <f t="shared" si="600"/>
        <v>1.690283622068911E-6</v>
      </c>
      <c r="Z1647" s="13">
        <f t="shared" si="600"/>
        <v>1.250747395653562E-7</v>
      </c>
      <c r="AA1647" s="13">
        <f t="shared" si="600"/>
        <v>4.6309898138474637E-9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3">
      <c r="A1656" s="3">
        <v>2000</v>
      </c>
      <c r="B1656" s="3">
        <f t="shared" si="601"/>
        <v>45</v>
      </c>
      <c r="F1656" s="3">
        <v>1</v>
      </c>
      <c r="G1656" s="6">
        <f t="shared" si="602"/>
        <v>1</v>
      </c>
    </row>
    <row r="1657" spans="1:28" x14ac:dyDescent="0.3">
      <c r="A1657" s="3">
        <v>2001</v>
      </c>
      <c r="B1657" s="3">
        <f t="shared" si="601"/>
        <v>53</v>
      </c>
      <c r="F1657" s="3">
        <v>2</v>
      </c>
      <c r="G1657" s="6">
        <f t="shared" si="602"/>
        <v>1</v>
      </c>
    </row>
    <row r="1658" spans="1:28" x14ac:dyDescent="0.3">
      <c r="A1658" s="3">
        <v>2002</v>
      </c>
      <c r="B1658" s="3">
        <f t="shared" si="601"/>
        <v>111</v>
      </c>
      <c r="F1658" s="3">
        <v>3</v>
      </c>
      <c r="G1658" s="6">
        <f t="shared" si="602"/>
        <v>1</v>
      </c>
    </row>
    <row r="1659" spans="1:28" x14ac:dyDescent="0.3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3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3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3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3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3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3">
      <c r="A1665" s="3">
        <v>2009</v>
      </c>
      <c r="B1665" s="3">
        <f t="shared" si="601"/>
        <v>1642</v>
      </c>
      <c r="F1665" s="3">
        <v>10</v>
      </c>
      <c r="G1665" s="6">
        <f t="shared" si="602"/>
        <v>1</v>
      </c>
    </row>
    <row r="1666" spans="1:7" x14ac:dyDescent="0.3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3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3">
      <c r="A1668" s="3">
        <v>2012</v>
      </c>
      <c r="B1668" s="3">
        <f t="shared" si="601"/>
        <v>2497</v>
      </c>
      <c r="F1668" s="3">
        <v>13</v>
      </c>
      <c r="G1668" s="6">
        <f t="shared" si="602"/>
        <v>0.91</v>
      </c>
    </row>
    <row r="1669" spans="1:7" x14ac:dyDescent="0.3">
      <c r="A1669" s="3">
        <v>2013</v>
      </c>
      <c r="B1669" s="3">
        <f t="shared" si="601"/>
        <v>2794</v>
      </c>
      <c r="F1669" s="3">
        <v>14</v>
      </c>
      <c r="G1669" s="6">
        <f t="shared" si="602"/>
        <v>0.8</v>
      </c>
    </row>
    <row r="1670" spans="1:7" x14ac:dyDescent="0.3">
      <c r="A1670" s="3">
        <v>2014</v>
      </c>
      <c r="B1670" s="3">
        <f t="shared" si="601"/>
        <v>3650</v>
      </c>
      <c r="F1670" s="3">
        <v>15</v>
      </c>
      <c r="G1670" s="6">
        <f t="shared" si="602"/>
        <v>0.68</v>
      </c>
    </row>
    <row r="1671" spans="1:7" x14ac:dyDescent="0.3">
      <c r="A1671" s="3">
        <v>2015</v>
      </c>
      <c r="B1671" s="3">
        <f t="shared" si="601"/>
        <v>4158</v>
      </c>
      <c r="F1671" s="3">
        <v>16</v>
      </c>
      <c r="G1671" s="6">
        <f t="shared" si="602"/>
        <v>0.54</v>
      </c>
    </row>
    <row r="1672" spans="1:7" x14ac:dyDescent="0.3">
      <c r="A1672" s="3">
        <v>2016</v>
      </c>
      <c r="B1672" s="3">
        <f t="shared" si="601"/>
        <v>5791</v>
      </c>
      <c r="F1672" s="3">
        <v>17</v>
      </c>
      <c r="G1672" s="6">
        <f t="shared" si="602"/>
        <v>0.33</v>
      </c>
    </row>
    <row r="1673" spans="1:7" x14ac:dyDescent="0.3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3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3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3">
      <c r="F1676" s="3">
        <v>21</v>
      </c>
      <c r="G1676" s="6">
        <f t="shared" si="602"/>
        <v>0.16</v>
      </c>
    </row>
    <row r="1677" spans="1:7" x14ac:dyDescent="0.3">
      <c r="F1677" s="3">
        <v>22</v>
      </c>
      <c r="G1677" s="6">
        <f t="shared" si="602"/>
        <v>0.12</v>
      </c>
    </row>
    <row r="1678" spans="1:7" x14ac:dyDescent="0.3">
      <c r="F1678" s="3">
        <v>23</v>
      </c>
      <c r="G1678" s="6">
        <f t="shared" si="602"/>
        <v>0.08</v>
      </c>
    </row>
    <row r="1679" spans="1:7" x14ac:dyDescent="0.3">
      <c r="F1679" s="3">
        <v>24</v>
      </c>
      <c r="G1679" s="6">
        <f t="shared" si="602"/>
        <v>0.04</v>
      </c>
    </row>
    <row r="1680" spans="1:7" x14ac:dyDescent="0.3">
      <c r="F1680" s="3">
        <v>25</v>
      </c>
      <c r="G1680" s="6">
        <f t="shared" si="602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5848</v>
      </c>
      <c r="C1687" s="9">
        <f t="shared" ref="C1687:C1710" si="603">B1686*G1656</f>
        <v>5641</v>
      </c>
      <c r="D1687" s="9">
        <f>C1686*G1656</f>
        <v>3075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5791</v>
      </c>
      <c r="C1688" s="9">
        <f t="shared" si="603"/>
        <v>5848</v>
      </c>
      <c r="D1688" s="9">
        <f t="shared" ref="D1688:D1710" si="604">C1687*G1657</f>
        <v>5641</v>
      </c>
      <c r="E1688" s="9">
        <f>D1687*G1657</f>
        <v>3075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4158</v>
      </c>
      <c r="C1689" s="9">
        <f t="shared" si="603"/>
        <v>5791</v>
      </c>
      <c r="D1689" s="9">
        <f t="shared" si="604"/>
        <v>5848</v>
      </c>
      <c r="E1689" s="9">
        <f t="shared" ref="E1689:E1710" si="605">D1688*G1658</f>
        <v>5641</v>
      </c>
      <c r="F1689" s="9">
        <f>E1688*G1658</f>
        <v>3075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5791</v>
      </c>
      <c r="E1690" s="9">
        <f t="shared" si="605"/>
        <v>5848</v>
      </c>
      <c r="F1690" s="9">
        <f t="shared" ref="F1690:F1710" si="606">E1689*G1659</f>
        <v>5641</v>
      </c>
      <c r="G1690" s="9">
        <f>F1689*G1659</f>
        <v>3075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5791</v>
      </c>
      <c r="F1691" s="9">
        <f t="shared" si="606"/>
        <v>5848</v>
      </c>
      <c r="G1691" s="9">
        <f t="shared" ref="G1691:G1710" si="607">F1690*G1660</f>
        <v>5641</v>
      </c>
      <c r="H1691" s="9">
        <f>G1690*G1660</f>
        <v>3075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5791</v>
      </c>
      <c r="G1692" s="9">
        <f t="shared" si="607"/>
        <v>5848</v>
      </c>
      <c r="H1692" s="9">
        <f t="shared" ref="H1692:H1710" si="608">G1691*G1661</f>
        <v>5641</v>
      </c>
      <c r="I1692" s="9">
        <f>H1691*G1661</f>
        <v>3075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5791</v>
      </c>
      <c r="H1693" s="9">
        <f t="shared" si="608"/>
        <v>5848</v>
      </c>
      <c r="I1693" s="9">
        <f t="shared" ref="I1693:I1710" si="609">H1692*G1662</f>
        <v>5641</v>
      </c>
      <c r="J1693" s="9">
        <f>I1692*G1662</f>
        <v>3075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5791</v>
      </c>
      <c r="I1694" s="9">
        <f t="shared" si="609"/>
        <v>5848</v>
      </c>
      <c r="J1694" s="9">
        <f t="shared" ref="J1694:J1710" si="610">I1693*G1663</f>
        <v>5641</v>
      </c>
      <c r="K1694" s="9">
        <f>J1693*G1663</f>
        <v>3075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5791</v>
      </c>
      <c r="J1695" s="9">
        <f t="shared" si="610"/>
        <v>5848</v>
      </c>
      <c r="K1695" s="9">
        <f t="shared" ref="K1695:K1710" si="611">J1694*G1664</f>
        <v>5641</v>
      </c>
      <c r="L1695" s="9">
        <f>K1694*G1664</f>
        <v>3075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1474</v>
      </c>
      <c r="C1696" s="9">
        <f t="shared" si="603"/>
        <v>1642</v>
      </c>
      <c r="D1696" s="9">
        <f t="shared" si="604"/>
        <v>2248</v>
      </c>
      <c r="E1696" s="9">
        <f t="shared" si="605"/>
        <v>2502</v>
      </c>
      <c r="F1696" s="9">
        <f t="shared" si="606"/>
        <v>2497</v>
      </c>
      <c r="G1696" s="9">
        <f t="shared" si="607"/>
        <v>2794</v>
      </c>
      <c r="H1696" s="9">
        <f t="shared" si="608"/>
        <v>3650</v>
      </c>
      <c r="I1696" s="9">
        <f t="shared" si="609"/>
        <v>4158</v>
      </c>
      <c r="J1696" s="9">
        <f t="shared" si="610"/>
        <v>5791</v>
      </c>
      <c r="K1696" s="9">
        <f t="shared" si="611"/>
        <v>5848</v>
      </c>
      <c r="L1696" s="9">
        <f t="shared" ref="L1696:L1710" si="612">K1695*G1665</f>
        <v>5641</v>
      </c>
      <c r="M1696" s="9">
        <f>L1695*G1665</f>
        <v>3075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1642</v>
      </c>
      <c r="E1697" s="9">
        <f t="shared" si="605"/>
        <v>2248</v>
      </c>
      <c r="F1697" s="9">
        <f t="shared" si="606"/>
        <v>2502</v>
      </c>
      <c r="G1697" s="9">
        <f t="shared" si="607"/>
        <v>2497</v>
      </c>
      <c r="H1697" s="9">
        <f t="shared" si="608"/>
        <v>2794</v>
      </c>
      <c r="I1697" s="9">
        <f t="shared" si="609"/>
        <v>3650</v>
      </c>
      <c r="J1697" s="9">
        <f t="shared" si="610"/>
        <v>4158</v>
      </c>
      <c r="K1697" s="9">
        <f t="shared" si="611"/>
        <v>5791</v>
      </c>
      <c r="L1697" s="9">
        <f t="shared" si="612"/>
        <v>5848</v>
      </c>
      <c r="M1697" s="9">
        <f t="shared" ref="M1697:M1710" si="613">L1696*G1666</f>
        <v>5641</v>
      </c>
      <c r="N1697" s="9">
        <f>M1696*G1666</f>
        <v>3075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1625.58</v>
      </c>
      <c r="F1698" s="9">
        <f t="shared" si="606"/>
        <v>2225.52</v>
      </c>
      <c r="G1698" s="9">
        <f t="shared" si="607"/>
        <v>2476.98</v>
      </c>
      <c r="H1698" s="9">
        <f t="shared" si="608"/>
        <v>2472.0300000000002</v>
      </c>
      <c r="I1698" s="9">
        <f t="shared" si="609"/>
        <v>2766.06</v>
      </c>
      <c r="J1698" s="9">
        <f t="shared" si="610"/>
        <v>3613.5</v>
      </c>
      <c r="K1698" s="9">
        <f t="shared" si="611"/>
        <v>4116.42</v>
      </c>
      <c r="L1698" s="9">
        <f t="shared" si="612"/>
        <v>5733.09</v>
      </c>
      <c r="M1698" s="9">
        <f t="shared" si="613"/>
        <v>5789.5199999999995</v>
      </c>
      <c r="N1698" s="9">
        <f t="shared" ref="N1698:N1710" si="614">M1697*G1667</f>
        <v>5584.59</v>
      </c>
      <c r="O1698" s="9">
        <f>N1697*G1667</f>
        <v>3044.25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435</v>
      </c>
      <c r="C1699" s="9">
        <f t="shared" si="603"/>
        <v>680.68000000000006</v>
      </c>
      <c r="D1699" s="9">
        <f t="shared" si="604"/>
        <v>911.71080000000006</v>
      </c>
      <c r="E1699" s="9">
        <f t="shared" si="605"/>
        <v>1327.9266</v>
      </c>
      <c r="F1699" s="9">
        <f t="shared" si="606"/>
        <v>1479.2778000000001</v>
      </c>
      <c r="G1699" s="9">
        <f t="shared" si="607"/>
        <v>2025.2232000000001</v>
      </c>
      <c r="H1699" s="9">
        <f t="shared" si="608"/>
        <v>2254.0518000000002</v>
      </c>
      <c r="I1699" s="9">
        <f t="shared" si="609"/>
        <v>2249.5473000000002</v>
      </c>
      <c r="J1699" s="9">
        <f t="shared" si="610"/>
        <v>2517.1145999999999</v>
      </c>
      <c r="K1699" s="9">
        <f t="shared" si="611"/>
        <v>3288.2850000000003</v>
      </c>
      <c r="L1699" s="9">
        <f t="shared" si="612"/>
        <v>3745.9422000000004</v>
      </c>
      <c r="M1699" s="9">
        <f t="shared" si="613"/>
        <v>5217.1118999999999</v>
      </c>
      <c r="N1699" s="9">
        <f t="shared" si="614"/>
        <v>5268.4632000000001</v>
      </c>
      <c r="O1699" s="9">
        <f t="shared" ref="O1699:O1710" si="615">N1698*G1668</f>
        <v>5081.9769000000006</v>
      </c>
      <c r="P1699" s="9">
        <f>O1698*G1668</f>
        <v>2770.2674999999999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222</v>
      </c>
      <c r="C1700" s="9">
        <f t="shared" si="603"/>
        <v>348</v>
      </c>
      <c r="D1700" s="9">
        <f t="shared" si="604"/>
        <v>544.5440000000001</v>
      </c>
      <c r="E1700" s="9">
        <f t="shared" si="605"/>
        <v>729.36864000000014</v>
      </c>
      <c r="F1700" s="9">
        <f t="shared" si="606"/>
        <v>1062.3412800000001</v>
      </c>
      <c r="G1700" s="9">
        <f t="shared" si="607"/>
        <v>1183.4222400000001</v>
      </c>
      <c r="H1700" s="9">
        <f t="shared" si="608"/>
        <v>1620.1785600000003</v>
      </c>
      <c r="I1700" s="9">
        <f t="shared" si="609"/>
        <v>1803.2414400000002</v>
      </c>
      <c r="J1700" s="9">
        <f t="shared" si="610"/>
        <v>1799.6378400000003</v>
      </c>
      <c r="K1700" s="9">
        <f t="shared" si="611"/>
        <v>2013.6916799999999</v>
      </c>
      <c r="L1700" s="9">
        <f t="shared" si="612"/>
        <v>2630.6280000000006</v>
      </c>
      <c r="M1700" s="9">
        <f t="shared" si="613"/>
        <v>2996.7537600000005</v>
      </c>
      <c r="N1700" s="9">
        <f t="shared" si="614"/>
        <v>4173.6895199999999</v>
      </c>
      <c r="O1700" s="9">
        <f t="shared" si="615"/>
        <v>4214.7705599999999</v>
      </c>
      <c r="P1700" s="9">
        <f t="shared" ref="P1700:P1710" si="616">O1699*G1669</f>
        <v>4065.5815200000006</v>
      </c>
      <c r="Q1700" s="9">
        <f>P1699*G1669</f>
        <v>2216.2139999999999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154</v>
      </c>
      <c r="C1701" s="9">
        <f t="shared" si="603"/>
        <v>150.96</v>
      </c>
      <c r="D1701" s="9">
        <f t="shared" si="604"/>
        <v>236.64000000000001</v>
      </c>
      <c r="E1701" s="9">
        <f t="shared" si="605"/>
        <v>370.28992000000011</v>
      </c>
      <c r="F1701" s="9">
        <f t="shared" si="606"/>
        <v>495.97067520000013</v>
      </c>
      <c r="G1701" s="9">
        <f t="shared" si="607"/>
        <v>722.39207040000008</v>
      </c>
      <c r="H1701" s="9">
        <f t="shared" si="608"/>
        <v>804.72712320000016</v>
      </c>
      <c r="I1701" s="9">
        <f t="shared" si="609"/>
        <v>1101.7214208000003</v>
      </c>
      <c r="J1701" s="9">
        <f t="shared" si="610"/>
        <v>1226.2041792000002</v>
      </c>
      <c r="K1701" s="9">
        <f t="shared" si="611"/>
        <v>1223.7537312000004</v>
      </c>
      <c r="L1701" s="9">
        <f t="shared" si="612"/>
        <v>1369.3103424000001</v>
      </c>
      <c r="M1701" s="9">
        <f t="shared" si="613"/>
        <v>1788.8270400000006</v>
      </c>
      <c r="N1701" s="9">
        <f t="shared" si="614"/>
        <v>2037.7925568000005</v>
      </c>
      <c r="O1701" s="9">
        <f t="shared" si="615"/>
        <v>2838.1088736000002</v>
      </c>
      <c r="P1701" s="9">
        <f t="shared" si="616"/>
        <v>2866.0439808000001</v>
      </c>
      <c r="Q1701" s="9">
        <f t="shared" ref="Q1701:Q1710" si="617">P1700*G1670</f>
        <v>2764.5954336000004</v>
      </c>
      <c r="R1701" s="9">
        <f>Q1700*G1670</f>
        <v>1507.0255200000001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111</v>
      </c>
      <c r="C1702" s="9">
        <f t="shared" si="603"/>
        <v>83.160000000000011</v>
      </c>
      <c r="D1702" s="9">
        <f t="shared" si="604"/>
        <v>81.518400000000014</v>
      </c>
      <c r="E1702" s="9">
        <f t="shared" si="605"/>
        <v>127.78560000000002</v>
      </c>
      <c r="F1702" s="9">
        <f t="shared" si="606"/>
        <v>199.95655680000007</v>
      </c>
      <c r="G1702" s="9">
        <f t="shared" si="607"/>
        <v>267.8241646080001</v>
      </c>
      <c r="H1702" s="9">
        <f t="shared" si="608"/>
        <v>390.09171801600007</v>
      </c>
      <c r="I1702" s="9">
        <f t="shared" si="609"/>
        <v>434.55264652800014</v>
      </c>
      <c r="J1702" s="9">
        <f t="shared" si="610"/>
        <v>594.92956723200018</v>
      </c>
      <c r="K1702" s="9">
        <f t="shared" si="611"/>
        <v>662.15025676800019</v>
      </c>
      <c r="L1702" s="9">
        <f t="shared" si="612"/>
        <v>660.82701484800032</v>
      </c>
      <c r="M1702" s="9">
        <f t="shared" si="613"/>
        <v>739.4275848960001</v>
      </c>
      <c r="N1702" s="9">
        <f t="shared" si="614"/>
        <v>965.96660160000033</v>
      </c>
      <c r="O1702" s="9">
        <f t="shared" si="615"/>
        <v>1100.4079806720003</v>
      </c>
      <c r="P1702" s="9">
        <f t="shared" si="616"/>
        <v>1532.5787917440002</v>
      </c>
      <c r="Q1702" s="9">
        <f t="shared" si="617"/>
        <v>1547.6637496320002</v>
      </c>
      <c r="R1702" s="9">
        <f t="shared" ref="R1702:R1710" si="618">Q1701*G1671</f>
        <v>1492.8815341440004</v>
      </c>
      <c r="S1702" s="9">
        <f>R1701*G1671</f>
        <v>813.79378080000015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53</v>
      </c>
      <c r="C1703" s="9">
        <f t="shared" si="603"/>
        <v>36.630000000000003</v>
      </c>
      <c r="D1703" s="9">
        <f t="shared" si="604"/>
        <v>27.442800000000005</v>
      </c>
      <c r="E1703" s="9">
        <f t="shared" si="605"/>
        <v>26.901072000000006</v>
      </c>
      <c r="F1703" s="9">
        <f t="shared" si="606"/>
        <v>42.16924800000001</v>
      </c>
      <c r="G1703" s="9">
        <f t="shared" si="607"/>
        <v>65.985663744000021</v>
      </c>
      <c r="H1703" s="9">
        <f t="shared" si="608"/>
        <v>88.38197432064004</v>
      </c>
      <c r="I1703" s="9">
        <f t="shared" si="609"/>
        <v>128.73026694528002</v>
      </c>
      <c r="J1703" s="9">
        <f t="shared" si="610"/>
        <v>143.40237335424004</v>
      </c>
      <c r="K1703" s="9">
        <f t="shared" si="611"/>
        <v>196.32675718656006</v>
      </c>
      <c r="L1703" s="9">
        <f t="shared" si="612"/>
        <v>218.50958473344008</v>
      </c>
      <c r="M1703" s="9">
        <f t="shared" si="613"/>
        <v>218.07291489984013</v>
      </c>
      <c r="N1703" s="9">
        <f t="shared" si="614"/>
        <v>244.01110301568005</v>
      </c>
      <c r="O1703" s="9">
        <f t="shared" si="615"/>
        <v>318.7689785280001</v>
      </c>
      <c r="P1703" s="9">
        <f t="shared" si="616"/>
        <v>363.13463362176014</v>
      </c>
      <c r="Q1703" s="9">
        <f t="shared" si="617"/>
        <v>505.75100127552008</v>
      </c>
      <c r="R1703" s="9">
        <f t="shared" si="618"/>
        <v>510.72903737856007</v>
      </c>
      <c r="S1703" s="9">
        <f t="shared" ref="S1703:S1710" si="619">R1702*G1672</f>
        <v>492.65090626752016</v>
      </c>
      <c r="T1703" s="11">
        <f>S1702*G1672</f>
        <v>268.55194766400007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10.6227</v>
      </c>
      <c r="E1704" s="9">
        <f t="shared" si="605"/>
        <v>7.9584120000000009</v>
      </c>
      <c r="F1704" s="9">
        <f t="shared" si="606"/>
        <v>7.8013108800000017</v>
      </c>
      <c r="G1704" s="9">
        <f t="shared" si="607"/>
        <v>12.229081920000002</v>
      </c>
      <c r="H1704" s="9">
        <f t="shared" si="608"/>
        <v>19.135842485760005</v>
      </c>
      <c r="I1704" s="9">
        <f t="shared" si="609"/>
        <v>25.630772552985611</v>
      </c>
      <c r="J1704" s="9">
        <f t="shared" si="610"/>
        <v>37.331777414131203</v>
      </c>
      <c r="K1704" s="9">
        <f t="shared" si="611"/>
        <v>41.58668827272961</v>
      </c>
      <c r="L1704" s="9">
        <f t="shared" si="612"/>
        <v>56.934759584102416</v>
      </c>
      <c r="M1704" s="9">
        <f t="shared" si="613"/>
        <v>63.367779572697621</v>
      </c>
      <c r="N1704" s="9">
        <f t="shared" si="614"/>
        <v>63.241145320953635</v>
      </c>
      <c r="O1704" s="9">
        <f t="shared" si="615"/>
        <v>70.763219874547204</v>
      </c>
      <c r="P1704" s="9">
        <f t="shared" si="616"/>
        <v>92.443003773120026</v>
      </c>
      <c r="Q1704" s="9">
        <f t="shared" si="617"/>
        <v>105.30904375031044</v>
      </c>
      <c r="R1704" s="9">
        <f t="shared" si="618"/>
        <v>146.66779036990081</v>
      </c>
      <c r="S1704" s="9">
        <f t="shared" si="619"/>
        <v>148.1114208397824</v>
      </c>
      <c r="T1704" s="11">
        <f t="shared" ref="T1704:T1710" si="620">S1703*G1673</f>
        <v>142.86876281758083</v>
      </c>
      <c r="U1704" s="11">
        <f>T1703*G1673</f>
        <v>77.880064822560016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2.655675</v>
      </c>
      <c r="F1705" s="9">
        <f t="shared" si="606"/>
        <v>1.9896030000000002</v>
      </c>
      <c r="G1705" s="9">
        <f t="shared" si="607"/>
        <v>1.9503277200000004</v>
      </c>
      <c r="H1705" s="9">
        <f t="shared" si="608"/>
        <v>3.0572704800000006</v>
      </c>
      <c r="I1705" s="9">
        <f t="shared" si="609"/>
        <v>4.7839606214400012</v>
      </c>
      <c r="J1705" s="9">
        <f t="shared" si="610"/>
        <v>6.4076931382464029</v>
      </c>
      <c r="K1705" s="9">
        <f t="shared" si="611"/>
        <v>9.3329443535328007</v>
      </c>
      <c r="L1705" s="9">
        <f t="shared" si="612"/>
        <v>10.396672068182403</v>
      </c>
      <c r="M1705" s="9">
        <f t="shared" si="613"/>
        <v>14.233689896025604</v>
      </c>
      <c r="N1705" s="9">
        <f t="shared" si="614"/>
        <v>15.841944893174405</v>
      </c>
      <c r="O1705" s="9">
        <f t="shared" si="615"/>
        <v>15.810286330238409</v>
      </c>
      <c r="P1705" s="9">
        <f t="shared" si="616"/>
        <v>17.690804968636801</v>
      </c>
      <c r="Q1705" s="9">
        <f t="shared" si="617"/>
        <v>23.110750943280006</v>
      </c>
      <c r="R1705" s="9">
        <f t="shared" si="618"/>
        <v>26.327260937577609</v>
      </c>
      <c r="S1705" s="9">
        <f t="shared" si="619"/>
        <v>36.666947592475204</v>
      </c>
      <c r="T1705" s="11">
        <f t="shared" si="620"/>
        <v>37.027855209945599</v>
      </c>
      <c r="U1705" s="11">
        <f t="shared" ref="U1705:U1710" si="621">T1704*G1674</f>
        <v>35.717190704395207</v>
      </c>
      <c r="V1705" s="11">
        <f t="shared" ref="V1705:V1710" si="622">U1704*G1674</f>
        <v>19.470016205640004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0.53113500000000002</v>
      </c>
      <c r="G1706" s="9">
        <f t="shared" si="607"/>
        <v>0.39792060000000007</v>
      </c>
      <c r="H1706" s="9">
        <f t="shared" si="608"/>
        <v>0.3900655440000001</v>
      </c>
      <c r="I1706" s="9">
        <f t="shared" si="609"/>
        <v>0.61145409600000011</v>
      </c>
      <c r="J1706" s="9">
        <f t="shared" si="610"/>
        <v>0.95679212428800031</v>
      </c>
      <c r="K1706" s="9">
        <f t="shared" si="611"/>
        <v>1.2815386276492806</v>
      </c>
      <c r="L1706" s="9">
        <f t="shared" si="612"/>
        <v>1.8665888707065603</v>
      </c>
      <c r="M1706" s="9">
        <f t="shared" si="613"/>
        <v>2.0793344136364804</v>
      </c>
      <c r="N1706" s="9">
        <f t="shared" si="614"/>
        <v>2.8467379792051211</v>
      </c>
      <c r="O1706" s="9">
        <f t="shared" si="615"/>
        <v>3.1683889786348813</v>
      </c>
      <c r="P1706" s="9">
        <f t="shared" si="616"/>
        <v>3.162057266047682</v>
      </c>
      <c r="Q1706" s="9">
        <f t="shared" si="617"/>
        <v>3.5381609937273604</v>
      </c>
      <c r="R1706" s="9">
        <f t="shared" si="618"/>
        <v>4.6221501886560015</v>
      </c>
      <c r="S1706" s="9">
        <f t="shared" si="619"/>
        <v>5.265452187515522</v>
      </c>
      <c r="T1706" s="11">
        <f t="shared" si="620"/>
        <v>7.3333895184950411</v>
      </c>
      <c r="U1706" s="11">
        <f t="shared" si="621"/>
        <v>7.4055710419891199</v>
      </c>
      <c r="V1706" s="11">
        <f t="shared" si="622"/>
        <v>7.1434381408790415</v>
      </c>
      <c r="W1706" s="11">
        <f>V1705*G1675</f>
        <v>3.8940032411280008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8.4981600000000004E-2</v>
      </c>
      <c r="H1707" s="9">
        <f t="shared" si="608"/>
        <v>6.3667296000000012E-2</v>
      </c>
      <c r="I1707" s="9">
        <f t="shared" si="609"/>
        <v>6.2410487040000018E-2</v>
      </c>
      <c r="J1707" s="9">
        <f t="shared" si="610"/>
        <v>9.783265536000002E-2</v>
      </c>
      <c r="K1707" s="9">
        <f t="shared" si="611"/>
        <v>0.15308673988608004</v>
      </c>
      <c r="L1707" s="9">
        <f t="shared" si="612"/>
        <v>0.20504618042388489</v>
      </c>
      <c r="M1707" s="9">
        <f t="shared" si="613"/>
        <v>0.29865421931304964</v>
      </c>
      <c r="N1707" s="9">
        <f t="shared" si="614"/>
        <v>0.33269350618183685</v>
      </c>
      <c r="O1707" s="9">
        <f t="shared" si="615"/>
        <v>0.45547807667281937</v>
      </c>
      <c r="P1707" s="9">
        <f t="shared" si="616"/>
        <v>0.506942236581581</v>
      </c>
      <c r="Q1707" s="9">
        <f t="shared" si="617"/>
        <v>0.5059291625676291</v>
      </c>
      <c r="R1707" s="9">
        <f t="shared" si="618"/>
        <v>0.56610575899637772</v>
      </c>
      <c r="S1707" s="9">
        <f t="shared" si="619"/>
        <v>0.73954403018496029</v>
      </c>
      <c r="T1707" s="11">
        <f t="shared" si="620"/>
        <v>0.84247235000248355</v>
      </c>
      <c r="U1707" s="11">
        <f t="shared" si="621"/>
        <v>1.1733423229592066</v>
      </c>
      <c r="V1707" s="11">
        <f t="shared" si="622"/>
        <v>1.1848913667182592</v>
      </c>
      <c r="W1707" s="11">
        <f>V1706*G1676</f>
        <v>1.1429501025406468</v>
      </c>
      <c r="X1707" s="11">
        <f>W1706*G1676</f>
        <v>0.62304051858048015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1.0197792000000001E-2</v>
      </c>
      <c r="I1708" s="9">
        <f t="shared" si="609"/>
        <v>7.640075520000001E-3</v>
      </c>
      <c r="J1708" s="9">
        <f t="shared" si="610"/>
        <v>7.4892584448000019E-3</v>
      </c>
      <c r="K1708" s="9">
        <f t="shared" si="611"/>
        <v>1.1739918643200002E-2</v>
      </c>
      <c r="L1708" s="9">
        <f t="shared" si="612"/>
        <v>1.8370408786329603E-2</v>
      </c>
      <c r="M1708" s="9">
        <f t="shared" si="613"/>
        <v>2.4605541650866185E-2</v>
      </c>
      <c r="N1708" s="9">
        <f t="shared" si="614"/>
        <v>3.5838506317565959E-2</v>
      </c>
      <c r="O1708" s="9">
        <f t="shared" si="615"/>
        <v>3.992322074182042E-2</v>
      </c>
      <c r="P1708" s="9">
        <f t="shared" si="616"/>
        <v>5.4657369200738319E-2</v>
      </c>
      <c r="Q1708" s="9">
        <f t="shared" si="617"/>
        <v>6.0833068389789718E-2</v>
      </c>
      <c r="R1708" s="9">
        <f t="shared" si="618"/>
        <v>6.0711499508115489E-2</v>
      </c>
      <c r="S1708" s="9">
        <f t="shared" si="619"/>
        <v>6.793269107956533E-2</v>
      </c>
      <c r="T1708" s="11">
        <f t="shared" si="620"/>
        <v>8.8745283622195234E-2</v>
      </c>
      <c r="U1708" s="11">
        <f t="shared" si="621"/>
        <v>0.10109668200029802</v>
      </c>
      <c r="V1708" s="11">
        <f t="shared" si="622"/>
        <v>0.14080107875510478</v>
      </c>
      <c r="W1708" s="11">
        <f>V1707*G1677</f>
        <v>0.1421869640061911</v>
      </c>
      <c r="X1708" s="11">
        <f>W1707*G1677</f>
        <v>0.13715401230487761</v>
      </c>
      <c r="Y1708" s="11">
        <f>X1707*G1677</f>
        <v>7.4764862229657614E-2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8.158233600000001E-4</v>
      </c>
      <c r="J1709" s="9">
        <f t="shared" si="610"/>
        <v>6.1120604160000013E-4</v>
      </c>
      <c r="K1709" s="9">
        <f t="shared" si="611"/>
        <v>5.9914067558400016E-4</v>
      </c>
      <c r="L1709" s="9">
        <f t="shared" si="612"/>
        <v>9.391934914560002E-4</v>
      </c>
      <c r="M1709" s="9">
        <f t="shared" si="613"/>
        <v>1.4696327029063683E-3</v>
      </c>
      <c r="N1709" s="9">
        <f t="shared" si="614"/>
        <v>1.9684433320692951E-3</v>
      </c>
      <c r="O1709" s="9">
        <f t="shared" si="615"/>
        <v>2.8670805054052768E-3</v>
      </c>
      <c r="P1709" s="9">
        <f t="shared" si="616"/>
        <v>3.1938576593456337E-3</v>
      </c>
      <c r="Q1709" s="9">
        <f t="shared" si="617"/>
        <v>4.3725895360590657E-3</v>
      </c>
      <c r="R1709" s="9">
        <f t="shared" si="618"/>
        <v>4.8666454711831777E-3</v>
      </c>
      <c r="S1709" s="9">
        <f t="shared" si="619"/>
        <v>4.8569199606492393E-3</v>
      </c>
      <c r="T1709" s="11">
        <f t="shared" si="620"/>
        <v>5.4346152863652261E-3</v>
      </c>
      <c r="U1709" s="11">
        <f t="shared" si="621"/>
        <v>7.0996226897756184E-3</v>
      </c>
      <c r="V1709" s="11">
        <f t="shared" si="622"/>
        <v>8.0877345600238425E-3</v>
      </c>
      <c r="W1709" s="11">
        <f>V1708*G1678</f>
        <v>1.1264086300408383E-2</v>
      </c>
      <c r="X1709" s="11">
        <f>W1708*G1678</f>
        <v>1.1374957120495289E-2</v>
      </c>
      <c r="Y1709" s="11">
        <f>X1708*G1678</f>
        <v>1.0972320984390209E-2</v>
      </c>
      <c r="Z1709" s="11">
        <f>Y1708*G1678</f>
        <v>5.9811889783726096E-3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3.2632934400000003E-5</v>
      </c>
      <c r="K1710" s="9">
        <f t="shared" si="611"/>
        <v>2.4448241664000006E-5</v>
      </c>
      <c r="L1710" s="9">
        <f t="shared" si="612"/>
        <v>2.3965627023360007E-5</v>
      </c>
      <c r="M1710" s="9">
        <f t="shared" si="613"/>
        <v>3.7567739658240006E-5</v>
      </c>
      <c r="N1710" s="9">
        <f t="shared" si="614"/>
        <v>5.8785308116254733E-5</v>
      </c>
      <c r="O1710" s="9">
        <f t="shared" si="615"/>
        <v>7.8737733282771799E-5</v>
      </c>
      <c r="P1710" s="9">
        <f t="shared" si="616"/>
        <v>1.1468322021621107E-4</v>
      </c>
      <c r="Q1710" s="9">
        <f t="shared" si="617"/>
        <v>1.2775430637382534E-4</v>
      </c>
      <c r="R1710" s="9">
        <f t="shared" si="618"/>
        <v>1.7490358144236264E-4</v>
      </c>
      <c r="S1710" s="9">
        <f t="shared" si="619"/>
        <v>1.9466581884732711E-4</v>
      </c>
      <c r="T1710" s="11">
        <f t="shared" si="620"/>
        <v>1.9427679842596958E-4</v>
      </c>
      <c r="U1710" s="11">
        <f t="shared" si="621"/>
        <v>2.1738461145460905E-4</v>
      </c>
      <c r="V1710" s="11">
        <f t="shared" si="622"/>
        <v>2.8398490759102472E-4</v>
      </c>
      <c r="W1710" s="11">
        <f>V1709*G1679</f>
        <v>3.2350938240095371E-4</v>
      </c>
      <c r="X1710" s="11">
        <f>W1709*G1679</f>
        <v>4.5056345201633535E-4</v>
      </c>
      <c r="Y1710" s="11">
        <f>X1709*G1679</f>
        <v>4.5499828481981159E-4</v>
      </c>
      <c r="Z1710" s="11">
        <f>Y1709*G1679</f>
        <v>4.3889283937560838E-4</v>
      </c>
      <c r="AA1710" s="11">
        <f>Z1709*G1679</f>
        <v>2.3924755913490439E-4</v>
      </c>
      <c r="AB1710" s="10">
        <v>0</v>
      </c>
    </row>
    <row r="1711" spans="1:28" x14ac:dyDescent="0.3">
      <c r="A1711" s="8" t="s">
        <v>30</v>
      </c>
      <c r="B1711" s="12">
        <f t="shared" ref="B1711:Z1711" si="623">SUM(B1685:B1710)</f>
        <v>44133</v>
      </c>
      <c r="C1711" s="12">
        <f t="shared" si="623"/>
        <v>43651.23</v>
      </c>
      <c r="D1711" s="12">
        <f t="shared" si="623"/>
        <v>43124.183199999999</v>
      </c>
      <c r="E1711" s="12">
        <f t="shared" si="623"/>
        <v>42423.626099000008</v>
      </c>
      <c r="F1711" s="12">
        <f t="shared" si="623"/>
        <v>41471.725796400002</v>
      </c>
      <c r="G1711" s="12">
        <f t="shared" si="623"/>
        <v>40210.507929375992</v>
      </c>
      <c r="H1711" s="12">
        <f t="shared" si="623"/>
        <v>38609.119537790408</v>
      </c>
      <c r="I1711" s="12">
        <f t="shared" si="623"/>
        <v>36677.950175146259</v>
      </c>
      <c r="J1711" s="12">
        <f t="shared" si="623"/>
        <v>34452.590788215683</v>
      </c>
      <c r="K1711" s="12">
        <f t="shared" si="623"/>
        <v>31907.994046655916</v>
      </c>
      <c r="L1711" s="12">
        <f t="shared" si="623"/>
        <v>28991.729542252764</v>
      </c>
      <c r="M1711" s="12">
        <f t="shared" si="623"/>
        <v>25545.718770639603</v>
      </c>
      <c r="N1711" s="12">
        <f t="shared" si="623"/>
        <v>21431.813368850155</v>
      </c>
      <c r="O1711" s="12">
        <f t="shared" si="623"/>
        <v>16688.523535099077</v>
      </c>
      <c r="P1711" s="12">
        <f t="shared" si="623"/>
        <v>11711.467200320229</v>
      </c>
      <c r="Q1711" s="12">
        <f t="shared" si="623"/>
        <v>7166.7534027696383</v>
      </c>
      <c r="R1711" s="12">
        <f t="shared" si="623"/>
        <v>3688.8851518262527</v>
      </c>
      <c r="S1711" s="12">
        <f t="shared" si="623"/>
        <v>1497.3010359943376</v>
      </c>
      <c r="T1711" s="12">
        <f t="shared" si="623"/>
        <v>456.71880173573101</v>
      </c>
      <c r="U1711" s="12">
        <f t="shared" si="623"/>
        <v>122.28458258120509</v>
      </c>
      <c r="V1711" s="12">
        <f t="shared" si="623"/>
        <v>27.947518511460022</v>
      </c>
      <c r="W1711" s="12">
        <f t="shared" si="623"/>
        <v>5.1907279033576481</v>
      </c>
      <c r="X1711" s="12">
        <f t="shared" si="623"/>
        <v>0.77202005145786934</v>
      </c>
      <c r="Y1711" s="12">
        <f t="shared" si="623"/>
        <v>8.6192181498867634E-2</v>
      </c>
      <c r="Z1711" s="12">
        <f t="shared" si="623"/>
        <v>6.4200818177482183E-3</v>
      </c>
      <c r="AA1711" s="12">
        <f>SUM(AA1685:AA1710)</f>
        <v>2.3924755913490439E-4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AA1712" si="624">1-($B1711-C1711)/$B1711</f>
        <v>0.98908367887974991</v>
      </c>
      <c r="D1712" s="13">
        <f t="shared" si="624"/>
        <v>0.97714144064532205</v>
      </c>
      <c r="E1712" s="13">
        <f t="shared" si="624"/>
        <v>0.96126767042802452</v>
      </c>
      <c r="F1712" s="13">
        <f t="shared" si="624"/>
        <v>0.93969876954659781</v>
      </c>
      <c r="G1712" s="13">
        <f t="shared" si="624"/>
        <v>0.91112110958638648</v>
      </c>
      <c r="H1712" s="13">
        <f t="shared" si="624"/>
        <v>0.87483560006775896</v>
      </c>
      <c r="I1712" s="13">
        <f t="shared" si="624"/>
        <v>0.83107765561249536</v>
      </c>
      <c r="J1712" s="13">
        <f t="shared" si="624"/>
        <v>0.78065372370370656</v>
      </c>
      <c r="K1712" s="13">
        <f t="shared" si="624"/>
        <v>0.72299626235823344</v>
      </c>
      <c r="L1712" s="13">
        <f t="shared" si="624"/>
        <v>0.65691726241707482</v>
      </c>
      <c r="M1712" s="13">
        <f t="shared" si="624"/>
        <v>0.5788348576040514</v>
      </c>
      <c r="N1712" s="13">
        <f t="shared" si="624"/>
        <v>0.48561877436045942</v>
      </c>
      <c r="O1712" s="13">
        <f t="shared" si="624"/>
        <v>0.37814160684972875</v>
      </c>
      <c r="P1712" s="13">
        <f t="shared" si="624"/>
        <v>0.26536757529105726</v>
      </c>
      <c r="Q1712" s="13">
        <f t="shared" si="624"/>
        <v>0.16238989877800369</v>
      </c>
      <c r="R1712" s="13">
        <f t="shared" si="624"/>
        <v>8.3585642304539798E-2</v>
      </c>
      <c r="S1712" s="13">
        <f t="shared" si="624"/>
        <v>3.3927016880663796E-2</v>
      </c>
      <c r="T1712" s="13">
        <f t="shared" si="624"/>
        <v>1.0348691494703077E-2</v>
      </c>
      <c r="U1712" s="13">
        <f t="shared" si="624"/>
        <v>2.7708196266105212E-3</v>
      </c>
      <c r="V1712" s="13">
        <f t="shared" si="624"/>
        <v>6.3325671292357999E-4</v>
      </c>
      <c r="W1712" s="13">
        <f t="shared" si="624"/>
        <v>1.17615568924756E-4</v>
      </c>
      <c r="X1712" s="13">
        <f t="shared" si="624"/>
        <v>1.7493033590776363E-5</v>
      </c>
      <c r="Y1712" s="13">
        <f t="shared" si="624"/>
        <v>1.9530097999931328E-6</v>
      </c>
      <c r="Z1712" s="13">
        <f t="shared" si="624"/>
        <v>1.454712305060113E-7</v>
      </c>
      <c r="AA1712" s="13">
        <f t="shared" si="624"/>
        <v>5.4210581579283712E-9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3">
      <c r="A1721" s="3">
        <v>2000</v>
      </c>
      <c r="B1721" s="3">
        <f t="shared" si="625"/>
        <v>9</v>
      </c>
      <c r="F1721" s="3">
        <v>1</v>
      </c>
      <c r="G1721" s="6">
        <f t="shared" si="626"/>
        <v>1</v>
      </c>
    </row>
    <row r="1722" spans="1:28" x14ac:dyDescent="0.3">
      <c r="A1722" s="3">
        <v>2001</v>
      </c>
      <c r="B1722" s="3">
        <f t="shared" si="625"/>
        <v>16</v>
      </c>
      <c r="F1722" s="3">
        <v>2</v>
      </c>
      <c r="G1722" s="6">
        <f t="shared" si="626"/>
        <v>1</v>
      </c>
    </row>
    <row r="1723" spans="1:28" x14ac:dyDescent="0.3">
      <c r="A1723" s="3">
        <v>2002</v>
      </c>
      <c r="B1723" s="3">
        <f t="shared" si="625"/>
        <v>29</v>
      </c>
      <c r="F1723" s="3">
        <v>3</v>
      </c>
      <c r="G1723" s="6">
        <f t="shared" si="626"/>
        <v>1</v>
      </c>
    </row>
    <row r="1724" spans="1:28" x14ac:dyDescent="0.3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3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3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3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3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3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3">
      <c r="A1730" s="3">
        <v>2009</v>
      </c>
      <c r="B1730" s="3">
        <f t="shared" si="625"/>
        <v>567</v>
      </c>
      <c r="F1730" s="3">
        <v>10</v>
      </c>
      <c r="G1730" s="6">
        <f t="shared" si="626"/>
        <v>1</v>
      </c>
    </row>
    <row r="1731" spans="1:7" x14ac:dyDescent="0.3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3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3">
      <c r="A1733" s="3">
        <v>2012</v>
      </c>
      <c r="B1733" s="3">
        <f t="shared" si="625"/>
        <v>1136</v>
      </c>
      <c r="F1733" s="3">
        <v>13</v>
      </c>
      <c r="G1733" s="6">
        <f t="shared" si="626"/>
        <v>0.91</v>
      </c>
    </row>
    <row r="1734" spans="1:7" x14ac:dyDescent="0.3">
      <c r="A1734" s="3">
        <v>2013</v>
      </c>
      <c r="B1734" s="3">
        <f t="shared" si="625"/>
        <v>1195</v>
      </c>
      <c r="F1734" s="3">
        <v>14</v>
      </c>
      <c r="G1734" s="6">
        <f t="shared" si="626"/>
        <v>0.8</v>
      </c>
    </row>
    <row r="1735" spans="1:7" x14ac:dyDescent="0.3">
      <c r="A1735" s="3">
        <v>2014</v>
      </c>
      <c r="B1735" s="3">
        <f t="shared" si="625"/>
        <v>1586</v>
      </c>
      <c r="F1735" s="3">
        <v>15</v>
      </c>
      <c r="G1735" s="6">
        <f t="shared" si="626"/>
        <v>0.68</v>
      </c>
    </row>
    <row r="1736" spans="1:7" x14ac:dyDescent="0.3">
      <c r="A1736" s="3">
        <v>2015</v>
      </c>
      <c r="B1736" s="3">
        <f t="shared" si="625"/>
        <v>1835</v>
      </c>
      <c r="F1736" s="3">
        <v>16</v>
      </c>
      <c r="G1736" s="6">
        <f t="shared" si="626"/>
        <v>0.54</v>
      </c>
    </row>
    <row r="1737" spans="1:7" x14ac:dyDescent="0.3">
      <c r="A1737" s="3">
        <v>2016</v>
      </c>
      <c r="B1737" s="3">
        <f t="shared" si="625"/>
        <v>2479</v>
      </c>
      <c r="F1737" s="3">
        <v>17</v>
      </c>
      <c r="G1737" s="6">
        <f t="shared" si="626"/>
        <v>0.33</v>
      </c>
    </row>
    <row r="1738" spans="1:7" x14ac:dyDescent="0.3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3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3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3">
      <c r="F1741" s="3">
        <v>21</v>
      </c>
      <c r="G1741" s="6">
        <f t="shared" si="626"/>
        <v>0.16</v>
      </c>
    </row>
    <row r="1742" spans="1:7" x14ac:dyDescent="0.3">
      <c r="F1742" s="3">
        <v>22</v>
      </c>
      <c r="G1742" s="6">
        <f t="shared" si="626"/>
        <v>0.12</v>
      </c>
    </row>
    <row r="1743" spans="1:7" x14ac:dyDescent="0.3">
      <c r="F1743" s="3">
        <v>23</v>
      </c>
      <c r="G1743" s="6">
        <f t="shared" si="626"/>
        <v>0.08</v>
      </c>
    </row>
    <row r="1744" spans="1:7" x14ac:dyDescent="0.3">
      <c r="F1744" s="3">
        <v>24</v>
      </c>
      <c r="G1744" s="6">
        <f t="shared" si="626"/>
        <v>0.04</v>
      </c>
    </row>
    <row r="1745" spans="1:28" x14ac:dyDescent="0.3">
      <c r="F1745" s="3">
        <v>25</v>
      </c>
      <c r="G1745" s="6">
        <f t="shared" si="626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2620</v>
      </c>
      <c r="C1752" s="9">
        <f t="shared" ref="C1752:C1775" si="627">B1751*G1721</f>
        <v>2511</v>
      </c>
      <c r="D1752" s="9">
        <f>C1751*G1721</f>
        <v>1318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2479</v>
      </c>
      <c r="C1753" s="9">
        <f t="shared" si="627"/>
        <v>2620</v>
      </c>
      <c r="D1753" s="9">
        <f t="shared" ref="D1753:D1775" si="628">C1752*G1722</f>
        <v>2511</v>
      </c>
      <c r="E1753" s="9">
        <f>D1752*G1722</f>
        <v>1318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1835</v>
      </c>
      <c r="C1754" s="9">
        <f t="shared" si="627"/>
        <v>2479</v>
      </c>
      <c r="D1754" s="9">
        <f t="shared" si="628"/>
        <v>2620</v>
      </c>
      <c r="E1754" s="9">
        <f t="shared" ref="E1754:E1775" si="629">D1753*G1723</f>
        <v>2511</v>
      </c>
      <c r="F1754" s="9">
        <f>E1753*G1723</f>
        <v>1318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2479</v>
      </c>
      <c r="E1755" s="9">
        <f t="shared" si="629"/>
        <v>2620</v>
      </c>
      <c r="F1755" s="9">
        <f t="shared" ref="F1755:F1775" si="630">E1754*G1724</f>
        <v>2511</v>
      </c>
      <c r="G1755" s="9">
        <f>F1754*G1724</f>
        <v>1318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2479</v>
      </c>
      <c r="F1756" s="9">
        <f t="shared" si="630"/>
        <v>2620</v>
      </c>
      <c r="G1756" s="9">
        <f t="shared" ref="G1756:G1775" si="631">F1755*G1725</f>
        <v>2511</v>
      </c>
      <c r="H1756" s="9">
        <f>G1755*G1725</f>
        <v>1318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2479</v>
      </c>
      <c r="G1757" s="9">
        <f t="shared" si="631"/>
        <v>2620</v>
      </c>
      <c r="H1757" s="9">
        <f t="shared" ref="H1757:H1775" si="632">G1756*G1726</f>
        <v>2511</v>
      </c>
      <c r="I1757" s="9">
        <f>H1756*G1726</f>
        <v>1318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2479</v>
      </c>
      <c r="H1758" s="9">
        <f t="shared" si="632"/>
        <v>2620</v>
      </c>
      <c r="I1758" s="9">
        <f t="shared" ref="I1758:I1775" si="633">H1757*G1727</f>
        <v>2511</v>
      </c>
      <c r="J1758" s="9">
        <f>I1757*G1727</f>
        <v>1318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2479</v>
      </c>
      <c r="I1759" s="9">
        <f t="shared" si="633"/>
        <v>2620</v>
      </c>
      <c r="J1759" s="9">
        <f t="shared" ref="J1759:J1775" si="634">I1758*G1728</f>
        <v>2511</v>
      </c>
      <c r="K1759" s="9">
        <f>J1758*G1728</f>
        <v>1318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2479</v>
      </c>
      <c r="J1760" s="9">
        <f t="shared" si="634"/>
        <v>2620</v>
      </c>
      <c r="K1760" s="9">
        <f t="shared" ref="K1760:K1775" si="635">J1759*G1729</f>
        <v>2511</v>
      </c>
      <c r="L1760" s="9">
        <f>K1759*G1729</f>
        <v>1318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647</v>
      </c>
      <c r="C1761" s="9">
        <f t="shared" si="627"/>
        <v>567</v>
      </c>
      <c r="D1761" s="9">
        <f t="shared" si="628"/>
        <v>786</v>
      </c>
      <c r="E1761" s="9">
        <f t="shared" si="629"/>
        <v>999</v>
      </c>
      <c r="F1761" s="9">
        <f t="shared" si="630"/>
        <v>1136</v>
      </c>
      <c r="G1761" s="9">
        <f t="shared" si="631"/>
        <v>1195</v>
      </c>
      <c r="H1761" s="9">
        <f t="shared" si="632"/>
        <v>1586</v>
      </c>
      <c r="I1761" s="9">
        <f t="shared" si="633"/>
        <v>1835</v>
      </c>
      <c r="J1761" s="9">
        <f t="shared" si="634"/>
        <v>2479</v>
      </c>
      <c r="K1761" s="9">
        <f t="shared" si="635"/>
        <v>2620</v>
      </c>
      <c r="L1761" s="9">
        <f t="shared" ref="L1761:L1775" si="636">K1760*G1730</f>
        <v>2511</v>
      </c>
      <c r="M1761" s="9">
        <f>L1760*G1730</f>
        <v>1318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567</v>
      </c>
      <c r="E1762" s="9">
        <f t="shared" si="629"/>
        <v>786</v>
      </c>
      <c r="F1762" s="9">
        <f t="shared" si="630"/>
        <v>999</v>
      </c>
      <c r="G1762" s="9">
        <f t="shared" si="631"/>
        <v>1136</v>
      </c>
      <c r="H1762" s="9">
        <f t="shared" si="632"/>
        <v>1195</v>
      </c>
      <c r="I1762" s="9">
        <f t="shared" si="633"/>
        <v>1586</v>
      </c>
      <c r="J1762" s="9">
        <f t="shared" si="634"/>
        <v>1835</v>
      </c>
      <c r="K1762" s="9">
        <f t="shared" si="635"/>
        <v>2479</v>
      </c>
      <c r="L1762" s="9">
        <f t="shared" si="636"/>
        <v>2620</v>
      </c>
      <c r="M1762" s="9">
        <f t="shared" ref="M1762:M1775" si="637">L1761*G1731</f>
        <v>2511</v>
      </c>
      <c r="N1762" s="9">
        <f>M1761*G1731</f>
        <v>1318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561.33000000000004</v>
      </c>
      <c r="F1763" s="9">
        <f t="shared" si="630"/>
        <v>778.14</v>
      </c>
      <c r="G1763" s="9">
        <f t="shared" si="631"/>
        <v>989.01</v>
      </c>
      <c r="H1763" s="9">
        <f t="shared" si="632"/>
        <v>1124.6400000000001</v>
      </c>
      <c r="I1763" s="9">
        <f t="shared" si="633"/>
        <v>1183.05</v>
      </c>
      <c r="J1763" s="9">
        <f t="shared" si="634"/>
        <v>1570.1399999999999</v>
      </c>
      <c r="K1763" s="9">
        <f t="shared" si="635"/>
        <v>1816.65</v>
      </c>
      <c r="L1763" s="9">
        <f t="shared" si="636"/>
        <v>2454.21</v>
      </c>
      <c r="M1763" s="9">
        <f t="shared" si="637"/>
        <v>2593.8000000000002</v>
      </c>
      <c r="N1763" s="9">
        <f t="shared" ref="N1763:N1775" si="638">M1762*G1732</f>
        <v>2485.89</v>
      </c>
      <c r="O1763" s="9">
        <f>N1762*G1732</f>
        <v>1304.82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204</v>
      </c>
      <c r="C1764" s="9">
        <f t="shared" si="627"/>
        <v>279.37</v>
      </c>
      <c r="D1764" s="9">
        <f t="shared" si="628"/>
        <v>396.39600000000002</v>
      </c>
      <c r="E1764" s="9">
        <f t="shared" si="629"/>
        <v>582.88229999999999</v>
      </c>
      <c r="F1764" s="9">
        <f t="shared" si="630"/>
        <v>510.81030000000004</v>
      </c>
      <c r="G1764" s="9">
        <f t="shared" si="631"/>
        <v>708.10739999999998</v>
      </c>
      <c r="H1764" s="9">
        <f t="shared" si="632"/>
        <v>899.9991</v>
      </c>
      <c r="I1764" s="9">
        <f t="shared" si="633"/>
        <v>1023.4224000000002</v>
      </c>
      <c r="J1764" s="9">
        <f t="shared" si="634"/>
        <v>1076.5754999999999</v>
      </c>
      <c r="K1764" s="9">
        <f t="shared" si="635"/>
        <v>1428.8273999999999</v>
      </c>
      <c r="L1764" s="9">
        <f t="shared" si="636"/>
        <v>1653.1515000000002</v>
      </c>
      <c r="M1764" s="9">
        <f t="shared" si="637"/>
        <v>2233.3311000000003</v>
      </c>
      <c r="N1764" s="9">
        <f t="shared" si="638"/>
        <v>2360.3580000000002</v>
      </c>
      <c r="O1764" s="9">
        <f t="shared" ref="O1764:O1775" si="639">N1763*G1733</f>
        <v>2262.1599000000001</v>
      </c>
      <c r="P1764" s="9">
        <f>O1763*G1733</f>
        <v>1187.3861999999999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108</v>
      </c>
      <c r="C1765" s="9">
        <f t="shared" si="627"/>
        <v>163.20000000000002</v>
      </c>
      <c r="D1765" s="9">
        <f t="shared" si="628"/>
        <v>223.49600000000001</v>
      </c>
      <c r="E1765" s="9">
        <f t="shared" si="629"/>
        <v>317.11680000000001</v>
      </c>
      <c r="F1765" s="9">
        <f t="shared" si="630"/>
        <v>466.30583999999999</v>
      </c>
      <c r="G1765" s="9">
        <f t="shared" si="631"/>
        <v>408.64824000000004</v>
      </c>
      <c r="H1765" s="9">
        <f t="shared" si="632"/>
        <v>566.48591999999996</v>
      </c>
      <c r="I1765" s="9">
        <f t="shared" si="633"/>
        <v>719.99928</v>
      </c>
      <c r="J1765" s="9">
        <f t="shared" si="634"/>
        <v>818.73792000000014</v>
      </c>
      <c r="K1765" s="9">
        <f t="shared" si="635"/>
        <v>861.2604</v>
      </c>
      <c r="L1765" s="9">
        <f t="shared" si="636"/>
        <v>1143.0619199999999</v>
      </c>
      <c r="M1765" s="9">
        <f t="shared" si="637"/>
        <v>1322.5212000000001</v>
      </c>
      <c r="N1765" s="9">
        <f t="shared" si="638"/>
        <v>1786.6648800000003</v>
      </c>
      <c r="O1765" s="9">
        <f t="shared" si="639"/>
        <v>1888.2864000000002</v>
      </c>
      <c r="P1765" s="9">
        <f t="shared" ref="P1765:P1775" si="640">O1764*G1734</f>
        <v>1809.7279200000003</v>
      </c>
      <c r="Q1765" s="9">
        <f>P1764*G1734</f>
        <v>949.90895999999998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69</v>
      </c>
      <c r="C1766" s="9">
        <f t="shared" si="627"/>
        <v>73.440000000000012</v>
      </c>
      <c r="D1766" s="9">
        <f t="shared" si="628"/>
        <v>110.97600000000001</v>
      </c>
      <c r="E1766" s="9">
        <f t="shared" si="629"/>
        <v>151.97728000000001</v>
      </c>
      <c r="F1766" s="9">
        <f t="shared" si="630"/>
        <v>215.63942400000002</v>
      </c>
      <c r="G1766" s="9">
        <f t="shared" si="631"/>
        <v>317.08797120000003</v>
      </c>
      <c r="H1766" s="9">
        <f t="shared" si="632"/>
        <v>277.88080320000006</v>
      </c>
      <c r="I1766" s="9">
        <f t="shared" si="633"/>
        <v>385.21042560000001</v>
      </c>
      <c r="J1766" s="9">
        <f t="shared" si="634"/>
        <v>489.59951040000004</v>
      </c>
      <c r="K1766" s="9">
        <f t="shared" si="635"/>
        <v>556.74178560000018</v>
      </c>
      <c r="L1766" s="9">
        <f t="shared" si="636"/>
        <v>585.65707200000008</v>
      </c>
      <c r="M1766" s="9">
        <f t="shared" si="637"/>
        <v>777.28210560000002</v>
      </c>
      <c r="N1766" s="9">
        <f t="shared" si="638"/>
        <v>899.31441600000016</v>
      </c>
      <c r="O1766" s="9">
        <f t="shared" si="639"/>
        <v>1214.9321184000003</v>
      </c>
      <c r="P1766" s="9">
        <f t="shared" si="640"/>
        <v>1284.0347520000003</v>
      </c>
      <c r="Q1766" s="9">
        <f t="shared" ref="Q1766:Q1775" si="641">P1765*G1735</f>
        <v>1230.6149856000002</v>
      </c>
      <c r="R1766" s="9">
        <f>Q1765*G1735</f>
        <v>645.93809280000005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29</v>
      </c>
      <c r="C1767" s="9">
        <f t="shared" si="627"/>
        <v>37.260000000000005</v>
      </c>
      <c r="D1767" s="9">
        <f t="shared" si="628"/>
        <v>39.657600000000009</v>
      </c>
      <c r="E1767" s="9">
        <f t="shared" si="629"/>
        <v>59.927040000000012</v>
      </c>
      <c r="F1767" s="9">
        <f t="shared" si="630"/>
        <v>82.067731200000011</v>
      </c>
      <c r="G1767" s="9">
        <f t="shared" si="631"/>
        <v>116.44528896000001</v>
      </c>
      <c r="H1767" s="9">
        <f t="shared" si="632"/>
        <v>171.22750444800002</v>
      </c>
      <c r="I1767" s="9">
        <f t="shared" si="633"/>
        <v>150.05563372800003</v>
      </c>
      <c r="J1767" s="9">
        <f t="shared" si="634"/>
        <v>208.01362982400002</v>
      </c>
      <c r="K1767" s="9">
        <f t="shared" si="635"/>
        <v>264.38373561600002</v>
      </c>
      <c r="L1767" s="9">
        <f t="shared" si="636"/>
        <v>300.64056422400012</v>
      </c>
      <c r="M1767" s="9">
        <f t="shared" si="637"/>
        <v>316.25481888000007</v>
      </c>
      <c r="N1767" s="9">
        <f t="shared" si="638"/>
        <v>419.73233702400006</v>
      </c>
      <c r="O1767" s="9">
        <f t="shared" si="639"/>
        <v>485.62978464000014</v>
      </c>
      <c r="P1767" s="9">
        <f t="shared" si="640"/>
        <v>656.06334393600014</v>
      </c>
      <c r="Q1767" s="9">
        <f t="shared" si="641"/>
        <v>693.37876608000022</v>
      </c>
      <c r="R1767" s="9">
        <f t="shared" ref="R1767:R1775" si="642">Q1766*G1736</f>
        <v>664.53209222400017</v>
      </c>
      <c r="S1767" s="9">
        <f>R1766*G1736</f>
        <v>348.80657011200003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16</v>
      </c>
      <c r="C1768" s="9">
        <f t="shared" si="627"/>
        <v>9.57</v>
      </c>
      <c r="D1768" s="9">
        <f t="shared" si="628"/>
        <v>12.295800000000002</v>
      </c>
      <c r="E1768" s="9">
        <f t="shared" si="629"/>
        <v>13.087008000000004</v>
      </c>
      <c r="F1768" s="9">
        <f t="shared" si="630"/>
        <v>19.775923200000005</v>
      </c>
      <c r="G1768" s="9">
        <f t="shared" si="631"/>
        <v>27.082351296000006</v>
      </c>
      <c r="H1768" s="9">
        <f t="shared" si="632"/>
        <v>38.426945356800005</v>
      </c>
      <c r="I1768" s="9">
        <f t="shared" si="633"/>
        <v>56.505076467840006</v>
      </c>
      <c r="J1768" s="9">
        <f t="shared" si="634"/>
        <v>49.518359130240015</v>
      </c>
      <c r="K1768" s="9">
        <f t="shared" si="635"/>
        <v>68.644497841920014</v>
      </c>
      <c r="L1768" s="9">
        <f t="shared" si="636"/>
        <v>87.246632753280011</v>
      </c>
      <c r="M1768" s="9">
        <f t="shared" si="637"/>
        <v>99.211386193920049</v>
      </c>
      <c r="N1768" s="9">
        <f t="shared" si="638"/>
        <v>104.36409023040002</v>
      </c>
      <c r="O1768" s="9">
        <f t="shared" si="639"/>
        <v>138.51167121792002</v>
      </c>
      <c r="P1768" s="9">
        <f t="shared" si="640"/>
        <v>160.25782893120007</v>
      </c>
      <c r="Q1768" s="9">
        <f t="shared" si="641"/>
        <v>216.50090349888006</v>
      </c>
      <c r="R1768" s="9">
        <f t="shared" si="642"/>
        <v>228.81499280640008</v>
      </c>
      <c r="S1768" s="9">
        <f t="shared" ref="S1768:S1775" si="643">R1767*G1737</f>
        <v>219.29559043392007</v>
      </c>
      <c r="T1768" s="11">
        <f>S1767*G1737</f>
        <v>115.10616813696002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2.7753000000000001</v>
      </c>
      <c r="E1769" s="9">
        <f t="shared" si="629"/>
        <v>3.565782</v>
      </c>
      <c r="F1769" s="9">
        <f t="shared" si="630"/>
        <v>3.7952323200000011</v>
      </c>
      <c r="G1769" s="9">
        <f t="shared" si="631"/>
        <v>5.7350177280000008</v>
      </c>
      <c r="H1769" s="9">
        <f t="shared" si="632"/>
        <v>7.8538818758400009</v>
      </c>
      <c r="I1769" s="9">
        <f t="shared" si="633"/>
        <v>11.143814153472</v>
      </c>
      <c r="J1769" s="9">
        <f t="shared" si="634"/>
        <v>16.3864721756736</v>
      </c>
      <c r="K1769" s="9">
        <f t="shared" si="635"/>
        <v>14.360324147769603</v>
      </c>
      <c r="L1769" s="9">
        <f t="shared" si="636"/>
        <v>19.906904374156802</v>
      </c>
      <c r="M1769" s="9">
        <f t="shared" si="637"/>
        <v>25.3015234984512</v>
      </c>
      <c r="N1769" s="9">
        <f t="shared" si="638"/>
        <v>28.771301996236812</v>
      </c>
      <c r="O1769" s="9">
        <f t="shared" si="639"/>
        <v>30.265586166816004</v>
      </c>
      <c r="P1769" s="9">
        <f t="shared" si="640"/>
        <v>40.168384653196803</v>
      </c>
      <c r="Q1769" s="9">
        <f t="shared" si="641"/>
        <v>46.474770390048015</v>
      </c>
      <c r="R1769" s="9">
        <f t="shared" si="642"/>
        <v>62.785262014675212</v>
      </c>
      <c r="S1769" s="9">
        <f t="shared" si="643"/>
        <v>66.356347913856027</v>
      </c>
      <c r="T1769" s="11">
        <f t="shared" ref="T1769:T1775" si="644">S1768*G1738</f>
        <v>63.595721225836819</v>
      </c>
      <c r="U1769" s="11">
        <f>T1768*G1738</f>
        <v>33.380788759718406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0.69382500000000003</v>
      </c>
      <c r="F1770" s="9">
        <f t="shared" si="630"/>
        <v>0.8914455</v>
      </c>
      <c r="G1770" s="9">
        <f t="shared" si="631"/>
        <v>0.94880808000000028</v>
      </c>
      <c r="H1770" s="9">
        <f t="shared" si="632"/>
        <v>1.4337544320000002</v>
      </c>
      <c r="I1770" s="9">
        <f t="shared" si="633"/>
        <v>1.9634704689600002</v>
      </c>
      <c r="J1770" s="9">
        <f t="shared" si="634"/>
        <v>2.7859535383680001</v>
      </c>
      <c r="K1770" s="9">
        <f t="shared" si="635"/>
        <v>4.0966180439183999</v>
      </c>
      <c r="L1770" s="9">
        <f t="shared" si="636"/>
        <v>3.5900810369424008</v>
      </c>
      <c r="M1770" s="9">
        <f t="shared" si="637"/>
        <v>4.9767260935392006</v>
      </c>
      <c r="N1770" s="9">
        <f t="shared" si="638"/>
        <v>6.3253808746128</v>
      </c>
      <c r="O1770" s="9">
        <f t="shared" si="639"/>
        <v>7.1928254990592029</v>
      </c>
      <c r="P1770" s="9">
        <f t="shared" si="640"/>
        <v>7.5663965417040009</v>
      </c>
      <c r="Q1770" s="9">
        <f t="shared" si="641"/>
        <v>10.042096163299201</v>
      </c>
      <c r="R1770" s="9">
        <f t="shared" si="642"/>
        <v>11.618692597512004</v>
      </c>
      <c r="S1770" s="9">
        <f t="shared" si="643"/>
        <v>15.696315503668803</v>
      </c>
      <c r="T1770" s="11">
        <f t="shared" si="644"/>
        <v>16.589086978464007</v>
      </c>
      <c r="U1770" s="11">
        <f t="shared" ref="U1770:U1775" si="645">T1769*G1739</f>
        <v>15.898930306459205</v>
      </c>
      <c r="V1770" s="11">
        <f t="shared" ref="V1770:V1775" si="646">U1769*G1739</f>
        <v>8.3451971899296016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0.138765</v>
      </c>
      <c r="G1771" s="9">
        <f t="shared" si="631"/>
        <v>0.17828910000000001</v>
      </c>
      <c r="H1771" s="9">
        <f t="shared" si="632"/>
        <v>0.18976161600000008</v>
      </c>
      <c r="I1771" s="9">
        <f t="shared" si="633"/>
        <v>0.28675088640000007</v>
      </c>
      <c r="J1771" s="9">
        <f t="shared" si="634"/>
        <v>0.39269409379200004</v>
      </c>
      <c r="K1771" s="9">
        <f t="shared" si="635"/>
        <v>0.55719070767360002</v>
      </c>
      <c r="L1771" s="9">
        <f t="shared" si="636"/>
        <v>0.81932360878368005</v>
      </c>
      <c r="M1771" s="9">
        <f t="shared" si="637"/>
        <v>0.71801620738848015</v>
      </c>
      <c r="N1771" s="9">
        <f t="shared" si="638"/>
        <v>0.99534521870784021</v>
      </c>
      <c r="O1771" s="9">
        <f t="shared" si="639"/>
        <v>1.2650761749225601</v>
      </c>
      <c r="P1771" s="9">
        <f t="shared" si="640"/>
        <v>1.4385650998118407</v>
      </c>
      <c r="Q1771" s="9">
        <f t="shared" si="641"/>
        <v>1.5132793083408003</v>
      </c>
      <c r="R1771" s="9">
        <f t="shared" si="642"/>
        <v>2.0084192326598402</v>
      </c>
      <c r="S1771" s="9">
        <f t="shared" si="643"/>
        <v>2.3237385195024007</v>
      </c>
      <c r="T1771" s="11">
        <f t="shared" si="644"/>
        <v>3.1392631007337606</v>
      </c>
      <c r="U1771" s="11">
        <f t="shared" si="645"/>
        <v>3.3178173956928014</v>
      </c>
      <c r="V1771" s="11">
        <f t="shared" si="646"/>
        <v>3.1797860612918409</v>
      </c>
      <c r="W1771" s="11">
        <f>V1770*G1740</f>
        <v>1.6690394379859204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2.2202400000000001E-2</v>
      </c>
      <c r="H1772" s="9">
        <f t="shared" si="632"/>
        <v>2.8526256E-2</v>
      </c>
      <c r="I1772" s="9">
        <f t="shared" si="633"/>
        <v>3.0361858560000014E-2</v>
      </c>
      <c r="J1772" s="9">
        <f t="shared" si="634"/>
        <v>4.5880141824000013E-2</v>
      </c>
      <c r="K1772" s="9">
        <f t="shared" si="635"/>
        <v>6.283105500672001E-2</v>
      </c>
      <c r="L1772" s="9">
        <f t="shared" si="636"/>
        <v>8.9150513227776007E-2</v>
      </c>
      <c r="M1772" s="9">
        <f t="shared" si="637"/>
        <v>0.1310917774053888</v>
      </c>
      <c r="N1772" s="9">
        <f t="shared" si="638"/>
        <v>0.11488259318215682</v>
      </c>
      <c r="O1772" s="9">
        <f t="shared" si="639"/>
        <v>0.15925523499325445</v>
      </c>
      <c r="P1772" s="9">
        <f t="shared" si="640"/>
        <v>0.20241218798760963</v>
      </c>
      <c r="Q1772" s="9">
        <f t="shared" si="641"/>
        <v>0.23017041596989452</v>
      </c>
      <c r="R1772" s="9">
        <f t="shared" si="642"/>
        <v>0.24212468933452805</v>
      </c>
      <c r="S1772" s="9">
        <f t="shared" si="643"/>
        <v>0.32134707722557443</v>
      </c>
      <c r="T1772" s="11">
        <f t="shared" si="644"/>
        <v>0.37179816312038411</v>
      </c>
      <c r="U1772" s="11">
        <f t="shared" si="645"/>
        <v>0.50228209611740171</v>
      </c>
      <c r="V1772" s="11">
        <f t="shared" si="646"/>
        <v>0.53085078331084823</v>
      </c>
      <c r="W1772" s="11">
        <f>V1771*G1741</f>
        <v>0.50876576980669452</v>
      </c>
      <c r="X1772" s="11">
        <f>W1771*G1741</f>
        <v>0.26704631007774726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2.6642879999999999E-3</v>
      </c>
      <c r="I1773" s="9">
        <f t="shared" si="633"/>
        <v>3.42315072E-3</v>
      </c>
      <c r="J1773" s="9">
        <f t="shared" si="634"/>
        <v>3.6434230272000016E-3</v>
      </c>
      <c r="K1773" s="9">
        <f t="shared" si="635"/>
        <v>5.5056170188800017E-3</v>
      </c>
      <c r="L1773" s="9">
        <f t="shared" si="636"/>
        <v>7.5397266008064012E-3</v>
      </c>
      <c r="M1773" s="9">
        <f t="shared" si="637"/>
        <v>1.069806158733312E-2</v>
      </c>
      <c r="N1773" s="9">
        <f t="shared" si="638"/>
        <v>1.5731013288646654E-2</v>
      </c>
      <c r="O1773" s="9">
        <f t="shared" si="639"/>
        <v>1.3785911181858818E-2</v>
      </c>
      <c r="P1773" s="9">
        <f t="shared" si="640"/>
        <v>1.9110628199190533E-2</v>
      </c>
      <c r="Q1773" s="9">
        <f t="shared" si="641"/>
        <v>2.4289462558513154E-2</v>
      </c>
      <c r="R1773" s="9">
        <f t="shared" si="642"/>
        <v>2.7620449916387339E-2</v>
      </c>
      <c r="S1773" s="9">
        <f t="shared" si="643"/>
        <v>2.9054962720143365E-2</v>
      </c>
      <c r="T1773" s="11">
        <f t="shared" si="644"/>
        <v>3.8561649267068933E-2</v>
      </c>
      <c r="U1773" s="11">
        <f t="shared" si="645"/>
        <v>4.4615779574446089E-2</v>
      </c>
      <c r="V1773" s="11">
        <f t="shared" si="646"/>
        <v>6.0273851534088201E-2</v>
      </c>
      <c r="W1773" s="11">
        <f>V1772*G1742</f>
        <v>6.3702093997301784E-2</v>
      </c>
      <c r="X1773" s="11">
        <f>W1772*G1742</f>
        <v>6.1051892376803342E-2</v>
      </c>
      <c r="Y1773" s="11">
        <f>X1772*G1742</f>
        <v>3.2045557209329667E-2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2.1314304E-4</v>
      </c>
      <c r="J1774" s="9">
        <f t="shared" si="634"/>
        <v>2.7385205760000001E-4</v>
      </c>
      <c r="K1774" s="9">
        <f t="shared" si="635"/>
        <v>2.9147384217600015E-4</v>
      </c>
      <c r="L1774" s="9">
        <f t="shared" si="636"/>
        <v>4.4044936151040016E-4</v>
      </c>
      <c r="M1774" s="9">
        <f t="shared" si="637"/>
        <v>6.0317812806451212E-4</v>
      </c>
      <c r="N1774" s="9">
        <f t="shared" si="638"/>
        <v>8.5584492698664958E-4</v>
      </c>
      <c r="O1774" s="9">
        <f t="shared" si="639"/>
        <v>1.2584810630917322E-3</v>
      </c>
      <c r="P1774" s="9">
        <f t="shared" si="640"/>
        <v>1.1028728945487055E-3</v>
      </c>
      <c r="Q1774" s="9">
        <f t="shared" si="641"/>
        <v>1.5288502559352426E-3</v>
      </c>
      <c r="R1774" s="9">
        <f t="shared" si="642"/>
        <v>1.9431570046810522E-3</v>
      </c>
      <c r="S1774" s="9">
        <f t="shared" si="643"/>
        <v>2.209635993310987E-3</v>
      </c>
      <c r="T1774" s="11">
        <f t="shared" si="644"/>
        <v>2.3243970176114693E-3</v>
      </c>
      <c r="U1774" s="11">
        <f t="shared" si="645"/>
        <v>3.0849319413655146E-3</v>
      </c>
      <c r="V1774" s="11">
        <f t="shared" si="646"/>
        <v>3.5692623659556873E-3</v>
      </c>
      <c r="W1774" s="11">
        <f>V1773*G1743</f>
        <v>4.8219081227270566E-3</v>
      </c>
      <c r="X1774" s="11">
        <f>W1773*G1743</f>
        <v>5.0961675197841432E-3</v>
      </c>
      <c r="Y1774" s="11">
        <f>X1773*G1743</f>
        <v>4.8841513901442674E-3</v>
      </c>
      <c r="Z1774" s="11">
        <f>Y1773*G1743</f>
        <v>2.5636445767463732E-3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8.5257216000000008E-6</v>
      </c>
      <c r="K1775" s="9">
        <f t="shared" si="635"/>
        <v>1.0954082304000001E-5</v>
      </c>
      <c r="L1775" s="9">
        <f t="shared" si="636"/>
        <v>1.1658953687040007E-5</v>
      </c>
      <c r="M1775" s="9">
        <f t="shared" si="637"/>
        <v>1.7617974460416006E-5</v>
      </c>
      <c r="N1775" s="9">
        <f t="shared" si="638"/>
        <v>2.4127125122580487E-5</v>
      </c>
      <c r="O1775" s="9">
        <f t="shared" si="639"/>
        <v>3.4233797079465984E-5</v>
      </c>
      <c r="P1775" s="9">
        <f t="shared" si="640"/>
        <v>5.0339242523669293E-5</v>
      </c>
      <c r="Q1775" s="9">
        <f t="shared" si="641"/>
        <v>4.4114915781948217E-5</v>
      </c>
      <c r="R1775" s="9">
        <f t="shared" si="642"/>
        <v>6.1154010237409706E-5</v>
      </c>
      <c r="S1775" s="9">
        <f t="shared" si="643"/>
        <v>7.7726280187242095E-5</v>
      </c>
      <c r="T1775" s="11">
        <f t="shared" si="644"/>
        <v>8.8385439732439482E-5</v>
      </c>
      <c r="U1775" s="11">
        <f t="shared" si="645"/>
        <v>9.297588070445878E-5</v>
      </c>
      <c r="V1775" s="11">
        <f t="shared" si="646"/>
        <v>1.2339727765462059E-4</v>
      </c>
      <c r="W1775" s="11">
        <f>V1774*G1744</f>
        <v>1.427704946382275E-4</v>
      </c>
      <c r="X1775" s="11">
        <f>W1774*G1744</f>
        <v>1.9287632490908228E-4</v>
      </c>
      <c r="Y1775" s="11">
        <f>X1774*G1744</f>
        <v>2.0384670079136573E-4</v>
      </c>
      <c r="Z1775" s="11">
        <f>Y1774*G1744</f>
        <v>1.9536605560577071E-4</v>
      </c>
      <c r="AA1775" s="11">
        <f>Z1774*G1744</f>
        <v>1.0254578306985493E-4</v>
      </c>
      <c r="AB1775" s="10">
        <v>0</v>
      </c>
    </row>
    <row r="1776" spans="1:28" x14ac:dyDescent="0.3">
      <c r="A1776" s="8" t="s">
        <v>30</v>
      </c>
      <c r="B1776" s="12">
        <f t="shared" ref="B1776:Z1776" si="647">SUM(B1750:B1775)</f>
        <v>18880.999999999993</v>
      </c>
      <c r="C1776" s="12">
        <f t="shared" si="647"/>
        <v>18686.329999999998</v>
      </c>
      <c r="D1776" s="12">
        <f t="shared" si="647"/>
        <v>18459.950033333327</v>
      </c>
      <c r="E1776" s="12">
        <f t="shared" si="647"/>
        <v>18155.903235000002</v>
      </c>
      <c r="F1776" s="12">
        <f t="shared" si="647"/>
        <v>17756.611650020004</v>
      </c>
      <c r="G1776" s="12">
        <f t="shared" si="647"/>
        <v>17253.270755324</v>
      </c>
      <c r="H1776" s="12">
        <f t="shared" si="647"/>
        <v>16632.16924547264</v>
      </c>
      <c r="I1776" s="12">
        <f t="shared" si="647"/>
        <v>15880.67086371107</v>
      </c>
      <c r="J1776" s="12">
        <f t="shared" si="647"/>
        <v>14995.199845104704</v>
      </c>
      <c r="K1776" s="12">
        <f t="shared" si="647"/>
        <v>13943.590591057231</v>
      </c>
      <c r="L1776" s="12">
        <f t="shared" si="647"/>
        <v>12697.381140345307</v>
      </c>
      <c r="M1776" s="12">
        <f t="shared" si="647"/>
        <v>11202.539287108395</v>
      </c>
      <c r="N1776" s="12">
        <f t="shared" si="647"/>
        <v>9410.5472449224781</v>
      </c>
      <c r="O1776" s="12">
        <f t="shared" si="647"/>
        <v>7333.2376959597532</v>
      </c>
      <c r="P1776" s="12">
        <f t="shared" si="647"/>
        <v>5146.866067190238</v>
      </c>
      <c r="Q1776" s="12">
        <f t="shared" si="647"/>
        <v>3148.6897938842685</v>
      </c>
      <c r="R1776" s="12">
        <f t="shared" si="647"/>
        <v>1615.9693011255135</v>
      </c>
      <c r="S1776" s="12">
        <f t="shared" si="647"/>
        <v>652.83125188516647</v>
      </c>
      <c r="T1776" s="12">
        <f t="shared" si="647"/>
        <v>198.84301203683941</v>
      </c>
      <c r="U1776" s="12">
        <f t="shared" si="647"/>
        <v>53.14761224538433</v>
      </c>
      <c r="V1776" s="12">
        <f t="shared" si="647"/>
        <v>12.119800545709989</v>
      </c>
      <c r="W1776" s="12">
        <f t="shared" si="647"/>
        <v>2.2464719804072817</v>
      </c>
      <c r="X1776" s="12">
        <f t="shared" si="647"/>
        <v>0.33338724629924388</v>
      </c>
      <c r="Y1776" s="12">
        <f t="shared" si="647"/>
        <v>3.7133555300265297E-2</v>
      </c>
      <c r="Z1776" s="12">
        <f t="shared" si="647"/>
        <v>2.7590106323521438E-3</v>
      </c>
      <c r="AA1776" s="12">
        <f>SUM(AA1750:AA1775)</f>
        <v>1.0254578306985493E-4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AA1777" si="648">1-($B1776-C1776)/$B1776</f>
        <v>0.98968963508288788</v>
      </c>
      <c r="D1777" s="13">
        <f t="shared" si="648"/>
        <v>0.97769980580124649</v>
      </c>
      <c r="E1777" s="13">
        <f t="shared" si="648"/>
        <v>0.96159648509083251</v>
      </c>
      <c r="F1777" s="13">
        <f t="shared" si="648"/>
        <v>0.9404486865113082</v>
      </c>
      <c r="G1777" s="13">
        <f t="shared" si="648"/>
        <v>0.91379009349737861</v>
      </c>
      <c r="H1777" s="13">
        <f t="shared" si="648"/>
        <v>0.8808945101145409</v>
      </c>
      <c r="I1777" s="13">
        <f t="shared" si="648"/>
        <v>0.84109267855045156</v>
      </c>
      <c r="J1777" s="13">
        <f t="shared" si="648"/>
        <v>0.79419521450689634</v>
      </c>
      <c r="K1777" s="13">
        <f t="shared" si="648"/>
        <v>0.73849852185039122</v>
      </c>
      <c r="L1777" s="13">
        <f t="shared" si="648"/>
        <v>0.67249516129152653</v>
      </c>
      <c r="M1777" s="13">
        <f t="shared" si="648"/>
        <v>0.59332340909424286</v>
      </c>
      <c r="N1777" s="13">
        <f t="shared" si="648"/>
        <v>0.49841360335376739</v>
      </c>
      <c r="O1777" s="13">
        <f t="shared" si="648"/>
        <v>0.388392441923614</v>
      </c>
      <c r="P1777" s="13">
        <f t="shared" si="648"/>
        <v>0.27259499323077374</v>
      </c>
      <c r="Q1777" s="13">
        <f t="shared" si="648"/>
        <v>0.16676499093714681</v>
      </c>
      <c r="R1777" s="13">
        <f t="shared" si="648"/>
        <v>8.5587061126291775E-2</v>
      </c>
      <c r="S1777" s="13">
        <f t="shared" si="648"/>
        <v>3.4576095115998462E-2</v>
      </c>
      <c r="T1777" s="13">
        <f t="shared" si="648"/>
        <v>1.0531381390648797E-2</v>
      </c>
      <c r="U1777" s="13">
        <f t="shared" si="648"/>
        <v>2.8148727421951625E-3</v>
      </c>
      <c r="V1777" s="13">
        <f t="shared" si="648"/>
        <v>6.4190458904256342E-4</v>
      </c>
      <c r="W1777" s="13">
        <f t="shared" si="648"/>
        <v>1.1898056143255786E-4</v>
      </c>
      <c r="X1777" s="13">
        <f t="shared" si="648"/>
        <v>1.7657287553651813E-5</v>
      </c>
      <c r="Y1777" s="13">
        <f t="shared" si="648"/>
        <v>1.9667154970148815E-6</v>
      </c>
      <c r="Z1777" s="13">
        <f t="shared" si="648"/>
        <v>1.4612629806176614E-7</v>
      </c>
      <c r="AA1777" s="13">
        <f t="shared" si="648"/>
        <v>5.4311626307423921E-9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49">B1749</f>
        <v>2018</v>
      </c>
      <c r="C1781" s="18">
        <f t="shared" si="649"/>
        <v>2019</v>
      </c>
      <c r="D1781" s="18">
        <f t="shared" si="649"/>
        <v>2020</v>
      </c>
      <c r="E1781" s="18">
        <f t="shared" si="649"/>
        <v>2021</v>
      </c>
      <c r="F1781" s="18">
        <f t="shared" si="649"/>
        <v>2022</v>
      </c>
      <c r="G1781" s="18">
        <f t="shared" si="649"/>
        <v>2023</v>
      </c>
      <c r="H1781" s="18">
        <f t="shared" si="649"/>
        <v>2024</v>
      </c>
      <c r="I1781" s="18">
        <f t="shared" si="649"/>
        <v>2025</v>
      </c>
      <c r="J1781" s="18">
        <f t="shared" si="649"/>
        <v>2026</v>
      </c>
      <c r="K1781" s="18">
        <f t="shared" si="649"/>
        <v>2027</v>
      </c>
      <c r="L1781" s="18">
        <f t="shared" si="649"/>
        <v>2028</v>
      </c>
      <c r="M1781" s="18">
        <f t="shared" si="649"/>
        <v>2029</v>
      </c>
      <c r="N1781" s="18">
        <f t="shared" si="649"/>
        <v>2030</v>
      </c>
      <c r="O1781" s="18">
        <f t="shared" si="649"/>
        <v>2031</v>
      </c>
      <c r="P1781" s="18">
        <f t="shared" si="649"/>
        <v>2032</v>
      </c>
      <c r="Q1781" s="18">
        <f t="shared" si="649"/>
        <v>2033</v>
      </c>
      <c r="R1781" s="18">
        <f t="shared" si="649"/>
        <v>2034</v>
      </c>
      <c r="S1781" s="18">
        <f t="shared" si="649"/>
        <v>2035</v>
      </c>
      <c r="T1781" s="18">
        <f t="shared" si="649"/>
        <v>2036</v>
      </c>
      <c r="U1781" s="18">
        <f t="shared" si="649"/>
        <v>2037</v>
      </c>
      <c r="V1781" s="18">
        <f t="shared" si="649"/>
        <v>2038</v>
      </c>
      <c r="W1781" s="18">
        <f t="shared" si="649"/>
        <v>2039</v>
      </c>
      <c r="X1781" s="18">
        <f t="shared" si="649"/>
        <v>2040</v>
      </c>
    </row>
    <row r="1782" spans="1:27" x14ac:dyDescent="0.3">
      <c r="A1782" s="17" t="str">
        <f>B2</f>
        <v>IE</v>
      </c>
      <c r="B1782" s="6">
        <v>1</v>
      </c>
      <c r="C1782" s="6">
        <f>C88</f>
        <v>0.98697827411806427</v>
      </c>
      <c r="D1782" s="6">
        <f t="shared" ref="D1782:X1782" si="650">D88</f>
        <v>0.97266000844039835</v>
      </c>
      <c r="E1782" s="6">
        <f t="shared" si="650"/>
        <v>0.95345606046200904</v>
      </c>
      <c r="F1782" s="6">
        <f t="shared" si="650"/>
        <v>0.92804704417036299</v>
      </c>
      <c r="G1782" s="6">
        <f t="shared" si="650"/>
        <v>0.89539838964806051</v>
      </c>
      <c r="H1782" s="6">
        <f t="shared" si="650"/>
        <v>0.85450496715393987</v>
      </c>
      <c r="I1782" s="6">
        <f t="shared" si="650"/>
        <v>0.8054869359982203</v>
      </c>
      <c r="J1782" s="6">
        <f t="shared" si="650"/>
        <v>0.74933850240640942</v>
      </c>
      <c r="K1782" s="6">
        <f t="shared" si="650"/>
        <v>0.68547021828179866</v>
      </c>
      <c r="L1782" s="6">
        <f t="shared" si="650"/>
        <v>0.61388888248653373</v>
      </c>
      <c r="M1782" s="6">
        <f t="shared" si="650"/>
        <v>0.53267520147376723</v>
      </c>
      <c r="N1782" s="6">
        <f t="shared" si="650"/>
        <v>0.4397914538861204</v>
      </c>
      <c r="O1782" s="6">
        <f t="shared" si="650"/>
        <v>0.33696113345273271</v>
      </c>
      <c r="P1782" s="6">
        <f t="shared" si="650"/>
        <v>0.23275857853166271</v>
      </c>
      <c r="Q1782" s="6">
        <f t="shared" si="650"/>
        <v>0.14034678067216011</v>
      </c>
      <c r="R1782" s="6">
        <f t="shared" si="650"/>
        <v>7.1193455800020233E-2</v>
      </c>
      <c r="S1782" s="6">
        <f t="shared" si="650"/>
        <v>2.8602206876841452E-2</v>
      </c>
      <c r="T1782" s="6">
        <f t="shared" si="650"/>
        <v>8.6875771124915735E-3</v>
      </c>
      <c r="U1782" s="6">
        <f t="shared" si="650"/>
        <v>2.3161547473612432E-3</v>
      </c>
      <c r="V1782" s="6">
        <f t="shared" si="650"/>
        <v>5.2714430291589398E-4</v>
      </c>
      <c r="W1782" s="6">
        <f t="shared" si="650"/>
        <v>9.7568814036996798E-5</v>
      </c>
      <c r="X1782" s="6">
        <f t="shared" si="650"/>
        <v>1.4464663439017755E-5</v>
      </c>
    </row>
    <row r="1783" spans="1:27" x14ac:dyDescent="0.3">
      <c r="A1783" s="19" t="s">
        <v>1</v>
      </c>
      <c r="B1783" s="6">
        <v>1</v>
      </c>
      <c r="C1783" s="15">
        <f t="shared" ref="C1783:X1783" si="651">C153</f>
        <v>0.98198163363943936</v>
      </c>
      <c r="D1783" s="15">
        <f t="shared" si="651"/>
        <v>0.96289874335427728</v>
      </c>
      <c r="E1783" s="15">
        <f t="shared" si="651"/>
        <v>0.93819368062939712</v>
      </c>
      <c r="F1783" s="15">
        <f t="shared" si="651"/>
        <v>0.90655861329681542</v>
      </c>
      <c r="G1783" s="15">
        <f t="shared" si="651"/>
        <v>0.86775187090789974</v>
      </c>
      <c r="H1783" s="15">
        <f t="shared" si="651"/>
        <v>0.82163040189528802</v>
      </c>
      <c r="I1783" s="15">
        <f t="shared" si="651"/>
        <v>0.76858198964421487</v>
      </c>
      <c r="J1783" s="15">
        <f t="shared" si="651"/>
        <v>0.70986577244424676</v>
      </c>
      <c r="K1783" s="15">
        <f t="shared" si="651"/>
        <v>0.64420644535821603</v>
      </c>
      <c r="L1783" s="15">
        <f t="shared" si="651"/>
        <v>0.57165040104439457</v>
      </c>
      <c r="M1783" s="15">
        <f t="shared" si="651"/>
        <v>0.49121705164817742</v>
      </c>
      <c r="N1783" s="15">
        <f t="shared" si="651"/>
        <v>0.40175154971965854</v>
      </c>
      <c r="O1783" s="15">
        <f t="shared" si="651"/>
        <v>0.30522013950305948</v>
      </c>
      <c r="P1783" s="15">
        <f t="shared" si="651"/>
        <v>0.20959453538964035</v>
      </c>
      <c r="Q1783" s="15">
        <f t="shared" si="651"/>
        <v>0.12593399984347931</v>
      </c>
      <c r="R1783" s="15">
        <f t="shared" si="651"/>
        <v>6.3625378796990928E-2</v>
      </c>
      <c r="S1783" s="15">
        <f t="shared" si="651"/>
        <v>2.5588315015316665E-2</v>
      </c>
      <c r="T1783" s="15">
        <f t="shared" si="651"/>
        <v>7.7710515244029388E-3</v>
      </c>
      <c r="U1783" s="15">
        <f t="shared" si="651"/>
        <v>2.0717399848591E-3</v>
      </c>
      <c r="V1783" s="15">
        <f t="shared" si="651"/>
        <v>4.7182685330082741E-4</v>
      </c>
      <c r="W1783" s="15">
        <f t="shared" si="651"/>
        <v>8.7395379521959526E-5</v>
      </c>
      <c r="X1783" s="15">
        <f t="shared" si="651"/>
        <v>1.2970656590560736E-5</v>
      </c>
    </row>
    <row r="1784" spans="1:27" x14ac:dyDescent="0.3">
      <c r="A1784" s="19" t="s">
        <v>2</v>
      </c>
      <c r="B1784" s="6">
        <v>1</v>
      </c>
      <c r="C1784" s="15">
        <f t="shared" ref="C1784:X1784" si="652">C217</f>
        <v>0.99205058592358908</v>
      </c>
      <c r="D1784" s="15">
        <f t="shared" si="652"/>
        <v>0.98196064487206858</v>
      </c>
      <c r="E1784" s="15">
        <f t="shared" si="652"/>
        <v>0.96728331295483971</v>
      </c>
      <c r="F1784" s="15">
        <f t="shared" si="652"/>
        <v>0.94686923161272474</v>
      </c>
      <c r="G1784" s="15">
        <f t="shared" si="652"/>
        <v>0.91932382612424002</v>
      </c>
      <c r="H1784" s="15">
        <f t="shared" si="652"/>
        <v>0.88328792775162779</v>
      </c>
      <c r="I1784" s="15">
        <f t="shared" si="652"/>
        <v>0.83871808435261486</v>
      </c>
      <c r="J1784" s="15">
        <f t="shared" si="652"/>
        <v>0.78633339664368052</v>
      </c>
      <c r="K1784" s="15">
        <f t="shared" si="652"/>
        <v>0.72576371946592322</v>
      </c>
      <c r="L1784" s="15">
        <f t="shared" si="652"/>
        <v>0.6568692014297246</v>
      </c>
      <c r="M1784" s="15">
        <f t="shared" si="652"/>
        <v>0.57695661986206481</v>
      </c>
      <c r="N1784" s="15">
        <f t="shared" si="652"/>
        <v>0.4827286559786047</v>
      </c>
      <c r="O1784" s="15">
        <f t="shared" si="652"/>
        <v>0.37513702192623566</v>
      </c>
      <c r="P1784" s="15">
        <f t="shared" si="652"/>
        <v>0.26277112090720844</v>
      </c>
      <c r="Q1784" s="15">
        <f t="shared" si="652"/>
        <v>0.16067181306604073</v>
      </c>
      <c r="R1784" s="15">
        <f t="shared" si="652"/>
        <v>8.2570276360896422E-2</v>
      </c>
      <c r="S1784" s="15">
        <f t="shared" si="652"/>
        <v>3.3637773731779674E-2</v>
      </c>
      <c r="T1784" s="15">
        <f t="shared" si="652"/>
        <v>1.0268300567414901E-2</v>
      </c>
      <c r="U1784" s="15">
        <f t="shared" si="652"/>
        <v>2.7517459355795859E-3</v>
      </c>
      <c r="V1784" s="15">
        <f t="shared" si="652"/>
        <v>6.2996847525709221E-4</v>
      </c>
      <c r="W1784" s="15">
        <f t="shared" si="652"/>
        <v>1.1719820609090714E-4</v>
      </c>
      <c r="X1784" s="15">
        <f t="shared" si="652"/>
        <v>1.7466258000697898E-5</v>
      </c>
    </row>
    <row r="1785" spans="1:27" x14ac:dyDescent="0.3">
      <c r="A1785" s="19" t="s">
        <v>3</v>
      </c>
      <c r="B1785" s="6">
        <v>1</v>
      </c>
      <c r="C1785" s="15">
        <f t="shared" ref="C1785:X1785" si="653">C282</f>
        <v>0.98868891987205798</v>
      </c>
      <c r="D1785" s="15">
        <f t="shared" si="653"/>
        <v>0.97555487848218958</v>
      </c>
      <c r="E1785" s="15">
        <f t="shared" si="653"/>
        <v>0.95755157242680244</v>
      </c>
      <c r="F1785" s="15">
        <f t="shared" si="653"/>
        <v>0.93359059813729228</v>
      </c>
      <c r="G1785" s="15">
        <f t="shared" si="653"/>
        <v>0.90285365793684935</v>
      </c>
      <c r="H1785" s="15">
        <f t="shared" si="653"/>
        <v>0.86432947357327805</v>
      </c>
      <c r="I1785" s="15">
        <f t="shared" si="653"/>
        <v>0.81785575822316037</v>
      </c>
      <c r="J1785" s="15">
        <f t="shared" si="653"/>
        <v>0.7639264136653976</v>
      </c>
      <c r="K1785" s="15">
        <f t="shared" si="653"/>
        <v>0.70122311620285183</v>
      </c>
      <c r="L1785" s="15">
        <f t="shared" si="653"/>
        <v>0.6291447710161262</v>
      </c>
      <c r="M1785" s="15">
        <f t="shared" si="653"/>
        <v>0.54585421102786769</v>
      </c>
      <c r="N1785" s="15">
        <f t="shared" si="653"/>
        <v>0.44973747936228547</v>
      </c>
      <c r="O1785" s="15">
        <f t="shared" si="653"/>
        <v>0.34325053789778159</v>
      </c>
      <c r="P1785" s="15">
        <f t="shared" si="653"/>
        <v>0.235893512806439</v>
      </c>
      <c r="Q1785" s="15">
        <f t="shared" si="653"/>
        <v>0.14136199304942221</v>
      </c>
      <c r="R1785" s="15">
        <f t="shared" si="653"/>
        <v>7.1201627808578749E-2</v>
      </c>
      <c r="S1785" s="15">
        <f t="shared" si="653"/>
        <v>2.8354871501639956E-2</v>
      </c>
      <c r="T1785" s="15">
        <f t="shared" si="653"/>
        <v>8.5859125518081836E-3</v>
      </c>
      <c r="U1785" s="15">
        <f t="shared" si="653"/>
        <v>2.2814500394238157E-3</v>
      </c>
      <c r="V1785" s="15">
        <f t="shared" si="653"/>
        <v>5.1719116128257081E-4</v>
      </c>
      <c r="W1785" s="15">
        <f t="shared" si="653"/>
        <v>9.5388369646509652E-5</v>
      </c>
      <c r="X1785" s="15">
        <f t="shared" si="653"/>
        <v>1.4088733333639247E-5</v>
      </c>
    </row>
    <row r="1786" spans="1:27" x14ac:dyDescent="0.3">
      <c r="A1786" s="19" t="s">
        <v>4</v>
      </c>
      <c r="B1786" s="6">
        <v>1</v>
      </c>
      <c r="C1786" s="15">
        <f t="shared" ref="C1786:X1786" si="654">C347</f>
        <v>0.98344646507365852</v>
      </c>
      <c r="D1786" s="15">
        <f t="shared" si="654"/>
        <v>0.96644752120485866</v>
      </c>
      <c r="E1786" s="15">
        <f t="shared" si="654"/>
        <v>0.94464296221893274</v>
      </c>
      <c r="F1786" s="15">
        <f t="shared" si="654"/>
        <v>0.91677754538309686</v>
      </c>
      <c r="G1786" s="15">
        <f t="shared" si="654"/>
        <v>0.88180601510636469</v>
      </c>
      <c r="H1786" s="15">
        <f t="shared" si="654"/>
        <v>0.83878495427161182</v>
      </c>
      <c r="I1786" s="15">
        <f t="shared" si="654"/>
        <v>0.78766913633426605</v>
      </c>
      <c r="J1786" s="15">
        <f t="shared" si="654"/>
        <v>0.72947201010704865</v>
      </c>
      <c r="K1786" s="15">
        <f t="shared" si="654"/>
        <v>0.66339084132910364</v>
      </c>
      <c r="L1786" s="15">
        <f t="shared" si="654"/>
        <v>0.58970676973020231</v>
      </c>
      <c r="M1786" s="15">
        <f t="shared" si="654"/>
        <v>0.50710232423288815</v>
      </c>
      <c r="N1786" s="15">
        <f t="shared" si="654"/>
        <v>0.41460613182191031</v>
      </c>
      <c r="O1786" s="15">
        <f t="shared" si="654"/>
        <v>0.31455254202850069</v>
      </c>
      <c r="P1786" s="15">
        <f t="shared" si="654"/>
        <v>0.2152394680187365</v>
      </c>
      <c r="Q1786" s="15">
        <f t="shared" si="654"/>
        <v>0.12867460140296727</v>
      </c>
      <c r="R1786" s="15">
        <f t="shared" si="654"/>
        <v>6.4867512470793698E-2</v>
      </c>
      <c r="S1786" s="15">
        <f t="shared" si="654"/>
        <v>2.584926481819283E-2</v>
      </c>
      <c r="T1786" s="15">
        <f t="shared" si="654"/>
        <v>7.829029513041208E-3</v>
      </c>
      <c r="U1786" s="15">
        <f t="shared" si="654"/>
        <v>2.0812716142373233E-3</v>
      </c>
      <c r="V1786" s="15">
        <f t="shared" si="654"/>
        <v>4.7204897797659129E-4</v>
      </c>
      <c r="W1786" s="15">
        <f t="shared" si="654"/>
        <v>8.7103827853818316E-5</v>
      </c>
      <c r="X1786" s="15">
        <f t="shared" si="654"/>
        <v>1.2871064801411869E-5</v>
      </c>
    </row>
    <row r="1787" spans="1:27" x14ac:dyDescent="0.3">
      <c r="A1787" s="19" t="s">
        <v>5</v>
      </c>
      <c r="B1787" s="6">
        <v>1</v>
      </c>
      <c r="C1787" s="15">
        <f t="shared" ref="C1787:X1787" si="655">C412</f>
        <v>0.98167277630303829</v>
      </c>
      <c r="D1787" s="15">
        <f t="shared" si="655"/>
        <v>0.96240493967611962</v>
      </c>
      <c r="E1787" s="15">
        <f t="shared" si="655"/>
        <v>0.9377441009564742</v>
      </c>
      <c r="F1787" s="15">
        <f t="shared" si="655"/>
        <v>0.90665407831879685</v>
      </c>
      <c r="G1787" s="15">
        <f t="shared" si="655"/>
        <v>0.86878095209017014</v>
      </c>
      <c r="H1787" s="15">
        <f t="shared" si="655"/>
        <v>0.82394555473752196</v>
      </c>
      <c r="I1787" s="15">
        <f t="shared" si="655"/>
        <v>0.77240970581370849</v>
      </c>
      <c r="J1787" s="15">
        <f t="shared" si="655"/>
        <v>0.71497037337389524</v>
      </c>
      <c r="K1787" s="15">
        <f t="shared" si="655"/>
        <v>0.65036376165109799</v>
      </c>
      <c r="L1787" s="15">
        <f t="shared" si="655"/>
        <v>0.57807509508899813</v>
      </c>
      <c r="M1787" s="15">
        <f t="shared" si="655"/>
        <v>0.49657099299411911</v>
      </c>
      <c r="N1787" s="15">
        <f t="shared" si="655"/>
        <v>0.40547042738753136</v>
      </c>
      <c r="O1787" s="15">
        <f t="shared" si="655"/>
        <v>0.30740079391996267</v>
      </c>
      <c r="P1787" s="15">
        <f t="shared" si="655"/>
        <v>0.21043525463506652</v>
      </c>
      <c r="Q1787" s="15">
        <f t="shared" si="655"/>
        <v>0.12627383729210284</v>
      </c>
      <c r="R1787" s="15">
        <f t="shared" si="655"/>
        <v>6.4078214272510037E-2</v>
      </c>
      <c r="S1787" s="15">
        <f t="shared" si="655"/>
        <v>2.5803047796965961E-2</v>
      </c>
      <c r="T1787" s="15">
        <f t="shared" si="655"/>
        <v>7.8419331000059156E-3</v>
      </c>
      <c r="U1787" s="15">
        <f t="shared" si="655"/>
        <v>2.0928061714247104E-3</v>
      </c>
      <c r="V1787" s="15">
        <f t="shared" si="655"/>
        <v>4.7699719854943368E-4</v>
      </c>
      <c r="W1787" s="15">
        <f t="shared" si="655"/>
        <v>8.8409970901537349E-5</v>
      </c>
      <c r="X1787" s="15">
        <f t="shared" si="655"/>
        <v>1.3126968742449563E-5</v>
      </c>
    </row>
    <row r="1788" spans="1:27" x14ac:dyDescent="0.3">
      <c r="A1788" s="19" t="s">
        <v>6</v>
      </c>
      <c r="B1788" s="6">
        <v>1</v>
      </c>
      <c r="C1788" s="15">
        <f t="shared" ref="C1788:X1788" si="656">C477</f>
        <v>0.9836525798116198</v>
      </c>
      <c r="D1788" s="15">
        <f t="shared" si="656"/>
        <v>0.96646454113528357</v>
      </c>
      <c r="E1788" s="15">
        <f t="shared" si="656"/>
        <v>0.94452138868050362</v>
      </c>
      <c r="F1788" s="15">
        <f t="shared" si="656"/>
        <v>0.91658585788447111</v>
      </c>
      <c r="G1788" s="15">
        <f t="shared" si="656"/>
        <v>0.88217455135150458</v>
      </c>
      <c r="H1788" s="15">
        <f t="shared" si="656"/>
        <v>0.84089492631745932</v>
      </c>
      <c r="I1788" s="15">
        <f t="shared" si="656"/>
        <v>0.79299890259779671</v>
      </c>
      <c r="J1788" s="15">
        <f t="shared" si="656"/>
        <v>0.73915809778793795</v>
      </c>
      <c r="K1788" s="15">
        <f t="shared" si="656"/>
        <v>0.67858032327659079</v>
      </c>
      <c r="L1788" s="15">
        <f t="shared" si="656"/>
        <v>0.61061496543692573</v>
      </c>
      <c r="M1788" s="15">
        <f t="shared" si="656"/>
        <v>0.53284873990972481</v>
      </c>
      <c r="N1788" s="15">
        <f t="shared" si="656"/>
        <v>0.44247321928012862</v>
      </c>
      <c r="O1788" s="15">
        <f t="shared" si="656"/>
        <v>0.34075587303250798</v>
      </c>
      <c r="P1788" s="15">
        <f t="shared" si="656"/>
        <v>0.23611770020975242</v>
      </c>
      <c r="Q1788" s="15">
        <f t="shared" si="656"/>
        <v>0.14247933171486871</v>
      </c>
      <c r="R1788" s="15">
        <f t="shared" si="656"/>
        <v>7.2099043288670783E-2</v>
      </c>
      <c r="S1788" s="15">
        <f t="shared" si="656"/>
        <v>2.8842183280630929E-2</v>
      </c>
      <c r="T1788" s="15">
        <f t="shared" si="656"/>
        <v>8.7486551595051809E-3</v>
      </c>
      <c r="U1788" s="15">
        <f t="shared" si="656"/>
        <v>2.3285473013407998E-3</v>
      </c>
      <c r="V1788" s="15">
        <f t="shared" si="656"/>
        <v>5.2882520085462126E-4</v>
      </c>
      <c r="W1788" s="15">
        <f t="shared" si="656"/>
        <v>9.7685448979700773E-5</v>
      </c>
      <c r="X1788" s="15">
        <f t="shared" si="656"/>
        <v>1.4450841318680574E-5</v>
      </c>
    </row>
    <row r="1789" spans="1:27" x14ac:dyDescent="0.3">
      <c r="A1789" s="19" t="s">
        <v>7</v>
      </c>
      <c r="B1789" s="6">
        <v>1</v>
      </c>
      <c r="C1789" s="15">
        <f t="shared" ref="C1789:X1789" si="657">C542</f>
        <v>0.99166682282394825</v>
      </c>
      <c r="D1789" s="15">
        <f t="shared" si="657"/>
        <v>0.98150213623161253</v>
      </c>
      <c r="E1789" s="15">
        <f t="shared" si="657"/>
        <v>0.9669483550391953</v>
      </c>
      <c r="F1789" s="15">
        <f t="shared" si="657"/>
        <v>0.94668691313407693</v>
      </c>
      <c r="G1789" s="15">
        <f t="shared" si="657"/>
        <v>0.91963190564702213</v>
      </c>
      <c r="H1789" s="15">
        <f t="shared" si="657"/>
        <v>0.88482110079223464</v>
      </c>
      <c r="I1789" s="15">
        <f t="shared" si="657"/>
        <v>0.84208307662346293</v>
      </c>
      <c r="J1789" s="15">
        <f t="shared" si="657"/>
        <v>0.79204804313410737</v>
      </c>
      <c r="K1789" s="15">
        <f t="shared" si="657"/>
        <v>0.73374472916812827</v>
      </c>
      <c r="L1789" s="15">
        <f t="shared" si="657"/>
        <v>0.66602310112281971</v>
      </c>
      <c r="M1789" s="15">
        <f t="shared" si="657"/>
        <v>0.58569737186274351</v>
      </c>
      <c r="N1789" s="15">
        <f t="shared" si="657"/>
        <v>0.48977205875732899</v>
      </c>
      <c r="O1789" s="15">
        <f t="shared" si="657"/>
        <v>0.3793818313702596</v>
      </c>
      <c r="P1789" s="15">
        <f t="shared" si="657"/>
        <v>0.26434915592715347</v>
      </c>
      <c r="Q1789" s="15">
        <f t="shared" si="657"/>
        <v>0.16040626578328332</v>
      </c>
      <c r="R1789" s="15">
        <f t="shared" si="657"/>
        <v>8.1562889990427601E-2</v>
      </c>
      <c r="S1789" s="15">
        <f t="shared" si="657"/>
        <v>3.269958215092339E-2</v>
      </c>
      <c r="T1789" s="15">
        <f t="shared" si="657"/>
        <v>9.9300544874486585E-3</v>
      </c>
      <c r="U1789" s="15">
        <f t="shared" si="657"/>
        <v>2.6458137572220597E-3</v>
      </c>
      <c r="V1789" s="15">
        <f t="shared" si="657"/>
        <v>6.0136502007457349E-4</v>
      </c>
      <c r="W1789" s="15">
        <f t="shared" si="657"/>
        <v>1.1115127324623497E-4</v>
      </c>
      <c r="X1789" s="15">
        <f t="shared" si="657"/>
        <v>1.6449704845489244E-5</v>
      </c>
    </row>
    <row r="1790" spans="1:27" x14ac:dyDescent="0.3">
      <c r="A1790" s="19" t="s">
        <v>8</v>
      </c>
      <c r="B1790" s="6">
        <v>1</v>
      </c>
      <c r="C1790" s="15">
        <f t="shared" ref="C1790:X1790" si="658">C607</f>
        <v>0.98721986921618343</v>
      </c>
      <c r="D1790" s="15">
        <f t="shared" si="658"/>
        <v>0.97317259151618296</v>
      </c>
      <c r="E1790" s="15">
        <f t="shared" si="658"/>
        <v>0.95410437565790673</v>
      </c>
      <c r="F1790" s="15">
        <f t="shared" si="658"/>
        <v>0.92873243049035104</v>
      </c>
      <c r="G1790" s="15">
        <f t="shared" si="658"/>
        <v>0.89635692997536753</v>
      </c>
      <c r="H1790" s="15">
        <f t="shared" si="658"/>
        <v>0.85618370866189231</v>
      </c>
      <c r="I1790" s="15">
        <f t="shared" si="658"/>
        <v>0.8084291402306748</v>
      </c>
      <c r="J1790" s="15">
        <f t="shared" si="658"/>
        <v>0.75390070294192613</v>
      </c>
      <c r="K1790" s="15">
        <f t="shared" si="658"/>
        <v>0.69162003473083877</v>
      </c>
      <c r="L1790" s="15">
        <f t="shared" si="658"/>
        <v>0.6210074315082279</v>
      </c>
      <c r="M1790" s="15">
        <f t="shared" si="658"/>
        <v>0.53992397200325137</v>
      </c>
      <c r="N1790" s="15">
        <f t="shared" si="658"/>
        <v>0.446197744387693</v>
      </c>
      <c r="O1790" s="15">
        <f t="shared" si="658"/>
        <v>0.34168177683578638</v>
      </c>
      <c r="P1790" s="15">
        <f t="shared" si="658"/>
        <v>0.23557291297180782</v>
      </c>
      <c r="Q1790" s="15">
        <f t="shared" si="658"/>
        <v>0.14162887409318525</v>
      </c>
      <c r="R1790" s="15">
        <f t="shared" si="658"/>
        <v>7.1465018243490275E-2</v>
      </c>
      <c r="S1790" s="15">
        <f t="shared" si="658"/>
        <v>2.8503106097191755E-2</v>
      </c>
      <c r="T1790" s="15">
        <f t="shared" si="658"/>
        <v>8.6363405657955417E-3</v>
      </c>
      <c r="U1790" s="15">
        <f t="shared" si="658"/>
        <v>2.2961472577582853E-3</v>
      </c>
      <c r="V1790" s="15">
        <f t="shared" si="658"/>
        <v>5.2082070671810587E-4</v>
      </c>
      <c r="W1790" s="15">
        <f t="shared" si="658"/>
        <v>9.6102654660423781E-5</v>
      </c>
      <c r="X1790" s="15">
        <f t="shared" si="658"/>
        <v>1.4200651521800722E-5</v>
      </c>
    </row>
    <row r="1791" spans="1:27" x14ac:dyDescent="0.3">
      <c r="A1791" s="19" t="s">
        <v>9</v>
      </c>
      <c r="B1791" s="6">
        <v>1</v>
      </c>
      <c r="C1791" s="15">
        <f t="shared" ref="C1791:X1791" si="659">C672</f>
        <v>0.98287252681509329</v>
      </c>
      <c r="D1791" s="15">
        <f t="shared" si="659"/>
        <v>0.96474484851074749</v>
      </c>
      <c r="E1791" s="15">
        <f t="shared" si="659"/>
        <v>0.94110238036836036</v>
      </c>
      <c r="F1791" s="15">
        <f t="shared" si="659"/>
        <v>0.91080627153027649</v>
      </c>
      <c r="G1791" s="15">
        <f t="shared" si="659"/>
        <v>0.87341673522122976</v>
      </c>
      <c r="H1791" s="15">
        <f t="shared" si="659"/>
        <v>0.82834851453898217</v>
      </c>
      <c r="I1791" s="15">
        <f t="shared" si="659"/>
        <v>0.77565673744549701</v>
      </c>
      <c r="J1791" s="15">
        <f t="shared" si="659"/>
        <v>0.71638126011553704</v>
      </c>
      <c r="K1791" s="15">
        <f t="shared" si="659"/>
        <v>0.64959977829388071</v>
      </c>
      <c r="L1791" s="15">
        <f t="shared" si="659"/>
        <v>0.57590541280549568</v>
      </c>
      <c r="M1791" s="15">
        <f t="shared" si="659"/>
        <v>0.49387544454332055</v>
      </c>
      <c r="N1791" s="15">
        <f t="shared" si="659"/>
        <v>0.40242774658005676</v>
      </c>
      <c r="O1791" s="15">
        <f t="shared" si="659"/>
        <v>0.3039401574734103</v>
      </c>
      <c r="P1791" s="15">
        <f t="shared" si="659"/>
        <v>0.2067579084905008</v>
      </c>
      <c r="Q1791" s="15">
        <f t="shared" si="659"/>
        <v>0.12248229241009934</v>
      </c>
      <c r="R1791" s="15">
        <f t="shared" si="659"/>
        <v>6.110901737529173E-2</v>
      </c>
      <c r="S1791" s="15">
        <f t="shared" si="659"/>
        <v>2.4191325837283117E-2</v>
      </c>
      <c r="T1791" s="15">
        <f t="shared" si="659"/>
        <v>7.304978689611108E-3</v>
      </c>
      <c r="U1791" s="15">
        <f t="shared" si="659"/>
        <v>1.9359686298328072E-3</v>
      </c>
      <c r="V1791" s="15">
        <f t="shared" si="659"/>
        <v>4.3782449392060219E-4</v>
      </c>
      <c r="W1791" s="15">
        <f t="shared" si="659"/>
        <v>8.059581615449396E-5</v>
      </c>
      <c r="X1791" s="15">
        <f t="shared" si="659"/>
        <v>1.1883978452864596E-5</v>
      </c>
    </row>
    <row r="1792" spans="1:27" x14ac:dyDescent="0.3">
      <c r="A1792" s="19" t="s">
        <v>10</v>
      </c>
      <c r="B1792" s="6">
        <v>1</v>
      </c>
      <c r="C1792" s="15">
        <f t="shared" ref="C1792:X1792" si="660">C737</f>
        <v>0.98547890250017933</v>
      </c>
      <c r="D1792" s="15">
        <f t="shared" si="660"/>
        <v>0.96916678845189475</v>
      </c>
      <c r="E1792" s="15">
        <f t="shared" si="660"/>
        <v>0.94766439945554859</v>
      </c>
      <c r="F1792" s="15">
        <f t="shared" si="660"/>
        <v>0.91980085330897621</v>
      </c>
      <c r="G1792" s="15">
        <f t="shared" si="660"/>
        <v>0.88455413528089399</v>
      </c>
      <c r="H1792" s="15">
        <f t="shared" si="660"/>
        <v>0.84090907791940972</v>
      </c>
      <c r="I1792" s="15">
        <f t="shared" si="660"/>
        <v>0.78915325850290741</v>
      </c>
      <c r="J1792" s="15">
        <f t="shared" si="660"/>
        <v>0.73053796223317524</v>
      </c>
      <c r="K1792" s="15">
        <f t="shared" si="660"/>
        <v>0.66436839315052931</v>
      </c>
      <c r="L1792" s="15">
        <f t="shared" si="660"/>
        <v>0.59057994549895065</v>
      </c>
      <c r="M1792" s="15">
        <f t="shared" si="660"/>
        <v>0.50748743285919384</v>
      </c>
      <c r="N1792" s="15">
        <f t="shared" si="660"/>
        <v>0.41385456146049215</v>
      </c>
      <c r="O1792" s="15">
        <f t="shared" si="660"/>
        <v>0.31263400241800576</v>
      </c>
      <c r="P1792" s="15">
        <f t="shared" si="660"/>
        <v>0.21290630174382563</v>
      </c>
      <c r="Q1792" s="15">
        <f t="shared" si="660"/>
        <v>0.12669733596683164</v>
      </c>
      <c r="R1792" s="15">
        <f t="shared" si="660"/>
        <v>6.3597176494122776E-2</v>
      </c>
      <c r="S1792" s="15">
        <f t="shared" si="660"/>
        <v>2.5394478379069052E-2</v>
      </c>
      <c r="T1792" s="15">
        <f t="shared" si="660"/>
        <v>7.6913182059417107E-3</v>
      </c>
      <c r="U1792" s="15">
        <f t="shared" si="660"/>
        <v>2.0451258840845643E-3</v>
      </c>
      <c r="V1792" s="15">
        <f t="shared" si="660"/>
        <v>4.6439721681146295E-4</v>
      </c>
      <c r="W1792" s="15">
        <f t="shared" si="660"/>
        <v>8.5802204256468784E-5</v>
      </c>
      <c r="X1792" s="15">
        <f t="shared" si="660"/>
        <v>1.2701296129402628E-5</v>
      </c>
    </row>
    <row r="1793" spans="1:24" x14ac:dyDescent="0.3">
      <c r="A1793" s="19" t="s">
        <v>11</v>
      </c>
      <c r="B1793" s="6">
        <v>1</v>
      </c>
      <c r="C1793" s="15">
        <f t="shared" ref="C1793:X1793" si="661">C802</f>
        <v>0.98313547486033503</v>
      </c>
      <c r="D1793" s="15">
        <f t="shared" si="661"/>
        <v>0.96517899345492375</v>
      </c>
      <c r="E1793" s="15">
        <f t="shared" si="661"/>
        <v>0.94175410164722284</v>
      </c>
      <c r="F1793" s="15">
        <f t="shared" si="661"/>
        <v>0.91160212417351272</v>
      </c>
      <c r="G1793" s="15">
        <f t="shared" si="661"/>
        <v>0.87398256559291787</v>
      </c>
      <c r="H1793" s="15">
        <f t="shared" si="661"/>
        <v>0.82831621356513629</v>
      </c>
      <c r="I1793" s="15">
        <f t="shared" si="661"/>
        <v>0.77520079506432804</v>
      </c>
      <c r="J1793" s="15">
        <f t="shared" si="661"/>
        <v>0.71606395697776248</v>
      </c>
      <c r="K1793" s="15">
        <f t="shared" si="661"/>
        <v>0.65014258480050557</v>
      </c>
      <c r="L1793" s="15">
        <f t="shared" si="661"/>
        <v>0.57784698192138562</v>
      </c>
      <c r="M1793" s="15">
        <f t="shared" si="661"/>
        <v>0.4980261481402406</v>
      </c>
      <c r="N1793" s="15">
        <f t="shared" si="661"/>
        <v>0.40934736074270917</v>
      </c>
      <c r="O1793" s="15">
        <f t="shared" si="661"/>
        <v>0.3134211177631705</v>
      </c>
      <c r="P1793" s="15">
        <f t="shared" si="661"/>
        <v>0.2170824634848173</v>
      </c>
      <c r="Q1793" s="15">
        <f t="shared" si="661"/>
        <v>0.1317638158948462</v>
      </c>
      <c r="R1793" s="15">
        <f t="shared" si="661"/>
        <v>6.7506648103022204E-2</v>
      </c>
      <c r="S1793" s="15">
        <f t="shared" si="661"/>
        <v>2.7320702848158906E-2</v>
      </c>
      <c r="T1793" s="15">
        <f t="shared" si="661"/>
        <v>8.3232502505302675E-3</v>
      </c>
      <c r="U1793" s="15">
        <f t="shared" si="661"/>
        <v>2.2262335969692737E-3</v>
      </c>
      <c r="V1793" s="15">
        <f t="shared" si="661"/>
        <v>5.0833620039059113E-4</v>
      </c>
      <c r="W1793" s="15">
        <f t="shared" si="661"/>
        <v>9.4348895753992856E-5</v>
      </c>
      <c r="X1793" s="15">
        <f t="shared" si="661"/>
        <v>1.4023944090779672E-5</v>
      </c>
    </row>
    <row r="1794" spans="1:24" x14ac:dyDescent="0.3">
      <c r="A1794" s="19" t="s">
        <v>12</v>
      </c>
      <c r="B1794" s="6">
        <v>1</v>
      </c>
      <c r="C1794" s="15">
        <f t="shared" ref="C1794:X1794" si="662">C867</f>
        <v>0.98302200956937791</v>
      </c>
      <c r="D1794" s="15">
        <f t="shared" si="662"/>
        <v>0.96416875734791507</v>
      </c>
      <c r="E1794" s="15">
        <f t="shared" si="662"/>
        <v>0.9395390449487353</v>
      </c>
      <c r="F1794" s="15">
        <f t="shared" si="662"/>
        <v>0.90818559557621314</v>
      </c>
      <c r="G1794" s="15">
        <f t="shared" si="662"/>
        <v>0.86970907548139431</v>
      </c>
      <c r="H1794" s="15">
        <f t="shared" si="662"/>
        <v>0.82386472495161822</v>
      </c>
      <c r="I1794" s="15">
        <f t="shared" si="662"/>
        <v>0.77092813905493207</v>
      </c>
      <c r="J1794" s="15">
        <f t="shared" si="662"/>
        <v>0.71136409166479297</v>
      </c>
      <c r="K1794" s="15">
        <f t="shared" si="662"/>
        <v>0.6439121228495096</v>
      </c>
      <c r="L1794" s="15">
        <f t="shared" si="662"/>
        <v>0.5685081309305835</v>
      </c>
      <c r="M1794" s="15">
        <f t="shared" si="662"/>
        <v>0.48432829082022077</v>
      </c>
      <c r="N1794" s="15">
        <f t="shared" si="662"/>
        <v>0.39149810948999608</v>
      </c>
      <c r="O1794" s="15">
        <f t="shared" si="662"/>
        <v>0.29327057048010241</v>
      </c>
      <c r="P1794" s="15">
        <f t="shared" si="662"/>
        <v>0.19823762776216614</v>
      </c>
      <c r="Q1794" s="15">
        <f t="shared" si="662"/>
        <v>0.11721613808695841</v>
      </c>
      <c r="R1794" s="15">
        <f t="shared" si="662"/>
        <v>5.8414486211765593E-2</v>
      </c>
      <c r="S1794" s="15">
        <f t="shared" si="662"/>
        <v>2.3153959480771147E-2</v>
      </c>
      <c r="T1794" s="15">
        <f t="shared" si="662"/>
        <v>6.9936315612031397E-3</v>
      </c>
      <c r="U1794" s="15">
        <f t="shared" si="662"/>
        <v>1.8542263549996552E-3</v>
      </c>
      <c r="V1794" s="15">
        <f t="shared" si="662"/>
        <v>4.1967425069711073E-4</v>
      </c>
      <c r="W1794" s="15">
        <f t="shared" si="662"/>
        <v>7.7316083812895009E-5</v>
      </c>
      <c r="X1794" s="15">
        <f t="shared" si="662"/>
        <v>1.1411266047645086E-5</v>
      </c>
    </row>
    <row r="1795" spans="1:24" x14ac:dyDescent="0.3">
      <c r="A1795" s="19" t="s">
        <v>13</v>
      </c>
      <c r="B1795" s="6">
        <v>1</v>
      </c>
      <c r="C1795" s="15">
        <f t="shared" ref="C1795:X1795" si="663">C932</f>
        <v>0.98637895695741284</v>
      </c>
      <c r="D1795" s="15">
        <f t="shared" si="663"/>
        <v>0.9715693606240039</v>
      </c>
      <c r="E1795" s="15">
        <f t="shared" si="663"/>
        <v>0.95223857623548158</v>
      </c>
      <c r="F1795" s="15">
        <f t="shared" si="663"/>
        <v>0.92720278190617189</v>
      </c>
      <c r="G1795" s="15">
        <f t="shared" si="663"/>
        <v>0.89526486603438871</v>
      </c>
      <c r="H1795" s="15">
        <f t="shared" si="663"/>
        <v>0.85491827369105</v>
      </c>
      <c r="I1795" s="15">
        <f t="shared" si="663"/>
        <v>0.80616793735579784</v>
      </c>
      <c r="J1795" s="15">
        <f t="shared" si="663"/>
        <v>0.75007775425844336</v>
      </c>
      <c r="K1795" s="15">
        <f t="shared" si="663"/>
        <v>0.6860712485964795</v>
      </c>
      <c r="L1795" s="15">
        <f t="shared" si="663"/>
        <v>0.61439891272061287</v>
      </c>
      <c r="M1795" s="15">
        <f t="shared" si="663"/>
        <v>0.53351253540245958</v>
      </c>
      <c r="N1795" s="15">
        <f t="shared" si="663"/>
        <v>0.44115941969265182</v>
      </c>
      <c r="O1795" s="15">
        <f t="shared" si="663"/>
        <v>0.33889053982445927</v>
      </c>
      <c r="P1795" s="15">
        <f t="shared" si="663"/>
        <v>0.23495462804971645</v>
      </c>
      <c r="Q1795" s="15">
        <f t="shared" si="663"/>
        <v>0.14231549214167838</v>
      </c>
      <c r="R1795" s="15">
        <f t="shared" si="663"/>
        <v>7.2599714278219762E-2</v>
      </c>
      <c r="S1795" s="15">
        <f t="shared" si="663"/>
        <v>2.9238583452635636E-2</v>
      </c>
      <c r="T1795" s="15">
        <f t="shared" si="663"/>
        <v>8.8921238746240139E-3</v>
      </c>
      <c r="U1795" s="15">
        <f t="shared" si="663"/>
        <v>2.3737509946912816E-3</v>
      </c>
      <c r="V1795" s="15">
        <f t="shared" si="663"/>
        <v>5.4079154099528903E-4</v>
      </c>
      <c r="W1795" s="15">
        <f t="shared" si="663"/>
        <v>1.0017066193712676E-4</v>
      </c>
      <c r="X1795" s="15">
        <f t="shared" si="663"/>
        <v>1.4858430929964861E-5</v>
      </c>
    </row>
    <row r="1796" spans="1:24" x14ac:dyDescent="0.3">
      <c r="A1796" s="19" t="s">
        <v>14</v>
      </c>
      <c r="B1796" s="6">
        <v>1</v>
      </c>
      <c r="C1796" s="15">
        <f t="shared" ref="C1796:X1796" si="664">C997</f>
        <v>0.9869859819687421</v>
      </c>
      <c r="D1796" s="15">
        <f t="shared" si="664"/>
        <v>0.97316180015826825</v>
      </c>
      <c r="E1796" s="15">
        <f t="shared" si="664"/>
        <v>0.95466881395726733</v>
      </c>
      <c r="F1796" s="15">
        <f t="shared" si="664"/>
        <v>0.92990263288274044</v>
      </c>
      <c r="G1796" s="15">
        <f t="shared" si="664"/>
        <v>0.89736648595215207</v>
      </c>
      <c r="H1796" s="15">
        <f t="shared" si="664"/>
        <v>0.85550922121688833</v>
      </c>
      <c r="I1796" s="15">
        <f t="shared" si="664"/>
        <v>0.80435479178070524</v>
      </c>
      <c r="J1796" s="15">
        <f t="shared" si="664"/>
        <v>0.74521409442409703</v>
      </c>
      <c r="K1796" s="15">
        <f t="shared" si="664"/>
        <v>0.67817857045720054</v>
      </c>
      <c r="L1796" s="15">
        <f t="shared" si="664"/>
        <v>0.60402709263571341</v>
      </c>
      <c r="M1796" s="15">
        <f t="shared" si="664"/>
        <v>0.52123308306445604</v>
      </c>
      <c r="N1796" s="15">
        <f t="shared" si="664"/>
        <v>0.42775736426516586</v>
      </c>
      <c r="O1796" s="15">
        <f t="shared" si="664"/>
        <v>0.32552730095541449</v>
      </c>
      <c r="P1796" s="15">
        <f t="shared" si="664"/>
        <v>0.2232013198343743</v>
      </c>
      <c r="Q1796" s="15">
        <f t="shared" si="664"/>
        <v>0.13345085412798474</v>
      </c>
      <c r="R1796" s="15">
        <f t="shared" si="664"/>
        <v>6.7094304777864155E-2</v>
      </c>
      <c r="S1796" s="15">
        <f t="shared" si="664"/>
        <v>2.6746589986618829E-2</v>
      </c>
      <c r="T1796" s="15">
        <f t="shared" si="664"/>
        <v>8.0992127217447418E-3</v>
      </c>
      <c r="U1796" s="15">
        <f t="shared" si="664"/>
        <v>2.152454939815529E-3</v>
      </c>
      <c r="V1796" s="15">
        <f t="shared" si="664"/>
        <v>4.8823702718592266E-4</v>
      </c>
      <c r="W1796" s="15">
        <f t="shared" si="664"/>
        <v>9.0105571711518451E-5</v>
      </c>
      <c r="X1796" s="15">
        <f t="shared" si="664"/>
        <v>1.3319968302227814E-5</v>
      </c>
    </row>
    <row r="1797" spans="1:24" x14ac:dyDescent="0.3">
      <c r="A1797" s="19" t="s">
        <v>15</v>
      </c>
      <c r="B1797" s="6">
        <v>1</v>
      </c>
      <c r="C1797" s="15">
        <f t="shared" ref="C1797:X1797" si="665">C1062</f>
        <v>0.98213007822654985</v>
      </c>
      <c r="D1797" s="15">
        <f t="shared" si="665"/>
        <v>0.96365818542764625</v>
      </c>
      <c r="E1797" s="15">
        <f t="shared" si="665"/>
        <v>0.93981963098811216</v>
      </c>
      <c r="F1797" s="15">
        <f t="shared" si="665"/>
        <v>0.9091253966393309</v>
      </c>
      <c r="G1797" s="15">
        <f t="shared" si="665"/>
        <v>0.87053321947628359</v>
      </c>
      <c r="H1797" s="15">
        <f t="shared" si="665"/>
        <v>0.82297557728217452</v>
      </c>
      <c r="I1797" s="15">
        <f t="shared" si="665"/>
        <v>0.76663028307138936</v>
      </c>
      <c r="J1797" s="15">
        <f t="shared" si="665"/>
        <v>0.70307182991180572</v>
      </c>
      <c r="K1797" s="15">
        <f t="shared" si="665"/>
        <v>0.63226223668287895</v>
      </c>
      <c r="L1797" s="15">
        <f t="shared" si="665"/>
        <v>0.5555465773712579</v>
      </c>
      <c r="M1797" s="15">
        <f t="shared" si="665"/>
        <v>0.4723704519151446</v>
      </c>
      <c r="N1797" s="15">
        <f t="shared" si="665"/>
        <v>0.38208024387880446</v>
      </c>
      <c r="O1797" s="15">
        <f t="shared" si="665"/>
        <v>0.28697936190567397</v>
      </c>
      <c r="P1797" s="15">
        <f t="shared" si="665"/>
        <v>0.19469968502951196</v>
      </c>
      <c r="Q1797" s="15">
        <f t="shared" si="665"/>
        <v>0.11551227697082311</v>
      </c>
      <c r="R1797" s="15">
        <f t="shared" si="665"/>
        <v>5.7872000614571872E-2</v>
      </c>
      <c r="S1797" s="15">
        <f t="shared" si="665"/>
        <v>2.3085055399314047E-2</v>
      </c>
      <c r="T1797" s="15">
        <f t="shared" si="665"/>
        <v>6.9884045307868625E-3</v>
      </c>
      <c r="U1797" s="15">
        <f t="shared" si="665"/>
        <v>1.8574453747154385E-3</v>
      </c>
      <c r="V1797" s="15">
        <f t="shared" si="665"/>
        <v>4.2163987057053376E-4</v>
      </c>
      <c r="W1797" s="15">
        <f t="shared" si="665"/>
        <v>7.7883463343142445E-5</v>
      </c>
      <c r="X1797" s="15">
        <f t="shared" si="665"/>
        <v>1.1526948541229487E-5</v>
      </c>
    </row>
    <row r="1798" spans="1:24" x14ac:dyDescent="0.3">
      <c r="A1798" s="19" t="s">
        <v>16</v>
      </c>
      <c r="B1798" s="6">
        <v>1</v>
      </c>
      <c r="C1798" s="15">
        <f t="shared" ref="C1798:X1798" si="666">C1127</f>
        <v>0.98704607309486769</v>
      </c>
      <c r="D1798" s="15">
        <f t="shared" si="666"/>
        <v>0.9727473561430795</v>
      </c>
      <c r="E1798" s="15">
        <f t="shared" si="666"/>
        <v>0.95319468133748042</v>
      </c>
      <c r="F1798" s="15">
        <f t="shared" si="666"/>
        <v>0.92702133719517876</v>
      </c>
      <c r="G1798" s="15">
        <f t="shared" si="666"/>
        <v>0.89311299270870925</v>
      </c>
      <c r="H1798" s="15">
        <f t="shared" si="666"/>
        <v>0.85022043488584753</v>
      </c>
      <c r="I1798" s="15">
        <f t="shared" si="666"/>
        <v>0.79834235372108409</v>
      </c>
      <c r="J1798" s="15">
        <f t="shared" si="666"/>
        <v>0.73851091741133246</v>
      </c>
      <c r="K1798" s="15">
        <f t="shared" si="666"/>
        <v>0.67056021707433255</v>
      </c>
      <c r="L1798" s="15">
        <f t="shared" si="666"/>
        <v>0.59540568613800571</v>
      </c>
      <c r="M1798" s="15">
        <f t="shared" si="666"/>
        <v>0.51188851143561065</v>
      </c>
      <c r="N1798" s="15">
        <f t="shared" si="666"/>
        <v>0.41869087561232976</v>
      </c>
      <c r="O1798" s="15">
        <f t="shared" si="666"/>
        <v>0.31795073284571851</v>
      </c>
      <c r="P1798" s="15">
        <f t="shared" si="666"/>
        <v>0.21783810106435053</v>
      </c>
      <c r="Q1798" s="15">
        <f t="shared" si="666"/>
        <v>0.13035638796988591</v>
      </c>
      <c r="R1798" s="15">
        <f t="shared" si="666"/>
        <v>6.5782110991460474E-2</v>
      </c>
      <c r="S1798" s="15">
        <f t="shared" si="666"/>
        <v>2.6349609291236309E-2</v>
      </c>
      <c r="T1798" s="15">
        <f t="shared" si="666"/>
        <v>7.9920633631003213E-3</v>
      </c>
      <c r="U1798" s="15">
        <f t="shared" si="666"/>
        <v>2.1280697931775894E-3</v>
      </c>
      <c r="V1798" s="15">
        <f t="shared" si="666"/>
        <v>4.8383071037672032E-4</v>
      </c>
      <c r="W1798" s="15">
        <f t="shared" si="666"/>
        <v>8.9481141449465618E-5</v>
      </c>
      <c r="X1798" s="15">
        <f t="shared" si="666"/>
        <v>1.3257145156764238E-5</v>
      </c>
    </row>
    <row r="1799" spans="1:24" x14ac:dyDescent="0.3">
      <c r="A1799" s="19" t="s">
        <v>17</v>
      </c>
      <c r="B1799" s="6">
        <v>1</v>
      </c>
      <c r="C1799" s="15">
        <f t="shared" ref="C1799:X1799" si="667">C1192</f>
        <v>0.98361887703449913</v>
      </c>
      <c r="D1799" s="15">
        <f t="shared" si="667"/>
        <v>0.96601038275835194</v>
      </c>
      <c r="E1799" s="15">
        <f t="shared" si="667"/>
        <v>0.94277257696051719</v>
      </c>
      <c r="F1799" s="15">
        <f t="shared" si="667"/>
        <v>0.91248551025309566</v>
      </c>
      <c r="G1799" s="15">
        <f t="shared" si="667"/>
        <v>0.87436826181964022</v>
      </c>
      <c r="H1799" s="15">
        <f t="shared" si="667"/>
        <v>0.8277935863409891</v>
      </c>
      <c r="I1799" s="15">
        <f t="shared" si="667"/>
        <v>0.773366361399346</v>
      </c>
      <c r="J1799" s="15">
        <f t="shared" si="667"/>
        <v>0.71276106645266879</v>
      </c>
      <c r="K1799" s="15">
        <f t="shared" si="667"/>
        <v>0.64548716525605299</v>
      </c>
      <c r="L1799" s="15">
        <f t="shared" si="667"/>
        <v>0.5719620311221818</v>
      </c>
      <c r="M1799" s="15">
        <f t="shared" si="667"/>
        <v>0.4908645062463235</v>
      </c>
      <c r="N1799" s="15">
        <f t="shared" si="667"/>
        <v>0.40062922498603859</v>
      </c>
      <c r="O1799" s="15">
        <f t="shared" si="667"/>
        <v>0.30333646971706685</v>
      </c>
      <c r="P1799" s="15">
        <f t="shared" si="667"/>
        <v>0.20713743822953623</v>
      </c>
      <c r="Q1799" s="15">
        <f t="shared" si="667"/>
        <v>0.12348662058609727</v>
      </c>
      <c r="R1799" s="15">
        <f t="shared" si="667"/>
        <v>6.1992249018182677E-2</v>
      </c>
      <c r="S1799" s="15">
        <f t="shared" si="667"/>
        <v>2.4671622241254076E-2</v>
      </c>
      <c r="T1799" s="15">
        <f t="shared" si="667"/>
        <v>7.466293084607778E-3</v>
      </c>
      <c r="U1799" s="15">
        <f t="shared" si="667"/>
        <v>1.9831547259437921E-3</v>
      </c>
      <c r="V1799" s="15">
        <f t="shared" si="667"/>
        <v>4.4955062465557027E-4</v>
      </c>
      <c r="W1799" s="15">
        <f t="shared" si="667"/>
        <v>8.2920809848840982E-5</v>
      </c>
      <c r="X1799" s="15">
        <f t="shared" si="667"/>
        <v>1.225082746525441E-5</v>
      </c>
    </row>
    <row r="1800" spans="1:24" x14ac:dyDescent="0.3">
      <c r="A1800" s="19" t="s">
        <v>18</v>
      </c>
      <c r="B1800" s="6">
        <v>1</v>
      </c>
      <c r="C1800" s="15">
        <f t="shared" ref="C1800:X1800" si="668">C1257</f>
        <v>0.98739661271640089</v>
      </c>
      <c r="D1800" s="15">
        <f t="shared" si="668"/>
        <v>0.97301556418203217</v>
      </c>
      <c r="E1800" s="15">
        <f t="shared" si="668"/>
        <v>0.95370401305450314</v>
      </c>
      <c r="F1800" s="15">
        <f t="shared" si="668"/>
        <v>0.92837182199542934</v>
      </c>
      <c r="G1800" s="15">
        <f t="shared" si="668"/>
        <v>0.89614884939047645</v>
      </c>
      <c r="H1800" s="15">
        <f t="shared" si="668"/>
        <v>0.85601913213298153</v>
      </c>
      <c r="I1800" s="15">
        <f t="shared" si="668"/>
        <v>0.80771176883491758</v>
      </c>
      <c r="J1800" s="15">
        <f t="shared" si="668"/>
        <v>0.75204342168809835</v>
      </c>
      <c r="K1800" s="15">
        <f t="shared" si="668"/>
        <v>0.68816588083169572</v>
      </c>
      <c r="L1800" s="15">
        <f t="shared" si="668"/>
        <v>0.61551406678985954</v>
      </c>
      <c r="M1800" s="15">
        <f t="shared" si="668"/>
        <v>0.53222260679922129</v>
      </c>
      <c r="N1800" s="15">
        <f t="shared" si="668"/>
        <v>0.4373115344438615</v>
      </c>
      <c r="O1800" s="15">
        <f t="shared" si="668"/>
        <v>0.33310728531821032</v>
      </c>
      <c r="P1800" s="15">
        <f t="shared" si="668"/>
        <v>0.22877920596054835</v>
      </c>
      <c r="Q1800" s="15">
        <f t="shared" si="668"/>
        <v>0.13745243945644503</v>
      </c>
      <c r="R1800" s="15">
        <f t="shared" si="668"/>
        <v>6.9665144838488846E-2</v>
      </c>
      <c r="S1800" s="15">
        <f t="shared" si="668"/>
        <v>2.7998551154293283E-2</v>
      </c>
      <c r="T1800" s="15">
        <f t="shared" si="668"/>
        <v>8.5039341353452258E-3</v>
      </c>
      <c r="U1800" s="15">
        <f t="shared" si="668"/>
        <v>2.2676165495389977E-3</v>
      </c>
      <c r="V1800" s="15">
        <f t="shared" si="668"/>
        <v>5.1630858887985465E-4</v>
      </c>
      <c r="W1800" s="15">
        <f t="shared" si="668"/>
        <v>9.5605312414370758E-5</v>
      </c>
      <c r="X1800" s="15">
        <f t="shared" si="668"/>
        <v>1.4181052608863709E-5</v>
      </c>
    </row>
    <row r="1801" spans="1:24" x14ac:dyDescent="0.3">
      <c r="A1801" s="19" t="s">
        <v>19</v>
      </c>
      <c r="B1801" s="6">
        <v>1</v>
      </c>
      <c r="C1801" s="15">
        <f t="shared" ref="C1801:X1801" si="669">C1322</f>
        <v>0.98508340945822503</v>
      </c>
      <c r="D1801" s="15">
        <f t="shared" si="669"/>
        <v>0.96954766776754941</v>
      </c>
      <c r="E1801" s="15">
        <f t="shared" si="669"/>
        <v>0.94904262935844319</v>
      </c>
      <c r="F1801" s="15">
        <f t="shared" si="669"/>
        <v>0.9219619432840982</v>
      </c>
      <c r="G1801" s="15">
        <f t="shared" si="669"/>
        <v>0.88723308500951426</v>
      </c>
      <c r="H1801" s="15">
        <f t="shared" si="669"/>
        <v>0.84382633359441672</v>
      </c>
      <c r="I1801" s="15">
        <f t="shared" si="669"/>
        <v>0.79203457517238252</v>
      </c>
      <c r="J1801" s="15">
        <f t="shared" si="669"/>
        <v>0.73331296051798844</v>
      </c>
      <c r="K1801" s="15">
        <f t="shared" si="669"/>
        <v>0.66729851967462928</v>
      </c>
      <c r="L1801" s="15">
        <f t="shared" si="669"/>
        <v>0.59439791580307666</v>
      </c>
      <c r="M1801" s="15">
        <f t="shared" si="669"/>
        <v>0.51309599817556273</v>
      </c>
      <c r="N1801" s="15">
        <f t="shared" si="669"/>
        <v>0.42161209721516468</v>
      </c>
      <c r="O1801" s="15">
        <f t="shared" si="669"/>
        <v>0.3214475126570846</v>
      </c>
      <c r="P1801" s="15">
        <f t="shared" si="669"/>
        <v>0.22096345440061671</v>
      </c>
      <c r="Q1801" s="15">
        <f t="shared" si="669"/>
        <v>0.13249384024971389</v>
      </c>
      <c r="R1801" s="15">
        <f t="shared" si="669"/>
        <v>6.6830537267515977E-2</v>
      </c>
      <c r="S1801" s="15">
        <f t="shared" si="669"/>
        <v>2.6615303803672941E-2</v>
      </c>
      <c r="T1801" s="15">
        <f t="shared" si="669"/>
        <v>8.060557652399214E-3</v>
      </c>
      <c r="U1801" s="15">
        <f t="shared" si="669"/>
        <v>2.1422542721649673E-3</v>
      </c>
      <c r="V1801" s="15">
        <f t="shared" si="669"/>
        <v>4.8564174201271015E-4</v>
      </c>
      <c r="W1801" s="15">
        <f t="shared" si="669"/>
        <v>8.956626633105369E-5</v>
      </c>
      <c r="X1801" s="15">
        <f t="shared" si="669"/>
        <v>1.3226936159682623E-5</v>
      </c>
    </row>
    <row r="1802" spans="1:24" x14ac:dyDescent="0.3">
      <c r="A1802" s="19" t="s">
        <v>20</v>
      </c>
      <c r="B1802" s="6">
        <v>1</v>
      </c>
      <c r="C1802" s="15">
        <f t="shared" ref="C1802:X1802" si="670">C1387</f>
        <v>0.98122450999802058</v>
      </c>
      <c r="D1802" s="15">
        <f t="shared" si="670"/>
        <v>0.96385901471655788</v>
      </c>
      <c r="E1802" s="15">
        <f t="shared" si="670"/>
        <v>0.94291646000791962</v>
      </c>
      <c r="F1802" s="15">
        <f t="shared" si="670"/>
        <v>0.91651747255592975</v>
      </c>
      <c r="G1802" s="15">
        <f t="shared" si="670"/>
        <v>0.88355284915145493</v>
      </c>
      <c r="H1802" s="15">
        <f t="shared" si="670"/>
        <v>0.84298978581049322</v>
      </c>
      <c r="I1802" s="15">
        <f t="shared" si="670"/>
        <v>0.79496931916954416</v>
      </c>
      <c r="J1802" s="15">
        <f t="shared" si="670"/>
        <v>0.74073084991192073</v>
      </c>
      <c r="K1802" s="15">
        <f t="shared" si="670"/>
        <v>0.68013511059173093</v>
      </c>
      <c r="L1802" s="15">
        <f t="shared" si="670"/>
        <v>0.61234002449269642</v>
      </c>
      <c r="M1802" s="15">
        <f t="shared" si="670"/>
        <v>0.53525325301170279</v>
      </c>
      <c r="N1802" s="15">
        <f t="shared" si="670"/>
        <v>0.44553015377281835</v>
      </c>
      <c r="O1802" s="15">
        <f t="shared" si="670"/>
        <v>0.34382269330022674</v>
      </c>
      <c r="P1802" s="15">
        <f t="shared" si="670"/>
        <v>0.23847672381587814</v>
      </c>
      <c r="Q1802" s="15">
        <f t="shared" si="670"/>
        <v>0.14403647760055271</v>
      </c>
      <c r="R1802" s="15">
        <f t="shared" si="670"/>
        <v>7.2770762483289508E-2</v>
      </c>
      <c r="S1802" s="15">
        <f t="shared" si="670"/>
        <v>2.8981840724335517E-2</v>
      </c>
      <c r="T1802" s="15">
        <f t="shared" si="670"/>
        <v>8.7798737791365822E-3</v>
      </c>
      <c r="U1802" s="15">
        <f t="shared" si="670"/>
        <v>2.3331744997810988E-3</v>
      </c>
      <c r="V1802" s="15">
        <f t="shared" si="670"/>
        <v>5.2870717405428813E-4</v>
      </c>
      <c r="W1802" s="15">
        <f t="shared" si="670"/>
        <v>9.7460227736045901E-5</v>
      </c>
      <c r="X1802" s="15">
        <f t="shared" si="670"/>
        <v>1.4383659749150901E-5</v>
      </c>
    </row>
    <row r="1803" spans="1:24" x14ac:dyDescent="0.3">
      <c r="A1803" s="19" t="s">
        <v>21</v>
      </c>
      <c r="B1803" s="6">
        <v>1</v>
      </c>
      <c r="C1803" s="15">
        <f t="shared" ref="C1803:X1803" si="671">C1452</f>
        <v>0.98428822887742995</v>
      </c>
      <c r="D1803" s="15">
        <f t="shared" si="671"/>
        <v>0.96736743521089563</v>
      </c>
      <c r="E1803" s="15">
        <f t="shared" si="671"/>
        <v>0.94509260090241998</v>
      </c>
      <c r="F1803" s="15">
        <f t="shared" si="671"/>
        <v>0.91607202736909965</v>
      </c>
      <c r="G1803" s="15">
        <f t="shared" si="671"/>
        <v>0.87966591428579965</v>
      </c>
      <c r="H1803" s="15">
        <f t="shared" si="671"/>
        <v>0.83523060892898049</v>
      </c>
      <c r="I1803" s="15">
        <f t="shared" si="671"/>
        <v>0.78308767173527505</v>
      </c>
      <c r="J1803" s="15">
        <f t="shared" si="671"/>
        <v>0.72431017173147128</v>
      </c>
      <c r="K1803" s="15">
        <f t="shared" si="671"/>
        <v>0.65811839599899336</v>
      </c>
      <c r="L1803" s="15">
        <f t="shared" si="671"/>
        <v>0.58444269297121165</v>
      </c>
      <c r="M1803" s="15">
        <f t="shared" si="671"/>
        <v>0.50194428897687948</v>
      </c>
      <c r="N1803" s="15">
        <f t="shared" si="671"/>
        <v>0.40960524982650837</v>
      </c>
      <c r="O1803" s="15">
        <f t="shared" si="671"/>
        <v>0.30981247007447221</v>
      </c>
      <c r="P1803" s="15">
        <f t="shared" si="671"/>
        <v>0.21124759284126049</v>
      </c>
      <c r="Q1803" s="15">
        <f t="shared" si="671"/>
        <v>0.12566689427361799</v>
      </c>
      <c r="R1803" s="15">
        <f t="shared" si="671"/>
        <v>6.2931572767183308E-2</v>
      </c>
      <c r="S1803" s="15">
        <f t="shared" si="671"/>
        <v>2.4980433493722587E-2</v>
      </c>
      <c r="T1803" s="15">
        <f t="shared" si="671"/>
        <v>7.5523807196484771E-3</v>
      </c>
      <c r="U1803" s="15">
        <f t="shared" si="671"/>
        <v>2.0039328120861066E-3</v>
      </c>
      <c r="V1803" s="15">
        <f t="shared" si="671"/>
        <v>4.5372403871757339E-4</v>
      </c>
      <c r="W1803" s="15">
        <f t="shared" si="671"/>
        <v>8.3603380211072498E-5</v>
      </c>
      <c r="X1803" s="15">
        <f t="shared" si="671"/>
        <v>1.2338446140347514E-5</v>
      </c>
    </row>
    <row r="1804" spans="1:24" x14ac:dyDescent="0.3">
      <c r="A1804" s="19" t="s">
        <v>22</v>
      </c>
      <c r="B1804" s="6">
        <v>1</v>
      </c>
      <c r="C1804" s="15">
        <f t="shared" ref="C1804:X1804" si="672">C1517</f>
        <v>0.98490587138863039</v>
      </c>
      <c r="D1804" s="15">
        <f t="shared" si="672"/>
        <v>0.96899621621621645</v>
      </c>
      <c r="E1804" s="15">
        <f t="shared" si="672"/>
        <v>0.94872867996272137</v>
      </c>
      <c r="F1804" s="15">
        <f t="shared" si="672"/>
        <v>0.922770925082945</v>
      </c>
      <c r="G1804" s="15">
        <f t="shared" si="672"/>
        <v>0.89040574448797805</v>
      </c>
      <c r="H1804" s="15">
        <f t="shared" si="672"/>
        <v>0.85097765549569404</v>
      </c>
      <c r="I1804" s="15">
        <f t="shared" si="672"/>
        <v>0.80475988884491056</v>
      </c>
      <c r="J1804" s="15">
        <f t="shared" si="672"/>
        <v>0.75286825472335817</v>
      </c>
      <c r="K1804" s="15">
        <f t="shared" si="672"/>
        <v>0.69451268499065333</v>
      </c>
      <c r="L1804" s="15">
        <f t="shared" si="672"/>
        <v>0.6290850732876343</v>
      </c>
      <c r="M1804" s="15">
        <f t="shared" si="672"/>
        <v>0.55358292154872901</v>
      </c>
      <c r="N1804" s="15">
        <f t="shared" si="672"/>
        <v>0.46439099079158119</v>
      </c>
      <c r="O1804" s="15">
        <f t="shared" si="672"/>
        <v>0.36177411099659196</v>
      </c>
      <c r="P1804" s="15">
        <f t="shared" si="672"/>
        <v>0.25389370432601854</v>
      </c>
      <c r="Q1804" s="15">
        <f t="shared" si="672"/>
        <v>0.15522018223908518</v>
      </c>
      <c r="R1804" s="15">
        <f t="shared" si="672"/>
        <v>7.969964392485096E-2</v>
      </c>
      <c r="S1804" s="15">
        <f t="shared" si="672"/>
        <v>3.2365792271281335E-2</v>
      </c>
      <c r="T1804" s="15">
        <f t="shared" si="672"/>
        <v>9.8711041064948324E-3</v>
      </c>
      <c r="U1804" s="15">
        <f t="shared" si="672"/>
        <v>2.6425333604409573E-3</v>
      </c>
      <c r="V1804" s="15">
        <f t="shared" si="672"/>
        <v>6.0407012369301238E-4</v>
      </c>
      <c r="W1804" s="15">
        <f t="shared" si="672"/>
        <v>1.1222615382044943E-4</v>
      </c>
      <c r="X1804" s="15">
        <f t="shared" si="672"/>
        <v>1.6699650269624833E-5</v>
      </c>
    </row>
    <row r="1805" spans="1:24" x14ac:dyDescent="0.3">
      <c r="A1805" s="19" t="s">
        <v>23</v>
      </c>
      <c r="B1805" s="6">
        <v>1</v>
      </c>
      <c r="C1805" s="15">
        <f t="shared" ref="C1805:X1805" si="673">C1582</f>
        <v>0.98487792670040564</v>
      </c>
      <c r="D1805" s="15">
        <f t="shared" si="673"/>
        <v>0.96972891199970312</v>
      </c>
      <c r="E1805" s="15">
        <f t="shared" si="673"/>
        <v>0.94991361108948291</v>
      </c>
      <c r="F1805" s="15">
        <f t="shared" si="673"/>
        <v>0.92363060461487101</v>
      </c>
      <c r="G1805" s="15">
        <f t="shared" si="673"/>
        <v>0.88939314823024263</v>
      </c>
      <c r="H1805" s="15">
        <f t="shared" si="673"/>
        <v>0.84634410495951018</v>
      </c>
      <c r="I1805" s="15">
        <f t="shared" si="673"/>
        <v>0.79514326045978456</v>
      </c>
      <c r="J1805" s="15">
        <f t="shared" si="673"/>
        <v>0.73695185737859581</v>
      </c>
      <c r="K1805" s="15">
        <f t="shared" si="673"/>
        <v>0.67135362567614543</v>
      </c>
      <c r="L1805" s="15">
        <f t="shared" si="673"/>
        <v>0.59860735559035716</v>
      </c>
      <c r="M1805" s="15">
        <f t="shared" si="673"/>
        <v>0.51665191392916321</v>
      </c>
      <c r="N1805" s="15">
        <f t="shared" si="673"/>
        <v>0.42355658936380347</v>
      </c>
      <c r="O1805" s="15">
        <f t="shared" si="673"/>
        <v>0.32193191480761585</v>
      </c>
      <c r="P1805" s="15">
        <f t="shared" si="673"/>
        <v>0.22048203605295669</v>
      </c>
      <c r="Q1805" s="15">
        <f t="shared" si="673"/>
        <v>0.13167762792827786</v>
      </c>
      <c r="R1805" s="15">
        <f t="shared" si="673"/>
        <v>6.6127414641797277E-2</v>
      </c>
      <c r="S1805" s="15">
        <f t="shared" si="673"/>
        <v>2.644208255805458E-2</v>
      </c>
      <c r="T1805" s="15">
        <f t="shared" si="673"/>
        <v>8.0122359864680526E-3</v>
      </c>
      <c r="U1805" s="15">
        <f t="shared" si="673"/>
        <v>2.1310657977812175E-3</v>
      </c>
      <c r="V1805" s="15">
        <f t="shared" si="673"/>
        <v>4.8411686522997766E-4</v>
      </c>
      <c r="W1805" s="15">
        <f t="shared" si="673"/>
        <v>8.9478130580245008E-5</v>
      </c>
      <c r="X1805" s="15">
        <f t="shared" si="673"/>
        <v>1.325136625329737E-5</v>
      </c>
    </row>
    <row r="1806" spans="1:24" x14ac:dyDescent="0.3">
      <c r="A1806" s="19" t="s">
        <v>24</v>
      </c>
      <c r="B1806" s="6">
        <v>1</v>
      </c>
      <c r="C1806" s="15">
        <f t="shared" ref="C1806:X1806" si="674">C1647</f>
        <v>0.98566694798560794</v>
      </c>
      <c r="D1806" s="15">
        <f t="shared" si="674"/>
        <v>0.97092750262811067</v>
      </c>
      <c r="E1806" s="15">
        <f t="shared" si="674"/>
        <v>0.95133402616266138</v>
      </c>
      <c r="F1806" s="15">
        <f t="shared" si="674"/>
        <v>0.92564731194865157</v>
      </c>
      <c r="G1806" s="15">
        <f t="shared" si="674"/>
        <v>0.89346173033216325</v>
      </c>
      <c r="H1806" s="15">
        <f t="shared" si="674"/>
        <v>0.85458450843922673</v>
      </c>
      <c r="I1806" s="15">
        <f t="shared" si="674"/>
        <v>0.80949683182769738</v>
      </c>
      <c r="J1806" s="15">
        <f t="shared" si="674"/>
        <v>0.75896905089788458</v>
      </c>
      <c r="K1806" s="15">
        <f t="shared" si="674"/>
        <v>0.70137963023913841</v>
      </c>
      <c r="L1806" s="15">
        <f t="shared" si="674"/>
        <v>0.6355953513392486</v>
      </c>
      <c r="M1806" s="15">
        <f t="shared" si="674"/>
        <v>0.55826885890819633</v>
      </c>
      <c r="N1806" s="15">
        <f t="shared" si="674"/>
        <v>0.46630425792710872</v>
      </c>
      <c r="O1806" s="15">
        <f t="shared" si="674"/>
        <v>0.36055669000045532</v>
      </c>
      <c r="P1806" s="15">
        <f t="shared" si="674"/>
        <v>0.25066574450999168</v>
      </c>
      <c r="Q1806" s="15">
        <f t="shared" si="674"/>
        <v>0.15153744496654142</v>
      </c>
      <c r="R1806" s="15">
        <f t="shared" si="674"/>
        <v>7.6609872315500427E-2</v>
      </c>
      <c r="S1806" s="15">
        <f t="shared" si="674"/>
        <v>3.0577826443851763E-2</v>
      </c>
      <c r="T1806" s="15">
        <f t="shared" si="674"/>
        <v>9.2691349049245364E-3</v>
      </c>
      <c r="U1806" s="15">
        <f t="shared" si="674"/>
        <v>2.4648639199825739E-3</v>
      </c>
      <c r="V1806" s="15">
        <f t="shared" si="674"/>
        <v>5.591000232884058E-4</v>
      </c>
      <c r="W1806" s="15">
        <f t="shared" si="674"/>
        <v>1.0315822052453516E-4</v>
      </c>
      <c r="X1806" s="15">
        <f t="shared" si="674"/>
        <v>1.5240932387139416E-5</v>
      </c>
    </row>
    <row r="1807" spans="1:24" x14ac:dyDescent="0.3">
      <c r="A1807" s="19" t="s">
        <v>25</v>
      </c>
      <c r="B1807" s="6">
        <v>1</v>
      </c>
      <c r="C1807" s="15">
        <f t="shared" ref="C1807:X1807" si="675">C1712</f>
        <v>0.98908367887974991</v>
      </c>
      <c r="D1807" s="15">
        <f t="shared" si="675"/>
        <v>0.97714144064532205</v>
      </c>
      <c r="E1807" s="15">
        <f t="shared" si="675"/>
        <v>0.96126767042802452</v>
      </c>
      <c r="F1807" s="15">
        <f t="shared" si="675"/>
        <v>0.93969876954659781</v>
      </c>
      <c r="G1807" s="15">
        <f t="shared" si="675"/>
        <v>0.91112110958638648</v>
      </c>
      <c r="H1807" s="15">
        <f t="shared" si="675"/>
        <v>0.87483560006775896</v>
      </c>
      <c r="I1807" s="15">
        <f t="shared" si="675"/>
        <v>0.83107765561249536</v>
      </c>
      <c r="J1807" s="15">
        <f t="shared" si="675"/>
        <v>0.78065372370370656</v>
      </c>
      <c r="K1807" s="15">
        <f t="shared" si="675"/>
        <v>0.72299626235823344</v>
      </c>
      <c r="L1807" s="15">
        <f t="shared" si="675"/>
        <v>0.65691726241707482</v>
      </c>
      <c r="M1807" s="15">
        <f t="shared" si="675"/>
        <v>0.5788348576040514</v>
      </c>
      <c r="N1807" s="15">
        <f t="shared" si="675"/>
        <v>0.48561877436045942</v>
      </c>
      <c r="O1807" s="15">
        <f t="shared" si="675"/>
        <v>0.37814160684972875</v>
      </c>
      <c r="P1807" s="15">
        <f t="shared" si="675"/>
        <v>0.26536757529105726</v>
      </c>
      <c r="Q1807" s="15">
        <f t="shared" si="675"/>
        <v>0.16238989877800369</v>
      </c>
      <c r="R1807" s="15">
        <f t="shared" si="675"/>
        <v>8.3585642304539798E-2</v>
      </c>
      <c r="S1807" s="15">
        <f t="shared" si="675"/>
        <v>3.3927016880663796E-2</v>
      </c>
      <c r="T1807" s="15">
        <f t="shared" si="675"/>
        <v>1.0348691494703077E-2</v>
      </c>
      <c r="U1807" s="15">
        <f t="shared" si="675"/>
        <v>2.7708196266105212E-3</v>
      </c>
      <c r="V1807" s="15">
        <f t="shared" si="675"/>
        <v>6.3325671292357999E-4</v>
      </c>
      <c r="W1807" s="15">
        <f t="shared" si="675"/>
        <v>1.17615568924756E-4</v>
      </c>
      <c r="X1807" s="15">
        <f t="shared" si="675"/>
        <v>1.7493033590776363E-5</v>
      </c>
    </row>
    <row r="1808" spans="1:24" x14ac:dyDescent="0.3">
      <c r="A1808" s="19" t="s">
        <v>26</v>
      </c>
      <c r="B1808" s="6">
        <v>1</v>
      </c>
      <c r="C1808" s="15">
        <f t="shared" ref="C1808:X1808" si="676">C1777</f>
        <v>0.98968963508288788</v>
      </c>
      <c r="D1808" s="15">
        <f t="shared" si="676"/>
        <v>0.97769980580124649</v>
      </c>
      <c r="E1808" s="15">
        <f t="shared" si="676"/>
        <v>0.96159648509083251</v>
      </c>
      <c r="F1808" s="15">
        <f t="shared" si="676"/>
        <v>0.9404486865113082</v>
      </c>
      <c r="G1808" s="15">
        <f t="shared" si="676"/>
        <v>0.91379009349737861</v>
      </c>
      <c r="H1808" s="15">
        <f t="shared" si="676"/>
        <v>0.8808945101145409</v>
      </c>
      <c r="I1808" s="15">
        <f t="shared" si="676"/>
        <v>0.84109267855045156</v>
      </c>
      <c r="J1808" s="15">
        <f t="shared" si="676"/>
        <v>0.79419521450689634</v>
      </c>
      <c r="K1808" s="15">
        <f t="shared" si="676"/>
        <v>0.73849852185039122</v>
      </c>
      <c r="L1808" s="15">
        <f t="shared" si="676"/>
        <v>0.67249516129152653</v>
      </c>
      <c r="M1808" s="15">
        <f t="shared" si="676"/>
        <v>0.59332340909424286</v>
      </c>
      <c r="N1808" s="15">
        <f t="shared" si="676"/>
        <v>0.49841360335376739</v>
      </c>
      <c r="O1808" s="15">
        <f t="shared" si="676"/>
        <v>0.388392441923614</v>
      </c>
      <c r="P1808" s="15">
        <f t="shared" si="676"/>
        <v>0.27259499323077374</v>
      </c>
      <c r="Q1808" s="15">
        <f t="shared" si="676"/>
        <v>0.16676499093714681</v>
      </c>
      <c r="R1808" s="15">
        <f t="shared" si="676"/>
        <v>8.5587061126291775E-2</v>
      </c>
      <c r="S1808" s="15">
        <f t="shared" si="676"/>
        <v>3.4576095115998462E-2</v>
      </c>
      <c r="T1808" s="15">
        <f t="shared" si="676"/>
        <v>1.0531381390648797E-2</v>
      </c>
      <c r="U1808" s="15">
        <f t="shared" si="676"/>
        <v>2.8148727421951625E-3</v>
      </c>
      <c r="V1808" s="15">
        <f t="shared" si="676"/>
        <v>6.4190458904256342E-4</v>
      </c>
      <c r="W1808" s="15">
        <f t="shared" si="676"/>
        <v>1.1898056143255786E-4</v>
      </c>
      <c r="X1808" s="15">
        <f t="shared" si="676"/>
        <v>1.7657287553651813E-5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dimension ref="A1:AB1808"/>
  <sheetViews>
    <sheetView tabSelected="1" topLeftCell="A22" zoomScale="70" zoomScaleNormal="70" workbookViewId="0">
      <selection activeCell="G40" sqref="G40:G44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37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3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3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3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3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3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3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3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3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3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3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3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3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3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3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3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3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3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3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3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3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106</v>
      </c>
    </row>
    <row r="30" spans="1:28" x14ac:dyDescent="0.3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18684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16571</v>
      </c>
      <c r="F32" s="3">
        <v>1</v>
      </c>
      <c r="G32" s="6">
        <v>1</v>
      </c>
    </row>
    <row r="33" spans="1:10" x14ac:dyDescent="0.3">
      <c r="A33" s="3">
        <v>2001</v>
      </c>
      <c r="B33" s="3">
        <f t="shared" si="1"/>
        <v>15829</v>
      </c>
      <c r="F33" s="3">
        <v>2</v>
      </c>
      <c r="G33" s="6">
        <v>1</v>
      </c>
    </row>
    <row r="34" spans="1:10" x14ac:dyDescent="0.3">
      <c r="A34" s="3">
        <v>2002</v>
      </c>
      <c r="B34" s="3">
        <f t="shared" si="1"/>
        <v>22551</v>
      </c>
      <c r="F34" s="3">
        <v>3</v>
      </c>
      <c r="G34" s="6">
        <v>1</v>
      </c>
    </row>
    <row r="35" spans="1:10" x14ac:dyDescent="0.3">
      <c r="A35" s="3">
        <v>2003</v>
      </c>
      <c r="B35" s="3">
        <f t="shared" si="1"/>
        <v>32971</v>
      </c>
      <c r="F35" s="3">
        <v>4</v>
      </c>
      <c r="G35" s="6">
        <v>1</v>
      </c>
    </row>
    <row r="36" spans="1:10" x14ac:dyDescent="0.3">
      <c r="A36" s="3">
        <v>2004</v>
      </c>
      <c r="B36" s="3">
        <f t="shared" si="1"/>
        <v>50154</v>
      </c>
      <c r="F36" s="3">
        <v>5</v>
      </c>
      <c r="G36" s="6">
        <v>1</v>
      </c>
    </row>
    <row r="37" spans="1:10" x14ac:dyDescent="0.3">
      <c r="A37" s="3">
        <v>2005</v>
      </c>
      <c r="B37" s="3">
        <f t="shared" si="1"/>
        <v>70808</v>
      </c>
      <c r="F37" s="3">
        <v>6</v>
      </c>
      <c r="G37" s="6">
        <v>1</v>
      </c>
    </row>
    <row r="38" spans="1:10" x14ac:dyDescent="0.3">
      <c r="A38" s="3">
        <v>2006</v>
      </c>
      <c r="B38" s="3">
        <f t="shared" si="1"/>
        <v>88966</v>
      </c>
      <c r="F38" s="3">
        <v>7</v>
      </c>
      <c r="G38" s="6">
        <v>1</v>
      </c>
    </row>
    <row r="39" spans="1:10" x14ac:dyDescent="0.3">
      <c r="A39" s="3">
        <v>2007</v>
      </c>
      <c r="B39" s="3">
        <f t="shared" si="1"/>
        <v>104302</v>
      </c>
      <c r="F39" s="3">
        <v>8</v>
      </c>
      <c r="G39" s="6">
        <v>0.98533121623782993</v>
      </c>
    </row>
    <row r="40" spans="1:10" x14ac:dyDescent="0.3">
      <c r="A40" s="3">
        <v>2008</v>
      </c>
      <c r="B40" s="3">
        <f t="shared" si="1"/>
        <v>85461</v>
      </c>
      <c r="F40" s="3">
        <v>9</v>
      </c>
      <c r="G40" s="68">
        <v>0.96</v>
      </c>
      <c r="J40" s="6">
        <v>0.9345628303757656</v>
      </c>
    </row>
    <row r="41" spans="1:10" x14ac:dyDescent="0.3">
      <c r="A41" s="3">
        <v>2009</v>
      </c>
      <c r="B41" s="3">
        <f t="shared" si="1"/>
        <v>24459</v>
      </c>
      <c r="F41" s="3">
        <v>10</v>
      </c>
      <c r="G41" s="68">
        <v>0.9</v>
      </c>
      <c r="J41" s="6">
        <v>0.8508608833945831</v>
      </c>
    </row>
    <row r="42" spans="1:10" x14ac:dyDescent="0.3">
      <c r="A42" s="3">
        <v>2010</v>
      </c>
      <c r="B42" s="3">
        <f t="shared" si="1"/>
        <v>30985</v>
      </c>
      <c r="F42" s="3">
        <v>11</v>
      </c>
      <c r="G42" s="68">
        <v>0.81</v>
      </c>
      <c r="J42" s="6">
        <v>0.74592573056790756</v>
      </c>
    </row>
    <row r="43" spans="1:10" x14ac:dyDescent="0.3">
      <c r="A43" s="3">
        <v>2011</v>
      </c>
      <c r="B43" s="3">
        <f t="shared" si="1"/>
        <v>26759</v>
      </c>
      <c r="F43" s="3">
        <v>12</v>
      </c>
      <c r="G43" s="68">
        <v>0.69</v>
      </c>
      <c r="J43" s="6">
        <v>0.6171012742161438</v>
      </c>
    </row>
    <row r="44" spans="1:10" x14ac:dyDescent="0.3">
      <c r="A44" s="3">
        <v>2012</v>
      </c>
      <c r="B44" s="3">
        <f t="shared" si="1"/>
        <v>20390</v>
      </c>
      <c r="F44" s="3">
        <v>13</v>
      </c>
      <c r="G44" s="68">
        <v>0.55000000000000004</v>
      </c>
      <c r="J44" s="6">
        <v>0.49197484361100458</v>
      </c>
    </row>
    <row r="45" spans="1:10" x14ac:dyDescent="0.3">
      <c r="A45" s="3">
        <v>2013</v>
      </c>
      <c r="B45" s="3">
        <f t="shared" si="1"/>
        <v>22532</v>
      </c>
      <c r="F45" s="3">
        <v>14</v>
      </c>
      <c r="G45" s="6">
        <v>0.37896117707075505</v>
      </c>
    </row>
    <row r="46" spans="1:10" x14ac:dyDescent="0.3">
      <c r="A46" s="3">
        <v>2014</v>
      </c>
      <c r="B46" s="3">
        <f t="shared" si="1"/>
        <v>28811</v>
      </c>
      <c r="F46" s="3">
        <v>15</v>
      </c>
      <c r="G46" s="6">
        <v>0.27512659131795175</v>
      </c>
    </row>
    <row r="47" spans="1:10" x14ac:dyDescent="0.3">
      <c r="A47" s="3">
        <v>2015</v>
      </c>
      <c r="B47" s="3">
        <f t="shared" si="1"/>
        <v>38745</v>
      </c>
      <c r="F47" s="3">
        <v>16</v>
      </c>
      <c r="G47" s="6">
        <v>0.2476139321861566</v>
      </c>
    </row>
    <row r="48" spans="1:10" x14ac:dyDescent="0.3">
      <c r="A48" s="3">
        <v>2016</v>
      </c>
      <c r="B48" s="3">
        <f t="shared" si="1"/>
        <v>48994</v>
      </c>
      <c r="F48" s="3">
        <v>17</v>
      </c>
      <c r="G48" s="6">
        <v>0.22010127305436142</v>
      </c>
    </row>
    <row r="49" spans="1:28" x14ac:dyDescent="0.3">
      <c r="A49" s="3">
        <v>2017</v>
      </c>
      <c r="B49" s="3">
        <f t="shared" si="1"/>
        <v>52684</v>
      </c>
      <c r="F49" s="3">
        <v>18</v>
      </c>
      <c r="G49" s="6">
        <v>0.19258861392256627</v>
      </c>
    </row>
    <row r="50" spans="1:28" x14ac:dyDescent="0.3">
      <c r="A50" s="3">
        <v>2018</v>
      </c>
      <c r="B50" s="3">
        <f t="shared" si="1"/>
        <v>60916</v>
      </c>
      <c r="F50" s="3">
        <v>19</v>
      </c>
      <c r="G50" s="6">
        <v>0.16507595479077111</v>
      </c>
    </row>
    <row r="51" spans="1:28" x14ac:dyDescent="0.3">
      <c r="A51" s="3">
        <v>2019</v>
      </c>
      <c r="B51" s="3">
        <f t="shared" si="1"/>
        <v>39089</v>
      </c>
      <c r="F51" s="3">
        <v>20</v>
      </c>
      <c r="G51" s="6">
        <v>0.13756329565897593</v>
      </c>
    </row>
    <row r="52" spans="1:28" x14ac:dyDescent="0.3">
      <c r="F52" s="3">
        <v>21</v>
      </c>
      <c r="G52" s="6">
        <v>0.11005063652718075</v>
      </c>
    </row>
    <row r="53" spans="1:28" x14ac:dyDescent="0.3">
      <c r="F53" s="3">
        <v>22</v>
      </c>
      <c r="G53" s="6">
        <v>8.253797739538557E-2</v>
      </c>
    </row>
    <row r="54" spans="1:28" x14ac:dyDescent="0.3">
      <c r="F54" s="3">
        <v>23</v>
      </c>
      <c r="G54" s="6">
        <v>5.5025318263590389E-2</v>
      </c>
    </row>
    <row r="55" spans="1:28" x14ac:dyDescent="0.3">
      <c r="F55" s="3">
        <v>24</v>
      </c>
      <c r="G55" s="6">
        <v>2.7512659131795219E-2</v>
      </c>
    </row>
    <row r="56" spans="1:28" x14ac:dyDescent="0.3">
      <c r="F56" s="3">
        <v>25</v>
      </c>
      <c r="G56" s="6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52684</v>
      </c>
      <c r="C63" s="9">
        <f t="shared" ref="C63:C86" si="2">B62*G32</f>
        <v>60916</v>
      </c>
      <c r="D63" s="9">
        <f>C62*G32</f>
        <v>39089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48994</v>
      </c>
      <c r="C64" s="9">
        <f t="shared" si="2"/>
        <v>52684</v>
      </c>
      <c r="D64" s="9">
        <f t="shared" ref="D64:D86" si="3">C63*G33</f>
        <v>60916</v>
      </c>
      <c r="E64" s="9">
        <f>D63*G33</f>
        <v>39089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38745</v>
      </c>
      <c r="C65" s="9">
        <f t="shared" si="2"/>
        <v>48994</v>
      </c>
      <c r="D65" s="9">
        <f t="shared" si="3"/>
        <v>52684</v>
      </c>
      <c r="E65" s="9">
        <f t="shared" ref="E65:E86" si="4">D64*G34</f>
        <v>60916</v>
      </c>
      <c r="F65" s="9">
        <f>E64*G34</f>
        <v>39089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28811</v>
      </c>
      <c r="C66" s="9">
        <f t="shared" si="2"/>
        <v>38745</v>
      </c>
      <c r="D66" s="9">
        <f t="shared" si="3"/>
        <v>48994</v>
      </c>
      <c r="E66" s="9">
        <f t="shared" si="4"/>
        <v>52684</v>
      </c>
      <c r="F66" s="9">
        <f t="shared" ref="F66:F86" si="5">E65*G35</f>
        <v>60916</v>
      </c>
      <c r="G66" s="9">
        <f>F65*G35</f>
        <v>39089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22532</v>
      </c>
      <c r="C67" s="9">
        <f t="shared" si="2"/>
        <v>28811</v>
      </c>
      <c r="D67" s="9">
        <f>C66*G36</f>
        <v>38745</v>
      </c>
      <c r="E67" s="9">
        <f t="shared" si="4"/>
        <v>48994</v>
      </c>
      <c r="F67" s="9">
        <f t="shared" si="5"/>
        <v>52684</v>
      </c>
      <c r="G67" s="9">
        <f t="shared" ref="G67:G86" si="6">F66*G36</f>
        <v>60916</v>
      </c>
      <c r="H67" s="9">
        <f>G66*G36</f>
        <v>39089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28811</v>
      </c>
      <c r="E68" s="9">
        <f t="shared" si="4"/>
        <v>38745</v>
      </c>
      <c r="F68" s="9">
        <f t="shared" si="5"/>
        <v>48994</v>
      </c>
      <c r="G68" s="9">
        <f t="shared" si="6"/>
        <v>52684</v>
      </c>
      <c r="H68" s="9">
        <f t="shared" ref="H68:H86" si="7">G67*G37</f>
        <v>60916</v>
      </c>
      <c r="I68" s="9">
        <f>H67*G37</f>
        <v>39089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26759</v>
      </c>
      <c r="C69" s="9">
        <f t="shared" si="2"/>
        <v>20390</v>
      </c>
      <c r="D69" s="9">
        <f t="shared" si="3"/>
        <v>22532</v>
      </c>
      <c r="E69" s="9">
        <f t="shared" si="4"/>
        <v>28811</v>
      </c>
      <c r="F69" s="9">
        <f t="shared" si="5"/>
        <v>38745</v>
      </c>
      <c r="G69" s="9">
        <f t="shared" si="6"/>
        <v>48994</v>
      </c>
      <c r="H69" s="9">
        <f t="shared" si="7"/>
        <v>52684</v>
      </c>
      <c r="I69" s="9">
        <f t="shared" ref="I69:I86" si="8">H68*G38</f>
        <v>60916</v>
      </c>
      <c r="J69" s="9">
        <f>I68*G38</f>
        <v>39089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30985</v>
      </c>
      <c r="C70" s="9">
        <f t="shared" si="2"/>
        <v>26366.47801530809</v>
      </c>
      <c r="D70" s="9">
        <f t="shared" si="3"/>
        <v>20090.903499089352</v>
      </c>
      <c r="E70" s="9">
        <f t="shared" si="4"/>
        <v>22201.482964270785</v>
      </c>
      <c r="F70" s="9">
        <f t="shared" si="5"/>
        <v>28388.37767102812</v>
      </c>
      <c r="G70" s="9">
        <f t="shared" si="6"/>
        <v>38176.657973134723</v>
      </c>
      <c r="H70" s="9">
        <f t="shared" si="7"/>
        <v>48275.317608356243</v>
      </c>
      <c r="I70" s="9">
        <f t="shared" si="8"/>
        <v>51911.189796273829</v>
      </c>
      <c r="J70" s="9">
        <f t="shared" ref="J70:J86" si="9">I69*G39</f>
        <v>60022.436368343646</v>
      </c>
      <c r="K70" s="9">
        <f>J69*G39</f>
        <v>38515.611911520537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24459</v>
      </c>
      <c r="C71" s="9">
        <f t="shared" si="2"/>
        <v>29745.599999999999</v>
      </c>
      <c r="D71" s="9">
        <f t="shared" si="3"/>
        <v>25311.818894695767</v>
      </c>
      <c r="E71" s="9">
        <f t="shared" si="4"/>
        <v>19287.267359125777</v>
      </c>
      <c r="F71" s="9">
        <f t="shared" si="5"/>
        <v>21313.423645699953</v>
      </c>
      <c r="G71" s="9">
        <f t="shared" si="6"/>
        <v>27252.842564186994</v>
      </c>
      <c r="H71" s="9">
        <f t="shared" si="7"/>
        <v>36649.591654209333</v>
      </c>
      <c r="I71" s="9">
        <f t="shared" si="8"/>
        <v>46344.304904021992</v>
      </c>
      <c r="J71" s="9">
        <f t="shared" si="9"/>
        <v>49834.742204422873</v>
      </c>
      <c r="K71" s="9">
        <f t="shared" ref="K71:K86" si="10">J70*G40</f>
        <v>57621.538913609897</v>
      </c>
      <c r="L71" s="9">
        <f>K70*G40</f>
        <v>36974.987435059717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85461</v>
      </c>
      <c r="C72" s="9">
        <f t="shared" si="2"/>
        <v>22013.100000000002</v>
      </c>
      <c r="D72" s="9">
        <f t="shared" si="3"/>
        <v>26771.040000000001</v>
      </c>
      <c r="E72" s="9">
        <f t="shared" si="4"/>
        <v>22780.637005226192</v>
      </c>
      <c r="F72" s="9">
        <f t="shared" si="5"/>
        <v>17358.540623213201</v>
      </c>
      <c r="G72" s="9">
        <f t="shared" si="6"/>
        <v>19182.081281129958</v>
      </c>
      <c r="H72" s="9">
        <f t="shared" si="7"/>
        <v>24527.558307768297</v>
      </c>
      <c r="I72" s="9">
        <f t="shared" si="8"/>
        <v>32984.632488788404</v>
      </c>
      <c r="J72" s="9">
        <f t="shared" si="9"/>
        <v>41709.874413619793</v>
      </c>
      <c r="K72" s="9">
        <f t="shared" si="10"/>
        <v>44851.267983980586</v>
      </c>
      <c r="L72" s="9">
        <f t="shared" ref="L72:L86" si="11">K71*G41</f>
        <v>51859.385022248905</v>
      </c>
      <c r="M72" s="9">
        <f>L71*G41</f>
        <v>33277.488691553743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104302</v>
      </c>
      <c r="C73" s="9">
        <f t="shared" si="2"/>
        <v>69223.41</v>
      </c>
      <c r="D73" s="9">
        <f t="shared" si="3"/>
        <v>17830.611000000004</v>
      </c>
      <c r="E73" s="9">
        <f t="shared" si="4"/>
        <v>21684.542400000002</v>
      </c>
      <c r="F73" s="9">
        <f t="shared" si="5"/>
        <v>18452.315974233217</v>
      </c>
      <c r="G73" s="9">
        <f t="shared" si="6"/>
        <v>14060.417904802694</v>
      </c>
      <c r="H73" s="9">
        <f t="shared" si="7"/>
        <v>15537.485837715267</v>
      </c>
      <c r="I73" s="9">
        <f t="shared" si="8"/>
        <v>19867.32222929232</v>
      </c>
      <c r="J73" s="9">
        <f t="shared" si="9"/>
        <v>26717.552315918609</v>
      </c>
      <c r="K73" s="9">
        <f t="shared" si="10"/>
        <v>33784.998275032034</v>
      </c>
      <c r="L73" s="9">
        <f t="shared" si="11"/>
        <v>36329.527067024275</v>
      </c>
      <c r="M73" s="9">
        <f t="shared" ref="M73:M86" si="12">L72*G42</f>
        <v>42006.101868021615</v>
      </c>
      <c r="N73" s="9">
        <f>M72*G42</f>
        <v>26954.765840158532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88966</v>
      </c>
      <c r="C74" s="9">
        <f t="shared" si="2"/>
        <v>71968.37999999999</v>
      </c>
      <c r="D74" s="9">
        <f t="shared" si="3"/>
        <v>47764.152900000001</v>
      </c>
      <c r="E74" s="9">
        <f t="shared" si="4"/>
        <v>12303.121590000002</v>
      </c>
      <c r="F74" s="9">
        <f t="shared" si="5"/>
        <v>14962.334256</v>
      </c>
      <c r="G74" s="9">
        <f t="shared" si="6"/>
        <v>12732.098022220918</v>
      </c>
      <c r="H74" s="9">
        <f t="shared" si="7"/>
        <v>9701.6883543138592</v>
      </c>
      <c r="I74" s="9">
        <f t="shared" si="8"/>
        <v>10720.865228023533</v>
      </c>
      <c r="J74" s="9">
        <f t="shared" si="9"/>
        <v>13708.4523382117</v>
      </c>
      <c r="K74" s="9">
        <f t="shared" si="10"/>
        <v>18435.111097983838</v>
      </c>
      <c r="L74" s="9">
        <f t="shared" si="11"/>
        <v>23311.648809772101</v>
      </c>
      <c r="M74" s="9">
        <f t="shared" si="12"/>
        <v>25067.373676246749</v>
      </c>
      <c r="N74" s="9">
        <f t="shared" ref="N74:N86" si="13">M73*G43</f>
        <v>28984.210288934912</v>
      </c>
      <c r="O74" s="9">
        <f>N73*G43</f>
        <v>18598.788429709384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70808</v>
      </c>
      <c r="C75" s="9">
        <f t="shared" si="2"/>
        <v>48931.3</v>
      </c>
      <c r="D75" s="9">
        <f t="shared" si="3"/>
        <v>39582.608999999997</v>
      </c>
      <c r="E75" s="9">
        <f t="shared" si="4"/>
        <v>26270.284095000003</v>
      </c>
      <c r="F75" s="9">
        <f t="shared" si="5"/>
        <v>6766.7168745000017</v>
      </c>
      <c r="G75" s="9">
        <f t="shared" si="6"/>
        <v>8229.2838408000007</v>
      </c>
      <c r="H75" s="9">
        <f t="shared" si="7"/>
        <v>7002.6539122215054</v>
      </c>
      <c r="I75" s="9">
        <f t="shared" si="8"/>
        <v>5335.9285948726229</v>
      </c>
      <c r="J75" s="9">
        <f t="shared" si="9"/>
        <v>5896.4758754129434</v>
      </c>
      <c r="K75" s="9">
        <f t="shared" si="10"/>
        <v>7539.6487860164361</v>
      </c>
      <c r="L75" s="9">
        <f t="shared" si="11"/>
        <v>10139.311103891112</v>
      </c>
      <c r="M75" s="9">
        <f t="shared" si="12"/>
        <v>12821.406845374657</v>
      </c>
      <c r="N75" s="9">
        <f t="shared" si="13"/>
        <v>13787.055521935714</v>
      </c>
      <c r="O75" s="9">
        <f t="shared" ref="O75:O86" si="14">N74*G44</f>
        <v>15941.315658914204</v>
      </c>
      <c r="P75" s="9">
        <f>O74*G44</f>
        <v>10229.333636340161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50154</v>
      </c>
      <c r="C76" s="9">
        <f t="shared" si="2"/>
        <v>26833.483026026024</v>
      </c>
      <c r="D76" s="9">
        <f t="shared" si="3"/>
        <v>18543.063043602237</v>
      </c>
      <c r="E76" s="9">
        <f t="shared" si="4"/>
        <v>15000.272098171461</v>
      </c>
      <c r="F76" s="9">
        <f t="shared" si="5"/>
        <v>9955.4177826243358</v>
      </c>
      <c r="G76" s="9">
        <f t="shared" si="6"/>
        <v>2564.3229916650612</v>
      </c>
      <c r="H76" s="9">
        <f t="shared" si="7"/>
        <v>3118.5790907589121</v>
      </c>
      <c r="I76" s="9">
        <f t="shared" si="8"/>
        <v>2653.7339691945895</v>
      </c>
      <c r="J76" s="9">
        <f t="shared" si="9"/>
        <v>2022.1097810784293</v>
      </c>
      <c r="K76" s="9">
        <f t="shared" si="10"/>
        <v>2234.5354383157996</v>
      </c>
      <c r="L76" s="9">
        <f t="shared" si="11"/>
        <v>2857.2341786488778</v>
      </c>
      <c r="M76" s="9">
        <f t="shared" si="12"/>
        <v>3842.4052706171524</v>
      </c>
      <c r="N76" s="9">
        <f t="shared" si="13"/>
        <v>4858.8154298262161</v>
      </c>
      <c r="O76" s="9">
        <f t="shared" si="14"/>
        <v>5224.7587889326114</v>
      </c>
      <c r="P76" s="9">
        <f t="shared" ref="P76:P86" si="15">O75*G45</f>
        <v>6041.1397461585857</v>
      </c>
      <c r="Q76" s="9">
        <f>P75*G45</f>
        <v>3876.5203154769347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32971</v>
      </c>
      <c r="C77" s="9">
        <f t="shared" si="2"/>
        <v>13798.699060960553</v>
      </c>
      <c r="D77" s="9">
        <f t="shared" si="3"/>
        <v>7382.6047181386575</v>
      </c>
      <c r="E77" s="9">
        <f t="shared" si="4"/>
        <v>5101.6897277801672</v>
      </c>
      <c r="F77" s="9">
        <f t="shared" si="5"/>
        <v>4126.973731211694</v>
      </c>
      <c r="G77" s="9">
        <f t="shared" si="6"/>
        <v>2739.0001596795551</v>
      </c>
      <c r="H77" s="9">
        <f t="shared" si="7"/>
        <v>705.51344373506072</v>
      </c>
      <c r="I77" s="9">
        <f t="shared" si="8"/>
        <v>858.00403499593676</v>
      </c>
      <c r="J77" s="9">
        <f t="shared" si="9"/>
        <v>730.11278120916575</v>
      </c>
      <c r="K77" s="9">
        <f t="shared" si="10"/>
        <v>556.33617133879784</v>
      </c>
      <c r="L77" s="9">
        <f t="shared" si="11"/>
        <v>614.78011832299114</v>
      </c>
      <c r="M77" s="9">
        <f t="shared" si="12"/>
        <v>786.10110016881333</v>
      </c>
      <c r="N77" s="9">
        <f t="shared" si="13"/>
        <v>1057.147864567029</v>
      </c>
      <c r="O77" s="9">
        <f t="shared" si="14"/>
        <v>1336.7893270511554</v>
      </c>
      <c r="P77" s="9">
        <f t="shared" si="15"/>
        <v>1437.470076057539</v>
      </c>
      <c r="Q77" s="9">
        <f t="shared" ref="Q77:Q86" si="16">P76*G46</f>
        <v>1662.078186036008</v>
      </c>
      <c r="R77" s="9">
        <f>Q76*G46</f>
        <v>1066.53382057196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22551</v>
      </c>
      <c r="C78" s="9">
        <f t="shared" si="2"/>
        <v>8164.0789581097688</v>
      </c>
      <c r="D78" s="9">
        <f t="shared" si="3"/>
        <v>3416.7501335378693</v>
      </c>
      <c r="E78" s="9">
        <f t="shared" si="4"/>
        <v>1828.0357840343852</v>
      </c>
      <c r="F78" s="9">
        <f t="shared" si="5"/>
        <v>1263.2494542893701</v>
      </c>
      <c r="G78" s="9">
        <f t="shared" si="6"/>
        <v>1021.8961936143021</v>
      </c>
      <c r="H78" s="9">
        <f t="shared" si="7"/>
        <v>678.21459979676547</v>
      </c>
      <c r="I78" s="9">
        <f t="shared" si="8"/>
        <v>174.69495801343513</v>
      </c>
      <c r="J78" s="9">
        <f t="shared" si="9"/>
        <v>212.45375293693263</v>
      </c>
      <c r="K78" s="9">
        <f t="shared" si="10"/>
        <v>180.78609669457256</v>
      </c>
      <c r="L78" s="9">
        <f t="shared" si="11"/>
        <v>137.75658700259109</v>
      </c>
      <c r="M78" s="9">
        <f t="shared" si="12"/>
        <v>152.22812252782646</v>
      </c>
      <c r="N78" s="9">
        <f t="shared" si="13"/>
        <v>194.64958450866365</v>
      </c>
      <c r="O78" s="9">
        <f t="shared" si="14"/>
        <v>261.76453964764062</v>
      </c>
      <c r="P78" s="9">
        <f t="shared" si="15"/>
        <v>331.00766177562269</v>
      </c>
      <c r="Q78" s="9">
        <f t="shared" si="16"/>
        <v>355.93761793254083</v>
      </c>
      <c r="R78" s="9">
        <f t="shared" ref="R78:R86" si="17">Q77*G47</f>
        <v>411.55371524521024</v>
      </c>
      <c r="S78" s="9">
        <f>R77*G47</f>
        <v>264.08863312134781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15829</v>
      </c>
      <c r="C79" s="9">
        <f t="shared" si="2"/>
        <v>4963.5038086489039</v>
      </c>
      <c r="D79" s="9">
        <f t="shared" si="3"/>
        <v>1796.9241719962847</v>
      </c>
      <c r="E79" s="9">
        <f t="shared" si="4"/>
        <v>752.03105410034436</v>
      </c>
      <c r="F79" s="9">
        <f t="shared" si="5"/>
        <v>402.3530032548959</v>
      </c>
      <c r="G79" s="9">
        <f t="shared" si="6"/>
        <v>278.04281307431768</v>
      </c>
      <c r="H79" s="9">
        <f t="shared" si="7"/>
        <v>224.92065314391408</v>
      </c>
      <c r="I79" s="9">
        <f t="shared" si="8"/>
        <v>149.27589681932233</v>
      </c>
      <c r="J79" s="9">
        <f t="shared" si="9"/>
        <v>38.450582654935289</v>
      </c>
      <c r="K79" s="9">
        <f t="shared" si="10"/>
        <v>46.761341486595647</v>
      </c>
      <c r="L79" s="9">
        <f t="shared" si="11"/>
        <v>39.791250033004303</v>
      </c>
      <c r="M79" s="9">
        <f t="shared" si="12"/>
        <v>30.320400170894196</v>
      </c>
      <c r="N79" s="9">
        <f t="shared" si="13"/>
        <v>33.505603563049917</v>
      </c>
      <c r="O79" s="9">
        <f t="shared" si="14"/>
        <v>42.842621349859378</v>
      </c>
      <c r="P79" s="9">
        <f t="shared" si="15"/>
        <v>57.614708416934562</v>
      </c>
      <c r="Q79" s="9">
        <f t="shared" si="16"/>
        <v>72.855207747562048</v>
      </c>
      <c r="R79" s="9">
        <f t="shared" si="17"/>
        <v>78.342322834889146</v>
      </c>
      <c r="S79" s="9">
        <f t="shared" ref="S79:S86" si="18">R78*G48</f>
        <v>90.583496655722925</v>
      </c>
      <c r="T79" s="11">
        <f>S78*G48</f>
        <v>58.126244349194849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955.91431870707095</v>
      </c>
      <c r="E80" s="9">
        <f t="shared" si="4"/>
        <v>346.06713560871952</v>
      </c>
      <c r="F80" s="9">
        <f t="shared" si="5"/>
        <v>144.83261833591177</v>
      </c>
      <c r="G80" s="9">
        <f t="shared" si="6"/>
        <v>77.488607204442189</v>
      </c>
      <c r="H80" s="9">
        <f t="shared" si="7"/>
        <v>53.547879981114029</v>
      </c>
      <c r="I80" s="9">
        <f t="shared" si="8"/>
        <v>43.317156831544708</v>
      </c>
      <c r="J80" s="9">
        <f t="shared" si="9"/>
        <v>28.748838060481305</v>
      </c>
      <c r="K80" s="9">
        <f t="shared" si="10"/>
        <v>7.4051444180290558</v>
      </c>
      <c r="L80" s="9">
        <f t="shared" si="11"/>
        <v>9.0057019420632507</v>
      </c>
      <c r="M80" s="9">
        <f t="shared" si="12"/>
        <v>7.6633416901025679</v>
      </c>
      <c r="N80" s="9">
        <f t="shared" si="13"/>
        <v>5.8393638424900542</v>
      </c>
      <c r="O80" s="9">
        <f t="shared" si="14"/>
        <v>6.4527977488467814</v>
      </c>
      <c r="P80" s="9">
        <f t="shared" si="15"/>
        <v>8.2510010625787622</v>
      </c>
      <c r="Q80" s="9">
        <f t="shared" si="16"/>
        <v>11.095936835570239</v>
      </c>
      <c r="R80" s="9">
        <f t="shared" si="17"/>
        <v>14.031083477143586</v>
      </c>
      <c r="S80" s="9">
        <f t="shared" si="18"/>
        <v>15.087839366245513</v>
      </c>
      <c r="T80" s="11">
        <f t="shared" ref="T80:T86" si="19">S79*G49</f>
        <v>17.445350065185096</v>
      </c>
      <c r="U80" s="11">
        <f>T79*G49</f>
        <v>11.194452831735836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157.7984688587392</v>
      </c>
      <c r="F81" s="9">
        <f t="shared" si="5"/>
        <v>57.127362832316642</v>
      </c>
      <c r="G81" s="9">
        <f t="shared" si="6"/>
        <v>23.908382756647978</v>
      </c>
      <c r="H81" s="9">
        <f t="shared" si="7"/>
        <v>12.791505819680319</v>
      </c>
      <c r="I81" s="9">
        <f t="shared" si="8"/>
        <v>8.8394674149040178</v>
      </c>
      <c r="J81" s="9">
        <f t="shared" si="9"/>
        <v>7.1506210227888163</v>
      </c>
      <c r="K81" s="9">
        <f t="shared" si="10"/>
        <v>4.745741891959212</v>
      </c>
      <c r="L81" s="9">
        <f t="shared" si="11"/>
        <v>1.2224112851696955</v>
      </c>
      <c r="M81" s="9">
        <f t="shared" si="12"/>
        <v>1.4866248466471927</v>
      </c>
      <c r="N81" s="9">
        <f t="shared" si="13"/>
        <v>1.2650334463816031</v>
      </c>
      <c r="O81" s="9">
        <f t="shared" si="14"/>
        <v>0.96393856166975167</v>
      </c>
      <c r="P81" s="9">
        <f t="shared" si="15"/>
        <v>1.0652017494626209</v>
      </c>
      <c r="Q81" s="9">
        <f t="shared" si="16"/>
        <v>1.3620418783848562</v>
      </c>
      <c r="R81" s="9">
        <f t="shared" si="17"/>
        <v>1.8316723674298445</v>
      </c>
      <c r="S81" s="9">
        <f t="shared" si="18"/>
        <v>2.3161945017384902</v>
      </c>
      <c r="T81" s="11">
        <f t="shared" si="19"/>
        <v>2.4906394891127608</v>
      </c>
      <c r="U81" s="11">
        <f t="shared" ref="U81:U86" si="20">T80*G50</f>
        <v>2.8798078186696707</v>
      </c>
      <c r="V81" s="11">
        <f t="shared" ref="V81:V86" si="21">U80*G50</f>
        <v>1.8479349895590444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21.707277426148448</v>
      </c>
      <c r="G82" s="9">
        <f t="shared" si="6"/>
        <v>7.8586283035195672</v>
      </c>
      <c r="H82" s="9">
        <f t="shared" si="7"/>
        <v>3.2889159258807279</v>
      </c>
      <c r="I82" s="9">
        <f t="shared" si="8"/>
        <v>1.759641696996195</v>
      </c>
      <c r="J82" s="9">
        <f t="shared" si="9"/>
        <v>1.2159862694643251</v>
      </c>
      <c r="K82" s="9">
        <f t="shared" si="10"/>
        <v>0.98366299390318679</v>
      </c>
      <c r="L82" s="9">
        <f t="shared" si="11"/>
        <v>0.65283989500477291</v>
      </c>
      <c r="M82" s="9">
        <f t="shared" si="12"/>
        <v>0.16815892503866756</v>
      </c>
      <c r="N82" s="9">
        <f t="shared" si="13"/>
        <v>0.20450501331330753</v>
      </c>
      <c r="O82" s="9">
        <f t="shared" si="14"/>
        <v>0.17402217000308573</v>
      </c>
      <c r="P82" s="9">
        <f t="shared" si="15"/>
        <v>0.13260256535606404</v>
      </c>
      <c r="Q82" s="9">
        <f t="shared" si="16"/>
        <v>0.14653266319778493</v>
      </c>
      <c r="R82" s="9">
        <f t="shared" si="17"/>
        <v>0.18736696961616292</v>
      </c>
      <c r="S82" s="9">
        <f t="shared" si="18"/>
        <v>0.25197088743112811</v>
      </c>
      <c r="T82" s="11">
        <f t="shared" si="19"/>
        <v>0.31862334904634637</v>
      </c>
      <c r="U82" s="11">
        <f t="shared" si="20"/>
        <v>0.34262057642073945</v>
      </c>
      <c r="V82" s="11">
        <f t="shared" si="21"/>
        <v>0.39615585440068646</v>
      </c>
      <c r="W82" s="11">
        <f>V81*G51</f>
        <v>0.25420802732727743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2.3888996980197383</v>
      </c>
      <c r="H83" s="9">
        <f t="shared" si="7"/>
        <v>0.86484704703284698</v>
      </c>
      <c r="I83" s="9">
        <f t="shared" si="8"/>
        <v>0.36194729112755614</v>
      </c>
      <c r="J83" s="9">
        <f t="shared" si="9"/>
        <v>0.19364968881419978</v>
      </c>
      <c r="K83" s="9">
        <f t="shared" si="10"/>
        <v>0.13382006296286092</v>
      </c>
      <c r="L83" s="9">
        <f t="shared" si="11"/>
        <v>0.10825273860727802</v>
      </c>
      <c r="M83" s="9">
        <f t="shared" si="12"/>
        <v>7.1845445995613114E-2</v>
      </c>
      <c r="N83" s="9">
        <f t="shared" si="13"/>
        <v>1.8505996738231837E-2</v>
      </c>
      <c r="O83" s="9">
        <f t="shared" si="14"/>
        <v>2.2505906888129066E-2</v>
      </c>
      <c r="P83" s="9">
        <f t="shared" si="15"/>
        <v>1.9151250578680844E-2</v>
      </c>
      <c r="Q83" s="9">
        <f t="shared" si="16"/>
        <v>1.4592996722571935E-2</v>
      </c>
      <c r="R83" s="9">
        <f t="shared" si="17"/>
        <v>1.6126012856939227E-2</v>
      </c>
      <c r="S83" s="9">
        <f t="shared" si="18"/>
        <v>2.0619854270427666E-2</v>
      </c>
      <c r="T83" s="11">
        <f t="shared" si="19"/>
        <v>2.7729556548114258E-2</v>
      </c>
      <c r="U83" s="11">
        <f t="shared" si="20"/>
        <v>3.5064702374972508E-2</v>
      </c>
      <c r="V83" s="11">
        <f t="shared" si="21"/>
        <v>3.7705612522411953E-2</v>
      </c>
      <c r="W83" s="11">
        <f>V82*G52</f>
        <v>4.3597203940764682E-2</v>
      </c>
      <c r="X83" s="11">
        <f>W82*G52</f>
        <v>2.797575521768584E-2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0.19717494927499657</v>
      </c>
      <c r="I84" s="9">
        <f t="shared" si="8"/>
        <v>7.1382726018463086E-2</v>
      </c>
      <c r="J84" s="9">
        <f t="shared" si="9"/>
        <v>2.9874397333407268E-2</v>
      </c>
      <c r="K84" s="9">
        <f t="shared" si="10"/>
        <v>1.598345363796987E-2</v>
      </c>
      <c r="L84" s="9">
        <f t="shared" si="11"/>
        <v>1.1045237331877688E-2</v>
      </c>
      <c r="M84" s="9">
        <f t="shared" si="12"/>
        <v>8.9349620921560964E-3</v>
      </c>
      <c r="N84" s="9">
        <f t="shared" si="13"/>
        <v>5.9299777975473098E-3</v>
      </c>
      <c r="O84" s="9">
        <f t="shared" si="14"/>
        <v>1.5274475404592584E-3</v>
      </c>
      <c r="P84" s="9">
        <f t="shared" si="15"/>
        <v>1.8575920339950493E-3</v>
      </c>
      <c r="Q84" s="9">
        <f t="shared" si="16"/>
        <v>1.5807054873565245E-3</v>
      </c>
      <c r="R84" s="9">
        <f t="shared" si="17"/>
        <v>1.204476433618578E-3</v>
      </c>
      <c r="S84" s="9">
        <f t="shared" si="18"/>
        <v>1.3310084846637469E-3</v>
      </c>
      <c r="T84" s="11">
        <f t="shared" si="19"/>
        <v>1.7019210656687032E-3</v>
      </c>
      <c r="U84" s="11">
        <f t="shared" si="20"/>
        <v>2.2887415115523204E-3</v>
      </c>
      <c r="V84" s="11">
        <f t="shared" si="21"/>
        <v>2.8941696120014034E-3</v>
      </c>
      <c r="W84" s="11">
        <f>V83*G53</f>
        <v>3.1121449940540048E-3</v>
      </c>
      <c r="X84" s="11">
        <f>W83*G53</f>
        <v>3.5984250333648501E-3</v>
      </c>
      <c r="Y84" s="11">
        <f>X83*G53</f>
        <v>2.3090622517761938E-3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1.0849614337463977E-2</v>
      </c>
      <c r="J85" s="9">
        <f t="shared" si="9"/>
        <v>3.9278572176886057E-3</v>
      </c>
      <c r="K85" s="9">
        <f t="shared" si="10"/>
        <v>1.6438482212036908E-3</v>
      </c>
      <c r="L85" s="9">
        <f t="shared" si="11"/>
        <v>8.7949462338063366E-4</v>
      </c>
      <c r="M85" s="9">
        <f t="shared" si="12"/>
        <v>6.077676994834597E-4</v>
      </c>
      <c r="N85" s="9">
        <f t="shared" si="13"/>
        <v>4.9164913279400467E-4</v>
      </c>
      <c r="O85" s="9">
        <f t="shared" si="14"/>
        <v>3.2629891560606551E-4</v>
      </c>
      <c r="P85" s="9">
        <f t="shared" si="15"/>
        <v>8.4048287044709053E-5</v>
      </c>
      <c r="Q85" s="9">
        <f t="shared" si="16"/>
        <v>1.0221459287448781E-4</v>
      </c>
      <c r="R85" s="9">
        <f t="shared" si="17"/>
        <v>8.6978822522796516E-5</v>
      </c>
      <c r="S85" s="9">
        <f t="shared" si="18"/>
        <v>6.6276699100856551E-5</v>
      </c>
      <c r="T85" s="11">
        <f t="shared" si="19"/>
        <v>7.3239165480161835E-5</v>
      </c>
      <c r="U85" s="11">
        <f t="shared" si="20"/>
        <v>9.3648748297929312E-5</v>
      </c>
      <c r="V85" s="11">
        <f t="shared" si="21"/>
        <v>1.2593873009625738E-4</v>
      </c>
      <c r="W85" s="11">
        <f>V84*G54</f>
        <v>1.5925260400918913E-4</v>
      </c>
      <c r="X85" s="11">
        <f>W84*G54</f>
        <v>1.7124676878026122E-4</v>
      </c>
      <c r="Y85" s="11">
        <f>X84*G54</f>
        <v>1.9800448270857173E-4</v>
      </c>
      <c r="Z85" s="11">
        <f>Y84*G54</f>
        <v>1.2705688529442776E-4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2.9850174097808462E-4</v>
      </c>
      <c r="K86" s="9">
        <f t="shared" si="10"/>
        <v>1.0806579674862818E-4</v>
      </c>
      <c r="L86" s="9">
        <f t="shared" si="11"/>
        <v>4.5226635774385053E-5</v>
      </c>
      <c r="M86" s="9">
        <f t="shared" si="12"/>
        <v>2.4197235781317988E-5</v>
      </c>
      <c r="N86" s="9">
        <f t="shared" si="13"/>
        <v>1.6721305547203781E-5</v>
      </c>
      <c r="O86" s="9">
        <f t="shared" si="14"/>
        <v>1.3526575003004174E-5</v>
      </c>
      <c r="P86" s="9">
        <f t="shared" si="15"/>
        <v>8.9773508401440957E-6</v>
      </c>
      <c r="Q86" s="9">
        <f t="shared" si="16"/>
        <v>2.3123918720723602E-6</v>
      </c>
      <c r="R86" s="9">
        <f t="shared" si="17"/>
        <v>2.8121952520510076E-6</v>
      </c>
      <c r="S86" s="9">
        <f t="shared" si="18"/>
        <v>2.3930186957546131E-6</v>
      </c>
      <c r="T86" s="11">
        <f t="shared" si="19"/>
        <v>1.823448230742425E-6</v>
      </c>
      <c r="U86" s="11">
        <f t="shared" si="20"/>
        <v>2.0150041949528358E-6</v>
      </c>
      <c r="V86" s="11">
        <f t="shared" si="21"/>
        <v>2.5765260900402169E-6</v>
      </c>
      <c r="W86" s="11">
        <f>V85*G55</f>
        <v>3.4649093526294887E-6</v>
      </c>
      <c r="X86" s="11">
        <f>W85*G55</f>
        <v>4.381462609955585E-6</v>
      </c>
      <c r="Y86" s="11">
        <f>X85*G55</f>
        <v>4.7114539768726782E-6</v>
      </c>
      <c r="Z86" s="11">
        <f>Y85*G55</f>
        <v>5.4476298393283749E-6</v>
      </c>
      <c r="AA86" s="11">
        <f>Z85*G55</f>
        <v>3.4956727754531955E-6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900661</v>
      </c>
      <c r="C87" s="33">
        <f t="shared" si="22"/>
        <v>641238.10799371765</v>
      </c>
      <c r="D87" s="33">
        <f t="shared" si="22"/>
        <v>502191.20929502271</v>
      </c>
      <c r="E87" s="33">
        <f t="shared" si="22"/>
        <v>417068.70460390503</v>
      </c>
      <c r="F87" s="33">
        <f t="shared" si="22"/>
        <v>363652.66366391163</v>
      </c>
      <c r="G87" s="33">
        <f t="shared" si="22"/>
        <v>328032.11103979667</v>
      </c>
      <c r="H87" s="33">
        <f t="shared" si="22"/>
        <v>299181.2535606047</v>
      </c>
      <c r="I87" s="33">
        <f t="shared" si="22"/>
        <v>271059.31349781615</v>
      </c>
      <c r="J87" s="33">
        <f t="shared" si="22"/>
        <v>240019.00360960694</v>
      </c>
      <c r="K87" s="33">
        <f t="shared" si="22"/>
        <v>203779.88212071365</v>
      </c>
      <c r="L87" s="33">
        <f t="shared" si="22"/>
        <v>162275.42274782303</v>
      </c>
      <c r="M87" s="33">
        <f t="shared" si="22"/>
        <v>117992.82551251625</v>
      </c>
      <c r="N87" s="33">
        <f t="shared" si="22"/>
        <v>75877.48398014126</v>
      </c>
      <c r="O87" s="33">
        <f t="shared" si="22"/>
        <v>41413.874497265286</v>
      </c>
      <c r="P87" s="33">
        <f t="shared" si="22"/>
        <v>18106.035735994483</v>
      </c>
      <c r="Q87" s="33">
        <f t="shared" si="22"/>
        <v>5980.0121167993939</v>
      </c>
      <c r="R87" s="33">
        <f t="shared" si="22"/>
        <v>1572.497401746557</v>
      </c>
      <c r="S87" s="33">
        <f t="shared" si="22"/>
        <v>372.35015406495876</v>
      </c>
      <c r="T87" s="33">
        <f t="shared" si="22"/>
        <v>78.410363792766546</v>
      </c>
      <c r="U87" s="33">
        <f t="shared" si="22"/>
        <v>14.454330334465263</v>
      </c>
      <c r="V87" s="33">
        <f t="shared" si="22"/>
        <v>2.2848191413503307</v>
      </c>
      <c r="W87" s="33">
        <f t="shared" si="22"/>
        <v>0.30108009377545786</v>
      </c>
      <c r="X87" s="33">
        <f t="shared" si="22"/>
        <v>3.1749808482440904E-2</v>
      </c>
      <c r="Y87" s="33">
        <f t="shared" si="22"/>
        <v>2.5117781884616383E-3</v>
      </c>
      <c r="Z87" s="33">
        <f t="shared" si="22"/>
        <v>1.3250451513375613E-4</v>
      </c>
      <c r="AA87" s="33">
        <f t="shared" si="22"/>
        <v>3.4956727754531955E-6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0.71196388873695837</v>
      </c>
      <c r="D88" s="13">
        <f t="shared" si="23"/>
        <v>0.55758072048753382</v>
      </c>
      <c r="E88" s="13">
        <f t="shared" si="23"/>
        <v>0.46306957290690398</v>
      </c>
      <c r="F88" s="13">
        <f t="shared" si="23"/>
        <v>0.40376197444311634</v>
      </c>
      <c r="G88" s="13">
        <f t="shared" si="23"/>
        <v>0.36421262943526655</v>
      </c>
      <c r="H88" s="13">
        <f t="shared" si="23"/>
        <v>0.3321796475706229</v>
      </c>
      <c r="I88" s="13">
        <f t="shared" si="23"/>
        <v>0.30095597955037046</v>
      </c>
      <c r="J88" s="13">
        <f t="shared" si="23"/>
        <v>0.26649205817683563</v>
      </c>
      <c r="K88" s="13">
        <f t="shared" ref="K88:AA88" si="24">1-($B87-K87)/$B87</f>
        <v>0.22625591884262064</v>
      </c>
      <c r="L88" s="13">
        <f t="shared" si="24"/>
        <v>0.18017369770404523</v>
      </c>
      <c r="M88" s="13">
        <f t="shared" si="24"/>
        <v>0.13100692215219301</v>
      </c>
      <c r="N88" s="13">
        <f t="shared" si="24"/>
        <v>8.4246441202784683E-2</v>
      </c>
      <c r="O88" s="13">
        <f t="shared" si="24"/>
        <v>4.5981645144249961E-2</v>
      </c>
      <c r="P88" s="13">
        <f t="shared" si="24"/>
        <v>2.0103052908913011E-2</v>
      </c>
      <c r="Q88" s="13">
        <f t="shared" si="24"/>
        <v>6.6395815038059469E-3</v>
      </c>
      <c r="R88" s="13">
        <f t="shared" si="24"/>
        <v>1.7459370415134901E-3</v>
      </c>
      <c r="S88" s="13">
        <f t="shared" si="24"/>
        <v>4.1341876029377111E-4</v>
      </c>
      <c r="T88" s="13">
        <f t="shared" si="24"/>
        <v>8.7058686667695895E-5</v>
      </c>
      <c r="U88" s="13">
        <f t="shared" si="24"/>
        <v>1.604858024761846E-5</v>
      </c>
      <c r="V88" s="13">
        <f t="shared" si="24"/>
        <v>2.5368247780210851E-6</v>
      </c>
      <c r="W88" s="13">
        <f t="shared" si="24"/>
        <v>3.3428792156620091E-7</v>
      </c>
      <c r="X88" s="13">
        <f t="shared" si="24"/>
        <v>3.5251674579406256E-8</v>
      </c>
      <c r="Y88" s="13">
        <f t="shared" si="24"/>
        <v>2.7888164000344773E-9</v>
      </c>
      <c r="Z88" s="13">
        <f t="shared" si="24"/>
        <v>1.4711920570675829E-10</v>
      </c>
      <c r="AA88" s="13">
        <f t="shared" si="24"/>
        <v>3.8812286717870847E-12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229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344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471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630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1183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1243</v>
      </c>
      <c r="F104" s="3">
        <v>8</v>
      </c>
      <c r="G104" s="6">
        <f t="shared" si="26"/>
        <v>0.98533121623782993</v>
      </c>
    </row>
    <row r="105" spans="1:7" x14ac:dyDescent="0.3">
      <c r="A105" s="3">
        <v>2008</v>
      </c>
      <c r="B105" s="3">
        <f t="shared" si="25"/>
        <v>1031</v>
      </c>
      <c r="F105" s="3">
        <v>9</v>
      </c>
      <c r="G105" s="6">
        <f t="shared" si="26"/>
        <v>0.96</v>
      </c>
    </row>
    <row r="106" spans="1:7" x14ac:dyDescent="0.3">
      <c r="A106" s="3">
        <v>2009</v>
      </c>
      <c r="B106" s="3">
        <f t="shared" si="25"/>
        <v>287</v>
      </c>
      <c r="F106" s="3">
        <v>10</v>
      </c>
      <c r="G106" s="6">
        <f t="shared" si="26"/>
        <v>0.9</v>
      </c>
    </row>
    <row r="107" spans="1:7" x14ac:dyDescent="0.3">
      <c r="A107" s="3">
        <v>2010</v>
      </c>
      <c r="B107" s="3">
        <f t="shared" si="25"/>
        <v>292</v>
      </c>
      <c r="F107" s="3">
        <v>11</v>
      </c>
      <c r="G107" s="6">
        <f t="shared" si="26"/>
        <v>0.81</v>
      </c>
    </row>
    <row r="108" spans="1:7" x14ac:dyDescent="0.3">
      <c r="A108" s="3">
        <v>2011</v>
      </c>
      <c r="B108" s="3">
        <f t="shared" si="25"/>
        <v>234</v>
      </c>
      <c r="F108" s="3">
        <v>12</v>
      </c>
      <c r="G108" s="6">
        <f t="shared" si="26"/>
        <v>0.69</v>
      </c>
    </row>
    <row r="109" spans="1:7" x14ac:dyDescent="0.3">
      <c r="A109" s="3">
        <v>2012</v>
      </c>
      <c r="B109" s="3">
        <f t="shared" si="25"/>
        <v>213</v>
      </c>
      <c r="F109" s="3">
        <v>13</v>
      </c>
      <c r="G109" s="6">
        <f t="shared" si="26"/>
        <v>0.55000000000000004</v>
      </c>
    </row>
    <row r="110" spans="1:7" x14ac:dyDescent="0.3">
      <c r="A110" s="3">
        <v>2013</v>
      </c>
      <c r="B110" s="3">
        <f t="shared" si="25"/>
        <v>225</v>
      </c>
      <c r="F110" s="3">
        <v>14</v>
      </c>
      <c r="G110" s="6">
        <f t="shared" si="26"/>
        <v>0.37896117707075505</v>
      </c>
    </row>
    <row r="111" spans="1:7" x14ac:dyDescent="0.3">
      <c r="A111" s="3">
        <v>2014</v>
      </c>
      <c r="B111" s="3">
        <f t="shared" si="25"/>
        <v>304</v>
      </c>
      <c r="F111" s="3">
        <v>15</v>
      </c>
      <c r="G111" s="6">
        <f t="shared" si="26"/>
        <v>0.27512659131795175</v>
      </c>
    </row>
    <row r="112" spans="1:7" x14ac:dyDescent="0.3">
      <c r="A112" s="3">
        <v>2015</v>
      </c>
      <c r="B112" s="3">
        <f t="shared" si="25"/>
        <v>316</v>
      </c>
      <c r="F112" s="3">
        <v>16</v>
      </c>
      <c r="G112" s="6">
        <f t="shared" si="26"/>
        <v>0.2476139321861566</v>
      </c>
    </row>
    <row r="113" spans="1:28" x14ac:dyDescent="0.3">
      <c r="A113" s="3">
        <v>2016</v>
      </c>
      <c r="B113" s="3">
        <f t="shared" si="25"/>
        <v>428</v>
      </c>
      <c r="F113" s="3">
        <v>17</v>
      </c>
      <c r="G113" s="6">
        <f t="shared" si="26"/>
        <v>0.22010127305436142</v>
      </c>
    </row>
    <row r="114" spans="1:28" x14ac:dyDescent="0.3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3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3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3">
      <c r="F117" s="3">
        <v>21</v>
      </c>
      <c r="G117" s="6">
        <f t="shared" si="26"/>
        <v>0.11005063652718075</v>
      </c>
    </row>
    <row r="118" spans="1:28" x14ac:dyDescent="0.3">
      <c r="F118" s="3">
        <v>22</v>
      </c>
      <c r="G118" s="6">
        <f t="shared" si="26"/>
        <v>8.253797739538557E-2</v>
      </c>
    </row>
    <row r="119" spans="1:28" x14ac:dyDescent="0.3">
      <c r="F119" s="3">
        <v>23</v>
      </c>
      <c r="G119" s="6">
        <f t="shared" si="26"/>
        <v>5.5025318263590389E-2</v>
      </c>
    </row>
    <row r="120" spans="1:28" x14ac:dyDescent="0.3">
      <c r="F120" s="3">
        <v>24</v>
      </c>
      <c r="G120" s="6">
        <f t="shared" si="26"/>
        <v>2.7512659131795219E-2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394</v>
      </c>
      <c r="C128" s="9">
        <f t="shared" ref="C128:C151" si="27">B127*G97</f>
        <v>504</v>
      </c>
      <c r="D128" s="9">
        <f>C127*G97</f>
        <v>389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428</v>
      </c>
      <c r="C129" s="9">
        <f t="shared" si="27"/>
        <v>394</v>
      </c>
      <c r="D129" s="9">
        <f t="shared" ref="D129:D151" si="28">C128*G98</f>
        <v>504</v>
      </c>
      <c r="E129" s="9">
        <f>D128*G98</f>
        <v>389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316</v>
      </c>
      <c r="C130" s="9">
        <f t="shared" si="27"/>
        <v>428</v>
      </c>
      <c r="D130" s="9">
        <f t="shared" si="28"/>
        <v>394</v>
      </c>
      <c r="E130" s="9">
        <f t="shared" ref="E130:E151" si="29">D129*G99</f>
        <v>504</v>
      </c>
      <c r="F130" s="9">
        <f>E129*G99</f>
        <v>389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304</v>
      </c>
      <c r="C131" s="9">
        <f t="shared" si="27"/>
        <v>316</v>
      </c>
      <c r="D131" s="9">
        <f t="shared" si="28"/>
        <v>428</v>
      </c>
      <c r="E131" s="9">
        <f t="shared" si="29"/>
        <v>394</v>
      </c>
      <c r="F131" s="9">
        <f t="shared" ref="F131:F151" si="30">E130*G100</f>
        <v>504</v>
      </c>
      <c r="G131" s="9">
        <f>F130*G100</f>
        <v>389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225</v>
      </c>
      <c r="C132" s="9">
        <f t="shared" si="27"/>
        <v>304</v>
      </c>
      <c r="D132" s="9">
        <f t="shared" si="28"/>
        <v>316</v>
      </c>
      <c r="E132" s="9">
        <f t="shared" si="29"/>
        <v>428</v>
      </c>
      <c r="F132" s="9">
        <f t="shared" si="30"/>
        <v>394</v>
      </c>
      <c r="G132" s="9">
        <f t="shared" ref="G132:G151" si="31">F131*G101</f>
        <v>504</v>
      </c>
      <c r="H132" s="9">
        <f>G131*G101</f>
        <v>389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304</v>
      </c>
      <c r="E133" s="9">
        <f t="shared" si="29"/>
        <v>316</v>
      </c>
      <c r="F133" s="9">
        <f t="shared" si="30"/>
        <v>428</v>
      </c>
      <c r="G133" s="9">
        <f t="shared" si="31"/>
        <v>394</v>
      </c>
      <c r="H133" s="9">
        <f t="shared" ref="H133:H151" si="32">G132*G102</f>
        <v>504</v>
      </c>
      <c r="I133" s="9">
        <f>H132*G102</f>
        <v>389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234</v>
      </c>
      <c r="C134" s="9">
        <f t="shared" si="27"/>
        <v>213</v>
      </c>
      <c r="D134" s="9">
        <f t="shared" si="28"/>
        <v>225</v>
      </c>
      <c r="E134" s="9">
        <f t="shared" si="29"/>
        <v>304</v>
      </c>
      <c r="F134" s="9">
        <f t="shared" si="30"/>
        <v>316</v>
      </c>
      <c r="G134" s="9">
        <f t="shared" si="31"/>
        <v>428</v>
      </c>
      <c r="H134" s="9">
        <f t="shared" si="32"/>
        <v>394</v>
      </c>
      <c r="I134" s="9">
        <f t="shared" ref="I134:I151" si="33">H133*G103</f>
        <v>504</v>
      </c>
      <c r="J134" s="9">
        <f>I133*G103</f>
        <v>389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292</v>
      </c>
      <c r="C135" s="9">
        <f t="shared" si="27"/>
        <v>230.56750459965221</v>
      </c>
      <c r="D135" s="9">
        <f t="shared" si="28"/>
        <v>209.87554905865778</v>
      </c>
      <c r="E135" s="9">
        <f t="shared" si="29"/>
        <v>221.69952365351173</v>
      </c>
      <c r="F135" s="9">
        <f t="shared" si="30"/>
        <v>299.54068973630029</v>
      </c>
      <c r="G135" s="9">
        <f t="shared" si="31"/>
        <v>311.36466433115424</v>
      </c>
      <c r="H135" s="9">
        <f t="shared" si="32"/>
        <v>421.72176054979121</v>
      </c>
      <c r="I135" s="9">
        <f t="shared" si="33"/>
        <v>388.22049919770501</v>
      </c>
      <c r="J135" s="9">
        <f t="shared" ref="J135:J151" si="34">I134*G104</f>
        <v>496.60693298386627</v>
      </c>
      <c r="K135" s="9">
        <f>J134*G104</f>
        <v>383.29384311651586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287</v>
      </c>
      <c r="C136" s="9">
        <f t="shared" si="27"/>
        <v>280.32</v>
      </c>
      <c r="D136" s="9">
        <f t="shared" si="28"/>
        <v>221.34480441566612</v>
      </c>
      <c r="E136" s="9">
        <f t="shared" si="29"/>
        <v>201.48052709631148</v>
      </c>
      <c r="F136" s="9">
        <f t="shared" si="30"/>
        <v>212.83154270737126</v>
      </c>
      <c r="G136" s="9">
        <f t="shared" si="31"/>
        <v>287.55906214684825</v>
      </c>
      <c r="H136" s="9">
        <f t="shared" si="32"/>
        <v>298.91007775790808</v>
      </c>
      <c r="I136" s="9">
        <f t="shared" si="33"/>
        <v>404.85289012779953</v>
      </c>
      <c r="J136" s="9">
        <f t="shared" si="34"/>
        <v>372.69167922979682</v>
      </c>
      <c r="K136" s="9">
        <f t="shared" ref="K136:K151" si="35">J135*G105</f>
        <v>476.74265566451163</v>
      </c>
      <c r="L136" s="9">
        <f>K135*G105</f>
        <v>367.96208939185522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1031</v>
      </c>
      <c r="C137" s="9">
        <f t="shared" si="27"/>
        <v>258.3</v>
      </c>
      <c r="D137" s="9">
        <f t="shared" si="28"/>
        <v>252.28800000000001</v>
      </c>
      <c r="E137" s="9">
        <f t="shared" si="29"/>
        <v>199.21032397409951</v>
      </c>
      <c r="F137" s="9">
        <f t="shared" si="30"/>
        <v>181.33247438668033</v>
      </c>
      <c r="G137" s="9">
        <f t="shared" si="31"/>
        <v>191.54838843663413</v>
      </c>
      <c r="H137" s="9">
        <f t="shared" si="32"/>
        <v>258.80315593216341</v>
      </c>
      <c r="I137" s="9">
        <f t="shared" si="33"/>
        <v>269.01906998211729</v>
      </c>
      <c r="J137" s="9">
        <f t="shared" si="34"/>
        <v>364.36760111501957</v>
      </c>
      <c r="K137" s="9">
        <f t="shared" si="35"/>
        <v>335.42251130681717</v>
      </c>
      <c r="L137" s="9">
        <f t="shared" ref="L137:L151" si="36">K136*G106</f>
        <v>429.06839009806049</v>
      </c>
      <c r="M137" s="9">
        <f>L136*G106</f>
        <v>331.16588045266968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1243</v>
      </c>
      <c r="C138" s="9">
        <f t="shared" si="27"/>
        <v>835.11</v>
      </c>
      <c r="D138" s="9">
        <f t="shared" si="28"/>
        <v>209.22300000000001</v>
      </c>
      <c r="E138" s="9">
        <f t="shared" si="29"/>
        <v>204.35328000000001</v>
      </c>
      <c r="F138" s="9">
        <f t="shared" si="30"/>
        <v>161.36036241902062</v>
      </c>
      <c r="G138" s="9">
        <f t="shared" si="31"/>
        <v>146.87930425321107</v>
      </c>
      <c r="H138" s="9">
        <f t="shared" si="32"/>
        <v>155.15419463367365</v>
      </c>
      <c r="I138" s="9">
        <f t="shared" si="33"/>
        <v>209.63055630505238</v>
      </c>
      <c r="J138" s="9">
        <f t="shared" si="34"/>
        <v>217.90544668551502</v>
      </c>
      <c r="K138" s="9">
        <f t="shared" si="35"/>
        <v>295.13775690316589</v>
      </c>
      <c r="L138" s="9">
        <f t="shared" si="36"/>
        <v>271.6922341585219</v>
      </c>
      <c r="M138" s="9">
        <f t="shared" ref="M138:M151" si="37">L137*G107</f>
        <v>347.54539597942903</v>
      </c>
      <c r="N138" s="9">
        <f>M137*G107</f>
        <v>268.24436316666248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1183</v>
      </c>
      <c r="C139" s="9">
        <f t="shared" si="27"/>
        <v>857.67</v>
      </c>
      <c r="D139" s="9">
        <f t="shared" si="28"/>
        <v>576.22589999999991</v>
      </c>
      <c r="E139" s="9">
        <f t="shared" si="29"/>
        <v>144.36386999999999</v>
      </c>
      <c r="F139" s="9">
        <f t="shared" si="30"/>
        <v>141.00376320000001</v>
      </c>
      <c r="G139" s="9">
        <f t="shared" si="31"/>
        <v>111.33865006912421</v>
      </c>
      <c r="H139" s="9">
        <f t="shared" si="32"/>
        <v>101.34671993471564</v>
      </c>
      <c r="I139" s="9">
        <f t="shared" si="33"/>
        <v>107.05639429723482</v>
      </c>
      <c r="J139" s="9">
        <f t="shared" si="34"/>
        <v>144.64508385048615</v>
      </c>
      <c r="K139" s="9">
        <f t="shared" si="35"/>
        <v>150.35475821300534</v>
      </c>
      <c r="L139" s="9">
        <f t="shared" si="36"/>
        <v>203.64505226318445</v>
      </c>
      <c r="M139" s="9">
        <f t="shared" si="37"/>
        <v>187.46764156938011</v>
      </c>
      <c r="N139" s="9">
        <f t="shared" ref="N139:N151" si="38">M138*G108</f>
        <v>239.80632322580601</v>
      </c>
      <c r="O139" s="9">
        <f>N138*G108</f>
        <v>185.0886105849971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929</v>
      </c>
      <c r="C140" s="9">
        <f t="shared" si="27"/>
        <v>650.65000000000009</v>
      </c>
      <c r="D140" s="9">
        <f t="shared" si="28"/>
        <v>471.71850000000001</v>
      </c>
      <c r="E140" s="9">
        <f t="shared" si="29"/>
        <v>316.92424499999998</v>
      </c>
      <c r="F140" s="9">
        <f t="shared" si="30"/>
        <v>79.400128500000008</v>
      </c>
      <c r="G140" s="9">
        <f t="shared" si="31"/>
        <v>77.552069760000009</v>
      </c>
      <c r="H140" s="9">
        <f t="shared" si="32"/>
        <v>61.236257538018322</v>
      </c>
      <c r="I140" s="9">
        <f t="shared" si="33"/>
        <v>55.740695964093604</v>
      </c>
      <c r="J140" s="9">
        <f t="shared" si="34"/>
        <v>58.881016863479154</v>
      </c>
      <c r="K140" s="9">
        <f t="shared" si="35"/>
        <v>79.554796117767381</v>
      </c>
      <c r="L140" s="9">
        <f t="shared" si="36"/>
        <v>82.695117017152938</v>
      </c>
      <c r="M140" s="9">
        <f t="shared" si="37"/>
        <v>112.00477874475146</v>
      </c>
      <c r="N140" s="9">
        <f t="shared" si="38"/>
        <v>103.10720286315906</v>
      </c>
      <c r="O140" s="9">
        <f t="shared" ref="O140:O151" si="39">N139*G109</f>
        <v>131.89347777419331</v>
      </c>
      <c r="P140" s="9">
        <f>O139*G109</f>
        <v>101.79873582174841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630</v>
      </c>
      <c r="C141" s="9">
        <f t="shared" si="27"/>
        <v>352.05493349873143</v>
      </c>
      <c r="D141" s="9">
        <f t="shared" si="28"/>
        <v>246.57108986108682</v>
      </c>
      <c r="E141" s="9">
        <f t="shared" si="29"/>
        <v>178.76299800605096</v>
      </c>
      <c r="F141" s="9">
        <f t="shared" si="30"/>
        <v>120.10198492746035</v>
      </c>
      <c r="G141" s="9">
        <f t="shared" si="31"/>
        <v>30.089566155929209</v>
      </c>
      <c r="H141" s="9">
        <f t="shared" si="32"/>
        <v>29.389223640522911</v>
      </c>
      <c r="I141" s="9">
        <f t="shared" si="33"/>
        <v>23.206164236015319</v>
      </c>
      <c r="J141" s="9">
        <f t="shared" si="34"/>
        <v>21.123559753295996</v>
      </c>
      <c r="K141" s="9">
        <f t="shared" si="35"/>
        <v>22.313619457707038</v>
      </c>
      <c r="L141" s="9">
        <f t="shared" si="36"/>
        <v>30.148179178413063</v>
      </c>
      <c r="M141" s="9">
        <f t="shared" si="37"/>
        <v>31.338238882824104</v>
      </c>
      <c r="N141" s="9">
        <f t="shared" si="38"/>
        <v>42.4454627906605</v>
      </c>
      <c r="O141" s="9">
        <f t="shared" si="39"/>
        <v>39.073626961495883</v>
      </c>
      <c r="P141" s="9">
        <f t="shared" ref="P141:P151" si="40">O140*G110</f>
        <v>49.982507585263768</v>
      </c>
      <c r="Q141" s="9">
        <f>P140*G110</f>
        <v>38.577768751324612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471</v>
      </c>
      <c r="C142" s="9">
        <f t="shared" si="27"/>
        <v>173.32975253030961</v>
      </c>
      <c r="D142" s="9">
        <f t="shared" si="28"/>
        <v>96.859673810174158</v>
      </c>
      <c r="E142" s="9">
        <f t="shared" si="29"/>
        <v>67.838263471033187</v>
      </c>
      <c r="F142" s="9">
        <f t="shared" si="30"/>
        <v>49.182454295182609</v>
      </c>
      <c r="G142" s="9">
        <f t="shared" si="31"/>
        <v>33.043249723612185</v>
      </c>
      <c r="H142" s="9">
        <f t="shared" si="32"/>
        <v>8.2784397707168083</v>
      </c>
      <c r="I142" s="9">
        <f t="shared" si="33"/>
        <v>8.0857569216980334</v>
      </c>
      <c r="J142" s="9">
        <f t="shared" si="34"/>
        <v>6.3846328638194549</v>
      </c>
      <c r="K142" s="9">
        <f t="shared" si="35"/>
        <v>5.8116529914254009</v>
      </c>
      <c r="L142" s="9">
        <f t="shared" si="36"/>
        <v>6.1390700613648601</v>
      </c>
      <c r="M142" s="9">
        <f t="shared" si="37"/>
        <v>8.2945657717996326</v>
      </c>
      <c r="N142" s="9">
        <f t="shared" si="38"/>
        <v>8.6219828417390918</v>
      </c>
      <c r="O142" s="9">
        <f t="shared" si="39"/>
        <v>11.677875494507379</v>
      </c>
      <c r="P142" s="9">
        <f t="shared" si="40"/>
        <v>10.750193796345579</v>
      </c>
      <c r="Q142" s="9">
        <f t="shared" ref="Q142:Q151" si="41">P141*G111</f>
        <v>13.751516937457287</v>
      </c>
      <c r="R142" s="9">
        <f>Q141*G111</f>
        <v>10.613770017204136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344</v>
      </c>
      <c r="C143" s="9">
        <f t="shared" si="27"/>
        <v>116.62616205967976</v>
      </c>
      <c r="D143" s="9">
        <f t="shared" si="28"/>
        <v>42.918861588883388</v>
      </c>
      <c r="E143" s="9">
        <f t="shared" si="29"/>
        <v>23.983804702405713</v>
      </c>
      <c r="F143" s="9">
        <f t="shared" si="30"/>
        <v>16.797699170743037</v>
      </c>
      <c r="G143" s="9">
        <f t="shared" si="31"/>
        <v>12.178260902596094</v>
      </c>
      <c r="H143" s="9">
        <f t="shared" si="32"/>
        <v>8.1819689962727455</v>
      </c>
      <c r="I143" s="9">
        <f t="shared" si="33"/>
        <v>2.0498570239934537</v>
      </c>
      <c r="J143" s="9">
        <f t="shared" si="34"/>
        <v>2.0021460660830832</v>
      </c>
      <c r="K143" s="9">
        <f t="shared" si="35"/>
        <v>1.5809240489752974</v>
      </c>
      <c r="L143" s="9">
        <f t="shared" si="36"/>
        <v>1.4390462497082834</v>
      </c>
      <c r="M143" s="9">
        <f t="shared" si="37"/>
        <v>1.5201192778608628</v>
      </c>
      <c r="N143" s="9">
        <f t="shared" si="38"/>
        <v>2.05385004653201</v>
      </c>
      <c r="O143" s="9">
        <f t="shared" si="39"/>
        <v>2.1349230746845893</v>
      </c>
      <c r="P143" s="9">
        <f t="shared" si="40"/>
        <v>2.89160467077533</v>
      </c>
      <c r="Q143" s="9">
        <f t="shared" si="41"/>
        <v>2.6618977576763556</v>
      </c>
      <c r="R143" s="9">
        <f t="shared" ref="R143:R151" si="42">Q142*G112</f>
        <v>3.4050671824083327</v>
      </c>
      <c r="S143" s="9">
        <f>R142*G112</f>
        <v>2.6281173292794469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229</v>
      </c>
      <c r="C144" s="9">
        <f t="shared" si="27"/>
        <v>75.714837930700327</v>
      </c>
      <c r="D144" s="9">
        <f t="shared" si="28"/>
        <v>25.669566740779779</v>
      </c>
      <c r="E144" s="9">
        <f t="shared" si="29"/>
        <v>9.4464960737571673</v>
      </c>
      <c r="F144" s="9">
        <f t="shared" si="30"/>
        <v>5.2788659476866773</v>
      </c>
      <c r="G144" s="9">
        <f t="shared" si="31"/>
        <v>3.6971949718647337</v>
      </c>
      <c r="H144" s="9">
        <f t="shared" si="32"/>
        <v>2.6804507282495567</v>
      </c>
      <c r="I144" s="9">
        <f t="shared" si="33"/>
        <v>1.8008617921709469</v>
      </c>
      <c r="J144" s="9">
        <f t="shared" si="34"/>
        <v>0.45117614056038385</v>
      </c>
      <c r="K144" s="9">
        <f t="shared" si="35"/>
        <v>0.44067489798566822</v>
      </c>
      <c r="L144" s="9">
        <f t="shared" si="36"/>
        <v>0.34796339578171859</v>
      </c>
      <c r="M144" s="9">
        <f t="shared" si="37"/>
        <v>0.31673591154489766</v>
      </c>
      <c r="N144" s="9">
        <f t="shared" si="38"/>
        <v>0.33458018825165248</v>
      </c>
      <c r="O144" s="9">
        <f t="shared" si="39"/>
        <v>0.45205500990445485</v>
      </c>
      <c r="P144" s="9">
        <f t="shared" si="40"/>
        <v>0.46989928661120961</v>
      </c>
      <c r="Q144" s="9">
        <f t="shared" si="41"/>
        <v>0.63644586920758772</v>
      </c>
      <c r="R144" s="9">
        <f t="shared" si="42"/>
        <v>0.5858870852051159</v>
      </c>
      <c r="S144" s="9">
        <f t="shared" ref="S144:S151" si="43">R143*G113</f>
        <v>0.7494596216837015</v>
      </c>
      <c r="T144" s="11">
        <f>S143*G113</f>
        <v>0.57845196991063463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14.581815690445321</v>
      </c>
      <c r="E145" s="9">
        <f t="shared" si="29"/>
        <v>4.9436662785995846</v>
      </c>
      <c r="F145" s="9">
        <f t="shared" si="30"/>
        <v>1.8192875852698571</v>
      </c>
      <c r="G145" s="9">
        <f t="shared" si="31"/>
        <v>1.0166494759480114</v>
      </c>
      <c r="H145" s="9">
        <f t="shared" si="32"/>
        <v>0.71203765503291039</v>
      </c>
      <c r="I145" s="9">
        <f t="shared" si="33"/>
        <v>0.51622429044131546</v>
      </c>
      <c r="J145" s="9">
        <f t="shared" si="34"/>
        <v>0.34682547642031125</v>
      </c>
      <c r="K145" s="9">
        <f t="shared" si="35"/>
        <v>8.6891387545457249E-2</v>
      </c>
      <c r="L145" s="9">
        <f t="shared" si="36"/>
        <v>8.4868967793528136E-2</v>
      </c>
      <c r="M145" s="9">
        <f t="shared" si="37"/>
        <v>6.7013788089390527E-2</v>
      </c>
      <c r="N145" s="9">
        <f t="shared" si="38"/>
        <v>6.0999730183932392E-2</v>
      </c>
      <c r="O145" s="9">
        <f t="shared" si="39"/>
        <v>6.4436334701337042E-2</v>
      </c>
      <c r="P145" s="9">
        <f t="shared" si="40"/>
        <v>8.7060647774250918E-2</v>
      </c>
      <c r="Q145" s="9">
        <f t="shared" si="41"/>
        <v>9.0497252291655561E-2</v>
      </c>
      <c r="R145" s="9">
        <f t="shared" si="42"/>
        <v>0.12257222778743222</v>
      </c>
      <c r="S145" s="9">
        <f t="shared" si="43"/>
        <v>0.11283518165478575</v>
      </c>
      <c r="T145" s="11">
        <f t="shared" ref="T145:T151" si="44">S144*G114</f>
        <v>0.14433738973099497</v>
      </c>
      <c r="U145" s="11">
        <f>T144*G114</f>
        <v>0.11140326310586714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2.4071071476833086</v>
      </c>
      <c r="F146" s="9">
        <f t="shared" si="30"/>
        <v>0.81608043110676465</v>
      </c>
      <c r="G146" s="9">
        <f t="shared" si="31"/>
        <v>0.30032063517741808</v>
      </c>
      <c r="H146" s="9">
        <f t="shared" si="32"/>
        <v>0.16782438292965507</v>
      </c>
      <c r="I146" s="9">
        <f t="shared" si="33"/>
        <v>0.11754029575153939</v>
      </c>
      <c r="J146" s="9">
        <f t="shared" si="34"/>
        <v>8.5216217630788488E-2</v>
      </c>
      <c r="K146" s="9">
        <f t="shared" si="35"/>
        <v>5.7252546665846955E-2</v>
      </c>
      <c r="L146" s="9">
        <f t="shared" si="36"/>
        <v>1.4343678762161274E-2</v>
      </c>
      <c r="M146" s="9">
        <f t="shared" si="37"/>
        <v>1.4009825890623859E-2</v>
      </c>
      <c r="N146" s="9">
        <f t="shared" si="38"/>
        <v>1.1062365053002546E-2</v>
      </c>
      <c r="O146" s="9">
        <f t="shared" si="39"/>
        <v>1.0069588702092059E-2</v>
      </c>
      <c r="P146" s="9">
        <f t="shared" si="40"/>
        <v>1.0636889474040909E-2</v>
      </c>
      <c r="Q146" s="9">
        <f t="shared" si="41"/>
        <v>1.4371619556037492E-2</v>
      </c>
      <c r="R146" s="9">
        <f t="shared" si="42"/>
        <v>1.4938920327986341E-2</v>
      </c>
      <c r="S146" s="9">
        <f t="shared" si="43"/>
        <v>2.023372753284226E-2</v>
      </c>
      <c r="T146" s="11">
        <f t="shared" si="44"/>
        <v>1.8626375345653857E-2</v>
      </c>
      <c r="U146" s="11">
        <f t="shared" ref="U146:U151" si="45">T145*G115</f>
        <v>2.3826632421851637E-2</v>
      </c>
      <c r="V146" s="11">
        <f t="shared" ref="V146:V151" si="46">U145*G115</f>
        <v>1.8390000024008504E-2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0.33112959223959321</v>
      </c>
      <c r="G147" s="9">
        <f t="shared" si="31"/>
        <v>0.1122627136258444</v>
      </c>
      <c r="H147" s="9">
        <f t="shared" si="32"/>
        <v>4.131309632940261E-2</v>
      </c>
      <c r="I147" s="9">
        <f t="shared" si="33"/>
        <v>2.3086475207737333E-2</v>
      </c>
      <c r="J147" s="9">
        <f t="shared" si="34"/>
        <v>1.6169230456312484E-2</v>
      </c>
      <c r="K147" s="9">
        <f t="shared" si="35"/>
        <v>1.1722623740883795E-2</v>
      </c>
      <c r="L147" s="9">
        <f t="shared" si="36"/>
        <v>7.8758490042232215E-3</v>
      </c>
      <c r="M147" s="9">
        <f t="shared" si="37"/>
        <v>1.9731637223965653E-3</v>
      </c>
      <c r="N147" s="9">
        <f t="shared" si="38"/>
        <v>1.9272378211226658E-3</v>
      </c>
      <c r="O147" s="9">
        <f t="shared" si="39"/>
        <v>1.5217753944737121E-3</v>
      </c>
      <c r="P147" s="9">
        <f t="shared" si="40"/>
        <v>1.3852058077901735E-3</v>
      </c>
      <c r="Q147" s="9">
        <f t="shared" si="41"/>
        <v>1.4632455716093386E-3</v>
      </c>
      <c r="R147" s="9">
        <f t="shared" si="42"/>
        <v>1.977007350085506E-3</v>
      </c>
      <c r="S147" s="9">
        <f t="shared" si="43"/>
        <v>2.0550471139046708E-3</v>
      </c>
      <c r="T147" s="11">
        <f t="shared" si="44"/>
        <v>2.7834182428835416E-3</v>
      </c>
      <c r="U147" s="11">
        <f t="shared" si="45"/>
        <v>2.5623055787292416E-3</v>
      </c>
      <c r="V147" s="11">
        <f t="shared" si="46"/>
        <v>3.2776700804049187E-3</v>
      </c>
      <c r="W147" s="11">
        <f>V146*G116</f>
        <v>2.5297890104712564E-3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3.6441022398953041E-2</v>
      </c>
      <c r="H148" s="9">
        <f t="shared" si="32"/>
        <v>1.2354583092792784E-2</v>
      </c>
      <c r="I148" s="9">
        <f t="shared" si="33"/>
        <v>4.5465325479594918E-3</v>
      </c>
      <c r="J148" s="9">
        <f t="shared" si="34"/>
        <v>2.5406812917804708E-3</v>
      </c>
      <c r="K148" s="9">
        <f t="shared" si="35"/>
        <v>1.7794341038718661E-3</v>
      </c>
      <c r="L148" s="9">
        <f t="shared" si="36"/>
        <v>1.2900822044529024E-3</v>
      </c>
      <c r="M148" s="9">
        <f t="shared" si="37"/>
        <v>8.6674219610672818E-4</v>
      </c>
      <c r="N148" s="9">
        <f t="shared" si="38"/>
        <v>2.1714792362208338E-4</v>
      </c>
      <c r="O148" s="9">
        <f t="shared" si="39"/>
        <v>2.1209374895380628E-4</v>
      </c>
      <c r="P148" s="9">
        <f t="shared" si="40"/>
        <v>1.674723508132336E-4</v>
      </c>
      <c r="Q148" s="9">
        <f t="shared" si="41"/>
        <v>1.5244278086845619E-4</v>
      </c>
      <c r="R148" s="9">
        <f t="shared" si="42"/>
        <v>1.6103110655118615E-4</v>
      </c>
      <c r="S148" s="9">
        <f t="shared" si="43"/>
        <v>2.1757091729582479E-4</v>
      </c>
      <c r="T148" s="11">
        <f t="shared" si="44"/>
        <v>2.2615924297855476E-4</v>
      </c>
      <c r="U148" s="11">
        <f t="shared" si="45"/>
        <v>3.0631694935070075E-4</v>
      </c>
      <c r="V148" s="11">
        <f t="shared" si="46"/>
        <v>2.8198335991629927E-4</v>
      </c>
      <c r="W148" s="11">
        <f>V147*G117</f>
        <v>3.6070967867465702E-4</v>
      </c>
      <c r="X148" s="11">
        <f>W147*G117</f>
        <v>2.7840489088182849E-4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3.0077682830295252E-3</v>
      </c>
      <c r="I149" s="9">
        <f t="shared" si="33"/>
        <v>1.0197223000423437E-3</v>
      </c>
      <c r="J149" s="9">
        <f t="shared" si="34"/>
        <v>3.7526160067086531E-4</v>
      </c>
      <c r="K149" s="9">
        <f t="shared" si="35"/>
        <v>2.0970269502985551E-4</v>
      </c>
      <c r="L149" s="9">
        <f t="shared" si="36"/>
        <v>1.4687089184195427E-4</v>
      </c>
      <c r="M149" s="9">
        <f t="shared" si="37"/>
        <v>1.0648077582932285E-4</v>
      </c>
      <c r="N149" s="9">
        <f t="shared" si="38"/>
        <v>7.1539147789883976E-5</v>
      </c>
      <c r="O149" s="9">
        <f t="shared" si="39"/>
        <v>1.792295041137443E-5</v>
      </c>
      <c r="P149" s="9">
        <f t="shared" si="40"/>
        <v>1.7505789056851846E-5</v>
      </c>
      <c r="Q149" s="9">
        <f t="shared" si="41"/>
        <v>1.3822829105774757E-5</v>
      </c>
      <c r="R149" s="9">
        <f t="shared" si="42"/>
        <v>1.2582318801410352E-5</v>
      </c>
      <c r="S149" s="9">
        <f t="shared" si="43"/>
        <v>1.3291181832475728E-5</v>
      </c>
      <c r="T149" s="11">
        <f t="shared" si="44"/>
        <v>1.795786345365609E-5</v>
      </c>
      <c r="U149" s="11">
        <f t="shared" si="45"/>
        <v>1.8666726484721465E-5</v>
      </c>
      <c r="V149" s="11">
        <f t="shared" si="46"/>
        <v>2.5282781441331605E-5</v>
      </c>
      <c r="W149" s="11">
        <f>V148*G118</f>
        <v>2.3274336186646383E-5</v>
      </c>
      <c r="X149" s="11">
        <f>W148*G118</f>
        <v>2.9772247304745634E-5</v>
      </c>
      <c r="Y149" s="11">
        <f>X148*G118</f>
        <v>2.2978976590369146E-5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1.6550340703683244E-4</v>
      </c>
      <c r="J150" s="9">
        <f t="shared" si="34"/>
        <v>5.6110544100310369E-5</v>
      </c>
      <c r="K150" s="9">
        <f t="shared" si="35"/>
        <v>2.0648889009018727E-5</v>
      </c>
      <c r="L150" s="9">
        <f t="shared" si="36"/>
        <v>1.1538957534750434E-5</v>
      </c>
      <c r="M150" s="9">
        <f t="shared" si="37"/>
        <v>8.0816175672608943E-6</v>
      </c>
      <c r="N150" s="9">
        <f t="shared" si="38"/>
        <v>5.8591385789625127E-6</v>
      </c>
      <c r="O150" s="9">
        <f t="shared" si="39"/>
        <v>3.9364643754443945E-6</v>
      </c>
      <c r="P150" s="9">
        <f t="shared" si="40"/>
        <v>9.8621605060842627E-7</v>
      </c>
      <c r="Q150" s="9">
        <f t="shared" si="41"/>
        <v>9.6326161430855064E-7</v>
      </c>
      <c r="R150" s="9">
        <f t="shared" si="42"/>
        <v>7.6060557084847656E-7</v>
      </c>
      <c r="S150" s="9">
        <f t="shared" si="43"/>
        <v>6.9234609654156179E-7</v>
      </c>
      <c r="T150" s="11">
        <f t="shared" si="44"/>
        <v>7.313515104312274E-7</v>
      </c>
      <c r="U150" s="11">
        <f t="shared" si="45"/>
        <v>9.8813715187152479E-7</v>
      </c>
      <c r="V150" s="11">
        <f t="shared" si="46"/>
        <v>1.0271425657611904E-6</v>
      </c>
      <c r="W150" s="11">
        <f>V149*G119</f>
        <v>1.3911930953980682E-6</v>
      </c>
      <c r="X150" s="11">
        <f>W149*G119</f>
        <v>1.2806777560440159E-6</v>
      </c>
      <c r="Y150" s="11">
        <f>X149*G119</f>
        <v>1.6382273833659497E-6</v>
      </c>
      <c r="Z150" s="11">
        <f>Y149*G119</f>
        <v>1.2644255002566553E-6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4.5534388229551295E-6</v>
      </c>
      <c r="K151" s="9">
        <f t="shared" si="35"/>
        <v>1.5437502735314025E-6</v>
      </c>
      <c r="L151" s="9">
        <f t="shared" si="36"/>
        <v>5.6810584475540498E-7</v>
      </c>
      <c r="M151" s="9">
        <f t="shared" si="37"/>
        <v>3.1746740538984877E-7</v>
      </c>
      <c r="N151" s="9">
        <f t="shared" si="38"/>
        <v>2.2234678936157711E-7</v>
      </c>
      <c r="O151" s="9">
        <f t="shared" si="39"/>
        <v>1.6120048252894663E-7</v>
      </c>
      <c r="P151" s="9">
        <f t="shared" si="40"/>
        <v>1.0830260254605678E-7</v>
      </c>
      <c r="Q151" s="9">
        <f t="shared" si="41"/>
        <v>2.7133426030694934E-8</v>
      </c>
      <c r="R151" s="9">
        <f t="shared" si="42"/>
        <v>2.650188844921395E-8</v>
      </c>
      <c r="S151" s="9">
        <f t="shared" si="43"/>
        <v>2.0926281804498654E-8</v>
      </c>
      <c r="T151" s="11">
        <f t="shared" si="44"/>
        <v>1.9048282155376974E-8</v>
      </c>
      <c r="U151" s="11">
        <f t="shared" si="45"/>
        <v>2.0121424812017933E-8</v>
      </c>
      <c r="V151" s="11">
        <f t="shared" si="46"/>
        <v>2.7186280634904225E-8</v>
      </c>
      <c r="W151" s="11">
        <f>V150*G120</f>
        <v>2.8259423291545188E-8</v>
      </c>
      <c r="X151" s="11">
        <f>W150*G120</f>
        <v>3.8275421420194115E-8</v>
      </c>
      <c r="Y151" s="11">
        <f>X150*G120</f>
        <v>3.5234850559711407E-8</v>
      </c>
      <c r="Z151" s="11">
        <f>Y150*G120</f>
        <v>4.5071991578920181E-8</v>
      </c>
      <c r="AA151" s="11">
        <f>Z150*G120</f>
        <v>3.4787707786111005E-8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10130</v>
      </c>
      <c r="C152" s="12">
        <f t="shared" si="47"/>
        <v>6702.4988141300646</v>
      </c>
      <c r="D152" s="12">
        <f t="shared" si="47"/>
        <v>4940.9911162674107</v>
      </c>
      <c r="E152" s="12">
        <f t="shared" si="47"/>
        <v>3912.0609945337728</v>
      </c>
      <c r="F152" s="12">
        <f t="shared" si="47"/>
        <v>3300.9568434818798</v>
      </c>
      <c r="G152" s="12">
        <f t="shared" si="47"/>
        <v>2921.7278280505247</v>
      </c>
      <c r="H152" s="12">
        <f t="shared" si="47"/>
        <v>2633.639358106424</v>
      </c>
      <c r="I152" s="12">
        <f t="shared" si="47"/>
        <v>2363.3253424394402</v>
      </c>
      <c r="J152" s="12">
        <f t="shared" si="47"/>
        <v>2074.5104630833048</v>
      </c>
      <c r="K152" s="12">
        <f t="shared" si="47"/>
        <v>1750.8110706052673</v>
      </c>
      <c r="L152" s="12">
        <f t="shared" si="47"/>
        <v>1393.2456793697622</v>
      </c>
      <c r="M152" s="12">
        <f t="shared" si="47"/>
        <v>1019.7373349900191</v>
      </c>
      <c r="N152" s="12">
        <f t="shared" si="47"/>
        <v>664.68804922442564</v>
      </c>
      <c r="O152" s="12">
        <f t="shared" si="47"/>
        <v>370.39683071294479</v>
      </c>
      <c r="P152" s="12">
        <f t="shared" si="47"/>
        <v>165.99220997645889</v>
      </c>
      <c r="Q152" s="12">
        <f t="shared" si="47"/>
        <v>55.734128689090149</v>
      </c>
      <c r="R152" s="12">
        <f t="shared" si="47"/>
        <v>14.744386840815899</v>
      </c>
      <c r="S152" s="12">
        <f t="shared" si="47"/>
        <v>3.5129324826361876</v>
      </c>
      <c r="T152" s="12">
        <f t="shared" si="47"/>
        <v>0.74444402073639182</v>
      </c>
      <c r="U152" s="12">
        <f t="shared" si="47"/>
        <v>0.13811819304086015</v>
      </c>
      <c r="V152" s="12">
        <f t="shared" si="47"/>
        <v>2.1975990574617452E-2</v>
      </c>
      <c r="W152" s="12">
        <f t="shared" si="47"/>
        <v>2.9151924778512495E-3</v>
      </c>
      <c r="X152" s="12">
        <f t="shared" si="47"/>
        <v>3.0949609136403838E-4</v>
      </c>
      <c r="Y152" s="12">
        <f t="shared" si="47"/>
        <v>2.4652438824294807E-5</v>
      </c>
      <c r="Z152" s="12">
        <f t="shared" si="47"/>
        <v>1.3094974918355756E-6</v>
      </c>
      <c r="AA152" s="12">
        <f t="shared" si="47"/>
        <v>3.4787707786111005E-8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0.66164845154294816</v>
      </c>
      <c r="D153" s="13">
        <f t="shared" ref="D153:AA153" si="48">1-($B152-D152)/$B152</f>
        <v>0.48775825432057363</v>
      </c>
      <c r="E153" s="13">
        <f t="shared" si="48"/>
        <v>0.38618568554133992</v>
      </c>
      <c r="F153" s="13">
        <f t="shared" si="48"/>
        <v>0.32585951070897134</v>
      </c>
      <c r="G153" s="13">
        <f t="shared" si="48"/>
        <v>0.28842328016293439</v>
      </c>
      <c r="H153" s="13">
        <f>1-($B152-H152)/$B152</f>
        <v>0.25998414196509612</v>
      </c>
      <c r="I153" s="13">
        <f t="shared" si="48"/>
        <v>0.2332996389377533</v>
      </c>
      <c r="J153" s="13">
        <f>1-($B152-J152)/$B152</f>
        <v>0.20478879201217226</v>
      </c>
      <c r="K153" s="13">
        <f t="shared" si="48"/>
        <v>0.17283426165896021</v>
      </c>
      <c r="L153" s="13">
        <f t="shared" si="48"/>
        <v>0.13753659223788373</v>
      </c>
      <c r="M153" s="13">
        <f t="shared" si="48"/>
        <v>0.10066508736327928</v>
      </c>
      <c r="N153" s="13">
        <f t="shared" si="48"/>
        <v>6.5615799528571106E-2</v>
      </c>
      <c r="O153" s="13">
        <f t="shared" si="48"/>
        <v>3.6564346565937322E-2</v>
      </c>
      <c r="P153" s="13">
        <f t="shared" si="48"/>
        <v>1.6386200392542793E-2</v>
      </c>
      <c r="Q153" s="13">
        <f t="shared" si="48"/>
        <v>5.5018883207393898E-3</v>
      </c>
      <c r="R153" s="13">
        <f t="shared" si="48"/>
        <v>1.4555169635552812E-3</v>
      </c>
      <c r="S153" s="13">
        <f t="shared" si="48"/>
        <v>3.4678504270835298E-4</v>
      </c>
      <c r="T153" s="13">
        <f t="shared" si="48"/>
        <v>7.3489044495222977E-5</v>
      </c>
      <c r="U153" s="13">
        <f t="shared" si="48"/>
        <v>1.3634569895448756E-5</v>
      </c>
      <c r="V153" s="13">
        <f t="shared" si="48"/>
        <v>2.1693968976777001E-6</v>
      </c>
      <c r="W153" s="13">
        <f t="shared" si="48"/>
        <v>2.8777813199099E-7</v>
      </c>
      <c r="X153" s="13">
        <f t="shared" si="48"/>
        <v>3.0552427698893325E-8</v>
      </c>
      <c r="Y153" s="13">
        <f t="shared" si="48"/>
        <v>2.4336070936215037E-9</v>
      </c>
      <c r="Z153" s="13">
        <f t="shared" si="48"/>
        <v>1.2926926196143995E-10</v>
      </c>
      <c r="AA153" s="13">
        <f t="shared" si="48"/>
        <v>3.4341418597705342E-12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4477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4497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5989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8991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14220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26739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32162</v>
      </c>
      <c r="F168" s="3">
        <v>8</v>
      </c>
      <c r="G168" s="6">
        <f t="shared" si="50"/>
        <v>0.98533121623782993</v>
      </c>
    </row>
    <row r="169" spans="1:7" x14ac:dyDescent="0.3">
      <c r="A169" s="3">
        <v>2008</v>
      </c>
      <c r="B169" s="3">
        <f t="shared" si="49"/>
        <v>26722</v>
      </c>
      <c r="F169" s="3">
        <v>9</v>
      </c>
      <c r="G169" s="6">
        <f t="shared" si="50"/>
        <v>0.96</v>
      </c>
    </row>
    <row r="170" spans="1:7" x14ac:dyDescent="0.3">
      <c r="A170" s="3">
        <v>2009</v>
      </c>
      <c r="B170" s="3">
        <f t="shared" si="49"/>
        <v>7982</v>
      </c>
      <c r="F170" s="3">
        <v>10</v>
      </c>
      <c r="G170" s="6">
        <f t="shared" si="50"/>
        <v>0.9</v>
      </c>
    </row>
    <row r="171" spans="1:7" x14ac:dyDescent="0.3">
      <c r="A171" s="3">
        <v>2010</v>
      </c>
      <c r="B171" s="3">
        <f t="shared" si="49"/>
        <v>10529</v>
      </c>
      <c r="F171" s="3">
        <v>11</v>
      </c>
      <c r="G171" s="6">
        <f t="shared" si="50"/>
        <v>0.81</v>
      </c>
    </row>
    <row r="172" spans="1:7" x14ac:dyDescent="0.3">
      <c r="A172" s="3">
        <v>2011</v>
      </c>
      <c r="B172" s="3">
        <f t="shared" si="49"/>
        <v>9685</v>
      </c>
      <c r="F172" s="3">
        <v>12</v>
      </c>
      <c r="G172" s="6">
        <f t="shared" si="50"/>
        <v>0.69</v>
      </c>
    </row>
    <row r="173" spans="1:7" x14ac:dyDescent="0.3">
      <c r="A173" s="3">
        <v>2012</v>
      </c>
      <c r="B173" s="3">
        <f t="shared" si="49"/>
        <v>6841</v>
      </c>
      <c r="F173" s="3">
        <v>13</v>
      </c>
      <c r="G173" s="6">
        <f t="shared" si="50"/>
        <v>0.55000000000000004</v>
      </c>
    </row>
    <row r="174" spans="1:7" x14ac:dyDescent="0.3">
      <c r="A174" s="3">
        <v>2013</v>
      </c>
      <c r="B174" s="3">
        <f t="shared" si="49"/>
        <v>7697</v>
      </c>
      <c r="F174" s="3">
        <v>14</v>
      </c>
      <c r="G174" s="6">
        <f t="shared" si="50"/>
        <v>0.37896117707075505</v>
      </c>
    </row>
    <row r="175" spans="1:7" x14ac:dyDescent="0.3">
      <c r="A175" s="3">
        <v>2014</v>
      </c>
      <c r="B175" s="3">
        <f t="shared" si="49"/>
        <v>9776</v>
      </c>
      <c r="F175" s="3">
        <v>15</v>
      </c>
      <c r="G175" s="6">
        <f t="shared" si="50"/>
        <v>0.27512659131795175</v>
      </c>
    </row>
    <row r="176" spans="1:7" x14ac:dyDescent="0.3">
      <c r="A176" s="3">
        <v>2015</v>
      </c>
      <c r="B176" s="3">
        <f t="shared" si="49"/>
        <v>13854</v>
      </c>
      <c r="F176" s="3">
        <v>16</v>
      </c>
      <c r="G176" s="6">
        <f t="shared" si="50"/>
        <v>0.2476139321861566</v>
      </c>
    </row>
    <row r="177" spans="1:28" x14ac:dyDescent="0.3">
      <c r="A177" s="3">
        <v>2016</v>
      </c>
      <c r="B177" s="3">
        <f t="shared" si="49"/>
        <v>17316</v>
      </c>
      <c r="F177" s="3">
        <v>17</v>
      </c>
      <c r="G177" s="6">
        <f t="shared" si="50"/>
        <v>0.22010127305436142</v>
      </c>
    </row>
    <row r="178" spans="1:28" x14ac:dyDescent="0.3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3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3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3">
      <c r="F181" s="3">
        <v>21</v>
      </c>
      <c r="G181" s="6">
        <f t="shared" si="50"/>
        <v>0.11005063652718075</v>
      </c>
    </row>
    <row r="182" spans="1:28" x14ac:dyDescent="0.3">
      <c r="F182" s="3">
        <v>22</v>
      </c>
      <c r="G182" s="6">
        <f t="shared" si="50"/>
        <v>8.253797739538557E-2</v>
      </c>
    </row>
    <row r="183" spans="1:28" x14ac:dyDescent="0.3">
      <c r="F183" s="3">
        <v>23</v>
      </c>
      <c r="G183" s="6">
        <f t="shared" si="50"/>
        <v>5.5025318263590389E-2</v>
      </c>
    </row>
    <row r="184" spans="1:28" x14ac:dyDescent="0.3">
      <c r="F184" s="3">
        <v>24</v>
      </c>
      <c r="G184" s="6">
        <f t="shared" si="50"/>
        <v>2.7512659131795219E-2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18703</v>
      </c>
      <c r="C192" s="9">
        <f t="shared" ref="C192:C215" si="51">B191*G161</f>
        <v>22262</v>
      </c>
      <c r="D192" s="9">
        <f>C191*G161</f>
        <v>14690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17316</v>
      </c>
      <c r="C193" s="9">
        <f t="shared" si="51"/>
        <v>18703</v>
      </c>
      <c r="D193" s="9">
        <f t="shared" ref="D193:D215" si="52">C192*G162</f>
        <v>22262</v>
      </c>
      <c r="E193" s="9">
        <f>D192*G162</f>
        <v>14690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13854</v>
      </c>
      <c r="C194" s="9">
        <f t="shared" si="51"/>
        <v>17316</v>
      </c>
      <c r="D194" s="9">
        <f t="shared" si="52"/>
        <v>18703</v>
      </c>
      <c r="E194" s="9">
        <f t="shared" ref="E194:E215" si="53">D193*G163</f>
        <v>22262</v>
      </c>
      <c r="F194" s="9">
        <f>E193*G163</f>
        <v>14690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9776</v>
      </c>
      <c r="C195" s="9">
        <f t="shared" si="51"/>
        <v>13854</v>
      </c>
      <c r="D195" s="9">
        <f t="shared" si="52"/>
        <v>17316</v>
      </c>
      <c r="E195" s="9">
        <f t="shared" si="53"/>
        <v>18703</v>
      </c>
      <c r="F195" s="9">
        <f t="shared" ref="F195:F215" si="54">E194*G164</f>
        <v>22262</v>
      </c>
      <c r="G195" s="9">
        <f>F194*G164</f>
        <v>14690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7697</v>
      </c>
      <c r="C196" s="9">
        <f t="shared" si="51"/>
        <v>9776</v>
      </c>
      <c r="D196" s="9">
        <f t="shared" si="52"/>
        <v>13854</v>
      </c>
      <c r="E196" s="9">
        <f t="shared" si="53"/>
        <v>17316</v>
      </c>
      <c r="F196" s="9">
        <f t="shared" si="54"/>
        <v>18703</v>
      </c>
      <c r="G196" s="9">
        <f t="shared" ref="G196:G215" si="55">F195*G165</f>
        <v>22262</v>
      </c>
      <c r="H196" s="9">
        <f>G195*G165</f>
        <v>14690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9776</v>
      </c>
      <c r="E197" s="9">
        <f t="shared" si="53"/>
        <v>13854</v>
      </c>
      <c r="F197" s="9">
        <f t="shared" si="54"/>
        <v>17316</v>
      </c>
      <c r="G197" s="9">
        <f t="shared" si="55"/>
        <v>18703</v>
      </c>
      <c r="H197" s="9">
        <f t="shared" ref="H197:H215" si="56">G196*G166</f>
        <v>22262</v>
      </c>
      <c r="I197" s="9">
        <f>H196*G166</f>
        <v>14690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9685</v>
      </c>
      <c r="C198" s="9">
        <f t="shared" si="51"/>
        <v>6841</v>
      </c>
      <c r="D198" s="9">
        <f t="shared" si="52"/>
        <v>7697</v>
      </c>
      <c r="E198" s="9">
        <f t="shared" si="53"/>
        <v>9776</v>
      </c>
      <c r="F198" s="9">
        <f t="shared" si="54"/>
        <v>13854</v>
      </c>
      <c r="G198" s="9">
        <f t="shared" si="55"/>
        <v>17316</v>
      </c>
      <c r="H198" s="9">
        <f t="shared" si="56"/>
        <v>18703</v>
      </c>
      <c r="I198" s="9">
        <f t="shared" ref="I198:I215" si="57">H197*G167</f>
        <v>22262</v>
      </c>
      <c r="J198" s="9">
        <f>I197*G167</f>
        <v>14690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10529</v>
      </c>
      <c r="C199" s="9">
        <f t="shared" si="51"/>
        <v>9542.9328292633836</v>
      </c>
      <c r="D199" s="9">
        <f t="shared" si="52"/>
        <v>6740.6508502829947</v>
      </c>
      <c r="E199" s="9">
        <f t="shared" si="53"/>
        <v>7584.0943713825773</v>
      </c>
      <c r="F199" s="9">
        <f t="shared" si="54"/>
        <v>9632.5979699410254</v>
      </c>
      <c r="G199" s="9">
        <f t="shared" si="55"/>
        <v>13650.778669758896</v>
      </c>
      <c r="H199" s="9">
        <f t="shared" si="56"/>
        <v>17061.995340374262</v>
      </c>
      <c r="I199" s="9">
        <f t="shared" si="57"/>
        <v>18428.649737296135</v>
      </c>
      <c r="J199" s="9">
        <f t="shared" ref="J199:J215" si="58">I198*G168</f>
        <v>21935.44353588657</v>
      </c>
      <c r="K199" s="9">
        <f>J198*G168</f>
        <v>14474.515566533722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7982</v>
      </c>
      <c r="C200" s="9">
        <f t="shared" si="51"/>
        <v>10107.84</v>
      </c>
      <c r="D200" s="9">
        <f t="shared" si="52"/>
        <v>9161.2155160928487</v>
      </c>
      <c r="E200" s="9">
        <f t="shared" si="53"/>
        <v>6471.0248162716744</v>
      </c>
      <c r="F200" s="9">
        <f t="shared" si="54"/>
        <v>7280.7305965272735</v>
      </c>
      <c r="G200" s="9">
        <f t="shared" si="55"/>
        <v>9247.2940511433844</v>
      </c>
      <c r="H200" s="9">
        <f t="shared" si="56"/>
        <v>13104.747522968541</v>
      </c>
      <c r="I200" s="9">
        <f t="shared" si="57"/>
        <v>16379.515526759291</v>
      </c>
      <c r="J200" s="9">
        <f t="shared" si="58"/>
        <v>17691.50374780429</v>
      </c>
      <c r="K200" s="9">
        <f t="shared" ref="K200:K215" si="59">J199*G169</f>
        <v>21058.025794451107</v>
      </c>
      <c r="L200" s="9">
        <f>K199*G169</f>
        <v>13895.534943872373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26722</v>
      </c>
      <c r="C201" s="9">
        <f t="shared" si="51"/>
        <v>7183.8</v>
      </c>
      <c r="D201" s="9">
        <f t="shared" si="52"/>
        <v>9097.0560000000005</v>
      </c>
      <c r="E201" s="9">
        <f t="shared" si="53"/>
        <v>8245.0939644835635</v>
      </c>
      <c r="F201" s="9">
        <f t="shared" si="54"/>
        <v>5823.9223346445069</v>
      </c>
      <c r="G201" s="9">
        <f t="shared" si="55"/>
        <v>6552.6575368745462</v>
      </c>
      <c r="H201" s="9">
        <f t="shared" si="56"/>
        <v>8322.5646460290463</v>
      </c>
      <c r="I201" s="9">
        <f t="shared" si="57"/>
        <v>11794.272770671687</v>
      </c>
      <c r="J201" s="9">
        <f t="shared" si="58"/>
        <v>14741.563974083361</v>
      </c>
      <c r="K201" s="9">
        <f t="shared" si="59"/>
        <v>15922.353373023861</v>
      </c>
      <c r="L201" s="9">
        <f t="shared" ref="L201:L215" si="60">K200*G170</f>
        <v>18952.223215005997</v>
      </c>
      <c r="M201" s="9">
        <f>L200*G170</f>
        <v>12505.981449485136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32162</v>
      </c>
      <c r="C202" s="9">
        <f t="shared" si="51"/>
        <v>21644.82</v>
      </c>
      <c r="D202" s="9">
        <f t="shared" si="52"/>
        <v>5818.8780000000006</v>
      </c>
      <c r="E202" s="9">
        <f t="shared" si="53"/>
        <v>7368.6153600000007</v>
      </c>
      <c r="F202" s="9">
        <f t="shared" si="54"/>
        <v>6678.5261112316866</v>
      </c>
      <c r="G202" s="9">
        <f t="shared" si="55"/>
        <v>4717.3770910620506</v>
      </c>
      <c r="H202" s="9">
        <f t="shared" si="56"/>
        <v>5307.6526048683827</v>
      </c>
      <c r="I202" s="9">
        <f t="shared" si="57"/>
        <v>6741.2773632835278</v>
      </c>
      <c r="J202" s="9">
        <f t="shared" si="58"/>
        <v>9553.3609442440666</v>
      </c>
      <c r="K202" s="9">
        <f t="shared" si="59"/>
        <v>11940.666819007523</v>
      </c>
      <c r="L202" s="9">
        <f t="shared" si="60"/>
        <v>12897.106232149328</v>
      </c>
      <c r="M202" s="9">
        <f t="shared" ref="M202:M215" si="61">L201*G171</f>
        <v>15351.300804154858</v>
      </c>
      <c r="N202" s="9">
        <f>M201*G171</f>
        <v>10129.84497408296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26739</v>
      </c>
      <c r="C203" s="9">
        <f t="shared" si="51"/>
        <v>22191.78</v>
      </c>
      <c r="D203" s="9">
        <f t="shared" si="52"/>
        <v>14934.925799999999</v>
      </c>
      <c r="E203" s="9">
        <f t="shared" si="53"/>
        <v>4015.0258200000003</v>
      </c>
      <c r="F203" s="9">
        <f t="shared" si="54"/>
        <v>5084.3445984</v>
      </c>
      <c r="G203" s="9">
        <f t="shared" si="55"/>
        <v>4608.1830167498638</v>
      </c>
      <c r="H203" s="9">
        <f t="shared" si="56"/>
        <v>3254.9901928328145</v>
      </c>
      <c r="I203" s="9">
        <f t="shared" si="57"/>
        <v>3662.2802973591838</v>
      </c>
      <c r="J203" s="9">
        <f t="shared" si="58"/>
        <v>4651.4813806656339</v>
      </c>
      <c r="K203" s="9">
        <f t="shared" si="59"/>
        <v>6591.819051528405</v>
      </c>
      <c r="L203" s="9">
        <f t="shared" si="60"/>
        <v>8239.0601051151898</v>
      </c>
      <c r="M203" s="9">
        <f t="shared" si="61"/>
        <v>8899.0033001830361</v>
      </c>
      <c r="N203" s="9">
        <f t="shared" ref="N203:N215" si="62">M202*G172</f>
        <v>10592.397554866851</v>
      </c>
      <c r="O203" s="9">
        <f>N202*G172</f>
        <v>6989.5930321172418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20618</v>
      </c>
      <c r="C204" s="9">
        <f t="shared" si="51"/>
        <v>14706.45</v>
      </c>
      <c r="D204" s="9">
        <f t="shared" si="52"/>
        <v>12205.479000000001</v>
      </c>
      <c r="E204" s="9">
        <f t="shared" si="53"/>
        <v>8214.2091899999996</v>
      </c>
      <c r="F204" s="9">
        <f t="shared" si="54"/>
        <v>2208.2642010000004</v>
      </c>
      <c r="G204" s="9">
        <f t="shared" si="55"/>
        <v>2796.3895291200001</v>
      </c>
      <c r="H204" s="9">
        <f t="shared" si="56"/>
        <v>2534.5006592124255</v>
      </c>
      <c r="I204" s="9">
        <f t="shared" si="57"/>
        <v>1790.244606058048</v>
      </c>
      <c r="J204" s="9">
        <f t="shared" si="58"/>
        <v>2014.2541635475513</v>
      </c>
      <c r="K204" s="9">
        <f t="shared" si="59"/>
        <v>2558.3147593660988</v>
      </c>
      <c r="L204" s="9">
        <f t="shared" si="60"/>
        <v>3625.500478340623</v>
      </c>
      <c r="M204" s="9">
        <f t="shared" si="61"/>
        <v>4531.4830578133551</v>
      </c>
      <c r="N204" s="9">
        <f t="shared" si="62"/>
        <v>4894.4518151006705</v>
      </c>
      <c r="O204" s="9">
        <f t="shared" ref="O204:O215" si="63">N203*G173</f>
        <v>5825.8186551767685</v>
      </c>
      <c r="P204" s="9">
        <f>O203*G173</f>
        <v>3844.2761676644832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14220</v>
      </c>
      <c r="C205" s="9">
        <f t="shared" si="51"/>
        <v>7813.4215488448281</v>
      </c>
      <c r="D205" s="9">
        <f t="shared" si="52"/>
        <v>5573.1736025322061</v>
      </c>
      <c r="E205" s="9">
        <f t="shared" si="53"/>
        <v>4625.4026885523826</v>
      </c>
      <c r="F205" s="9">
        <f t="shared" si="54"/>
        <v>3112.8663833478131</v>
      </c>
      <c r="G205" s="9">
        <f t="shared" si="55"/>
        <v>836.84640089417053</v>
      </c>
      <c r="H205" s="9">
        <f t="shared" si="56"/>
        <v>1059.7230675036496</v>
      </c>
      <c r="I205" s="9">
        <f t="shared" si="57"/>
        <v>960.47735310174539</v>
      </c>
      <c r="J205" s="9">
        <f t="shared" si="58"/>
        <v>678.43320315632809</v>
      </c>
      <c r="K205" s="9">
        <f t="shared" si="59"/>
        <v>763.32412873764918</v>
      </c>
      <c r="L205" s="9">
        <f t="shared" si="60"/>
        <v>969.50197252686223</v>
      </c>
      <c r="M205" s="9">
        <f t="shared" si="61"/>
        <v>1373.923928742548</v>
      </c>
      <c r="N205" s="9">
        <f t="shared" si="62"/>
        <v>1717.2561534651334</v>
      </c>
      <c r="O205" s="9">
        <f t="shared" si="63"/>
        <v>1854.8072209666436</v>
      </c>
      <c r="P205" s="9">
        <f t="shared" ref="P205:P215" si="64">O204*G174</f>
        <v>2207.7590949665514</v>
      </c>
      <c r="Q205" s="9">
        <f>P204*G174</f>
        <v>1456.8314214831839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8991</v>
      </c>
      <c r="C206" s="9">
        <f t="shared" si="51"/>
        <v>3912.3001285412738</v>
      </c>
      <c r="D206" s="9">
        <f t="shared" si="52"/>
        <v>2149.6800372639086</v>
      </c>
      <c r="E206" s="9">
        <f t="shared" si="53"/>
        <v>1533.3282560878752</v>
      </c>
      <c r="F206" s="9">
        <f t="shared" si="54"/>
        <v>1272.5712751743067</v>
      </c>
      <c r="G206" s="9">
        <f t="shared" si="55"/>
        <v>856.43231727872433</v>
      </c>
      <c r="H206" s="9">
        <f t="shared" si="56"/>
        <v>230.23869773470926</v>
      </c>
      <c r="I206" s="9">
        <f t="shared" si="57"/>
        <v>291.55799530328284</v>
      </c>
      <c r="J206" s="9">
        <f t="shared" si="58"/>
        <v>264.25286019697194</v>
      </c>
      <c r="K206" s="9">
        <f t="shared" si="59"/>
        <v>186.65501462132002</v>
      </c>
      <c r="L206" s="9">
        <f t="shared" si="60"/>
        <v>210.0107656103348</v>
      </c>
      <c r="M206" s="9">
        <f t="shared" si="61"/>
        <v>266.73577297734613</v>
      </c>
      <c r="N206" s="9">
        <f t="shared" si="62"/>
        <v>378.00300724510566</v>
      </c>
      <c r="O206" s="9">
        <f t="shared" si="63"/>
        <v>472.46283192263957</v>
      </c>
      <c r="P206" s="9">
        <f t="shared" si="64"/>
        <v>510.30678825647561</v>
      </c>
      <c r="Q206" s="9">
        <f t="shared" ref="Q206:Q215" si="65">P205*G175</f>
        <v>607.41323424935342</v>
      </c>
      <c r="R206" s="9">
        <f>Q205*G175</f>
        <v>400.81306311755463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5989</v>
      </c>
      <c r="C207" s="9">
        <f t="shared" si="51"/>
        <v>2226.296864285734</v>
      </c>
      <c r="D207" s="9">
        <f t="shared" si="52"/>
        <v>968.74001872051076</v>
      </c>
      <c r="E207" s="9">
        <f t="shared" si="53"/>
        <v>532.29072696900005</v>
      </c>
      <c r="F207" s="9">
        <f t="shared" si="54"/>
        <v>379.67343882206086</v>
      </c>
      <c r="G207" s="9">
        <f t="shared" si="55"/>
        <v>315.1063774330616</v>
      </c>
      <c r="H207" s="9">
        <f t="shared" si="56"/>
        <v>212.06457373268699</v>
      </c>
      <c r="I207" s="9">
        <f t="shared" si="57"/>
        <v>57.010309287511305</v>
      </c>
      <c r="J207" s="9">
        <f t="shared" si="58"/>
        <v>72.193821677358841</v>
      </c>
      <c r="K207" s="9">
        <f t="shared" si="59"/>
        <v>65.432689804810934</v>
      </c>
      <c r="L207" s="9">
        <f t="shared" si="60"/>
        <v>46.218382132649602</v>
      </c>
      <c r="M207" s="9">
        <f t="shared" si="61"/>
        <v>52.001591474200268</v>
      </c>
      <c r="N207" s="9">
        <f t="shared" si="62"/>
        <v>66.047493601634642</v>
      </c>
      <c r="O207" s="9">
        <f t="shared" si="63"/>
        <v>93.598811002152857</v>
      </c>
      <c r="P207" s="9">
        <f t="shared" si="64"/>
        <v>116.98837962417198</v>
      </c>
      <c r="Q207" s="9">
        <f t="shared" si="65"/>
        <v>126.35907046147433</v>
      </c>
      <c r="R207" s="9">
        <f t="shared" ref="R207:R215" si="66">Q206*G176</f>
        <v>150.40397939439345</v>
      </c>
      <c r="S207" s="9">
        <f>R206*G176</f>
        <v>99.246898630115879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4497</v>
      </c>
      <c r="C208" s="9">
        <f t="shared" si="51"/>
        <v>1318.1865243225704</v>
      </c>
      <c r="D208" s="9">
        <f t="shared" si="52"/>
        <v>490.01077402622298</v>
      </c>
      <c r="E208" s="9">
        <f t="shared" si="53"/>
        <v>213.22091137909032</v>
      </c>
      <c r="F208" s="9">
        <f t="shared" si="54"/>
        <v>117.15786664090842</v>
      </c>
      <c r="G208" s="9">
        <f t="shared" si="55"/>
        <v>83.566607229662807</v>
      </c>
      <c r="H208" s="9">
        <f t="shared" si="56"/>
        <v>69.355314820564956</v>
      </c>
      <c r="I208" s="9">
        <f t="shared" si="57"/>
        <v>46.675682648294902</v>
      </c>
      <c r="J208" s="9">
        <f t="shared" si="58"/>
        <v>12.548041651404123</v>
      </c>
      <c r="K208" s="9">
        <f t="shared" si="59"/>
        <v>15.889952057846235</v>
      </c>
      <c r="L208" s="9">
        <f t="shared" si="60"/>
        <v>14.401818325410021</v>
      </c>
      <c r="M208" s="9">
        <f t="shared" si="61"/>
        <v>10.172724745909129</v>
      </c>
      <c r="N208" s="9">
        <f t="shared" si="62"/>
        <v>11.445616484324306</v>
      </c>
      <c r="O208" s="9">
        <f t="shared" si="63"/>
        <v>14.537137423769575</v>
      </c>
      <c r="P208" s="9">
        <f t="shared" si="64"/>
        <v>20.601217457948415</v>
      </c>
      <c r="Q208" s="9">
        <f t="shared" si="65"/>
        <v>25.749291287847168</v>
      </c>
      <c r="R208" s="9">
        <f t="shared" si="66"/>
        <v>27.811792270536255</v>
      </c>
      <c r="S208" s="9">
        <f t="shared" ref="S208:S215" si="67">R207*G177</f>
        <v>33.104107337147937</v>
      </c>
      <c r="T208" s="11">
        <f>S207*G177</f>
        <v>21.844368735185665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253.86771561068903</v>
      </c>
      <c r="E209" s="9">
        <f t="shared" si="53"/>
        <v>94.370495776834119</v>
      </c>
      <c r="F209" s="9">
        <f t="shared" si="54"/>
        <v>41.063919781805346</v>
      </c>
      <c r="G209" s="9">
        <f t="shared" si="55"/>
        <v>22.563271146497417</v>
      </c>
      <c r="H209" s="9">
        <f t="shared" si="56"/>
        <v>16.093977056572264</v>
      </c>
      <c r="I209" s="9">
        <f t="shared" si="57"/>
        <v>13.357043949455823</v>
      </c>
      <c r="J209" s="9">
        <f t="shared" si="58"/>
        <v>8.9892050251246918</v>
      </c>
      <c r="K209" s="9">
        <f t="shared" si="59"/>
        <v>2.4166099490865496</v>
      </c>
      <c r="L209" s="9">
        <f t="shared" si="60"/>
        <v>3.0602238421166361</v>
      </c>
      <c r="M209" s="9">
        <f t="shared" si="61"/>
        <v>2.7736262292553304</v>
      </c>
      <c r="N209" s="9">
        <f t="shared" si="62"/>
        <v>1.9591509586304292</v>
      </c>
      <c r="O209" s="9">
        <f t="shared" si="63"/>
        <v>2.2042954142052942</v>
      </c>
      <c r="P209" s="9">
        <f t="shared" si="64"/>
        <v>2.7996871468456481</v>
      </c>
      <c r="Q209" s="9">
        <f t="shared" si="65"/>
        <v>3.9675599153436596</v>
      </c>
      <c r="R209" s="9">
        <f t="shared" si="66"/>
        <v>4.9590203186148969</v>
      </c>
      <c r="S209" s="9">
        <f t="shared" si="67"/>
        <v>5.3562345240849192</v>
      </c>
      <c r="T209" s="11">
        <f t="shared" ref="T209:T215" si="68">S208*G178</f>
        <v>6.3754741472051775</v>
      </c>
      <c r="U209" s="11">
        <f>T208*G178</f>
        <v>4.2069766967228492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41.907455544986441</v>
      </c>
      <c r="F210" s="9">
        <f t="shared" si="54"/>
        <v>15.578299694439325</v>
      </c>
      <c r="G210" s="9">
        <f t="shared" si="55"/>
        <v>6.7786657654331508</v>
      </c>
      <c r="H210" s="9">
        <f t="shared" si="56"/>
        <v>3.7246535277111179</v>
      </c>
      <c r="I210" s="9">
        <f t="shared" si="57"/>
        <v>2.6567286289944305</v>
      </c>
      <c r="J210" s="9">
        <f t="shared" si="58"/>
        <v>2.2049267831387125</v>
      </c>
      <c r="K210" s="9">
        <f t="shared" si="59"/>
        <v>1.483901602332456</v>
      </c>
      <c r="L210" s="9">
        <f t="shared" si="60"/>
        <v>0.39892419470233892</v>
      </c>
      <c r="M210" s="9">
        <f t="shared" si="61"/>
        <v>0.50516937261088568</v>
      </c>
      <c r="N210" s="9">
        <f t="shared" si="62"/>
        <v>0.45785899802704988</v>
      </c>
      <c r="O210" s="9">
        <f t="shared" si="63"/>
        <v>0.3234087150751726</v>
      </c>
      <c r="P210" s="9">
        <f t="shared" si="64"/>
        <v>0.36387617014085721</v>
      </c>
      <c r="Q210" s="9">
        <f t="shared" si="65"/>
        <v>0.46216102888099519</v>
      </c>
      <c r="R210" s="9">
        <f t="shared" si="66"/>
        <v>0.65494874121494562</v>
      </c>
      <c r="S210" s="9">
        <f t="shared" si="67"/>
        <v>0.81861501392218805</v>
      </c>
      <c r="T210" s="11">
        <f t="shared" si="68"/>
        <v>0.88418552814660956</v>
      </c>
      <c r="U210" s="11">
        <f t="shared" ref="U210:U215" si="69">T209*G179</f>
        <v>1.0524374820937719</v>
      </c>
      <c r="V210" s="11">
        <f t="shared" ref="V210:V215" si="70">U209*G179</f>
        <v>0.69447069499404868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5.7649276974503598</v>
      </c>
      <c r="G211" s="9">
        <f t="shared" si="55"/>
        <v>2.1430022467302914</v>
      </c>
      <c r="H211" s="9">
        <f t="shared" si="56"/>
        <v>0.93249560286365896</v>
      </c>
      <c r="I211" s="9">
        <f t="shared" si="57"/>
        <v>0.5123756144597722</v>
      </c>
      <c r="J211" s="9">
        <f t="shared" si="58"/>
        <v>0.36546834587602661</v>
      </c>
      <c r="K211" s="9">
        <f t="shared" si="59"/>
        <v>0.3033169949753054</v>
      </c>
      <c r="L211" s="9">
        <f t="shared" si="60"/>
        <v>0.20413039485048778</v>
      </c>
      <c r="M211" s="9">
        <f t="shared" si="61"/>
        <v>5.4877326941356726E-2</v>
      </c>
      <c r="N211" s="9">
        <f t="shared" si="62"/>
        <v>6.9492763762330642E-2</v>
      </c>
      <c r="O211" s="9">
        <f t="shared" si="63"/>
        <v>6.2984592715717547E-2</v>
      </c>
      <c r="P211" s="9">
        <f t="shared" si="64"/>
        <v>4.4489168690575474E-2</v>
      </c>
      <c r="Q211" s="9">
        <f t="shared" si="65"/>
        <v>5.0056005176342573E-2</v>
      </c>
      <c r="R211" s="9">
        <f t="shared" si="66"/>
        <v>6.3576394258012855E-2</v>
      </c>
      <c r="S211" s="9">
        <f t="shared" si="67"/>
        <v>9.0096907329225678E-2</v>
      </c>
      <c r="T211" s="11">
        <f t="shared" si="68"/>
        <v>0.11261137919105466</v>
      </c>
      <c r="U211" s="11">
        <f t="shared" si="69"/>
        <v>0.12163147522581984</v>
      </c>
      <c r="V211" s="11">
        <f t="shared" si="70"/>
        <v>0.14477676851185373</v>
      </c>
      <c r="W211" s="11">
        <f>V210*G180</f>
        <v>9.5533677541960821E-2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0.63443396263758656</v>
      </c>
      <c r="H212" s="9">
        <f t="shared" si="56"/>
        <v>0.23583876133184703</v>
      </c>
      <c r="I212" s="9">
        <f t="shared" si="57"/>
        <v>0.10262173465394282</v>
      </c>
      <c r="J212" s="9">
        <f t="shared" si="58"/>
        <v>5.6387262512303291E-2</v>
      </c>
      <c r="K212" s="9">
        <f t="shared" si="59"/>
        <v>4.0220024094192584E-2</v>
      </c>
      <c r="L212" s="9">
        <f t="shared" si="60"/>
        <v>3.3380228366544043E-2</v>
      </c>
      <c r="M212" s="9">
        <f t="shared" si="61"/>
        <v>2.246467988784092E-2</v>
      </c>
      <c r="N212" s="9">
        <f t="shared" si="62"/>
        <v>6.0392847608065131E-3</v>
      </c>
      <c r="O212" s="9">
        <f t="shared" si="63"/>
        <v>7.6477228860774875E-3</v>
      </c>
      <c r="P212" s="9">
        <f t="shared" si="64"/>
        <v>6.9314945197699483E-3</v>
      </c>
      <c r="Q212" s="9">
        <f t="shared" si="65"/>
        <v>4.8960613329629516E-3</v>
      </c>
      <c r="R212" s="9">
        <f t="shared" si="66"/>
        <v>5.5086952316643545E-3</v>
      </c>
      <c r="S212" s="9">
        <f t="shared" si="67"/>
        <v>6.9966226561973145E-3</v>
      </c>
      <c r="T212" s="11">
        <f t="shared" si="68"/>
        <v>9.9152220007117028E-3</v>
      </c>
      <c r="U212" s="11">
        <f t="shared" si="69"/>
        <v>1.2392953960179282E-2</v>
      </c>
      <c r="V212" s="11">
        <f t="shared" si="70"/>
        <v>1.3385621270341489E-2</v>
      </c>
      <c r="W212" s="11">
        <f>V211*G181</f>
        <v>1.5932775529077802E-2</v>
      </c>
      <c r="X212" s="11">
        <f>W211*G181</f>
        <v>1.0513542023275221E-2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5.2364896067046016E-2</v>
      </c>
      <c r="I213" s="9">
        <f t="shared" si="57"/>
        <v>1.9465654351763721E-2</v>
      </c>
      <c r="J213" s="9">
        <f t="shared" si="58"/>
        <v>8.4701904151423882E-3</v>
      </c>
      <c r="K213" s="9">
        <f t="shared" si="59"/>
        <v>4.6540905986281614E-3</v>
      </c>
      <c r="L213" s="9">
        <f t="shared" si="60"/>
        <v>3.3196794395283307E-3</v>
      </c>
      <c r="M213" s="9">
        <f t="shared" si="61"/>
        <v>2.7551365343706203E-3</v>
      </c>
      <c r="N213" s="9">
        <f t="shared" si="62"/>
        <v>1.8541892407771866E-3</v>
      </c>
      <c r="O213" s="9">
        <f t="shared" si="63"/>
        <v>4.9847034907174448E-4</v>
      </c>
      <c r="P213" s="9">
        <f t="shared" si="64"/>
        <v>6.3122757869723655E-4</v>
      </c>
      <c r="Q213" s="9">
        <f t="shared" si="65"/>
        <v>5.7211153798901091E-4</v>
      </c>
      <c r="R213" s="9">
        <f t="shared" si="66"/>
        <v>4.0411099962651747E-4</v>
      </c>
      <c r="S213" s="9">
        <f t="shared" si="67"/>
        <v>4.5467656250918078E-4</v>
      </c>
      <c r="T213" s="11">
        <f t="shared" si="68"/>
        <v>5.7748708264125648E-4</v>
      </c>
      <c r="U213" s="11">
        <f t="shared" si="69"/>
        <v>8.1838236936497219E-4</v>
      </c>
      <c r="V213" s="11">
        <f t="shared" si="70"/>
        <v>1.0228893538273317E-3</v>
      </c>
      <c r="W213" s="11">
        <f>V212*G182</f>
        <v>1.104822105834638E-3</v>
      </c>
      <c r="X213" s="11">
        <f>W212*G182</f>
        <v>1.3150590664647759E-3</v>
      </c>
      <c r="Y213" s="11">
        <f>X212*G182</f>
        <v>8.6776649386252646E-4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2.8813950719290397E-3</v>
      </c>
      <c r="J214" s="9">
        <f t="shared" si="58"/>
        <v>1.0711038259148421E-3</v>
      </c>
      <c r="K214" s="9">
        <f t="shared" si="59"/>
        <v>4.6607492334642273E-4</v>
      </c>
      <c r="L214" s="9">
        <f t="shared" si="60"/>
        <v>2.560928164170985E-4</v>
      </c>
      <c r="M214" s="9">
        <f t="shared" si="61"/>
        <v>1.8266641769314377E-4</v>
      </c>
      <c r="N214" s="9">
        <f t="shared" si="62"/>
        <v>1.5160226466338881E-4</v>
      </c>
      <c r="O214" s="9">
        <f t="shared" si="63"/>
        <v>1.0202735309468972E-4</v>
      </c>
      <c r="P214" s="9">
        <f t="shared" si="64"/>
        <v>2.7428489602635739E-5</v>
      </c>
      <c r="Q214" s="9">
        <f t="shared" si="65"/>
        <v>3.4733498414570989E-5</v>
      </c>
      <c r="R214" s="9">
        <f t="shared" si="66"/>
        <v>3.1480619460117509E-5</v>
      </c>
      <c r="S214" s="9">
        <f t="shared" si="67"/>
        <v>2.2236336368266782E-5</v>
      </c>
      <c r="T214" s="11">
        <f t="shared" si="68"/>
        <v>2.5018722559062923E-5</v>
      </c>
      <c r="U214" s="11">
        <f t="shared" si="69"/>
        <v>3.1776410515447463E-5</v>
      </c>
      <c r="V214" s="11">
        <f t="shared" si="70"/>
        <v>4.5031750335618782E-5</v>
      </c>
      <c r="W214" s="11">
        <f>V213*G183</f>
        <v>5.6284812242787249E-5</v>
      </c>
      <c r="X214" s="11">
        <f>W213*G183</f>
        <v>6.0793187998201098E-5</v>
      </c>
      <c r="Y214" s="11">
        <f>X213*G183</f>
        <v>7.2361543667644358E-5</v>
      </c>
      <c r="Z214" s="11">
        <f>Y213*G183</f>
        <v>4.7749127503265473E-5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7.9274840438018238E-5</v>
      </c>
      <c r="K215" s="9">
        <f t="shared" si="59"/>
        <v>2.9468914457156777E-5</v>
      </c>
      <c r="L215" s="9">
        <f t="shared" si="60"/>
        <v>1.2822960495907714E-5</v>
      </c>
      <c r="M215" s="9">
        <f t="shared" si="61"/>
        <v>7.0457943641850418E-6</v>
      </c>
      <c r="N215" s="9">
        <f t="shared" si="62"/>
        <v>5.0256388848175916E-6</v>
      </c>
      <c r="O215" s="9">
        <f t="shared" si="63"/>
        <v>4.1709814312920202E-6</v>
      </c>
      <c r="P215" s="9">
        <f t="shared" si="64"/>
        <v>2.8070437878135104E-6</v>
      </c>
      <c r="Q215" s="9">
        <f t="shared" si="65"/>
        <v>7.546306849373064E-7</v>
      </c>
      <c r="R215" s="9">
        <f t="shared" si="66"/>
        <v>9.5561090233484118E-7</v>
      </c>
      <c r="S215" s="9">
        <f t="shared" si="67"/>
        <v>8.6611555246397229E-7</v>
      </c>
      <c r="T215" s="11">
        <f t="shared" si="68"/>
        <v>6.1178074284006518E-7</v>
      </c>
      <c r="U215" s="11">
        <f t="shared" si="69"/>
        <v>6.883315856804536E-7</v>
      </c>
      <c r="V215" s="11">
        <f t="shared" si="70"/>
        <v>8.742535509434993E-7</v>
      </c>
      <c r="W215" s="11">
        <f>V214*G184</f>
        <v>1.2389431970919844E-6</v>
      </c>
      <c r="X215" s="11">
        <f>W214*G184</f>
        <v>1.5485448535329E-6</v>
      </c>
      <c r="Y215" s="11">
        <f>X214*G184</f>
        <v>1.672582258929651E-6</v>
      </c>
      <c r="Z215" s="11">
        <f>Y214*G184</f>
        <v>1.9908584851784139E-6</v>
      </c>
      <c r="AA215" s="11">
        <f>Z214*G184</f>
        <v>1.3137054688379711E-6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288443.00000000012</v>
      </c>
      <c r="C216" s="12">
        <f t="shared" si="71"/>
        <v>213714.73621492967</v>
      </c>
      <c r="D216" s="12">
        <f t="shared" si="71"/>
        <v>171959.99261399999</v>
      </c>
      <c r="E216" s="12">
        <f t="shared" si="71"/>
        <v>145571.905505167</v>
      </c>
      <c r="F216" s="12">
        <f t="shared" si="71"/>
        <v>128481.21429587313</v>
      </c>
      <c r="G216" s="12">
        <f t="shared" si="71"/>
        <v>116667.98190725874</v>
      </c>
      <c r="H216" s="12">
        <f t="shared" si="71"/>
        <v>106833.88317784069</v>
      </c>
      <c r="I216" s="12">
        <f t="shared" si="71"/>
        <v>97120.613029192202</v>
      </c>
      <c r="J216" s="12">
        <f t="shared" si="71"/>
        <v>86316.661280899236</v>
      </c>
      <c r="K216" s="12">
        <f t="shared" si="71"/>
        <v>73581.246347337277</v>
      </c>
      <c r="L216" s="12">
        <f t="shared" si="71"/>
        <v>58853.25816033403</v>
      </c>
      <c r="M216" s="12">
        <f t="shared" si="71"/>
        <v>42993.96171203383</v>
      </c>
      <c r="N216" s="12">
        <f t="shared" si="71"/>
        <v>27791.941167669007</v>
      </c>
      <c r="O216" s="12">
        <f t="shared" si="71"/>
        <v>15253.416629722784</v>
      </c>
      <c r="P216" s="12">
        <f t="shared" si="71"/>
        <v>6703.1472934129379</v>
      </c>
      <c r="Q216" s="12">
        <f t="shared" si="71"/>
        <v>2220.8382980922602</v>
      </c>
      <c r="R216" s="12">
        <f t="shared" si="71"/>
        <v>584.71232547903378</v>
      </c>
      <c r="S216" s="12">
        <f t="shared" si="71"/>
        <v>138.62342681427077</v>
      </c>
      <c r="T216" s="12">
        <f t="shared" si="71"/>
        <v>29.227158129315161</v>
      </c>
      <c r="U216" s="12">
        <f t="shared" si="71"/>
        <v>5.3942894551140865</v>
      </c>
      <c r="V216" s="12">
        <f t="shared" si="71"/>
        <v>0.85370188013395787</v>
      </c>
      <c r="W216" s="12">
        <f t="shared" si="71"/>
        <v>0.11262879893231315</v>
      </c>
      <c r="X216" s="12">
        <f t="shared" si="71"/>
        <v>1.1890942822591731E-2</v>
      </c>
      <c r="Y216" s="12">
        <f t="shared" si="71"/>
        <v>9.4180061978910048E-4</v>
      </c>
      <c r="Z216" s="12">
        <f t="shared" si="71"/>
        <v>4.9739985988443885E-5</v>
      </c>
      <c r="AA216" s="12">
        <f t="shared" si="71"/>
        <v>1.3137054688379711E-6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0.74092536901547135</v>
      </c>
      <c r="D217" s="13">
        <f t="shared" si="72"/>
        <v>0.59616628801530958</v>
      </c>
      <c r="E217" s="13">
        <f t="shared" si="72"/>
        <v>0.50468170662892475</v>
      </c>
      <c r="F217" s="13">
        <f t="shared" si="72"/>
        <v>0.44543016920456757</v>
      </c>
      <c r="G217" s="13">
        <f t="shared" si="72"/>
        <v>0.40447499820504806</v>
      </c>
      <c r="H217" s="13">
        <f t="shared" si="72"/>
        <v>0.37038126485246869</v>
      </c>
      <c r="I217" s="13">
        <f t="shared" si="72"/>
        <v>0.33670643083448781</v>
      </c>
      <c r="J217" s="13">
        <f t="shared" si="72"/>
        <v>0.29925032426128984</v>
      </c>
      <c r="K217" s="13">
        <f t="shared" ref="K217:AA217" si="73">1-($B216-K216)/$B216</f>
        <v>0.25509804830534022</v>
      </c>
      <c r="L217" s="13">
        <f t="shared" si="73"/>
        <v>0.20403774111465345</v>
      </c>
      <c r="M217" s="13">
        <f t="shared" si="73"/>
        <v>0.14905531322318033</v>
      </c>
      <c r="N217" s="13">
        <f t="shared" si="73"/>
        <v>9.6351588243323683E-2</v>
      </c>
      <c r="O217" s="13">
        <f t="shared" si="73"/>
        <v>5.2881909527091264E-2</v>
      </c>
      <c r="P217" s="13">
        <f t="shared" si="73"/>
        <v>2.3239070781447047E-2</v>
      </c>
      <c r="Q217" s="13">
        <f t="shared" si="73"/>
        <v>7.6994009148853015E-3</v>
      </c>
      <c r="R217" s="13">
        <f t="shared" si="73"/>
        <v>2.0271330054084657E-3</v>
      </c>
      <c r="S217" s="13">
        <f t="shared" si="73"/>
        <v>4.8059209900841449E-4</v>
      </c>
      <c r="T217" s="13">
        <f t="shared" si="73"/>
        <v>1.0132732681789047E-4</v>
      </c>
      <c r="U217" s="13">
        <f t="shared" si="73"/>
        <v>1.870140532123088E-5</v>
      </c>
      <c r="V217" s="13">
        <f t="shared" si="73"/>
        <v>2.9596900605888266E-6</v>
      </c>
      <c r="W217" s="13">
        <f t="shared" si="73"/>
        <v>3.9047159727800818E-7</v>
      </c>
      <c r="X217" s="13">
        <f t="shared" si="73"/>
        <v>4.1224584412802301E-8</v>
      </c>
      <c r="Y217" s="13">
        <f t="shared" si="73"/>
        <v>3.2651185088994339E-9</v>
      </c>
      <c r="Z217" s="13">
        <f t="shared" si="73"/>
        <v>1.7244294880924826E-10</v>
      </c>
      <c r="AA217" s="13">
        <f t="shared" si="73"/>
        <v>4.5544679139197797E-12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619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704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1014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1531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2356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4390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5243</v>
      </c>
      <c r="F233" s="3">
        <v>8</v>
      </c>
      <c r="G233" s="6">
        <f t="shared" si="75"/>
        <v>0.98533121623782993</v>
      </c>
    </row>
    <row r="234" spans="1:7" x14ac:dyDescent="0.3">
      <c r="A234" s="3">
        <v>2008</v>
      </c>
      <c r="B234" s="3">
        <f t="shared" si="74"/>
        <v>4148</v>
      </c>
      <c r="F234" s="3">
        <v>9</v>
      </c>
      <c r="G234" s="6">
        <f t="shared" si="75"/>
        <v>0.96</v>
      </c>
    </row>
    <row r="235" spans="1:7" x14ac:dyDescent="0.3">
      <c r="A235" s="3">
        <v>2009</v>
      </c>
      <c r="B235" s="3">
        <f t="shared" si="74"/>
        <v>1135</v>
      </c>
      <c r="F235" s="3">
        <v>10</v>
      </c>
      <c r="G235" s="6">
        <f t="shared" si="75"/>
        <v>0.9</v>
      </c>
    </row>
    <row r="236" spans="1:7" x14ac:dyDescent="0.3">
      <c r="A236" s="3">
        <v>2010</v>
      </c>
      <c r="B236" s="3">
        <f t="shared" si="74"/>
        <v>1317</v>
      </c>
      <c r="F236" s="3">
        <v>11</v>
      </c>
      <c r="G236" s="6">
        <f t="shared" si="75"/>
        <v>0.81</v>
      </c>
    </row>
    <row r="237" spans="1:7" x14ac:dyDescent="0.3">
      <c r="A237" s="3">
        <v>2011</v>
      </c>
      <c r="B237" s="3">
        <f t="shared" si="74"/>
        <v>1134</v>
      </c>
      <c r="F237" s="3">
        <v>12</v>
      </c>
      <c r="G237" s="6">
        <f t="shared" si="75"/>
        <v>0.69</v>
      </c>
    </row>
    <row r="238" spans="1:7" x14ac:dyDescent="0.3">
      <c r="A238" s="3">
        <v>2012</v>
      </c>
      <c r="B238" s="3">
        <f t="shared" si="74"/>
        <v>883</v>
      </c>
      <c r="F238" s="3">
        <v>13</v>
      </c>
      <c r="G238" s="6">
        <f t="shared" si="75"/>
        <v>0.55000000000000004</v>
      </c>
    </row>
    <row r="239" spans="1:7" x14ac:dyDescent="0.3">
      <c r="A239" s="3">
        <v>2013</v>
      </c>
      <c r="B239" s="3">
        <f t="shared" si="74"/>
        <v>1061</v>
      </c>
      <c r="F239" s="3">
        <v>14</v>
      </c>
      <c r="G239" s="6">
        <f t="shared" si="75"/>
        <v>0.37896117707075505</v>
      </c>
    </row>
    <row r="240" spans="1:7" x14ac:dyDescent="0.3">
      <c r="A240" s="3">
        <v>2014</v>
      </c>
      <c r="B240" s="3">
        <f t="shared" si="74"/>
        <v>1392</v>
      </c>
      <c r="F240" s="3">
        <v>15</v>
      </c>
      <c r="G240" s="6">
        <f t="shared" si="75"/>
        <v>0.27512659131795175</v>
      </c>
    </row>
    <row r="241" spans="1:28" x14ac:dyDescent="0.3">
      <c r="A241" s="3">
        <v>2015</v>
      </c>
      <c r="B241" s="3">
        <f t="shared" si="74"/>
        <v>1871</v>
      </c>
      <c r="F241" s="3">
        <v>16</v>
      </c>
      <c r="G241" s="6">
        <f t="shared" si="75"/>
        <v>0.2476139321861566</v>
      </c>
    </row>
    <row r="242" spans="1:28" x14ac:dyDescent="0.3">
      <c r="A242" s="3">
        <v>2016</v>
      </c>
      <c r="B242" s="3">
        <f t="shared" si="74"/>
        <v>2471</v>
      </c>
      <c r="F242" s="3">
        <v>17</v>
      </c>
      <c r="G242" s="6">
        <f t="shared" si="75"/>
        <v>0.22010127305436142</v>
      </c>
    </row>
    <row r="243" spans="1:28" x14ac:dyDescent="0.3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3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3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3">
      <c r="F246" s="3">
        <v>21</v>
      </c>
      <c r="G246" s="6">
        <f t="shared" si="75"/>
        <v>0.11005063652718075</v>
      </c>
    </row>
    <row r="247" spans="1:28" x14ac:dyDescent="0.3">
      <c r="F247" s="3">
        <v>22</v>
      </c>
      <c r="G247" s="6">
        <f t="shared" si="75"/>
        <v>8.253797739538557E-2</v>
      </c>
    </row>
    <row r="248" spans="1:28" x14ac:dyDescent="0.3">
      <c r="F248" s="3">
        <v>23</v>
      </c>
      <c r="G248" s="6">
        <f t="shared" si="75"/>
        <v>5.5025318263590389E-2</v>
      </c>
    </row>
    <row r="249" spans="1:28" x14ac:dyDescent="0.3">
      <c r="F249" s="3">
        <v>24</v>
      </c>
      <c r="G249" s="6">
        <f t="shared" si="75"/>
        <v>2.7512659131795219E-2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2560</v>
      </c>
      <c r="C257" s="9">
        <f t="shared" ref="C257:C280" si="76">B256*G226</f>
        <v>2973</v>
      </c>
      <c r="D257" s="9">
        <f>C256*G226</f>
        <v>1760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2471</v>
      </c>
      <c r="C258" s="9">
        <f t="shared" si="76"/>
        <v>2560</v>
      </c>
      <c r="D258" s="9">
        <f t="shared" ref="D258:D280" si="77">C257*G227</f>
        <v>2973</v>
      </c>
      <c r="E258" s="9">
        <f>D257*G227</f>
        <v>1760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1871</v>
      </c>
      <c r="C259" s="9">
        <f t="shared" si="76"/>
        <v>2471</v>
      </c>
      <c r="D259" s="9">
        <f t="shared" si="77"/>
        <v>2560</v>
      </c>
      <c r="E259" s="9">
        <f t="shared" ref="E259:E280" si="78">D258*G228</f>
        <v>2973</v>
      </c>
      <c r="F259" s="9">
        <f>E258*G228</f>
        <v>1760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1392</v>
      </c>
      <c r="C260" s="9">
        <f t="shared" si="76"/>
        <v>1871</v>
      </c>
      <c r="D260" s="9">
        <f t="shared" si="77"/>
        <v>2471</v>
      </c>
      <c r="E260" s="9">
        <f t="shared" si="78"/>
        <v>2560</v>
      </c>
      <c r="F260" s="9">
        <f t="shared" ref="F260:F280" si="79">E259*G229</f>
        <v>2973</v>
      </c>
      <c r="G260" s="9">
        <f>F259*G229</f>
        <v>1760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1061</v>
      </c>
      <c r="C261" s="9">
        <f t="shared" si="76"/>
        <v>1392</v>
      </c>
      <c r="D261" s="9">
        <f t="shared" si="77"/>
        <v>1871</v>
      </c>
      <c r="E261" s="9">
        <f t="shared" si="78"/>
        <v>2471</v>
      </c>
      <c r="F261" s="9">
        <f t="shared" si="79"/>
        <v>2560</v>
      </c>
      <c r="G261" s="9">
        <f t="shared" ref="G261:G280" si="80">F260*G230</f>
        <v>2973</v>
      </c>
      <c r="H261" s="9">
        <f>G260*G230</f>
        <v>1760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1392</v>
      </c>
      <c r="E262" s="9">
        <f t="shared" si="78"/>
        <v>1871</v>
      </c>
      <c r="F262" s="9">
        <f t="shared" si="79"/>
        <v>2471</v>
      </c>
      <c r="G262" s="9">
        <f t="shared" si="80"/>
        <v>2560</v>
      </c>
      <c r="H262" s="9">
        <f t="shared" ref="H262:H280" si="81">G261*G231</f>
        <v>2973</v>
      </c>
      <c r="I262" s="9">
        <f>H261*G231</f>
        <v>1760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1134</v>
      </c>
      <c r="C263" s="9">
        <f t="shared" si="76"/>
        <v>883</v>
      </c>
      <c r="D263" s="9">
        <f t="shared" si="77"/>
        <v>1061</v>
      </c>
      <c r="E263" s="9">
        <f t="shared" si="78"/>
        <v>1392</v>
      </c>
      <c r="F263" s="9">
        <f t="shared" si="79"/>
        <v>1871</v>
      </c>
      <c r="G263" s="9">
        <f t="shared" si="80"/>
        <v>2471</v>
      </c>
      <c r="H263" s="9">
        <f t="shared" si="81"/>
        <v>2560</v>
      </c>
      <c r="I263" s="9">
        <f t="shared" ref="I263:I280" si="82">H262*G232</f>
        <v>2973</v>
      </c>
      <c r="J263" s="9">
        <f>I262*G232</f>
        <v>1760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1317</v>
      </c>
      <c r="C264" s="9">
        <f t="shared" si="76"/>
        <v>1117.3655992136992</v>
      </c>
      <c r="D264" s="9">
        <f t="shared" si="77"/>
        <v>870.04746393800383</v>
      </c>
      <c r="E264" s="9">
        <f t="shared" si="78"/>
        <v>1045.4364204283377</v>
      </c>
      <c r="F264" s="9">
        <f t="shared" si="79"/>
        <v>1371.5810530030592</v>
      </c>
      <c r="G264" s="9">
        <f t="shared" si="80"/>
        <v>1843.5547055809798</v>
      </c>
      <c r="H264" s="9">
        <f t="shared" si="81"/>
        <v>2434.7534353236779</v>
      </c>
      <c r="I264" s="9">
        <f t="shared" si="82"/>
        <v>2522.4479135688448</v>
      </c>
      <c r="J264" s="9">
        <f t="shared" ref="J264:J280" si="83">I263*G233</f>
        <v>2929.3897058750686</v>
      </c>
      <c r="K264" s="9">
        <f>J263*G233</f>
        <v>1734.1829405785807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1135</v>
      </c>
      <c r="C265" s="9">
        <f t="shared" si="76"/>
        <v>1264.32</v>
      </c>
      <c r="D265" s="9">
        <f t="shared" si="77"/>
        <v>1072.6709752451511</v>
      </c>
      <c r="E265" s="9">
        <f t="shared" si="78"/>
        <v>835.24556538048364</v>
      </c>
      <c r="F265" s="9">
        <f t="shared" si="79"/>
        <v>1003.6189636112041</v>
      </c>
      <c r="G265" s="9">
        <f t="shared" si="80"/>
        <v>1316.7178108829369</v>
      </c>
      <c r="H265" s="9">
        <f t="shared" si="81"/>
        <v>1769.8125173577405</v>
      </c>
      <c r="I265" s="9">
        <f t="shared" si="82"/>
        <v>2337.3632979107306</v>
      </c>
      <c r="J265" s="9">
        <f t="shared" si="83"/>
        <v>2421.5499970260908</v>
      </c>
      <c r="K265" s="9">
        <f t="shared" ref="K265:K280" si="84">J264*G234</f>
        <v>2812.2141176400655</v>
      </c>
      <c r="L265" s="9">
        <f>K264*G234</f>
        <v>1664.8156229554374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4148</v>
      </c>
      <c r="C266" s="9">
        <f t="shared" si="76"/>
        <v>1021.5</v>
      </c>
      <c r="D266" s="9">
        <f t="shared" si="77"/>
        <v>1137.8879999999999</v>
      </c>
      <c r="E266" s="9">
        <f t="shared" si="78"/>
        <v>965.40387772063605</v>
      </c>
      <c r="F266" s="9">
        <f t="shared" si="79"/>
        <v>751.72100884243525</v>
      </c>
      <c r="G266" s="9">
        <f t="shared" si="80"/>
        <v>903.25706725008365</v>
      </c>
      <c r="H266" s="9">
        <f t="shared" si="81"/>
        <v>1185.0460297946431</v>
      </c>
      <c r="I266" s="9">
        <f t="shared" si="82"/>
        <v>1592.8312656219664</v>
      </c>
      <c r="J266" s="9">
        <f t="shared" si="83"/>
        <v>2103.6269681196577</v>
      </c>
      <c r="K266" s="9">
        <f t="shared" si="84"/>
        <v>2179.3949973234817</v>
      </c>
      <c r="L266" s="9">
        <f t="shared" ref="L266:L280" si="85">K265*G235</f>
        <v>2530.9927058760591</v>
      </c>
      <c r="M266" s="9">
        <f>L265*G235</f>
        <v>1498.3340606598938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5243</v>
      </c>
      <c r="C267" s="9">
        <f t="shared" si="76"/>
        <v>3359.88</v>
      </c>
      <c r="D267" s="9">
        <f t="shared" si="77"/>
        <v>827.41500000000008</v>
      </c>
      <c r="E267" s="9">
        <f t="shared" si="78"/>
        <v>921.68927999999994</v>
      </c>
      <c r="F267" s="9">
        <f t="shared" si="79"/>
        <v>781.97714095371521</v>
      </c>
      <c r="G267" s="9">
        <f t="shared" si="80"/>
        <v>608.89401716237262</v>
      </c>
      <c r="H267" s="9">
        <f t="shared" si="81"/>
        <v>731.6382244725678</v>
      </c>
      <c r="I267" s="9">
        <f t="shared" si="82"/>
        <v>959.88728413366096</v>
      </c>
      <c r="J267" s="9">
        <f t="shared" si="83"/>
        <v>1290.1933251537928</v>
      </c>
      <c r="K267" s="9">
        <f t="shared" si="84"/>
        <v>1703.9378441769229</v>
      </c>
      <c r="L267" s="9">
        <f t="shared" si="85"/>
        <v>1765.3099478320203</v>
      </c>
      <c r="M267" s="9">
        <f t="shared" ref="M267:M280" si="86">L266*G236</f>
        <v>2050.1040917596079</v>
      </c>
      <c r="N267" s="9">
        <f>M266*G236</f>
        <v>1213.6505891345141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4390</v>
      </c>
      <c r="C268" s="9">
        <f t="shared" si="76"/>
        <v>3617.6699999999996</v>
      </c>
      <c r="D268" s="9">
        <f t="shared" si="77"/>
        <v>2318.3172</v>
      </c>
      <c r="E268" s="9">
        <f t="shared" si="78"/>
        <v>570.91634999999997</v>
      </c>
      <c r="F268" s="9">
        <f t="shared" si="79"/>
        <v>635.96560319999992</v>
      </c>
      <c r="G268" s="9">
        <f t="shared" si="80"/>
        <v>539.5642272580634</v>
      </c>
      <c r="H268" s="9">
        <f t="shared" si="81"/>
        <v>420.13687184203707</v>
      </c>
      <c r="I268" s="9">
        <f t="shared" si="82"/>
        <v>504.83037488607175</v>
      </c>
      <c r="J268" s="9">
        <f t="shared" si="83"/>
        <v>662.32222605222603</v>
      </c>
      <c r="K268" s="9">
        <f t="shared" si="84"/>
        <v>890.23339435611695</v>
      </c>
      <c r="L268" s="9">
        <f t="shared" si="85"/>
        <v>1175.7171124820768</v>
      </c>
      <c r="M268" s="9">
        <f t="shared" si="86"/>
        <v>1218.0638640040938</v>
      </c>
      <c r="N268" s="9">
        <f t="shared" ref="N268:N280" si="87">M267*G237</f>
        <v>1414.5718233141292</v>
      </c>
      <c r="O268" s="9">
        <f>N267*G237</f>
        <v>837.41890650281471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3276</v>
      </c>
      <c r="C269" s="9">
        <f t="shared" si="76"/>
        <v>2414.5</v>
      </c>
      <c r="D269" s="9">
        <f t="shared" si="77"/>
        <v>1989.7184999999999</v>
      </c>
      <c r="E269" s="9">
        <f t="shared" si="78"/>
        <v>1275.07446</v>
      </c>
      <c r="F269" s="9">
        <f t="shared" si="79"/>
        <v>314.00399249999998</v>
      </c>
      <c r="G269" s="9">
        <f t="shared" si="80"/>
        <v>349.78108176000001</v>
      </c>
      <c r="H269" s="9">
        <f t="shared" si="81"/>
        <v>296.76032499193491</v>
      </c>
      <c r="I269" s="9">
        <f t="shared" si="82"/>
        <v>231.07527951312039</v>
      </c>
      <c r="J269" s="9">
        <f t="shared" si="83"/>
        <v>277.65670618733947</v>
      </c>
      <c r="K269" s="9">
        <f t="shared" si="84"/>
        <v>364.27722432872434</v>
      </c>
      <c r="L269" s="9">
        <f t="shared" si="85"/>
        <v>489.62836689586436</v>
      </c>
      <c r="M269" s="9">
        <f t="shared" si="86"/>
        <v>646.64441186514227</v>
      </c>
      <c r="N269" s="9">
        <f t="shared" si="87"/>
        <v>669.9351252022517</v>
      </c>
      <c r="O269" s="9">
        <f t="shared" ref="O269:O280" si="88">N268*G238</f>
        <v>778.01450282277119</v>
      </c>
      <c r="P269" s="9">
        <f>O268*G238</f>
        <v>460.58039857654813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2356</v>
      </c>
      <c r="C270" s="9">
        <f t="shared" si="76"/>
        <v>1241.4768160837934</v>
      </c>
      <c r="D270" s="9">
        <f t="shared" si="77"/>
        <v>915.00176203733804</v>
      </c>
      <c r="E270" s="9">
        <f t="shared" si="78"/>
        <v>754.02606479945712</v>
      </c>
      <c r="F270" s="9">
        <f t="shared" si="79"/>
        <v>483.20371821445741</v>
      </c>
      <c r="G270" s="9">
        <f t="shared" si="80"/>
        <v>118.99532260271653</v>
      </c>
      <c r="H270" s="9">
        <f t="shared" si="81"/>
        <v>132.55345046085162</v>
      </c>
      <c r="I270" s="9">
        <f t="shared" si="82"/>
        <v>112.46064206684346</v>
      </c>
      <c r="J270" s="9">
        <f t="shared" si="83"/>
        <v>87.568559916245832</v>
      </c>
      <c r="K270" s="9">
        <f t="shared" si="84"/>
        <v>105.22111219834296</v>
      </c>
      <c r="L270" s="9">
        <f t="shared" si="85"/>
        <v>138.04692571168087</v>
      </c>
      <c r="M270" s="9">
        <f t="shared" si="86"/>
        <v>185.55014224608828</v>
      </c>
      <c r="N270" s="9">
        <f t="shared" si="87"/>
        <v>245.05312746664043</v>
      </c>
      <c r="O270" s="9">
        <f t="shared" si="88"/>
        <v>253.87940360768897</v>
      </c>
      <c r="P270" s="9">
        <f t="shared" ref="P270:P280" si="89">O269*G239</f>
        <v>294.83729176783567</v>
      </c>
      <c r="Q270" s="9">
        <f>P269*G239</f>
        <v>174.54208998028619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1531</v>
      </c>
      <c r="C271" s="9">
        <f t="shared" si="76"/>
        <v>648.19824914509434</v>
      </c>
      <c r="D271" s="9">
        <f t="shared" si="77"/>
        <v>341.56328460939778</v>
      </c>
      <c r="E271" s="9">
        <f t="shared" si="78"/>
        <v>251.74131583925245</v>
      </c>
      <c r="F271" s="9">
        <f t="shared" si="79"/>
        <v>207.45262097316365</v>
      </c>
      <c r="G271" s="9">
        <f t="shared" si="80"/>
        <v>132.94219190450374</v>
      </c>
      <c r="H271" s="9">
        <f t="shared" si="81"/>
        <v>32.738777490465417</v>
      </c>
      <c r="I271" s="9">
        <f t="shared" si="82"/>
        <v>36.468978992727088</v>
      </c>
      <c r="J271" s="9">
        <f t="shared" si="83"/>
        <v>30.940913109278895</v>
      </c>
      <c r="K271" s="9">
        <f t="shared" si="84"/>
        <v>24.092439396378538</v>
      </c>
      <c r="L271" s="9">
        <f t="shared" si="85"/>
        <v>28.949125933813853</v>
      </c>
      <c r="M271" s="9">
        <f t="shared" si="86"/>
        <v>37.980380112977265</v>
      </c>
      <c r="N271" s="9">
        <f t="shared" si="87"/>
        <v>51.049778154727349</v>
      </c>
      <c r="O271" s="9">
        <f t="shared" si="88"/>
        <v>67.420631651700319</v>
      </c>
      <c r="P271" s="9">
        <f t="shared" si="89"/>
        <v>69.848974920417973</v>
      </c>
      <c r="Q271" s="9">
        <f t="shared" ref="Q271:Q280" si="90">P270*G240</f>
        <v>81.11757907750102</v>
      </c>
      <c r="R271" s="9">
        <f>Q270*G240</f>
        <v>48.021170257787361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1014</v>
      </c>
      <c r="C272" s="9">
        <f t="shared" si="76"/>
        <v>379.09693017700573</v>
      </c>
      <c r="D272" s="9">
        <f t="shared" si="77"/>
        <v>160.50291730699882</v>
      </c>
      <c r="E272" s="9">
        <f t="shared" si="78"/>
        <v>84.575827992552334</v>
      </c>
      <c r="F272" s="9">
        <f t="shared" si="79"/>
        <v>62.334657108674485</v>
      </c>
      <c r="G272" s="9">
        <f t="shared" si="80"/>
        <v>51.368159221489393</v>
      </c>
      <c r="H272" s="9">
        <f t="shared" si="81"/>
        <v>32.918338890920808</v>
      </c>
      <c r="I272" s="9">
        <f t="shared" si="82"/>
        <v>8.1065774293817743</v>
      </c>
      <c r="J272" s="9">
        <f t="shared" si="83"/>
        <v>9.0302272912034951</v>
      </c>
      <c r="K272" s="9">
        <f t="shared" si="84"/>
        <v>7.6614011604187482</v>
      </c>
      <c r="L272" s="9">
        <f t="shared" si="85"/>
        <v>5.965623654893963</v>
      </c>
      <c r="M272" s="9">
        <f t="shared" si="86"/>
        <v>7.1682069058238911</v>
      </c>
      <c r="N272" s="9">
        <f t="shared" si="87"/>
        <v>9.404471265699204</v>
      </c>
      <c r="O272" s="9">
        <f t="shared" si="88"/>
        <v>12.640636306122996</v>
      </c>
      <c r="P272" s="9">
        <f t="shared" si="89"/>
        <v>16.694287713751965</v>
      </c>
      <c r="Q272" s="9">
        <f t="shared" si="90"/>
        <v>17.295579339216928</v>
      </c>
      <c r="R272" s="9">
        <f t="shared" ref="R272:R280" si="91">Q271*G241</f>
        <v>20.085842724801534</v>
      </c>
      <c r="S272" s="9">
        <f>R271*G241</f>
        <v>11.890710795711639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704</v>
      </c>
      <c r="C273" s="9">
        <f t="shared" si="76"/>
        <v>223.18269087712247</v>
      </c>
      <c r="D273" s="9">
        <f t="shared" si="77"/>
        <v>83.439716942959322</v>
      </c>
      <c r="E273" s="9">
        <f t="shared" si="78"/>
        <v>35.326896428209338</v>
      </c>
      <c r="F273" s="9">
        <f t="shared" si="79"/>
        <v>18.615247410787465</v>
      </c>
      <c r="G273" s="9">
        <f t="shared" si="80"/>
        <v>13.719937385026354</v>
      </c>
      <c r="H273" s="9">
        <f t="shared" si="81"/>
        <v>11.30619723910895</v>
      </c>
      <c r="I273" s="9">
        <f t="shared" si="82"/>
        <v>7.2453682967265651</v>
      </c>
      <c r="J273" s="9">
        <f t="shared" si="83"/>
        <v>1.7842680123206811</v>
      </c>
      <c r="K273" s="9">
        <f t="shared" si="84"/>
        <v>1.987564522764127</v>
      </c>
      <c r="L273" s="9">
        <f t="shared" si="85"/>
        <v>1.6862841487883282</v>
      </c>
      <c r="M273" s="9">
        <f t="shared" si="86"/>
        <v>1.3130413610053737</v>
      </c>
      <c r="N273" s="9">
        <f t="shared" si="87"/>
        <v>1.5777314654889034</v>
      </c>
      <c r="O273" s="9">
        <f t="shared" si="88"/>
        <v>2.0699360979835566</v>
      </c>
      <c r="P273" s="9">
        <f t="shared" si="89"/>
        <v>2.7822201431948521</v>
      </c>
      <c r="Q273" s="9">
        <f t="shared" si="90"/>
        <v>3.6744339785325923</v>
      </c>
      <c r="R273" s="9">
        <f t="shared" si="91"/>
        <v>3.806779030774357</v>
      </c>
      <c r="S273" s="9">
        <f t="shared" ref="S273:S280" si="92">R272*G242</f>
        <v>4.4209195540985009</v>
      </c>
      <c r="T273" s="11">
        <f>S272*G242</f>
        <v>2.6171605836573706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42.982445087533591</v>
      </c>
      <c r="E274" s="9">
        <f t="shared" si="78"/>
        <v>16.069539432135805</v>
      </c>
      <c r="F274" s="9">
        <f t="shared" si="79"/>
        <v>6.8035580172948933</v>
      </c>
      <c r="G274" s="9">
        <f t="shared" si="80"/>
        <v>3.5850846966691985</v>
      </c>
      <c r="H274" s="9">
        <f t="shared" si="81"/>
        <v>2.6423037240866236</v>
      </c>
      <c r="I274" s="9">
        <f t="shared" si="82"/>
        <v>2.1774448550151382</v>
      </c>
      <c r="J274" s="9">
        <f t="shared" si="83"/>
        <v>1.395375437625074</v>
      </c>
      <c r="K274" s="9">
        <f t="shared" si="84"/>
        <v>0.34362970335921234</v>
      </c>
      <c r="L274" s="9">
        <f t="shared" si="85"/>
        <v>0.38278229652081014</v>
      </c>
      <c r="M274" s="9">
        <f t="shared" si="86"/>
        <v>0.32475912689473863</v>
      </c>
      <c r="N274" s="9">
        <f t="shared" si="87"/>
        <v>0.25287681573902487</v>
      </c>
      <c r="O274" s="9">
        <f t="shared" si="88"/>
        <v>0.30385311608052712</v>
      </c>
      <c r="P274" s="9">
        <f t="shared" si="89"/>
        <v>0.39864612401893845</v>
      </c>
      <c r="Q274" s="9">
        <f t="shared" si="90"/>
        <v>0.53582392100534038</v>
      </c>
      <c r="R274" s="9">
        <f t="shared" si="91"/>
        <v>0.7076541468755726</v>
      </c>
      <c r="S274" s="9">
        <f t="shared" si="92"/>
        <v>0.73314229704632361</v>
      </c>
      <c r="T274" s="11">
        <f t="shared" ref="T274:T280" si="93">S273*G243</f>
        <v>0.85141876918699999</v>
      </c>
      <c r="U274" s="11">
        <f>T273*G243</f>
        <v>0.50403532921934757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7.0953681620664968</v>
      </c>
      <c r="F275" s="9">
        <f t="shared" si="79"/>
        <v>2.652694564807764</v>
      </c>
      <c r="G275" s="9">
        <f t="shared" si="80"/>
        <v>1.1231038356793601</v>
      </c>
      <c r="H275" s="9">
        <f t="shared" si="81"/>
        <v>0.59181127930845001</v>
      </c>
      <c r="I275" s="9">
        <f t="shared" si="82"/>
        <v>0.43618081010080961</v>
      </c>
      <c r="J275" s="9">
        <f t="shared" si="83"/>
        <v>0.3594437884458761</v>
      </c>
      <c r="K275" s="9">
        <f t="shared" si="84"/>
        <v>0.23034293265754918</v>
      </c>
      <c r="L275" s="9">
        <f t="shared" si="85"/>
        <v>5.6725001376491425E-2</v>
      </c>
      <c r="M275" s="9">
        <f t="shared" si="86"/>
        <v>6.3188153075176792E-2</v>
      </c>
      <c r="N275" s="9">
        <f t="shared" si="87"/>
        <v>5.3609922949166174E-2</v>
      </c>
      <c r="O275" s="9">
        <f t="shared" si="88"/>
        <v>4.1743881802569424E-2</v>
      </c>
      <c r="P275" s="9">
        <f t="shared" si="89"/>
        <v>5.0158843253144021E-2</v>
      </c>
      <c r="Q275" s="9">
        <f t="shared" si="90"/>
        <v>6.5806889546066422E-2</v>
      </c>
      <c r="R275" s="9">
        <f t="shared" si="91"/>
        <v>8.8451645359691286E-2</v>
      </c>
      <c r="S275" s="9">
        <f t="shared" si="92"/>
        <v>0.11681668395713372</v>
      </c>
      <c r="T275" s="11">
        <f t="shared" si="93"/>
        <v>0.121024164682421</v>
      </c>
      <c r="U275" s="11">
        <f t="shared" ref="U275:U280" si="94">T274*G244</f>
        <v>0.1405487662503272</v>
      </c>
      <c r="V275" s="11">
        <f t="shared" ref="V275:V280" si="95">U274*G244</f>
        <v>8.3204113219164447E-2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0.97606222828763811</v>
      </c>
      <c r="G276" s="9">
        <f t="shared" si="80"/>
        <v>0.36491340671160893</v>
      </c>
      <c r="H276" s="9">
        <f t="shared" si="81"/>
        <v>0.15449786500328974</v>
      </c>
      <c r="I276" s="9">
        <f t="shared" si="82"/>
        <v>8.141150998982509E-2</v>
      </c>
      <c r="J276" s="9">
        <f t="shared" si="83"/>
        <v>6.0002469740669306E-2</v>
      </c>
      <c r="K276" s="9">
        <f t="shared" si="84"/>
        <v>4.9446272142762454E-2</v>
      </c>
      <c r="L276" s="9">
        <f t="shared" si="85"/>
        <v>3.1686732948126017E-2</v>
      </c>
      <c r="M276" s="9">
        <f t="shared" si="86"/>
        <v>7.8032781356101068E-3</v>
      </c>
      <c r="N276" s="9">
        <f t="shared" si="87"/>
        <v>8.6923705836251738E-3</v>
      </c>
      <c r="O276" s="9">
        <f t="shared" si="88"/>
        <v>7.3747576809110654E-3</v>
      </c>
      <c r="P276" s="9">
        <f t="shared" si="89"/>
        <v>5.7424259543602026E-3</v>
      </c>
      <c r="Q276" s="9">
        <f t="shared" si="90"/>
        <v>6.9000157843444815E-3</v>
      </c>
      <c r="R276" s="9">
        <f t="shared" si="91"/>
        <v>9.052612603023107E-3</v>
      </c>
      <c r="S276" s="9">
        <f t="shared" si="92"/>
        <v>1.2167699842138099E-2</v>
      </c>
      <c r="T276" s="11">
        <f t="shared" si="93"/>
        <v>1.6069688033096337E-2</v>
      </c>
      <c r="U276" s="11">
        <f t="shared" si="94"/>
        <v>1.6648482948088471E-2</v>
      </c>
      <c r="V276" s="11">
        <f t="shared" si="95"/>
        <v>1.9334351486198057E-2</v>
      </c>
      <c r="W276" s="11">
        <f>V275*G245</f>
        <v>1.1445832026810826E-2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0.10741626951319298</v>
      </c>
      <c r="H277" s="9">
        <f t="shared" si="81"/>
        <v>4.0158952685914552E-2</v>
      </c>
      <c r="I277" s="9">
        <f t="shared" si="82"/>
        <v>1.7002588385702479E-2</v>
      </c>
      <c r="J277" s="9">
        <f t="shared" si="83"/>
        <v>8.9593884950191858E-3</v>
      </c>
      <c r="K277" s="9">
        <f t="shared" si="84"/>
        <v>6.6033099881635596E-3</v>
      </c>
      <c r="L277" s="9">
        <f t="shared" si="85"/>
        <v>5.4415937232072135E-3</v>
      </c>
      <c r="M277" s="9">
        <f t="shared" si="86"/>
        <v>3.487145130408059E-3</v>
      </c>
      <c r="N277" s="9">
        <f t="shared" si="87"/>
        <v>8.5875572582252448E-4</v>
      </c>
      <c r="O277" s="9">
        <f t="shared" si="88"/>
        <v>9.5660091565809204E-4</v>
      </c>
      <c r="P277" s="9">
        <f t="shared" si="89"/>
        <v>8.115967770179781E-4</v>
      </c>
      <c r="Q277" s="9">
        <f t="shared" si="90"/>
        <v>6.3195763148754373E-4</v>
      </c>
      <c r="R277" s="9">
        <f t="shared" si="91"/>
        <v>7.5935112911470451E-4</v>
      </c>
      <c r="S277" s="9">
        <f t="shared" si="92"/>
        <v>9.9624577919667158E-4</v>
      </c>
      <c r="T277" s="11">
        <f t="shared" si="93"/>
        <v>1.3390631126989746E-3</v>
      </c>
      <c r="U277" s="11">
        <f t="shared" si="94"/>
        <v>1.7684793968354711E-3</v>
      </c>
      <c r="V277" s="11">
        <f t="shared" si="95"/>
        <v>1.832176145649051E-3</v>
      </c>
      <c r="W277" s="11">
        <f>V276*G246</f>
        <v>2.1277576878963394E-3</v>
      </c>
      <c r="X277" s="11">
        <f>W276*G246</f>
        <v>1.2596211001337228E-3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8.8659216249765659E-3</v>
      </c>
      <c r="I278" s="9">
        <f t="shared" si="82"/>
        <v>3.3146387290123739E-3</v>
      </c>
      <c r="J278" s="9">
        <f t="shared" si="83"/>
        <v>1.4033592558421566E-3</v>
      </c>
      <c r="K278" s="9">
        <f t="shared" si="84"/>
        <v>7.3948980507837112E-4</v>
      </c>
      <c r="L278" s="9">
        <f t="shared" si="85"/>
        <v>5.4502385053776766E-4</v>
      </c>
      <c r="M278" s="9">
        <f t="shared" si="86"/>
        <v>4.4913813972094897E-4</v>
      </c>
      <c r="N278" s="9">
        <f t="shared" si="87"/>
        <v>2.8782190594804923E-4</v>
      </c>
      <c r="O278" s="9">
        <f t="shared" si="88"/>
        <v>7.0879960686097456E-5</v>
      </c>
      <c r="P278" s="9">
        <f t="shared" si="89"/>
        <v>7.8955904752992746E-5</v>
      </c>
      <c r="Q278" s="9">
        <f t="shared" si="90"/>
        <v>6.6987556435677659E-5</v>
      </c>
      <c r="R278" s="9">
        <f t="shared" si="91"/>
        <v>5.2160504702560291E-5</v>
      </c>
      <c r="S278" s="9">
        <f t="shared" si="92"/>
        <v>6.2675306330029992E-5</v>
      </c>
      <c r="T278" s="11">
        <f t="shared" si="93"/>
        <v>8.2228111603583159E-5</v>
      </c>
      <c r="U278" s="11">
        <f t="shared" si="94"/>
        <v>1.1052356092694262E-4</v>
      </c>
      <c r="V278" s="11">
        <f t="shared" si="95"/>
        <v>1.4596671248021123E-4</v>
      </c>
      <c r="W278" s="11">
        <f>V277*G247</f>
        <v>1.5122411329394604E-4</v>
      </c>
      <c r="X278" s="11">
        <f>W277*G247</f>
        <v>1.7562081594644594E-4</v>
      </c>
      <c r="Y278" s="11">
        <f>X277*G247</f>
        <v>1.0396657788958791E-4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4.8785015911438401E-4</v>
      </c>
      <c r="J279" s="9">
        <f t="shared" si="83"/>
        <v>1.823890509927286E-4</v>
      </c>
      <c r="K279" s="9">
        <f t="shared" si="84"/>
        <v>7.7220289690870029E-5</v>
      </c>
      <c r="L279" s="9">
        <f t="shared" si="85"/>
        <v>4.0690661877117789E-5</v>
      </c>
      <c r="M279" s="9">
        <f t="shared" si="86"/>
        <v>2.9990110837088184E-5</v>
      </c>
      <c r="N279" s="9">
        <f t="shared" si="87"/>
        <v>2.4713969082462147E-5</v>
      </c>
      <c r="O279" s="9">
        <f t="shared" si="88"/>
        <v>1.5837491978024588E-5</v>
      </c>
      <c r="P279" s="9">
        <f t="shared" si="89"/>
        <v>3.9001923952632875E-6</v>
      </c>
      <c r="Q279" s="9">
        <f t="shared" si="90"/>
        <v>4.3445737878231548E-6</v>
      </c>
      <c r="R279" s="9">
        <f t="shared" si="91"/>
        <v>3.686011612573386E-6</v>
      </c>
      <c r="S279" s="9">
        <f t="shared" si="92"/>
        <v>2.8701483720478832E-6</v>
      </c>
      <c r="T279" s="11">
        <f t="shared" si="93"/>
        <v>3.4487286780779217E-6</v>
      </c>
      <c r="U279" s="11">
        <f t="shared" si="94"/>
        <v>4.5246280112011931E-6</v>
      </c>
      <c r="V279" s="11">
        <f t="shared" si="95"/>
        <v>6.081594115630341E-6</v>
      </c>
      <c r="W279" s="11">
        <f>V278*G248</f>
        <v>8.0318648101136135E-6</v>
      </c>
      <c r="X279" s="11">
        <f>W278*G248</f>
        <v>8.3211549631286315E-6</v>
      </c>
      <c r="Y279" s="11">
        <f>X278*G248</f>
        <v>9.6635912911646183E-6</v>
      </c>
      <c r="Z279" s="11">
        <f>Y278*G248</f>
        <v>5.7207940371509343E-6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1.3422055135106107E-5</v>
      </c>
      <c r="K280" s="9">
        <f t="shared" si="84"/>
        <v>5.0180077893345579E-6</v>
      </c>
      <c r="L280" s="9">
        <f t="shared" si="85"/>
        <v>2.1245355083233877E-6</v>
      </c>
      <c r="M280" s="9">
        <f t="shared" si="86"/>
        <v>1.1195083100722764E-6</v>
      </c>
      <c r="N280" s="9">
        <f t="shared" si="87"/>
        <v>8.2510769678556495E-7</v>
      </c>
      <c r="O280" s="9">
        <f t="shared" si="88"/>
        <v>6.7994700715950688E-7</v>
      </c>
      <c r="P280" s="9">
        <f t="shared" si="89"/>
        <v>4.3573151829393171E-7</v>
      </c>
      <c r="Q280" s="9">
        <f t="shared" si="90"/>
        <v>1.0730466391929876E-7</v>
      </c>
      <c r="R280" s="9">
        <f t="shared" si="91"/>
        <v>1.1953077769731087E-7</v>
      </c>
      <c r="S280" s="9">
        <f t="shared" si="92"/>
        <v>1.0141198105257039E-7</v>
      </c>
      <c r="T280" s="11">
        <f t="shared" si="93"/>
        <v>7.896541381783037E-8</v>
      </c>
      <c r="U280" s="11">
        <f t="shared" si="94"/>
        <v>9.488369655800458E-8</v>
      </c>
      <c r="V280" s="11">
        <f t="shared" si="95"/>
        <v>1.2448454817035095E-7</v>
      </c>
      <c r="W280" s="11">
        <f>V279*G249</f>
        <v>1.6732082588126917E-7</v>
      </c>
      <c r="X280" s="11">
        <f>W279*G249</f>
        <v>2.2097795871331698E-7</v>
      </c>
      <c r="Y280" s="11">
        <f>X279*G249</f>
        <v>2.2893710008340405E-7</v>
      </c>
      <c r="Z280" s="11">
        <f>Y279*G249</f>
        <v>2.6587109318279699E-7</v>
      </c>
      <c r="AA280" s="11">
        <f>Z279*G249</f>
        <v>1.5739425630734028E-7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42477</v>
      </c>
      <c r="C281" s="12">
        <f t="shared" si="96"/>
        <v>30539.906158676728</v>
      </c>
      <c r="D281" s="12">
        <f t="shared" si="96"/>
        <v>23887.209743289681</v>
      </c>
      <c r="E281" s="12">
        <f t="shared" si="96"/>
        <v>19794.426363830331</v>
      </c>
      <c r="F281" s="12">
        <f t="shared" si="96"/>
        <v>17276.381618104053</v>
      </c>
      <c r="G281" s="12">
        <f t="shared" si="96"/>
        <v>15648.010232686496</v>
      </c>
      <c r="H281" s="12">
        <f t="shared" si="96"/>
        <v>14344.103537758929</v>
      </c>
      <c r="I281" s="12">
        <f t="shared" si="96"/>
        <v>13048.432867010535</v>
      </c>
      <c r="J281" s="12">
        <f t="shared" si="96"/>
        <v>11575.888276997894</v>
      </c>
      <c r="K281" s="12">
        <f t="shared" si="96"/>
        <v>9823.8338796280441</v>
      </c>
      <c r="L281" s="12">
        <f t="shared" si="96"/>
        <v>7801.5889389542499</v>
      </c>
      <c r="M281" s="12">
        <f t="shared" si="96"/>
        <v>5645.5579168656286</v>
      </c>
      <c r="N281" s="12">
        <f t="shared" si="96"/>
        <v>3605.5589972294315</v>
      </c>
      <c r="O281" s="12">
        <f t="shared" si="96"/>
        <v>1951.7980327429614</v>
      </c>
      <c r="P281" s="12">
        <f t="shared" si="96"/>
        <v>845.19861540358067</v>
      </c>
      <c r="Q281" s="12">
        <f t="shared" si="96"/>
        <v>277.23891659893883</v>
      </c>
      <c r="R281" s="12">
        <f t="shared" si="96"/>
        <v>72.719765735377763</v>
      </c>
      <c r="S281" s="12">
        <f t="shared" si="96"/>
        <v>17.174818923301615</v>
      </c>
      <c r="T281" s="12">
        <f t="shared" si="96"/>
        <v>3.6070980244782822</v>
      </c>
      <c r="U281" s="12">
        <f t="shared" si="96"/>
        <v>0.66311620088723333</v>
      </c>
      <c r="V281" s="12">
        <f t="shared" si="96"/>
        <v>0.10452281364215557</v>
      </c>
      <c r="W281" s="12">
        <f t="shared" si="96"/>
        <v>1.3733013013637106E-2</v>
      </c>
      <c r="X281" s="12">
        <f t="shared" si="96"/>
        <v>1.4437840490020106E-3</v>
      </c>
      <c r="Y281" s="12">
        <f t="shared" si="96"/>
        <v>1.1385910628083593E-4</v>
      </c>
      <c r="Z281" s="12">
        <f t="shared" si="96"/>
        <v>5.9866651303337311E-6</v>
      </c>
      <c r="AA281" s="12">
        <f t="shared" si="96"/>
        <v>1.5739425630734028E-7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0.71897511968069139</v>
      </c>
      <c r="D282" s="13">
        <f t="shared" si="97"/>
        <v>0.56235632797254231</v>
      </c>
      <c r="E282" s="13">
        <f t="shared" si="97"/>
        <v>0.46600339863526918</v>
      </c>
      <c r="F282" s="13">
        <f t="shared" si="97"/>
        <v>0.40672320592565514</v>
      </c>
      <c r="G282" s="13">
        <f t="shared" si="97"/>
        <v>0.36838783889367177</v>
      </c>
      <c r="H282" s="13">
        <f t="shared" si="97"/>
        <v>0.3376910689963728</v>
      </c>
      <c r="I282" s="13">
        <f t="shared" si="97"/>
        <v>0.30718819283401688</v>
      </c>
      <c r="J282" s="13">
        <f t="shared" si="97"/>
        <v>0.27252132393996509</v>
      </c>
      <c r="K282" s="13">
        <f t="shared" ref="K282:AA282" si="98">1-($B281-K281)/$B281</f>
        <v>0.23127419261313287</v>
      </c>
      <c r="L282" s="13">
        <f t="shared" si="98"/>
        <v>0.1836661943864738</v>
      </c>
      <c r="M282" s="13">
        <f t="shared" si="98"/>
        <v>0.13290858386575388</v>
      </c>
      <c r="N282" s="13">
        <f t="shared" si="98"/>
        <v>8.488261876378822E-2</v>
      </c>
      <c r="O282" s="13">
        <f t="shared" si="98"/>
        <v>4.5949526396472429E-2</v>
      </c>
      <c r="P282" s="13">
        <f t="shared" si="98"/>
        <v>1.9897794462970131E-2</v>
      </c>
      <c r="Q282" s="13">
        <f t="shared" si="98"/>
        <v>6.5268007768659597E-3</v>
      </c>
      <c r="R282" s="13">
        <f t="shared" si="98"/>
        <v>1.7119797946035797E-3</v>
      </c>
      <c r="S282" s="13">
        <f t="shared" si="98"/>
        <v>4.0433220150448701E-4</v>
      </c>
      <c r="T282" s="13">
        <f t="shared" si="98"/>
        <v>8.4918850777548904E-5</v>
      </c>
      <c r="U282" s="13">
        <f t="shared" si="98"/>
        <v>1.5611182543118218E-5</v>
      </c>
      <c r="V282" s="13">
        <f t="shared" si="98"/>
        <v>2.4606919896141832E-6</v>
      </c>
      <c r="W282" s="13">
        <f t="shared" si="98"/>
        <v>3.2330468291430492E-7</v>
      </c>
      <c r="X282" s="13">
        <f t="shared" si="98"/>
        <v>3.3989783876364754E-8</v>
      </c>
      <c r="Y282" s="13">
        <f t="shared" si="98"/>
        <v>2.680488386808122E-9</v>
      </c>
      <c r="Z282" s="13">
        <f t="shared" si="98"/>
        <v>1.409390382178799E-10</v>
      </c>
      <c r="AA282" s="13">
        <f t="shared" si="98"/>
        <v>3.70536934468646E-12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395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337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483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710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1011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1670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1877</v>
      </c>
      <c r="F298" s="3">
        <v>8</v>
      </c>
      <c r="G298" s="6">
        <f t="shared" si="100"/>
        <v>0.98533121623782993</v>
      </c>
    </row>
    <row r="299" spans="1:7" x14ac:dyDescent="0.3">
      <c r="A299" s="3">
        <v>2008</v>
      </c>
      <c r="B299" s="3">
        <f t="shared" si="99"/>
        <v>1498</v>
      </c>
      <c r="F299" s="3">
        <v>9</v>
      </c>
      <c r="G299" s="6">
        <f t="shared" si="100"/>
        <v>0.96</v>
      </c>
    </row>
    <row r="300" spans="1:7" x14ac:dyDescent="0.3">
      <c r="A300" s="3">
        <v>2009</v>
      </c>
      <c r="B300" s="3">
        <f t="shared" si="99"/>
        <v>432</v>
      </c>
      <c r="F300" s="3">
        <v>10</v>
      </c>
      <c r="G300" s="6">
        <f t="shared" si="100"/>
        <v>0.9</v>
      </c>
    </row>
    <row r="301" spans="1:7" x14ac:dyDescent="0.3">
      <c r="A301" s="3">
        <v>2010</v>
      </c>
      <c r="B301" s="3">
        <f t="shared" si="99"/>
        <v>585</v>
      </c>
      <c r="F301" s="3">
        <v>11</v>
      </c>
      <c r="G301" s="6">
        <f t="shared" si="100"/>
        <v>0.81</v>
      </c>
    </row>
    <row r="302" spans="1:7" x14ac:dyDescent="0.3">
      <c r="A302" s="3">
        <v>2011</v>
      </c>
      <c r="B302" s="3">
        <f t="shared" si="99"/>
        <v>458</v>
      </c>
      <c r="F302" s="3">
        <v>12</v>
      </c>
      <c r="G302" s="6">
        <f t="shared" si="100"/>
        <v>0.69</v>
      </c>
    </row>
    <row r="303" spans="1:7" x14ac:dyDescent="0.3">
      <c r="A303" s="3">
        <v>2012</v>
      </c>
      <c r="B303" s="3">
        <f t="shared" si="99"/>
        <v>395</v>
      </c>
      <c r="F303" s="3">
        <v>13</v>
      </c>
      <c r="G303" s="6">
        <f t="shared" si="100"/>
        <v>0.55000000000000004</v>
      </c>
    </row>
    <row r="304" spans="1:7" x14ac:dyDescent="0.3">
      <c r="A304" s="3">
        <v>2013</v>
      </c>
      <c r="B304" s="3">
        <f t="shared" si="99"/>
        <v>433</v>
      </c>
      <c r="F304" s="3">
        <v>14</v>
      </c>
      <c r="G304" s="6">
        <f t="shared" si="100"/>
        <v>0.37896117707075505</v>
      </c>
    </row>
    <row r="305" spans="1:28" x14ac:dyDescent="0.3">
      <c r="A305" s="3">
        <v>2014</v>
      </c>
      <c r="B305" s="3">
        <f t="shared" si="99"/>
        <v>477</v>
      </c>
      <c r="F305" s="3">
        <v>15</v>
      </c>
      <c r="G305" s="6">
        <f t="shared" si="100"/>
        <v>0.27512659131795175</v>
      </c>
    </row>
    <row r="306" spans="1:28" x14ac:dyDescent="0.3">
      <c r="A306" s="3">
        <v>2015</v>
      </c>
      <c r="B306" s="3">
        <f t="shared" si="99"/>
        <v>632</v>
      </c>
      <c r="F306" s="3">
        <v>16</v>
      </c>
      <c r="G306" s="6">
        <f t="shared" si="100"/>
        <v>0.2476139321861566</v>
      </c>
    </row>
    <row r="307" spans="1:28" x14ac:dyDescent="0.3">
      <c r="A307" s="3">
        <v>2016</v>
      </c>
      <c r="B307" s="3">
        <f t="shared" si="99"/>
        <v>829</v>
      </c>
      <c r="F307" s="3">
        <v>17</v>
      </c>
      <c r="G307" s="6">
        <f t="shared" si="100"/>
        <v>0.22010127305436142</v>
      </c>
    </row>
    <row r="308" spans="1:28" x14ac:dyDescent="0.3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3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3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3">
      <c r="F311" s="3">
        <v>21</v>
      </c>
      <c r="G311" s="6">
        <f t="shared" si="100"/>
        <v>0.11005063652718075</v>
      </c>
    </row>
    <row r="312" spans="1:28" x14ac:dyDescent="0.3">
      <c r="F312" s="3">
        <v>22</v>
      </c>
      <c r="G312" s="6">
        <f t="shared" si="100"/>
        <v>8.253797739538557E-2</v>
      </c>
    </row>
    <row r="313" spans="1:28" x14ac:dyDescent="0.3">
      <c r="F313" s="3">
        <v>23</v>
      </c>
      <c r="G313" s="6">
        <f t="shared" si="100"/>
        <v>5.5025318263590389E-2</v>
      </c>
    </row>
    <row r="314" spans="1:28" x14ac:dyDescent="0.3">
      <c r="F314" s="3">
        <v>24</v>
      </c>
      <c r="G314" s="6">
        <f t="shared" si="100"/>
        <v>2.7512659131795219E-2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795</v>
      </c>
      <c r="C322" s="9">
        <f t="shared" ref="C322:C345" si="101">B321*G291</f>
        <v>936</v>
      </c>
      <c r="D322" s="9">
        <f>C321*G291</f>
        <v>595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829</v>
      </c>
      <c r="C323" s="9">
        <f t="shared" si="101"/>
        <v>795</v>
      </c>
      <c r="D323" s="9">
        <f t="shared" ref="D323:D345" si="102">C322*G292</f>
        <v>936</v>
      </c>
      <c r="E323" s="9">
        <f>D322*G292</f>
        <v>595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632</v>
      </c>
      <c r="C324" s="9">
        <f t="shared" si="101"/>
        <v>829</v>
      </c>
      <c r="D324" s="9">
        <f t="shared" si="102"/>
        <v>795</v>
      </c>
      <c r="E324" s="9">
        <f t="shared" ref="E324:E345" si="103">D323*G293</f>
        <v>936</v>
      </c>
      <c r="F324" s="9">
        <f>E323*G293</f>
        <v>595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477</v>
      </c>
      <c r="C325" s="9">
        <f t="shared" si="101"/>
        <v>632</v>
      </c>
      <c r="D325" s="9">
        <f t="shared" si="102"/>
        <v>829</v>
      </c>
      <c r="E325" s="9">
        <f t="shared" si="103"/>
        <v>795</v>
      </c>
      <c r="F325" s="9">
        <f t="shared" ref="F325:F345" si="104">E324*G294</f>
        <v>936</v>
      </c>
      <c r="G325" s="9">
        <f>F324*G294</f>
        <v>595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433</v>
      </c>
      <c r="C326" s="9">
        <f t="shared" si="101"/>
        <v>477</v>
      </c>
      <c r="D326" s="9">
        <f t="shared" si="102"/>
        <v>632</v>
      </c>
      <c r="E326" s="9">
        <f t="shared" si="103"/>
        <v>829</v>
      </c>
      <c r="F326" s="9">
        <f t="shared" si="104"/>
        <v>795</v>
      </c>
      <c r="G326" s="9">
        <f t="shared" ref="G326:G345" si="105">F325*G295</f>
        <v>936</v>
      </c>
      <c r="H326" s="9">
        <f>G325*G295</f>
        <v>595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477</v>
      </c>
      <c r="E327" s="9">
        <f t="shared" si="103"/>
        <v>632</v>
      </c>
      <c r="F327" s="9">
        <f t="shared" si="104"/>
        <v>829</v>
      </c>
      <c r="G327" s="9">
        <f t="shared" si="105"/>
        <v>795</v>
      </c>
      <c r="H327" s="9">
        <f t="shared" ref="H327:H345" si="106">G326*G296</f>
        <v>936</v>
      </c>
      <c r="I327" s="9">
        <f>H326*G296</f>
        <v>595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458</v>
      </c>
      <c r="C328" s="9">
        <f t="shared" si="101"/>
        <v>395</v>
      </c>
      <c r="D328" s="9">
        <f t="shared" si="102"/>
        <v>433</v>
      </c>
      <c r="E328" s="9">
        <f t="shared" si="103"/>
        <v>477</v>
      </c>
      <c r="F328" s="9">
        <f t="shared" si="104"/>
        <v>632</v>
      </c>
      <c r="G328" s="9">
        <f t="shared" si="105"/>
        <v>829</v>
      </c>
      <c r="H328" s="9">
        <f t="shared" si="106"/>
        <v>795</v>
      </c>
      <c r="I328" s="9">
        <f t="shared" ref="I328:I345" si="107">H327*G297</f>
        <v>936</v>
      </c>
      <c r="J328" s="9">
        <f>I327*G297</f>
        <v>595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585</v>
      </c>
      <c r="C329" s="9">
        <f t="shared" si="101"/>
        <v>451.28169703692612</v>
      </c>
      <c r="D329" s="9">
        <f t="shared" si="102"/>
        <v>389.20583041394281</v>
      </c>
      <c r="E329" s="9">
        <f t="shared" si="103"/>
        <v>426.64841663098036</v>
      </c>
      <c r="F329" s="9">
        <f t="shared" si="104"/>
        <v>470.00299014544487</v>
      </c>
      <c r="G329" s="9">
        <f t="shared" si="105"/>
        <v>622.72932866230849</v>
      </c>
      <c r="H329" s="9">
        <f t="shared" si="106"/>
        <v>816.83957826116102</v>
      </c>
      <c r="I329" s="9">
        <f t="shared" si="107"/>
        <v>783.33831690907482</v>
      </c>
      <c r="J329" s="9">
        <f t="shared" ref="J329:J345" si="108">I328*G298</f>
        <v>922.27001839860884</v>
      </c>
      <c r="K329" s="9">
        <f>J328*G298</f>
        <v>586.27207366150878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432</v>
      </c>
      <c r="C330" s="9">
        <f t="shared" si="101"/>
        <v>561.6</v>
      </c>
      <c r="D330" s="9">
        <f t="shared" si="102"/>
        <v>433.23042915544903</v>
      </c>
      <c r="E330" s="9">
        <f t="shared" si="103"/>
        <v>373.63759719738511</v>
      </c>
      <c r="F330" s="9">
        <f t="shared" si="104"/>
        <v>409.58247996574113</v>
      </c>
      <c r="G330" s="9">
        <f t="shared" si="105"/>
        <v>451.20287053962704</v>
      </c>
      <c r="H330" s="9">
        <f t="shared" si="106"/>
        <v>597.82015551581617</v>
      </c>
      <c r="I330" s="9">
        <f t="shared" si="107"/>
        <v>784.16599513071458</v>
      </c>
      <c r="J330" s="9">
        <f t="shared" si="108"/>
        <v>752.00478423271181</v>
      </c>
      <c r="K330" s="9">
        <f t="shared" ref="K330:K345" si="109">J329*G299</f>
        <v>885.37921766266447</v>
      </c>
      <c r="L330" s="9">
        <f>K329*G299</f>
        <v>562.82119071504837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1498</v>
      </c>
      <c r="C331" s="9">
        <f t="shared" si="101"/>
        <v>388.8</v>
      </c>
      <c r="D331" s="9">
        <f t="shared" si="102"/>
        <v>505.44000000000005</v>
      </c>
      <c r="E331" s="9">
        <f t="shared" si="103"/>
        <v>389.90738623990416</v>
      </c>
      <c r="F331" s="9">
        <f t="shared" si="104"/>
        <v>336.27383747764662</v>
      </c>
      <c r="G331" s="9">
        <f t="shared" si="105"/>
        <v>368.624231969167</v>
      </c>
      <c r="H331" s="9">
        <f t="shared" si="106"/>
        <v>406.08258348566437</v>
      </c>
      <c r="I331" s="9">
        <f t="shared" si="107"/>
        <v>538.03813996423457</v>
      </c>
      <c r="J331" s="9">
        <f t="shared" si="108"/>
        <v>705.74939561764313</v>
      </c>
      <c r="K331" s="9">
        <f t="shared" si="109"/>
        <v>676.80430580944062</v>
      </c>
      <c r="L331" s="9">
        <f t="shared" ref="L331:L345" si="110">K330*G300</f>
        <v>796.84129589639804</v>
      </c>
      <c r="M331" s="9">
        <f>L330*G300</f>
        <v>506.53907164354354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1877</v>
      </c>
      <c r="C332" s="9">
        <f t="shared" si="101"/>
        <v>1213.3800000000001</v>
      </c>
      <c r="D332" s="9">
        <f t="shared" si="102"/>
        <v>314.92800000000005</v>
      </c>
      <c r="E332" s="9">
        <f t="shared" si="103"/>
        <v>409.40640000000008</v>
      </c>
      <c r="F332" s="9">
        <f t="shared" si="104"/>
        <v>315.8249828543224</v>
      </c>
      <c r="G332" s="9">
        <f t="shared" si="105"/>
        <v>272.38180835689377</v>
      </c>
      <c r="H332" s="9">
        <f t="shared" si="106"/>
        <v>298.58562789502531</v>
      </c>
      <c r="I332" s="9">
        <f t="shared" si="107"/>
        <v>328.92689262338814</v>
      </c>
      <c r="J332" s="9">
        <f t="shared" si="108"/>
        <v>435.81089337103003</v>
      </c>
      <c r="K332" s="9">
        <f t="shared" si="109"/>
        <v>571.65701045029095</v>
      </c>
      <c r="L332" s="9">
        <f t="shared" si="110"/>
        <v>548.21148770564696</v>
      </c>
      <c r="M332" s="9">
        <f t="shared" ref="M332:M345" si="111">L331*G301</f>
        <v>645.44144967608247</v>
      </c>
      <c r="N332" s="9">
        <f>M331*G301</f>
        <v>410.29664803127031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1670</v>
      </c>
      <c r="C333" s="9">
        <f t="shared" si="101"/>
        <v>1295.1299999999999</v>
      </c>
      <c r="D333" s="9">
        <f t="shared" si="102"/>
        <v>837.23220000000003</v>
      </c>
      <c r="E333" s="9">
        <f t="shared" si="103"/>
        <v>217.30032000000003</v>
      </c>
      <c r="F333" s="9">
        <f t="shared" si="104"/>
        <v>282.49041600000004</v>
      </c>
      <c r="G333" s="9">
        <f t="shared" si="105"/>
        <v>217.91923816948244</v>
      </c>
      <c r="H333" s="9">
        <f t="shared" si="106"/>
        <v>187.9434477662567</v>
      </c>
      <c r="I333" s="9">
        <f t="shared" si="107"/>
        <v>206.02408324756746</v>
      </c>
      <c r="J333" s="9">
        <f t="shared" si="108"/>
        <v>226.95955591013779</v>
      </c>
      <c r="K333" s="9">
        <f t="shared" si="109"/>
        <v>300.70951642601068</v>
      </c>
      <c r="L333" s="9">
        <f t="shared" si="110"/>
        <v>394.44333721070075</v>
      </c>
      <c r="M333" s="9">
        <f t="shared" si="111"/>
        <v>378.2659265168964</v>
      </c>
      <c r="N333" s="9">
        <f t="shared" ref="N333:N345" si="112">M332*G302</f>
        <v>445.35460027649685</v>
      </c>
      <c r="O333" s="9">
        <f>N332*G302</f>
        <v>283.10468714157651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1324</v>
      </c>
      <c r="C334" s="9">
        <f t="shared" si="101"/>
        <v>918.50000000000011</v>
      </c>
      <c r="D334" s="9">
        <f t="shared" si="102"/>
        <v>712.32150000000001</v>
      </c>
      <c r="E334" s="9">
        <f t="shared" si="103"/>
        <v>460.47771000000006</v>
      </c>
      <c r="F334" s="9">
        <f t="shared" si="104"/>
        <v>119.51517600000003</v>
      </c>
      <c r="G334" s="9">
        <f t="shared" si="105"/>
        <v>155.36972880000005</v>
      </c>
      <c r="H334" s="9">
        <f t="shared" si="106"/>
        <v>119.85558099321536</v>
      </c>
      <c r="I334" s="9">
        <f t="shared" si="107"/>
        <v>103.36889627144119</v>
      </c>
      <c r="J334" s="9">
        <f t="shared" si="108"/>
        <v>113.31324578616211</v>
      </c>
      <c r="K334" s="9">
        <f t="shared" si="109"/>
        <v>124.8277557505758</v>
      </c>
      <c r="L334" s="9">
        <f t="shared" si="110"/>
        <v>165.39023403430588</v>
      </c>
      <c r="M334" s="9">
        <f t="shared" si="111"/>
        <v>216.94383546588543</v>
      </c>
      <c r="N334" s="9">
        <f t="shared" si="112"/>
        <v>208.04625958429304</v>
      </c>
      <c r="O334" s="9">
        <f t="shared" ref="O334:O345" si="113">N333*G303</f>
        <v>244.94503015207329</v>
      </c>
      <c r="P334" s="9">
        <f>O333*G303</f>
        <v>155.70757792786708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1011</v>
      </c>
      <c r="C335" s="9">
        <f t="shared" si="101"/>
        <v>501.74459844167967</v>
      </c>
      <c r="D335" s="9">
        <f t="shared" si="102"/>
        <v>348.07584113948855</v>
      </c>
      <c r="E335" s="9">
        <f t="shared" si="103"/>
        <v>269.94219409280583</v>
      </c>
      <c r="F335" s="9">
        <f t="shared" si="104"/>
        <v>174.50317499644581</v>
      </c>
      <c r="G335" s="9">
        <f t="shared" si="105"/>
        <v>45.291611774778467</v>
      </c>
      <c r="H335" s="9">
        <f t="shared" si="106"/>
        <v>58.879095307212012</v>
      </c>
      <c r="I335" s="9">
        <f t="shared" si="107"/>
        <v>45.42061205168811</v>
      </c>
      <c r="J335" s="9">
        <f t="shared" si="108"/>
        <v>39.172798603530133</v>
      </c>
      <c r="K335" s="9">
        <f t="shared" si="109"/>
        <v>42.941321000831771</v>
      </c>
      <c r="L335" s="9">
        <f t="shared" si="110"/>
        <v>47.304873250338922</v>
      </c>
      <c r="M335" s="9">
        <f t="shared" si="111"/>
        <v>62.676477765648208</v>
      </c>
      <c r="N335" s="9">
        <f t="shared" si="112"/>
        <v>82.213291246396153</v>
      </c>
      <c r="O335" s="9">
        <f t="shared" si="113"/>
        <v>78.841455417231543</v>
      </c>
      <c r="P335" s="9">
        <f t="shared" ref="P335:P345" si="114">O334*G304</f>
        <v>92.824656944061275</v>
      </c>
      <c r="Q335" s="9">
        <f>P334*G304</f>
        <v>59.007127010380827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710</v>
      </c>
      <c r="C336" s="9">
        <f t="shared" si="101"/>
        <v>278.15298382244924</v>
      </c>
      <c r="D336" s="9">
        <f t="shared" si="102"/>
        <v>138.04328108145381</v>
      </c>
      <c r="E336" s="9">
        <f t="shared" si="103"/>
        <v>95.764919692836358</v>
      </c>
      <c r="F336" s="9">
        <f t="shared" si="104"/>
        <v>74.268275713642595</v>
      </c>
      <c r="G336" s="9">
        <f t="shared" si="105"/>
        <v>48.010463710932164</v>
      </c>
      <c r="H336" s="9">
        <f t="shared" si="106"/>
        <v>12.460926762890807</v>
      </c>
      <c r="I336" s="9">
        <f t="shared" si="107"/>
        <v>16.199204791758049</v>
      </c>
      <c r="J336" s="9">
        <f t="shared" si="108"/>
        <v>12.496418169356028</v>
      </c>
      <c r="K336" s="9">
        <f t="shared" si="109"/>
        <v>10.777478552173866</v>
      </c>
      <c r="L336" s="9">
        <f t="shared" si="110"/>
        <v>11.814299273648821</v>
      </c>
      <c r="M336" s="9">
        <f t="shared" si="111"/>
        <v>13.014828530093505</v>
      </c>
      <c r="N336" s="9">
        <f t="shared" si="112"/>
        <v>17.243965683478184</v>
      </c>
      <c r="O336" s="9">
        <f t="shared" si="113"/>
        <v>22.619062581650976</v>
      </c>
      <c r="P336" s="9">
        <f t="shared" si="114"/>
        <v>21.691380883489177</v>
      </c>
      <c r="Q336" s="9">
        <f t="shared" ref="Q336:Q345" si="115">P335*G305</f>
        <v>25.53853145527782</v>
      </c>
      <c r="R336" s="9">
        <f>Q335*G305</f>
        <v>16.234429717831517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483</v>
      </c>
      <c r="C337" s="9">
        <f t="shared" si="101"/>
        <v>175.80589185217119</v>
      </c>
      <c r="D337" s="9">
        <f t="shared" si="102"/>
        <v>68.874554073589067</v>
      </c>
      <c r="E337" s="9">
        <f t="shared" si="103"/>
        <v>34.181439640457661</v>
      </c>
      <c r="F337" s="9">
        <f t="shared" si="104"/>
        <v>23.712728330634715</v>
      </c>
      <c r="G337" s="9">
        <f t="shared" si="105"/>
        <v>18.389859786140679</v>
      </c>
      <c r="H337" s="9">
        <f t="shared" si="106"/>
        <v>11.888059705544689</v>
      </c>
      <c r="I337" s="9">
        <f t="shared" si="107"/>
        <v>3.0854990744431081</v>
      </c>
      <c r="J337" s="9">
        <f t="shared" si="108"/>
        <v>4.0111487967760411</v>
      </c>
      <c r="K337" s="9">
        <f t="shared" si="109"/>
        <v>3.0942872411567786</v>
      </c>
      <c r="L337" s="9">
        <f t="shared" si="110"/>
        <v>2.6686538433557367</v>
      </c>
      <c r="M337" s="9">
        <f t="shared" si="111"/>
        <v>2.9253850991722383</v>
      </c>
      <c r="N337" s="9">
        <f t="shared" si="112"/>
        <v>3.2226528690650293</v>
      </c>
      <c r="O337" s="9">
        <f t="shared" si="113"/>
        <v>4.2698461493691786</v>
      </c>
      <c r="P337" s="9">
        <f t="shared" si="114"/>
        <v>5.6007950282073571</v>
      </c>
      <c r="Q337" s="9">
        <f t="shared" si="115"/>
        <v>5.3710881151083827</v>
      </c>
      <c r="R337" s="9">
        <f t="shared" ref="R337:R345" si="116">Q336*G306</f>
        <v>6.3236961959011895</v>
      </c>
      <c r="S337" s="9">
        <f>R336*G306</f>
        <v>4.019870979232059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337</v>
      </c>
      <c r="C338" s="9">
        <f t="shared" si="101"/>
        <v>106.30891488525657</v>
      </c>
      <c r="D338" s="9">
        <f t="shared" si="102"/>
        <v>38.695100607120267</v>
      </c>
      <c r="E338" s="9">
        <f t="shared" si="103"/>
        <v>15.159377032648408</v>
      </c>
      <c r="F338" s="9">
        <f t="shared" si="104"/>
        <v>7.5233783796955453</v>
      </c>
      <c r="G338" s="9">
        <f t="shared" si="105"/>
        <v>5.2192016931649228</v>
      </c>
      <c r="H338" s="9">
        <f t="shared" si="106"/>
        <v>4.0476315502207703</v>
      </c>
      <c r="I338" s="9">
        <f t="shared" si="107"/>
        <v>2.6165770753366431</v>
      </c>
      <c r="J338" s="9">
        <f t="shared" si="108"/>
        <v>0.679122274292982</v>
      </c>
      <c r="K338" s="9">
        <f t="shared" si="109"/>
        <v>0.88285895658087665</v>
      </c>
      <c r="L338" s="9">
        <f t="shared" si="110"/>
        <v>0.68105656097447476</v>
      </c>
      <c r="M338" s="9">
        <f t="shared" si="111"/>
        <v>0.58737410826401204</v>
      </c>
      <c r="N338" s="9">
        <f t="shared" si="112"/>
        <v>0.64388098450206899</v>
      </c>
      <c r="O338" s="9">
        <f t="shared" si="113"/>
        <v>0.70930999909350323</v>
      </c>
      <c r="P338" s="9">
        <f t="shared" si="114"/>
        <v>0.93979857322241922</v>
      </c>
      <c r="Q338" s="9">
        <f t="shared" si="115"/>
        <v>1.2327421158249774</v>
      </c>
      <c r="R338" s="9">
        <f t="shared" si="116"/>
        <v>1.1821833318225055</v>
      </c>
      <c r="S338" s="9">
        <f t="shared" ref="S338:S345" si="117">R337*G307</f>
        <v>1.3918535831268743</v>
      </c>
      <c r="T338" s="11">
        <f>S337*G307</f>
        <v>0.88477872004325864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20.473886565363635</v>
      </c>
      <c r="E339" s="9">
        <f t="shared" si="103"/>
        <v>7.452235791519545</v>
      </c>
      <c r="F339" s="9">
        <f t="shared" si="104"/>
        <v>2.9195234106473422</v>
      </c>
      <c r="G339" s="9">
        <f t="shared" si="105"/>
        <v>1.4489170141605676</v>
      </c>
      <c r="H339" s="9">
        <f t="shared" si="106"/>
        <v>1.0051588198689434</v>
      </c>
      <c r="I339" s="9">
        <f t="shared" si="107"/>
        <v>0.77952774992626628</v>
      </c>
      <c r="J339" s="9">
        <f t="shared" si="108"/>
        <v>0.50392295216064631</v>
      </c>
      <c r="K339" s="9">
        <f t="shared" si="109"/>
        <v>0.13079121749002626</v>
      </c>
      <c r="L339" s="9">
        <f t="shared" si="110"/>
        <v>0.17002858273703414</v>
      </c>
      <c r="M339" s="9">
        <f t="shared" si="111"/>
        <v>0.13116373908094384</v>
      </c>
      <c r="N339" s="9">
        <f t="shared" si="112"/>
        <v>0.11312156536456945</v>
      </c>
      <c r="O339" s="9">
        <f t="shared" si="113"/>
        <v>0.12400414633635083</v>
      </c>
      <c r="P339" s="9">
        <f t="shared" si="114"/>
        <v>0.13660502956683451</v>
      </c>
      <c r="Q339" s="9">
        <f t="shared" si="115"/>
        <v>0.18099450458331112</v>
      </c>
      <c r="R339" s="9">
        <f t="shared" si="116"/>
        <v>0.23741209541070404</v>
      </c>
      <c r="S339" s="9">
        <f t="shared" si="117"/>
        <v>0.22767504927805754</v>
      </c>
      <c r="T339" s="11">
        <f t="shared" ref="T339:T345" si="118">S338*G308</f>
        <v>0.26805515235756211</v>
      </c>
      <c r="U339" s="11">
        <f>T338*G308</f>
        <v>0.17039830732131347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3.3797463730553434</v>
      </c>
      <c r="F340" s="9">
        <f t="shared" si="104"/>
        <v>1.2301849386110468</v>
      </c>
      <c r="G340" s="9">
        <f t="shared" si="105"/>
        <v>0.48194311454661853</v>
      </c>
      <c r="H340" s="9">
        <f t="shared" si="106"/>
        <v>0.23918135952514893</v>
      </c>
      <c r="I340" s="9">
        <f t="shared" si="107"/>
        <v>0.16592755190623054</v>
      </c>
      <c r="J340" s="9">
        <f t="shared" si="108"/>
        <v>0.12868128760497985</v>
      </c>
      <c r="K340" s="9">
        <f t="shared" si="109"/>
        <v>8.3185562468902768E-2</v>
      </c>
      <c r="L340" s="9">
        <f t="shared" si="110"/>
        <v>2.1590485105413487E-2</v>
      </c>
      <c r="M340" s="9">
        <f t="shared" si="111"/>
        <v>2.8067630637037533E-2</v>
      </c>
      <c r="N340" s="9">
        <f t="shared" si="112"/>
        <v>2.1651979462714382E-2</v>
      </c>
      <c r="O340" s="9">
        <f t="shared" si="113"/>
        <v>1.8673650409982926E-2</v>
      </c>
      <c r="P340" s="9">
        <f t="shared" si="114"/>
        <v>2.0470102854487617E-2</v>
      </c>
      <c r="Q340" s="9">
        <f t="shared" si="115"/>
        <v>2.2550205684966726E-2</v>
      </c>
      <c r="R340" s="9">
        <f t="shared" si="116"/>
        <v>2.9877840655972682E-2</v>
      </c>
      <c r="S340" s="9">
        <f t="shared" si="117"/>
        <v>3.9191028328799615E-2</v>
      </c>
      <c r="T340" s="11">
        <f t="shared" si="118"/>
        <v>3.7583676141611212E-2</v>
      </c>
      <c r="U340" s="11">
        <f t="shared" ref="U340:U345" si="119">T339*G309</f>
        <v>4.4249460212010185E-2</v>
      </c>
      <c r="V340" s="11">
        <f t="shared" ref="V340:V345" si="120">U339*G309</f>
        <v>2.8128663275797064E-2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0.46492904956896375</v>
      </c>
      <c r="G341" s="9">
        <f t="shared" si="105"/>
        <v>0.1692282944253706</v>
      </c>
      <c r="H341" s="9">
        <f t="shared" si="106"/>
        <v>6.6297683157184192E-2</v>
      </c>
      <c r="I341" s="9">
        <f t="shared" si="107"/>
        <v>3.2902576076473879E-2</v>
      </c>
      <c r="J341" s="9">
        <f t="shared" si="108"/>
        <v>2.2825540880846866E-2</v>
      </c>
      <c r="K341" s="9">
        <f t="shared" si="109"/>
        <v>1.7701822012581556E-2</v>
      </c>
      <c r="L341" s="9">
        <f t="shared" si="110"/>
        <v>1.1443280124467884E-2</v>
      </c>
      <c r="M341" s="9">
        <f t="shared" si="111"/>
        <v>2.9700582859767117E-3</v>
      </c>
      <c r="N341" s="9">
        <f t="shared" si="112"/>
        <v>3.8610757717697252E-3</v>
      </c>
      <c r="O341" s="9">
        <f t="shared" si="113"/>
        <v>2.9785176524314535E-3</v>
      </c>
      <c r="P341" s="9">
        <f t="shared" si="114"/>
        <v>2.5688088923808382E-3</v>
      </c>
      <c r="Q341" s="9">
        <f t="shared" si="115"/>
        <v>2.8159348111415272E-3</v>
      </c>
      <c r="R341" s="9">
        <f t="shared" si="116"/>
        <v>3.1020806118117975E-3</v>
      </c>
      <c r="S341" s="9">
        <f t="shared" si="117"/>
        <v>4.1100942278093416E-3</v>
      </c>
      <c r="T341" s="11">
        <f t="shared" si="118"/>
        <v>5.3912470171739628E-3</v>
      </c>
      <c r="U341" s="11">
        <f t="shared" si="119"/>
        <v>5.1701343530196628E-3</v>
      </c>
      <c r="V341" s="11">
        <f t="shared" si="120"/>
        <v>6.0871015778948484E-3</v>
      </c>
      <c r="W341" s="11">
        <f>V340*G310</f>
        <v>3.8694716227002501E-3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5.116573784504163E-2</v>
      </c>
      <c r="H342" s="9">
        <f t="shared" si="106"/>
        <v>1.8623681519921189E-2</v>
      </c>
      <c r="I342" s="9">
        <f t="shared" si="107"/>
        <v>7.2961022317254709E-3</v>
      </c>
      <c r="J342" s="9">
        <f t="shared" si="108"/>
        <v>3.6209494405999398E-3</v>
      </c>
      <c r="K342" s="9">
        <f t="shared" si="109"/>
        <v>2.5119653030143837E-3</v>
      </c>
      <c r="L342" s="9">
        <f t="shared" si="110"/>
        <v>1.9480967801754601E-3</v>
      </c>
      <c r="M342" s="9">
        <f t="shared" si="111"/>
        <v>1.2593402616565268E-3</v>
      </c>
      <c r="N342" s="9">
        <f t="shared" si="112"/>
        <v>3.2685680489456456E-4</v>
      </c>
      <c r="O342" s="9">
        <f t="shared" si="113"/>
        <v>4.2491384636293391E-4</v>
      </c>
      <c r="P342" s="9">
        <f t="shared" si="114"/>
        <v>3.2778776355752559E-4</v>
      </c>
      <c r="Q342" s="9">
        <f t="shared" si="115"/>
        <v>2.826990537231934E-4</v>
      </c>
      <c r="R342" s="9">
        <f t="shared" si="116"/>
        <v>3.0989541838517159E-4</v>
      </c>
      <c r="S342" s="9">
        <f t="shared" si="117"/>
        <v>3.4138594588851463E-4</v>
      </c>
      <c r="T342" s="11">
        <f t="shared" si="118"/>
        <v>4.5231848595710952E-4</v>
      </c>
      <c r="U342" s="11">
        <f t="shared" si="119"/>
        <v>5.9331016591525918E-4</v>
      </c>
      <c r="V342" s="11">
        <f t="shared" si="120"/>
        <v>5.6897657648085774E-4</v>
      </c>
      <c r="W342" s="11">
        <f>V341*G311</f>
        <v>6.6988940325293442E-4</v>
      </c>
      <c r="X342" s="11">
        <f>W341*G311</f>
        <v>4.2583781510202552E-4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4.2231165136722704E-3</v>
      </c>
      <c r="I343" s="9">
        <f t="shared" si="107"/>
        <v>1.537161004310115E-3</v>
      </c>
      <c r="J343" s="9">
        <f t="shared" si="108"/>
        <v>6.022055210765791E-4</v>
      </c>
      <c r="K343" s="9">
        <f t="shared" si="109"/>
        <v>2.9886584307807187E-4</v>
      </c>
      <c r="L343" s="9">
        <f t="shared" si="110"/>
        <v>2.0733253539819405E-4</v>
      </c>
      <c r="M343" s="9">
        <f t="shared" si="111"/>
        <v>1.6079196800614554E-4</v>
      </c>
      <c r="N343" s="9">
        <f t="shared" si="112"/>
        <v>1.0394339804970536E-4</v>
      </c>
      <c r="O343" s="9">
        <f t="shared" si="113"/>
        <v>2.6978099573915521E-5</v>
      </c>
      <c r="P343" s="9">
        <f t="shared" si="114"/>
        <v>3.5071529446090177E-5</v>
      </c>
      <c r="Q343" s="9">
        <f t="shared" si="115"/>
        <v>2.7054939018995037E-5</v>
      </c>
      <c r="R343" s="9">
        <f t="shared" si="116"/>
        <v>2.3333408105901827E-5</v>
      </c>
      <c r="S343" s="9">
        <f t="shared" si="117"/>
        <v>2.5578141037608846E-5</v>
      </c>
      <c r="T343" s="11">
        <f t="shared" si="118"/>
        <v>2.8177305484848543E-5</v>
      </c>
      <c r="U343" s="11">
        <f t="shared" si="119"/>
        <v>3.733345296944293E-5</v>
      </c>
      <c r="V343" s="11">
        <f t="shared" si="120"/>
        <v>4.8970621062766123E-5</v>
      </c>
      <c r="W343" s="11">
        <f>V342*G312</f>
        <v>4.6962175808080905E-5</v>
      </c>
      <c r="X343" s="11">
        <f>W342*G312</f>
        <v>5.5291316423099029E-5</v>
      </c>
      <c r="Y343" s="11">
        <f>X342*G312</f>
        <v>3.5147791956991361E-5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2.3237833022904096E-4</v>
      </c>
      <c r="J344" s="9">
        <f t="shared" si="108"/>
        <v>8.4582773484544315E-5</v>
      </c>
      <c r="K344" s="9">
        <f t="shared" si="109"/>
        <v>3.3136550457330056E-5</v>
      </c>
      <c r="L344" s="9">
        <f t="shared" si="110"/>
        <v>1.6445188133487168E-5</v>
      </c>
      <c r="M344" s="9">
        <f t="shared" si="111"/>
        <v>1.1408538746682748E-5</v>
      </c>
      <c r="N344" s="9">
        <f t="shared" si="112"/>
        <v>8.8476292137672016E-6</v>
      </c>
      <c r="O344" s="9">
        <f t="shared" si="113"/>
        <v>5.7195185590840978E-6</v>
      </c>
      <c r="P344" s="9">
        <f t="shared" si="114"/>
        <v>1.4844785152015337E-6</v>
      </c>
      <c r="Q344" s="9">
        <f t="shared" si="115"/>
        <v>1.9298220697619938E-6</v>
      </c>
      <c r="R344" s="9">
        <f t="shared" si="116"/>
        <v>1.4887066301222319E-6</v>
      </c>
      <c r="S344" s="9">
        <f t="shared" si="117"/>
        <v>1.2839282072014878E-6</v>
      </c>
      <c r="T344" s="11">
        <f t="shared" si="118"/>
        <v>1.4074453511854288E-6</v>
      </c>
      <c r="U344" s="11">
        <f t="shared" si="119"/>
        <v>1.5504652021142021E-6</v>
      </c>
      <c r="V344" s="11">
        <f t="shared" si="120"/>
        <v>2.0542851315223808E-6</v>
      </c>
      <c r="W344" s="11">
        <f>V343*G313</f>
        <v>2.6946240095443891E-6</v>
      </c>
      <c r="X344" s="11">
        <f>W343*G313</f>
        <v>2.5841086701903371E-6</v>
      </c>
      <c r="Y344" s="11">
        <f>X343*G313</f>
        <v>3.0424222833939062E-6</v>
      </c>
      <c r="Z344" s="11">
        <f>Y343*G313</f>
        <v>1.9340184386959119E-6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6.3933457892073488E-6</v>
      </c>
      <c r="K345" s="9">
        <f t="shared" si="109"/>
        <v>2.3270970153021146E-6</v>
      </c>
      <c r="L345" s="9">
        <f t="shared" si="110"/>
        <v>9.1167461753605478E-7</v>
      </c>
      <c r="M345" s="9">
        <f t="shared" si="111"/>
        <v>4.5245085547487609E-7</v>
      </c>
      <c r="N345" s="9">
        <f t="shared" si="112"/>
        <v>3.1387923772936068E-7</v>
      </c>
      <c r="O345" s="9">
        <f t="shared" si="113"/>
        <v>2.4342180668289033E-7</v>
      </c>
      <c r="P345" s="9">
        <f t="shared" si="114"/>
        <v>1.5735916451405735E-7</v>
      </c>
      <c r="Q345" s="9">
        <f t="shared" si="115"/>
        <v>4.0841951377213282E-8</v>
      </c>
      <c r="R345" s="9">
        <f t="shared" si="116"/>
        <v>5.3094536790377267E-8</v>
      </c>
      <c r="S345" s="9">
        <f t="shared" si="117"/>
        <v>4.0958278061796511E-8</v>
      </c>
      <c r="T345" s="11">
        <f t="shared" si="118"/>
        <v>3.5324279114431477E-8</v>
      </c>
      <c r="U345" s="11">
        <f t="shared" si="119"/>
        <v>3.8722564193794516E-8</v>
      </c>
      <c r="V345" s="11">
        <f t="shared" si="120"/>
        <v>4.2657420601478021E-8</v>
      </c>
      <c r="W345" s="11">
        <f>V344*G314</f>
        <v>5.6518846583090376E-8</v>
      </c>
      <c r="X345" s="11">
        <f>W344*G314</f>
        <v>7.4136271862946089E-8</v>
      </c>
      <c r="Y345" s="11">
        <f>X344*G314</f>
        <v>7.1095701002463374E-8</v>
      </c>
      <c r="Z345" s="11">
        <f>Y344*G314</f>
        <v>8.3705127217994614E-8</v>
      </c>
      <c r="AA345" s="11">
        <f>Z344*G314</f>
        <v>5.3209990058447412E-8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16310.999999999996</v>
      </c>
      <c r="C346" s="12">
        <f t="shared" si="121"/>
        <v>11143.006594469882</v>
      </c>
      <c r="D346" s="12">
        <f t="shared" si="121"/>
        <v>8525.419587381044</v>
      </c>
      <c r="E346" s="12">
        <f t="shared" si="121"/>
        <v>6969.8558414960053</v>
      </c>
      <c r="F346" s="12">
        <f t="shared" si="121"/>
        <v>6005.5617858282421</v>
      </c>
      <c r="G346" s="12">
        <f t="shared" si="121"/>
        <v>5362.3076065835403</v>
      </c>
      <c r="H346" s="12">
        <f t="shared" si="121"/>
        <v>4841.737031890495</v>
      </c>
      <c r="I346" s="12">
        <f t="shared" si="121"/>
        <v>4343.1716609260729</v>
      </c>
      <c r="J346" s="12">
        <f t="shared" si="121"/>
        <v>3808.1271250719765</v>
      </c>
      <c r="K346" s="12">
        <f t="shared" si="121"/>
        <v>3203.5803504079995</v>
      </c>
      <c r="L346" s="12">
        <f t="shared" si="121"/>
        <v>2530.3816636245629</v>
      </c>
      <c r="M346" s="12">
        <f t="shared" si="121"/>
        <v>1826.5579822268089</v>
      </c>
      <c r="N346" s="12">
        <f t="shared" si="121"/>
        <v>1167.1603732578119</v>
      </c>
      <c r="O346" s="12">
        <f t="shared" si="121"/>
        <v>634.63550561028001</v>
      </c>
      <c r="P346" s="12">
        <f t="shared" si="121"/>
        <v>276.92421779929174</v>
      </c>
      <c r="Q346" s="12">
        <f t="shared" si="121"/>
        <v>91.356161066328198</v>
      </c>
      <c r="R346" s="12">
        <f t="shared" si="121"/>
        <v>24.011036032861359</v>
      </c>
      <c r="S346" s="12">
        <f t="shared" si="121"/>
        <v>5.6830690231670102</v>
      </c>
      <c r="T346" s="12">
        <f t="shared" si="121"/>
        <v>1.1962907341206781</v>
      </c>
      <c r="U346" s="12">
        <f t="shared" si="121"/>
        <v>0.22045013469299432</v>
      </c>
      <c r="V346" s="12">
        <f t="shared" si="121"/>
        <v>3.4835808993787659E-2</v>
      </c>
      <c r="W346" s="12">
        <f t="shared" si="121"/>
        <v>4.5890743446173931E-3</v>
      </c>
      <c r="X346" s="12">
        <f t="shared" si="121"/>
        <v>4.8378737646717786E-4</v>
      </c>
      <c r="Y346" s="12">
        <f t="shared" si="121"/>
        <v>3.8261309941387725E-5</v>
      </c>
      <c r="Z346" s="12">
        <f t="shared" si="121"/>
        <v>2.0177235659139066E-6</v>
      </c>
      <c r="AA346" s="12">
        <f t="shared" si="121"/>
        <v>5.3209990058447412E-8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0.68315900891851422</v>
      </c>
      <c r="D347" s="13">
        <f t="shared" si="122"/>
        <v>0.522679148266878</v>
      </c>
      <c r="E347" s="13">
        <f t="shared" si="122"/>
        <v>0.42731014907093423</v>
      </c>
      <c r="F347" s="13">
        <f t="shared" si="122"/>
        <v>0.36819090097653384</v>
      </c>
      <c r="G347" s="13">
        <f t="shared" si="122"/>
        <v>0.32875406821062736</v>
      </c>
      <c r="H347" s="13">
        <f t="shared" si="122"/>
        <v>0.29683876107476526</v>
      </c>
      <c r="I347" s="13">
        <f t="shared" si="122"/>
        <v>0.26627255600061761</v>
      </c>
      <c r="J347" s="13">
        <f t="shared" si="122"/>
        <v>0.23346987462889934</v>
      </c>
      <c r="K347" s="13">
        <f t="shared" ref="K347:AA347" si="123">1-($B346-K346)/$B346</f>
        <v>0.19640612779155175</v>
      </c>
      <c r="L347" s="13">
        <f t="shared" si="123"/>
        <v>0.15513344758902359</v>
      </c>
      <c r="M347" s="13">
        <f t="shared" si="123"/>
        <v>0.11198320043080179</v>
      </c>
      <c r="N347" s="13">
        <f t="shared" si="123"/>
        <v>7.1556641116903408E-2</v>
      </c>
      <c r="O347" s="13">
        <f t="shared" si="123"/>
        <v>3.890843636872543E-2</v>
      </c>
      <c r="P347" s="13">
        <f t="shared" si="123"/>
        <v>1.6977758432915935E-2</v>
      </c>
      <c r="Q347" s="13">
        <f t="shared" si="123"/>
        <v>5.6008927145072551E-3</v>
      </c>
      <c r="R347" s="13">
        <f t="shared" si="123"/>
        <v>1.4720762695642486E-3</v>
      </c>
      <c r="S347" s="13">
        <f t="shared" si="123"/>
        <v>3.4841941163432644E-4</v>
      </c>
      <c r="T347" s="13">
        <f t="shared" si="123"/>
        <v>7.3342574588908249E-5</v>
      </c>
      <c r="U347" s="13">
        <f t="shared" si="123"/>
        <v>1.3515427300214711E-5</v>
      </c>
      <c r="V347" s="13">
        <f t="shared" si="123"/>
        <v>2.1357249092579522E-6</v>
      </c>
      <c r="W347" s="13">
        <f t="shared" si="123"/>
        <v>2.8134843632621198E-7</v>
      </c>
      <c r="X347" s="13">
        <f t="shared" si="123"/>
        <v>2.9660191080971288E-8</v>
      </c>
      <c r="Y347" s="13">
        <f t="shared" si="123"/>
        <v>2.3457367159807063E-9</v>
      </c>
      <c r="Z347" s="13">
        <f t="shared" si="123"/>
        <v>1.2370315882748173E-10</v>
      </c>
      <c r="AA347" s="13">
        <f t="shared" si="123"/>
        <v>3.26227933555856E-12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245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228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323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559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758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1272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1460</v>
      </c>
      <c r="F363" s="3">
        <v>8</v>
      </c>
      <c r="G363" s="6">
        <f t="shared" si="125"/>
        <v>0.98533121623782993</v>
      </c>
    </row>
    <row r="364" spans="1:7" x14ac:dyDescent="0.3">
      <c r="A364" s="3">
        <v>2008</v>
      </c>
      <c r="B364" s="3">
        <f t="shared" si="124"/>
        <v>1185</v>
      </c>
      <c r="F364" s="3">
        <v>9</v>
      </c>
      <c r="G364" s="6">
        <f t="shared" si="125"/>
        <v>0.96</v>
      </c>
    </row>
    <row r="365" spans="1:7" x14ac:dyDescent="0.3">
      <c r="A365" s="3">
        <v>2009</v>
      </c>
      <c r="B365" s="3">
        <f t="shared" si="124"/>
        <v>307</v>
      </c>
      <c r="F365" s="3">
        <v>10</v>
      </c>
      <c r="G365" s="6">
        <f t="shared" si="125"/>
        <v>0.9</v>
      </c>
    </row>
    <row r="366" spans="1:7" x14ac:dyDescent="0.3">
      <c r="A366" s="3">
        <v>2010</v>
      </c>
      <c r="B366" s="3">
        <f t="shared" si="124"/>
        <v>322</v>
      </c>
      <c r="F366" s="3">
        <v>11</v>
      </c>
      <c r="G366" s="6">
        <f t="shared" si="125"/>
        <v>0.81</v>
      </c>
    </row>
    <row r="367" spans="1:7" x14ac:dyDescent="0.3">
      <c r="A367" s="3">
        <v>2011</v>
      </c>
      <c r="B367" s="3">
        <f t="shared" si="124"/>
        <v>292</v>
      </c>
      <c r="F367" s="3">
        <v>12</v>
      </c>
      <c r="G367" s="6">
        <f t="shared" si="125"/>
        <v>0.69</v>
      </c>
    </row>
    <row r="368" spans="1:7" x14ac:dyDescent="0.3">
      <c r="A368" s="3">
        <v>2012</v>
      </c>
      <c r="B368" s="3">
        <f t="shared" si="124"/>
        <v>224</v>
      </c>
      <c r="F368" s="3">
        <v>13</v>
      </c>
      <c r="G368" s="6">
        <f t="shared" si="125"/>
        <v>0.55000000000000004</v>
      </c>
    </row>
    <row r="369" spans="1:28" x14ac:dyDescent="0.3">
      <c r="A369" s="3">
        <v>2013</v>
      </c>
      <c r="B369" s="3">
        <f t="shared" si="124"/>
        <v>253</v>
      </c>
      <c r="F369" s="3">
        <v>14</v>
      </c>
      <c r="G369" s="6">
        <f t="shared" si="125"/>
        <v>0.37896117707075505</v>
      </c>
    </row>
    <row r="370" spans="1:28" x14ac:dyDescent="0.3">
      <c r="A370" s="3">
        <v>2014</v>
      </c>
      <c r="B370" s="3">
        <f t="shared" si="124"/>
        <v>346</v>
      </c>
      <c r="F370" s="3">
        <v>15</v>
      </c>
      <c r="G370" s="6">
        <f t="shared" si="125"/>
        <v>0.27512659131795175</v>
      </c>
    </row>
    <row r="371" spans="1:28" x14ac:dyDescent="0.3">
      <c r="A371" s="3">
        <v>2015</v>
      </c>
      <c r="B371" s="3">
        <f t="shared" si="124"/>
        <v>403</v>
      </c>
      <c r="F371" s="3">
        <v>16</v>
      </c>
      <c r="G371" s="6">
        <f t="shared" si="125"/>
        <v>0.2476139321861566</v>
      </c>
    </row>
    <row r="372" spans="1:28" x14ac:dyDescent="0.3">
      <c r="A372" s="3">
        <v>2016</v>
      </c>
      <c r="B372" s="3">
        <f t="shared" si="124"/>
        <v>502</v>
      </c>
      <c r="F372" s="3">
        <v>17</v>
      </c>
      <c r="G372" s="6">
        <f t="shared" si="125"/>
        <v>0.22010127305436142</v>
      </c>
    </row>
    <row r="373" spans="1:28" x14ac:dyDescent="0.3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3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3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3">
      <c r="F376" s="3">
        <v>21</v>
      </c>
      <c r="G376" s="6">
        <f t="shared" si="125"/>
        <v>0.11005063652718075</v>
      </c>
    </row>
    <row r="377" spans="1:28" x14ac:dyDescent="0.3">
      <c r="F377" s="3">
        <v>22</v>
      </c>
      <c r="G377" s="6">
        <f t="shared" si="125"/>
        <v>8.253797739538557E-2</v>
      </c>
    </row>
    <row r="378" spans="1:28" x14ac:dyDescent="0.3">
      <c r="F378" s="3">
        <v>23</v>
      </c>
      <c r="G378" s="6">
        <f t="shared" si="125"/>
        <v>5.5025318263590389E-2</v>
      </c>
    </row>
    <row r="379" spans="1:28" x14ac:dyDescent="0.3">
      <c r="F379" s="3">
        <v>24</v>
      </c>
      <c r="G379" s="6">
        <f t="shared" si="125"/>
        <v>2.7512659131795219E-2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537</v>
      </c>
      <c r="C387" s="9">
        <f t="shared" ref="C387:C410" si="126">B386*G356</f>
        <v>646</v>
      </c>
      <c r="D387" s="9">
        <f>C386*G356</f>
        <v>384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502</v>
      </c>
      <c r="C388" s="9">
        <f t="shared" si="126"/>
        <v>537</v>
      </c>
      <c r="D388" s="9">
        <f t="shared" ref="D388:D410" si="127">C387*G357</f>
        <v>646</v>
      </c>
      <c r="E388" s="9">
        <f>D387*G357</f>
        <v>384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403</v>
      </c>
      <c r="C389" s="9">
        <f t="shared" si="126"/>
        <v>502</v>
      </c>
      <c r="D389" s="9">
        <f t="shared" si="127"/>
        <v>537</v>
      </c>
      <c r="E389" s="9">
        <f t="shared" ref="E389:E410" si="128">D388*G358</f>
        <v>646</v>
      </c>
      <c r="F389" s="9">
        <f>E388*G358</f>
        <v>384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346</v>
      </c>
      <c r="C390" s="9">
        <f t="shared" si="126"/>
        <v>403</v>
      </c>
      <c r="D390" s="9">
        <f t="shared" si="127"/>
        <v>502</v>
      </c>
      <c r="E390" s="9">
        <f t="shared" si="128"/>
        <v>537</v>
      </c>
      <c r="F390" s="9">
        <f t="shared" ref="F390:F410" si="129">E389*G359</f>
        <v>646</v>
      </c>
      <c r="G390" s="9">
        <f>F389*G359</f>
        <v>384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253</v>
      </c>
      <c r="C391" s="9">
        <f t="shared" si="126"/>
        <v>346</v>
      </c>
      <c r="D391" s="9">
        <f t="shared" si="127"/>
        <v>403</v>
      </c>
      <c r="E391" s="9">
        <f t="shared" si="128"/>
        <v>502</v>
      </c>
      <c r="F391" s="9">
        <f t="shared" si="129"/>
        <v>537</v>
      </c>
      <c r="G391" s="9">
        <f t="shared" ref="G391:G410" si="130">F390*G360</f>
        <v>646</v>
      </c>
      <c r="H391" s="9">
        <f>G390*G360</f>
        <v>384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346</v>
      </c>
      <c r="E392" s="9">
        <f t="shared" si="128"/>
        <v>403</v>
      </c>
      <c r="F392" s="9">
        <f t="shared" si="129"/>
        <v>502</v>
      </c>
      <c r="G392" s="9">
        <f t="shared" si="130"/>
        <v>537</v>
      </c>
      <c r="H392" s="9">
        <f t="shared" ref="H392:H410" si="131">G391*G361</f>
        <v>646</v>
      </c>
      <c r="I392" s="9">
        <f>H391*G361</f>
        <v>384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292</v>
      </c>
      <c r="C393" s="9">
        <f t="shared" si="126"/>
        <v>224</v>
      </c>
      <c r="D393" s="9">
        <f t="shared" si="127"/>
        <v>253</v>
      </c>
      <c r="E393" s="9">
        <f t="shared" si="128"/>
        <v>346</v>
      </c>
      <c r="F393" s="9">
        <f t="shared" si="129"/>
        <v>403</v>
      </c>
      <c r="G393" s="9">
        <f t="shared" si="130"/>
        <v>502</v>
      </c>
      <c r="H393" s="9">
        <f t="shared" si="131"/>
        <v>537</v>
      </c>
      <c r="I393" s="9">
        <f t="shared" ref="I393:I410" si="132">H392*G362</f>
        <v>646</v>
      </c>
      <c r="J393" s="9">
        <f>I392*G362</f>
        <v>384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322</v>
      </c>
      <c r="C394" s="9">
        <f t="shared" si="126"/>
        <v>287.71671514144634</v>
      </c>
      <c r="D394" s="9">
        <f t="shared" si="127"/>
        <v>220.71419243727391</v>
      </c>
      <c r="E394" s="9">
        <f t="shared" si="128"/>
        <v>249.28879770817096</v>
      </c>
      <c r="F394" s="9">
        <f t="shared" si="129"/>
        <v>340.92460081828915</v>
      </c>
      <c r="G394" s="9">
        <f t="shared" si="130"/>
        <v>397.08848014384546</v>
      </c>
      <c r="H394" s="9">
        <f t="shared" si="131"/>
        <v>494.63627055139062</v>
      </c>
      <c r="I394" s="9">
        <f t="shared" si="132"/>
        <v>529.12286311971468</v>
      </c>
      <c r="J394" s="9">
        <f t="shared" ref="J394:J410" si="133">I393*G363</f>
        <v>636.52396568963809</v>
      </c>
      <c r="K394" s="9">
        <f>J393*G363</f>
        <v>378.36718703532671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307</v>
      </c>
      <c r="C395" s="9">
        <f t="shared" si="126"/>
        <v>309.12</v>
      </c>
      <c r="D395" s="9">
        <f t="shared" si="127"/>
        <v>276.20804653578847</v>
      </c>
      <c r="E395" s="9">
        <f t="shared" si="128"/>
        <v>211.88562473978294</v>
      </c>
      <c r="F395" s="9">
        <f t="shared" si="129"/>
        <v>239.3172457998441</v>
      </c>
      <c r="G395" s="9">
        <f t="shared" si="130"/>
        <v>327.28761678555759</v>
      </c>
      <c r="H395" s="9">
        <f t="shared" si="131"/>
        <v>381.20494093809162</v>
      </c>
      <c r="I395" s="9">
        <f t="shared" si="132"/>
        <v>474.850819729335</v>
      </c>
      <c r="J395" s="9">
        <f t="shared" si="133"/>
        <v>507.95794859492605</v>
      </c>
      <c r="K395" s="9">
        <f t="shared" ref="K395:K410" si="134">J394*G364</f>
        <v>611.06300706205252</v>
      </c>
      <c r="L395" s="9">
        <f>K394*G364</f>
        <v>363.23249955391361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1185</v>
      </c>
      <c r="C396" s="9">
        <f t="shared" si="126"/>
        <v>276.3</v>
      </c>
      <c r="D396" s="9">
        <f t="shared" si="127"/>
        <v>278.20800000000003</v>
      </c>
      <c r="E396" s="9">
        <f t="shared" si="128"/>
        <v>248.58724188220964</v>
      </c>
      <c r="F396" s="9">
        <f t="shared" si="129"/>
        <v>190.69706226580465</v>
      </c>
      <c r="G396" s="9">
        <f t="shared" si="130"/>
        <v>215.3855212198597</v>
      </c>
      <c r="H396" s="9">
        <f t="shared" si="131"/>
        <v>294.55885510700182</v>
      </c>
      <c r="I396" s="9">
        <f t="shared" si="132"/>
        <v>343.08444684428247</v>
      </c>
      <c r="J396" s="9">
        <f t="shared" si="133"/>
        <v>427.36573775640153</v>
      </c>
      <c r="K396" s="9">
        <f t="shared" si="134"/>
        <v>457.16215373543344</v>
      </c>
      <c r="L396" s="9">
        <f t="shared" ref="L396:L410" si="135">K395*G365</f>
        <v>549.95670635584725</v>
      </c>
      <c r="M396" s="9">
        <f>L395*G365</f>
        <v>326.90924959852225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1460</v>
      </c>
      <c r="C397" s="9">
        <f t="shared" si="126"/>
        <v>959.85</v>
      </c>
      <c r="D397" s="9">
        <f t="shared" si="127"/>
        <v>223.80300000000003</v>
      </c>
      <c r="E397" s="9">
        <f t="shared" si="128"/>
        <v>225.34848000000002</v>
      </c>
      <c r="F397" s="9">
        <f t="shared" si="129"/>
        <v>201.35566592458983</v>
      </c>
      <c r="G397" s="9">
        <f t="shared" si="130"/>
        <v>154.46462043530178</v>
      </c>
      <c r="H397" s="9">
        <f t="shared" si="131"/>
        <v>174.46227218808636</v>
      </c>
      <c r="I397" s="9">
        <f t="shared" si="132"/>
        <v>238.59267263667149</v>
      </c>
      <c r="J397" s="9">
        <f t="shared" si="133"/>
        <v>277.89840194386881</v>
      </c>
      <c r="K397" s="9">
        <f t="shared" si="134"/>
        <v>346.16624758268529</v>
      </c>
      <c r="L397" s="9">
        <f t="shared" si="135"/>
        <v>370.3013445257011</v>
      </c>
      <c r="M397" s="9">
        <f t="shared" ref="M397:M410" si="136">L396*G366</f>
        <v>445.4649321482363</v>
      </c>
      <c r="N397" s="9">
        <f>M396*G366</f>
        <v>264.79649217480306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1272</v>
      </c>
      <c r="C398" s="9">
        <f t="shared" si="126"/>
        <v>1007.4</v>
      </c>
      <c r="D398" s="9">
        <f t="shared" si="127"/>
        <v>662.29649999999992</v>
      </c>
      <c r="E398" s="9">
        <f t="shared" si="128"/>
        <v>154.42407</v>
      </c>
      <c r="F398" s="9">
        <f t="shared" si="129"/>
        <v>155.4904512</v>
      </c>
      <c r="G398" s="9">
        <f t="shared" si="130"/>
        <v>138.93540948796698</v>
      </c>
      <c r="H398" s="9">
        <f t="shared" si="131"/>
        <v>106.58058810035823</v>
      </c>
      <c r="I398" s="9">
        <f t="shared" si="132"/>
        <v>120.37896780977958</v>
      </c>
      <c r="J398" s="9">
        <f t="shared" si="133"/>
        <v>164.62894411930333</v>
      </c>
      <c r="K398" s="9">
        <f t="shared" si="134"/>
        <v>191.74989734126947</v>
      </c>
      <c r="L398" s="9">
        <f t="shared" si="135"/>
        <v>238.85471083205283</v>
      </c>
      <c r="M398" s="9">
        <f t="shared" si="136"/>
        <v>255.50792772273374</v>
      </c>
      <c r="N398" s="9">
        <f t="shared" ref="N398:N410" si="137">M397*G367</f>
        <v>307.370803182283</v>
      </c>
      <c r="O398" s="9">
        <f>N397*G367</f>
        <v>182.70957960061409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1021</v>
      </c>
      <c r="C399" s="9">
        <f t="shared" si="126"/>
        <v>699.6</v>
      </c>
      <c r="D399" s="9">
        <f t="shared" si="127"/>
        <v>554.07000000000005</v>
      </c>
      <c r="E399" s="9">
        <f t="shared" si="128"/>
        <v>364.26307500000001</v>
      </c>
      <c r="F399" s="9">
        <f t="shared" si="129"/>
        <v>84.933238500000002</v>
      </c>
      <c r="G399" s="9">
        <f t="shared" si="130"/>
        <v>85.519748160000006</v>
      </c>
      <c r="H399" s="9">
        <f t="shared" si="131"/>
        <v>76.414475218381838</v>
      </c>
      <c r="I399" s="9">
        <f t="shared" si="132"/>
        <v>58.619323455197026</v>
      </c>
      <c r="J399" s="9">
        <f t="shared" si="133"/>
        <v>66.208432295378771</v>
      </c>
      <c r="K399" s="9">
        <f t="shared" si="134"/>
        <v>90.545919265616831</v>
      </c>
      <c r="L399" s="9">
        <f t="shared" si="135"/>
        <v>105.46244353769822</v>
      </c>
      <c r="M399" s="9">
        <f t="shared" si="136"/>
        <v>131.37009095762906</v>
      </c>
      <c r="N399" s="9">
        <f t="shared" si="137"/>
        <v>140.52936024750358</v>
      </c>
      <c r="O399" s="9">
        <f t="shared" ref="O399:O410" si="138">N398*G368</f>
        <v>169.05394175025566</v>
      </c>
      <c r="P399" s="9">
        <f>O398*G368</f>
        <v>100.49026878033776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758</v>
      </c>
      <c r="C400" s="9">
        <f t="shared" si="126"/>
        <v>386.9193617892409</v>
      </c>
      <c r="D400" s="9">
        <f t="shared" si="127"/>
        <v>265.12123947870026</v>
      </c>
      <c r="E400" s="9">
        <f t="shared" si="128"/>
        <v>209.97101937959326</v>
      </c>
      <c r="F400" s="9">
        <f t="shared" si="129"/>
        <v>138.04156366541272</v>
      </c>
      <c r="G400" s="9">
        <f t="shared" si="130"/>
        <v>32.18640003439117</v>
      </c>
      <c r="H400" s="9">
        <f t="shared" si="131"/>
        <v>32.408664425508142</v>
      </c>
      <c r="I400" s="9">
        <f t="shared" si="132"/>
        <v>28.958119474002025</v>
      </c>
      <c r="J400" s="9">
        <f t="shared" si="133"/>
        <v>22.214447815672784</v>
      </c>
      <c r="K400" s="9">
        <f t="shared" si="134"/>
        <v>25.09042543466613</v>
      </c>
      <c r="L400" s="9">
        <f t="shared" si="135"/>
        <v>34.313388143851711</v>
      </c>
      <c r="M400" s="9">
        <f t="shared" si="136"/>
        <v>39.96617173980416</v>
      </c>
      <c r="N400" s="9">
        <f t="shared" si="137"/>
        <v>49.784164301195261</v>
      </c>
      <c r="O400" s="9">
        <f t="shared" si="138"/>
        <v>53.255171772394128</v>
      </c>
      <c r="P400" s="9">
        <f t="shared" ref="P400:P410" si="139">O399*G369</f>
        <v>64.064880754127742</v>
      </c>
      <c r="Q400" s="9">
        <f>P399*G369</f>
        <v>38.081910541153349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559</v>
      </c>
      <c r="C401" s="9">
        <f t="shared" si="126"/>
        <v>208.54595621900742</v>
      </c>
      <c r="D401" s="9">
        <f t="shared" si="127"/>
        <v>106.45180512399119</v>
      </c>
      <c r="E401" s="9">
        <f t="shared" si="128"/>
        <v>72.941902903765182</v>
      </c>
      <c r="F401" s="9">
        <f t="shared" si="129"/>
        <v>57.768610837463079</v>
      </c>
      <c r="G401" s="9">
        <f t="shared" si="130"/>
        <v>37.978904871465026</v>
      </c>
      <c r="H401" s="9">
        <f t="shared" si="131"/>
        <v>8.855334528258048</v>
      </c>
      <c r="I401" s="9">
        <f t="shared" si="132"/>
        <v>8.9164853725574211</v>
      </c>
      <c r="J401" s="9">
        <f t="shared" si="133"/>
        <v>7.9671487018601752</v>
      </c>
      <c r="K401" s="9">
        <f t="shared" si="134"/>
        <v>6.1117853055365723</v>
      </c>
      <c r="L401" s="9">
        <f t="shared" si="135"/>
        <v>6.9030432245569306</v>
      </c>
      <c r="M401" s="9">
        <f t="shared" si="136"/>
        <v>9.4405255165877406</v>
      </c>
      <c r="N401" s="9">
        <f t="shared" si="137"/>
        <v>10.995756598800172</v>
      </c>
      <c r="O401" s="9">
        <f t="shared" si="138"/>
        <v>13.696947425800712</v>
      </c>
      <c r="P401" s="9">
        <f t="shared" si="139"/>
        <v>14.651913879790799</v>
      </c>
      <c r="Q401" s="9">
        <f t="shared" ref="Q401:Q410" si="140">P400*G370</f>
        <v>17.625952265074215</v>
      </c>
      <c r="R401" s="9">
        <f>Q400*G370</f>
        <v>10.477346238062696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323</v>
      </c>
      <c r="C402" s="9">
        <f t="shared" si="126"/>
        <v>138.41618809206153</v>
      </c>
      <c r="D402" s="9">
        <f t="shared" si="127"/>
        <v>51.638884260910487</v>
      </c>
      <c r="E402" s="9">
        <f t="shared" si="128"/>
        <v>26.358950055065911</v>
      </c>
      <c r="F402" s="9">
        <f t="shared" si="129"/>
        <v>18.06143139914213</v>
      </c>
      <c r="G402" s="9">
        <f t="shared" si="130"/>
        <v>14.304312886396055</v>
      </c>
      <c r="H402" s="9">
        <f t="shared" si="131"/>
        <v>9.4041059753474343</v>
      </c>
      <c r="I402" s="9">
        <f t="shared" si="132"/>
        <v>2.1927042033658193</v>
      </c>
      <c r="J402" s="9">
        <f t="shared" si="133"/>
        <v>2.2078460043792907</v>
      </c>
      <c r="K402" s="9">
        <f t="shared" si="134"/>
        <v>1.9727770183794311</v>
      </c>
      <c r="L402" s="9">
        <f t="shared" si="135"/>
        <v>1.5133631921814812</v>
      </c>
      <c r="M402" s="9">
        <f t="shared" si="136"/>
        <v>1.7092896768835477</v>
      </c>
      <c r="N402" s="9">
        <f t="shared" si="137"/>
        <v>2.3376056450660379</v>
      </c>
      <c r="O402" s="9">
        <f t="shared" si="138"/>
        <v>2.7227025287907898</v>
      </c>
      <c r="P402" s="9">
        <f t="shared" si="139"/>
        <v>3.3915550110495696</v>
      </c>
      <c r="Q402" s="9">
        <f t="shared" si="140"/>
        <v>3.6280180098279255</v>
      </c>
      <c r="R402" s="9">
        <f t="shared" ref="R402:R410" si="141">Q401*G371</f>
        <v>4.3644313488805198</v>
      </c>
      <c r="S402" s="9">
        <f>R401*G371</f>
        <v>2.5943369008825394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228</v>
      </c>
      <c r="C403" s="9">
        <f t="shared" si="126"/>
        <v>71.092711196558739</v>
      </c>
      <c r="D403" s="9">
        <f t="shared" si="127"/>
        <v>30.465579210394683</v>
      </c>
      <c r="E403" s="9">
        <f t="shared" si="128"/>
        <v>11.365784164933226</v>
      </c>
      <c r="F403" s="9">
        <f t="shared" si="129"/>
        <v>5.8016384634963369</v>
      </c>
      <c r="G403" s="9">
        <f t="shared" si="130"/>
        <v>3.9753440441351988</v>
      </c>
      <c r="H403" s="9">
        <f t="shared" si="131"/>
        <v>3.1483974764636788</v>
      </c>
      <c r="I403" s="9">
        <f t="shared" si="132"/>
        <v>2.0698556971120974</v>
      </c>
      <c r="J403" s="9">
        <f t="shared" si="133"/>
        <v>0.48261698659246621</v>
      </c>
      <c r="K403" s="9">
        <f t="shared" si="134"/>
        <v>0.48594971627186712</v>
      </c>
      <c r="L403" s="9">
        <f t="shared" si="135"/>
        <v>0.43421073319770015</v>
      </c>
      <c r="M403" s="9">
        <f t="shared" si="136"/>
        <v>0.33309316519275622</v>
      </c>
      <c r="N403" s="9">
        <f t="shared" si="137"/>
        <v>0.37621683390074695</v>
      </c>
      <c r="O403" s="9">
        <f t="shared" si="138"/>
        <v>0.51450997837809664</v>
      </c>
      <c r="P403" s="9">
        <f t="shared" si="139"/>
        <v>0.59927029273518195</v>
      </c>
      <c r="Q403" s="9">
        <f t="shared" si="140"/>
        <v>0.74648557556590911</v>
      </c>
      <c r="R403" s="9">
        <f t="shared" si="141"/>
        <v>0.79853138262727708</v>
      </c>
      <c r="S403" s="9">
        <f t="shared" ref="S403:S410" si="142">R402*G372</f>
        <v>0.96061689604696621</v>
      </c>
      <c r="T403" s="11">
        <f>S402*G372</f>
        <v>0.57101685461615359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13.691646709342555</v>
      </c>
      <c r="E404" s="9">
        <f t="shared" si="128"/>
        <v>5.8673236724780624</v>
      </c>
      <c r="F404" s="9">
        <f t="shared" si="129"/>
        <v>2.188920618467542</v>
      </c>
      <c r="G404" s="9">
        <f t="shared" si="130"/>
        <v>1.1173295101646066</v>
      </c>
      <c r="H404" s="9">
        <f t="shared" si="131"/>
        <v>0.76560599932532702</v>
      </c>
      <c r="I404" s="9">
        <f t="shared" si="132"/>
        <v>0.60634550606944537</v>
      </c>
      <c r="J404" s="9">
        <f t="shared" si="133"/>
        <v>0.398630639726546</v>
      </c>
      <c r="K404" s="9">
        <f t="shared" si="134"/>
        <v>9.2946536503328819E-2</v>
      </c>
      <c r="L404" s="9">
        <f t="shared" si="135"/>
        <v>9.3588382292863231E-2</v>
      </c>
      <c r="M404" s="9">
        <f t="shared" si="136"/>
        <v>8.3624043256846303E-2</v>
      </c>
      <c r="N404" s="9">
        <f t="shared" si="137"/>
        <v>6.4149950991553323E-2</v>
      </c>
      <c r="O404" s="9">
        <f t="shared" si="138"/>
        <v>7.245507857528119E-2</v>
      </c>
      <c r="P404" s="9">
        <f t="shared" si="139"/>
        <v>9.9088763585167175E-2</v>
      </c>
      <c r="Q404" s="9">
        <f t="shared" si="140"/>
        <v>0.11541263504283922</v>
      </c>
      <c r="R404" s="9">
        <f t="shared" si="141"/>
        <v>0.14376462231142753</v>
      </c>
      <c r="S404" s="9">
        <f t="shared" si="142"/>
        <v>0.15378805215385771</v>
      </c>
      <c r="T404" s="11">
        <f t="shared" ref="T404:T410" si="143">S403*G373</f>
        <v>0.18500387652028313</v>
      </c>
      <c r="U404" s="11">
        <f>T403*G373</f>
        <v>0.10997134455694856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2.2601616532026418</v>
      </c>
      <c r="F405" s="9">
        <f t="shared" si="129"/>
        <v>0.96855405730080979</v>
      </c>
      <c r="G405" s="9">
        <f t="shared" si="130"/>
        <v>0.36133816105473471</v>
      </c>
      <c r="H405" s="9">
        <f t="shared" si="131"/>
        <v>0.18444423570632704</v>
      </c>
      <c r="I405" s="9">
        <f t="shared" si="132"/>
        <v>0.12638314133217082</v>
      </c>
      <c r="J405" s="9">
        <f t="shared" si="133"/>
        <v>0.10009306334750699</v>
      </c>
      <c r="K405" s="9">
        <f t="shared" si="134"/>
        <v>6.5804333461715478E-2</v>
      </c>
      <c r="L405" s="9">
        <f t="shared" si="135"/>
        <v>1.5343238257782265E-2</v>
      </c>
      <c r="M405" s="9">
        <f t="shared" si="136"/>
        <v>1.5449191564318095E-2</v>
      </c>
      <c r="N405" s="9">
        <f t="shared" si="137"/>
        <v>1.3804318784088648E-2</v>
      </c>
      <c r="O405" s="9">
        <f t="shared" si="138"/>
        <v>1.0589614409711838E-2</v>
      </c>
      <c r="P405" s="9">
        <f t="shared" si="139"/>
        <v>1.1960591275254886E-2</v>
      </c>
      <c r="Q405" s="9">
        <f t="shared" si="140"/>
        <v>1.6357172257858463E-2</v>
      </c>
      <c r="R405" s="9">
        <f t="shared" si="141"/>
        <v>1.9051850924615494E-2</v>
      </c>
      <c r="S405" s="9">
        <f t="shared" si="142"/>
        <v>2.3732082293193495E-2</v>
      </c>
      <c r="T405" s="11">
        <f t="shared" si="143"/>
        <v>2.5386709544710964E-2</v>
      </c>
      <c r="U405" s="11">
        <f t="shared" ref="U405:U410" si="144">T404*G374</f>
        <v>3.0539691556579658E-2</v>
      </c>
      <c r="V405" s="11">
        <f t="shared" ref="V405:V410" si="145">U404*G374</f>
        <v>1.8153624702363154E-2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0.31091528573659483</v>
      </c>
      <c r="G406" s="9">
        <f t="shared" si="130"/>
        <v>0.13323748814617201</v>
      </c>
      <c r="H406" s="9">
        <f t="shared" si="131"/>
        <v>4.9706868282043133E-2</v>
      </c>
      <c r="I406" s="9">
        <f t="shared" si="132"/>
        <v>2.5372756929063312E-2</v>
      </c>
      <c r="J406" s="9">
        <f t="shared" si="133"/>
        <v>1.7385681437387557E-2</v>
      </c>
      <c r="K406" s="9">
        <f t="shared" si="134"/>
        <v>1.3769131666685712E-2</v>
      </c>
      <c r="L406" s="9">
        <f t="shared" si="135"/>
        <v>9.0522609796358094E-3</v>
      </c>
      <c r="M406" s="9">
        <f t="shared" si="136"/>
        <v>2.1106664208214126E-3</v>
      </c>
      <c r="N406" s="9">
        <f t="shared" si="137"/>
        <v>2.1252417068544469E-3</v>
      </c>
      <c r="O406" s="9">
        <f t="shared" si="138"/>
        <v>1.8989675862663418E-3</v>
      </c>
      <c r="P406" s="9">
        <f t="shared" si="139"/>
        <v>1.4567422579577416E-3</v>
      </c>
      <c r="Q406" s="9">
        <f t="shared" si="140"/>
        <v>1.645338353854056E-3</v>
      </c>
      <c r="R406" s="9">
        <f t="shared" si="141"/>
        <v>2.2501465234525827E-3</v>
      </c>
      <c r="S406" s="9">
        <f t="shared" si="142"/>
        <v>2.6208354015936153E-3</v>
      </c>
      <c r="T406" s="11">
        <f t="shared" si="143"/>
        <v>3.2646634531017242E-3</v>
      </c>
      <c r="U406" s="11">
        <f t="shared" si="144"/>
        <v>3.4922794309076208E-3</v>
      </c>
      <c r="V406" s="11">
        <f t="shared" si="145"/>
        <v>4.2011406189316983E-3</v>
      </c>
      <c r="W406" s="11">
        <f>V405*G375</f>
        <v>2.4972724422132717E-3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3.421642510134254E-2</v>
      </c>
      <c r="H407" s="9">
        <f t="shared" si="131"/>
        <v>1.466287037976893E-2</v>
      </c>
      <c r="I407" s="9">
        <f t="shared" si="132"/>
        <v>5.4702724942115779E-3</v>
      </c>
      <c r="J407" s="9">
        <f t="shared" si="133"/>
        <v>2.7922880504928534E-3</v>
      </c>
      <c r="K407" s="9">
        <f t="shared" si="134"/>
        <v>1.9133053086432914E-3</v>
      </c>
      <c r="L407" s="9">
        <f t="shared" si="135"/>
        <v>1.5153017043453237E-3</v>
      </c>
      <c r="M407" s="9">
        <f t="shared" si="136"/>
        <v>9.9620708281908171E-4</v>
      </c>
      <c r="N407" s="9">
        <f t="shared" si="137"/>
        <v>2.3228018310794281E-4</v>
      </c>
      <c r="O407" s="9">
        <f t="shared" si="138"/>
        <v>2.3388420261344397E-4</v>
      </c>
      <c r="P407" s="9">
        <f t="shared" si="139"/>
        <v>2.0898259161309494E-4</v>
      </c>
      <c r="Q407" s="9">
        <f t="shared" si="140"/>
        <v>1.6031541274429199E-4</v>
      </c>
      <c r="R407" s="9">
        <f t="shared" si="141"/>
        <v>1.8107053314422262E-4</v>
      </c>
      <c r="S407" s="9">
        <f t="shared" si="142"/>
        <v>2.4763005718537957E-4</v>
      </c>
      <c r="T407" s="11">
        <f t="shared" si="143"/>
        <v>2.8842460417834675E-4</v>
      </c>
      <c r="U407" s="11">
        <f t="shared" si="144"/>
        <v>3.5927829106086864E-4</v>
      </c>
      <c r="V407" s="11">
        <f t="shared" si="145"/>
        <v>3.8432757430216421E-4</v>
      </c>
      <c r="W407" s="11">
        <f>V406*G376</f>
        <v>4.623381992536275E-4</v>
      </c>
      <c r="X407" s="11">
        <f>W406*G376</f>
        <v>2.7482642184735776E-4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2.824154521565514E-3</v>
      </c>
      <c r="I408" s="9">
        <f t="shared" si="132"/>
        <v>1.2102436639568365E-3</v>
      </c>
      <c r="J408" s="9">
        <f t="shared" si="133"/>
        <v>4.5150522747383463E-4</v>
      </c>
      <c r="K408" s="9">
        <f t="shared" si="134"/>
        <v>2.3046980799298436E-4</v>
      </c>
      <c r="L408" s="9">
        <f t="shared" si="135"/>
        <v>1.5792035031527121E-4</v>
      </c>
      <c r="M408" s="9">
        <f t="shared" si="136"/>
        <v>1.2506993782044357E-4</v>
      </c>
      <c r="N408" s="9">
        <f t="shared" si="137"/>
        <v>8.2224917682844365E-5</v>
      </c>
      <c r="O408" s="9">
        <f t="shared" si="138"/>
        <v>1.9171936502759405E-5</v>
      </c>
      <c r="P408" s="9">
        <f t="shared" si="139"/>
        <v>1.9304329028446216E-5</v>
      </c>
      <c r="Q408" s="9">
        <f t="shared" si="140"/>
        <v>1.7249000422590725E-5</v>
      </c>
      <c r="R408" s="9">
        <f t="shared" si="141"/>
        <v>1.3232109913220281E-5</v>
      </c>
      <c r="S408" s="9">
        <f t="shared" si="142"/>
        <v>1.494519557162826E-5</v>
      </c>
      <c r="T408" s="11">
        <f t="shared" si="143"/>
        <v>2.0438884062384896E-5</v>
      </c>
      <c r="U408" s="11">
        <f t="shared" si="144"/>
        <v>2.3805983459945415E-5</v>
      </c>
      <c r="V408" s="11">
        <f t="shared" si="145"/>
        <v>2.9654103466234733E-5</v>
      </c>
      <c r="W408" s="11">
        <f>V407*G377</f>
        <v>3.1721620640175398E-5</v>
      </c>
      <c r="X408" s="11">
        <f>W407*G377</f>
        <v>3.8160459839019178E-5</v>
      </c>
      <c r="Y408" s="11">
        <f>X407*G377</f>
        <v>2.2683616994091915E-5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1.5540000137470025E-4</v>
      </c>
      <c r="J409" s="9">
        <f t="shared" si="133"/>
        <v>6.6594042785718659E-5</v>
      </c>
      <c r="K409" s="9">
        <f t="shared" si="134"/>
        <v>2.4844218839422527E-5</v>
      </c>
      <c r="L409" s="9">
        <f t="shared" si="135"/>
        <v>1.2681674534962533E-5</v>
      </c>
      <c r="M409" s="9">
        <f t="shared" si="136"/>
        <v>8.6896175363954846E-6</v>
      </c>
      <c r="N409" s="9">
        <f t="shared" si="137"/>
        <v>6.8820131337773675E-6</v>
      </c>
      <c r="O409" s="9">
        <f t="shared" si="138"/>
        <v>4.5244522646960325E-6</v>
      </c>
      <c r="P409" s="9">
        <f t="shared" si="139"/>
        <v>1.0549419077936823E-6</v>
      </c>
      <c r="Q409" s="9">
        <f t="shared" si="140"/>
        <v>1.0622268486553197E-6</v>
      </c>
      <c r="R409" s="9">
        <f t="shared" si="141"/>
        <v>9.4913173798185971E-7</v>
      </c>
      <c r="S409" s="9">
        <f t="shared" si="142"/>
        <v>7.2810105927375532E-7</v>
      </c>
      <c r="T409" s="11">
        <f t="shared" si="143"/>
        <v>8.2236414284044674E-7</v>
      </c>
      <c r="U409" s="11">
        <f t="shared" si="144"/>
        <v>1.1246561004853541E-6</v>
      </c>
      <c r="V409" s="11">
        <f t="shared" si="145"/>
        <v>1.3099318164612651E-6</v>
      </c>
      <c r="W409" s="11">
        <f>V408*G378</f>
        <v>1.6317264810510052E-6</v>
      </c>
      <c r="X409" s="11">
        <f>W408*G378</f>
        <v>1.7454922715625293E-6</v>
      </c>
      <c r="Y409" s="11">
        <f>X408*G378</f>
        <v>2.0997914477269895E-6</v>
      </c>
      <c r="Z409" s="11">
        <f>Y408*G378</f>
        <v>1.2481732444692951E-6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4.275467266902636E-6</v>
      </c>
      <c r="K410" s="9">
        <f t="shared" si="134"/>
        <v>1.8321791993716639E-6</v>
      </c>
      <c r="L410" s="9">
        <f t="shared" si="135"/>
        <v>6.8353052432475696E-7</v>
      </c>
      <c r="M410" s="9">
        <f t="shared" si="136"/>
        <v>3.4890658870079184E-7</v>
      </c>
      <c r="N410" s="9">
        <f t="shared" si="137"/>
        <v>2.3907448526451912E-7</v>
      </c>
      <c r="O410" s="9">
        <f t="shared" si="138"/>
        <v>1.8934248149015451E-7</v>
      </c>
      <c r="P410" s="9">
        <f t="shared" si="139"/>
        <v>1.2447971291666086E-7</v>
      </c>
      <c r="Q410" s="9">
        <f t="shared" si="140"/>
        <v>2.9024257112973322E-8</v>
      </c>
      <c r="R410" s="9">
        <f t="shared" si="141"/>
        <v>2.9224685207694839E-8</v>
      </c>
      <c r="S410" s="9">
        <f t="shared" si="142"/>
        <v>2.611313797826328E-8</v>
      </c>
      <c r="T410" s="11">
        <f t="shared" si="143"/>
        <v>2.0031996257297857E-8</v>
      </c>
      <c r="U410" s="11">
        <f t="shared" si="144"/>
        <v>2.2625424344180164E-8</v>
      </c>
      <c r="V410" s="11">
        <f t="shared" si="145"/>
        <v>3.0942279933147577E-8</v>
      </c>
      <c r="W410" s="11">
        <f>V409*G379</f>
        <v>3.603970755219212E-8</v>
      </c>
      <c r="X410" s="11">
        <f>W409*G379</f>
        <v>4.4893134469480015E-8</v>
      </c>
      <c r="Y410" s="11">
        <f>X409*G379</f>
        <v>4.8023133884682799E-8</v>
      </c>
      <c r="Z410" s="11">
        <f>Y409*G379</f>
        <v>5.7770846349171464E-8</v>
      </c>
      <c r="AA410" s="11">
        <f>Z409*G379</f>
        <v>3.4340565012510617E-8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11533.000000000004</v>
      </c>
      <c r="C411" s="12">
        <f t="shared" si="146"/>
        <v>7742.6106636590412</v>
      </c>
      <c r="D411" s="12">
        <f t="shared" si="146"/>
        <v>5767.823287039254</v>
      </c>
      <c r="E411" s="12">
        <f t="shared" si="146"/>
        <v>4602.2549283724175</v>
      </c>
      <c r="F411" s="12">
        <f t="shared" si="146"/>
        <v>3908.023827235425</v>
      </c>
      <c r="G411" s="12">
        <f t="shared" si="146"/>
        <v>3477.7844015527921</v>
      </c>
      <c r="H411" s="12">
        <f t="shared" si="146"/>
        <v>3149.6917235230471</v>
      </c>
      <c r="I411" s="12">
        <f t="shared" si="146"/>
        <v>2837.5512093742723</v>
      </c>
      <c r="J411" s="12">
        <f t="shared" si="146"/>
        <v>2497.9749139553205</v>
      </c>
      <c r="K411" s="12">
        <f t="shared" si="146"/>
        <v>2108.8900399503846</v>
      </c>
      <c r="L411" s="12">
        <f t="shared" si="146"/>
        <v>1671.0913805677908</v>
      </c>
      <c r="M411" s="12">
        <f t="shared" si="146"/>
        <v>1210.8035947423764</v>
      </c>
      <c r="N411" s="12">
        <f t="shared" si="146"/>
        <v>776.27080012122269</v>
      </c>
      <c r="O411" s="12">
        <f t="shared" si="146"/>
        <v>422.03805448673853</v>
      </c>
      <c r="P411" s="12">
        <f t="shared" si="146"/>
        <v>183.31062428150173</v>
      </c>
      <c r="Q411" s="12">
        <f t="shared" si="146"/>
        <v>60.215960192940216</v>
      </c>
      <c r="R411" s="12">
        <f t="shared" si="146"/>
        <v>15.805570870329472</v>
      </c>
      <c r="S411" s="12">
        <f t="shared" si="146"/>
        <v>3.735358096245105</v>
      </c>
      <c r="T411" s="12">
        <f t="shared" si="146"/>
        <v>0.78498181001862932</v>
      </c>
      <c r="U411" s="12">
        <f t="shared" si="146"/>
        <v>0.14438754710048149</v>
      </c>
      <c r="V411" s="12">
        <f t="shared" si="146"/>
        <v>2.2770087873159647E-2</v>
      </c>
      <c r="W411" s="12">
        <f t="shared" si="146"/>
        <v>2.9930000282956774E-3</v>
      </c>
      <c r="X411" s="12">
        <f t="shared" si="146"/>
        <v>3.1477726709240893E-4</v>
      </c>
      <c r="Y411" s="12">
        <f t="shared" si="146"/>
        <v>2.4831431575703587E-5</v>
      </c>
      <c r="Z411" s="12">
        <f t="shared" si="146"/>
        <v>1.3059440908184667E-6</v>
      </c>
      <c r="AA411" s="12">
        <f t="shared" si="146"/>
        <v>3.4340565012510617E-8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0.67134402702324103</v>
      </c>
      <c r="D412" s="13">
        <f t="shared" si="147"/>
        <v>0.50011473918661686</v>
      </c>
      <c r="E412" s="13">
        <f t="shared" si="147"/>
        <v>0.39905097792182576</v>
      </c>
      <c r="F412" s="13">
        <f t="shared" si="147"/>
        <v>0.33885579010105127</v>
      </c>
      <c r="G412" s="13">
        <f t="shared" si="147"/>
        <v>0.30155071547323253</v>
      </c>
      <c r="H412" s="13">
        <f t="shared" si="147"/>
        <v>0.27310255124625382</v>
      </c>
      <c r="I412" s="13">
        <f t="shared" si="147"/>
        <v>0.24603756259206377</v>
      </c>
      <c r="J412" s="13">
        <f t="shared" si="147"/>
        <v>0.21659368021809766</v>
      </c>
      <c r="K412" s="13">
        <f t="shared" ref="K412:AA412" si="148">1-($B411-K411)/$B411</f>
        <v>0.18285702245299429</v>
      </c>
      <c r="L412" s="13">
        <f t="shared" si="148"/>
        <v>0.14489650399443244</v>
      </c>
      <c r="M412" s="13">
        <f t="shared" si="148"/>
        <v>0.10498600492000132</v>
      </c>
      <c r="N412" s="13">
        <f t="shared" si="148"/>
        <v>6.7308662110571627E-2</v>
      </c>
      <c r="O412" s="13">
        <f t="shared" si="148"/>
        <v>3.6593952526379758E-2</v>
      </c>
      <c r="P412" s="13">
        <f t="shared" si="148"/>
        <v>1.5894444141290265E-2</v>
      </c>
      <c r="Q412" s="13">
        <f t="shared" si="148"/>
        <v>5.2211879123332805E-3</v>
      </c>
      <c r="R412" s="13">
        <f t="shared" si="148"/>
        <v>1.3704648287807819E-3</v>
      </c>
      <c r="S412" s="13">
        <f t="shared" si="148"/>
        <v>3.2388434026220381E-4</v>
      </c>
      <c r="T412" s="13">
        <f t="shared" si="148"/>
        <v>6.8063973815868373E-5</v>
      </c>
      <c r="U412" s="13">
        <f t="shared" si="148"/>
        <v>1.2519513318376418E-5</v>
      </c>
      <c r="V412" s="13">
        <f t="shared" si="148"/>
        <v>1.9743421376672288E-6</v>
      </c>
      <c r="W412" s="13">
        <f t="shared" si="148"/>
        <v>2.5951617355080003E-7</v>
      </c>
      <c r="X412" s="13">
        <f t="shared" si="148"/>
        <v>2.7293615478818367E-8</v>
      </c>
      <c r="Y412" s="13">
        <f t="shared" si="148"/>
        <v>2.1530764948707315E-9</v>
      </c>
      <c r="Z412" s="13">
        <f t="shared" si="148"/>
        <v>1.1323531001750098E-10</v>
      </c>
      <c r="AA412" s="13">
        <f t="shared" si="148"/>
        <v>2.9776181520446698E-12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94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114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163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224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343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591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629</v>
      </c>
      <c r="F428" s="3">
        <v>8</v>
      </c>
      <c r="G428" s="6">
        <f t="shared" si="150"/>
        <v>0.98533121623782993</v>
      </c>
    </row>
    <row r="429" spans="1:7" x14ac:dyDescent="0.3">
      <c r="A429" s="3">
        <v>2008</v>
      </c>
      <c r="B429" s="5">
        <f t="shared" si="149"/>
        <v>542</v>
      </c>
      <c r="F429" s="3">
        <v>9</v>
      </c>
      <c r="G429" s="6">
        <f t="shared" si="150"/>
        <v>0.96</v>
      </c>
    </row>
    <row r="430" spans="1:7" x14ac:dyDescent="0.3">
      <c r="A430" s="3">
        <v>2009</v>
      </c>
      <c r="B430" s="5">
        <f t="shared" si="149"/>
        <v>151</v>
      </c>
      <c r="F430" s="3">
        <v>10</v>
      </c>
      <c r="G430" s="6">
        <f t="shared" si="150"/>
        <v>0.9</v>
      </c>
    </row>
    <row r="431" spans="1:7" x14ac:dyDescent="0.3">
      <c r="A431" s="3">
        <v>2010</v>
      </c>
      <c r="B431" s="5">
        <f t="shared" si="149"/>
        <v>188</v>
      </c>
      <c r="F431" s="3">
        <v>11</v>
      </c>
      <c r="G431" s="6">
        <f t="shared" si="150"/>
        <v>0.81</v>
      </c>
    </row>
    <row r="432" spans="1:7" x14ac:dyDescent="0.3">
      <c r="A432" s="3">
        <v>2011</v>
      </c>
      <c r="B432" s="5">
        <f t="shared" si="149"/>
        <v>137</v>
      </c>
      <c r="F432" s="3">
        <v>12</v>
      </c>
      <c r="G432" s="6">
        <f t="shared" si="150"/>
        <v>0.69</v>
      </c>
    </row>
    <row r="433" spans="1:7" x14ac:dyDescent="0.3">
      <c r="A433" s="3">
        <v>2012</v>
      </c>
      <c r="B433" s="5">
        <f t="shared" si="149"/>
        <v>119</v>
      </c>
      <c r="F433" s="3">
        <v>13</v>
      </c>
      <c r="G433" s="6">
        <f t="shared" si="150"/>
        <v>0.55000000000000004</v>
      </c>
    </row>
    <row r="434" spans="1:7" x14ac:dyDescent="0.3">
      <c r="A434" s="3">
        <v>2013</v>
      </c>
      <c r="B434" s="5">
        <f t="shared" si="149"/>
        <v>108</v>
      </c>
      <c r="F434" s="3">
        <v>14</v>
      </c>
      <c r="G434" s="6">
        <f t="shared" si="150"/>
        <v>0.37896117707075505</v>
      </c>
    </row>
    <row r="435" spans="1:7" x14ac:dyDescent="0.3">
      <c r="A435" s="3">
        <v>2014</v>
      </c>
      <c r="B435" s="5">
        <f t="shared" si="149"/>
        <v>152</v>
      </c>
      <c r="F435" s="3">
        <v>15</v>
      </c>
      <c r="G435" s="6">
        <f t="shared" si="150"/>
        <v>0.27512659131795175</v>
      </c>
    </row>
    <row r="436" spans="1:7" x14ac:dyDescent="0.3">
      <c r="A436" s="3">
        <v>2015</v>
      </c>
      <c r="B436" s="5">
        <f t="shared" si="149"/>
        <v>202</v>
      </c>
      <c r="F436" s="3">
        <v>16</v>
      </c>
      <c r="G436" s="6">
        <f t="shared" si="150"/>
        <v>0.2476139321861566</v>
      </c>
    </row>
    <row r="437" spans="1:7" x14ac:dyDescent="0.3">
      <c r="A437" s="3">
        <v>2016</v>
      </c>
      <c r="B437" s="5">
        <f t="shared" si="149"/>
        <v>218</v>
      </c>
      <c r="F437" s="3">
        <v>17</v>
      </c>
      <c r="G437" s="6">
        <f t="shared" si="150"/>
        <v>0.22010127305436142</v>
      </c>
    </row>
    <row r="438" spans="1:7" x14ac:dyDescent="0.3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3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3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3">
      <c r="F441" s="3">
        <v>21</v>
      </c>
      <c r="G441" s="6">
        <f t="shared" si="150"/>
        <v>0.11005063652718075</v>
      </c>
    </row>
    <row r="442" spans="1:7" x14ac:dyDescent="0.3">
      <c r="F442" s="3">
        <v>22</v>
      </c>
      <c r="G442" s="6">
        <f t="shared" si="150"/>
        <v>8.253797739538557E-2</v>
      </c>
    </row>
    <row r="443" spans="1:7" x14ac:dyDescent="0.3">
      <c r="F443" s="3">
        <v>23</v>
      </c>
      <c r="G443" s="6">
        <f t="shared" si="150"/>
        <v>5.5025318263590389E-2</v>
      </c>
    </row>
    <row r="444" spans="1:7" x14ac:dyDescent="0.3">
      <c r="F444" s="3">
        <v>24</v>
      </c>
      <c r="G444" s="6">
        <f t="shared" si="150"/>
        <v>2.7512659131795219E-2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288</v>
      </c>
      <c r="C452" s="9">
        <f t="shared" ref="C452:C475" si="151">B451*G421</f>
        <v>319</v>
      </c>
      <c r="D452" s="9">
        <f>C451*G421</f>
        <v>179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218</v>
      </c>
      <c r="C453" s="9">
        <f t="shared" si="151"/>
        <v>288</v>
      </c>
      <c r="D453" s="9">
        <f t="shared" ref="D453:D475" si="152">C452*G422</f>
        <v>319</v>
      </c>
      <c r="E453" s="9">
        <f>D452*G422</f>
        <v>179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202</v>
      </c>
      <c r="C454" s="9">
        <f t="shared" si="151"/>
        <v>218</v>
      </c>
      <c r="D454" s="9">
        <f t="shared" si="152"/>
        <v>288</v>
      </c>
      <c r="E454" s="9">
        <f t="shared" ref="E454:E475" si="153">D453*G423</f>
        <v>319</v>
      </c>
      <c r="F454" s="9">
        <f>E453*G423</f>
        <v>179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152</v>
      </c>
      <c r="C455" s="9">
        <f t="shared" si="151"/>
        <v>202</v>
      </c>
      <c r="D455" s="9">
        <f t="shared" si="152"/>
        <v>218</v>
      </c>
      <c r="E455" s="9">
        <f t="shared" si="153"/>
        <v>288</v>
      </c>
      <c r="F455" s="9">
        <f t="shared" ref="F455:F475" si="154">E454*G424</f>
        <v>319</v>
      </c>
      <c r="G455" s="9">
        <f>F454*G424</f>
        <v>179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108</v>
      </c>
      <c r="C456" s="9">
        <f t="shared" si="151"/>
        <v>152</v>
      </c>
      <c r="D456" s="9">
        <f t="shared" si="152"/>
        <v>202</v>
      </c>
      <c r="E456" s="9">
        <f t="shared" si="153"/>
        <v>218</v>
      </c>
      <c r="F456" s="9">
        <f t="shared" si="154"/>
        <v>288</v>
      </c>
      <c r="G456" s="9">
        <f t="shared" ref="G456:G475" si="155">F455*G425</f>
        <v>319</v>
      </c>
      <c r="H456" s="9">
        <f>G455*G425</f>
        <v>179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152</v>
      </c>
      <c r="E457" s="9">
        <f t="shared" si="153"/>
        <v>202</v>
      </c>
      <c r="F457" s="9">
        <f t="shared" si="154"/>
        <v>218</v>
      </c>
      <c r="G457" s="9">
        <f t="shared" si="155"/>
        <v>288</v>
      </c>
      <c r="H457" s="9">
        <f t="shared" ref="H457:H475" si="156">G456*G426</f>
        <v>319</v>
      </c>
      <c r="I457" s="9">
        <f>H456*G426</f>
        <v>179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137</v>
      </c>
      <c r="C458" s="9">
        <f t="shared" si="151"/>
        <v>119</v>
      </c>
      <c r="D458" s="9">
        <f t="shared" si="152"/>
        <v>108</v>
      </c>
      <c r="E458" s="9">
        <f t="shared" si="153"/>
        <v>152</v>
      </c>
      <c r="F458" s="9">
        <f t="shared" si="154"/>
        <v>202</v>
      </c>
      <c r="G458" s="9">
        <f t="shared" si="155"/>
        <v>218</v>
      </c>
      <c r="H458" s="9">
        <f t="shared" si="156"/>
        <v>288</v>
      </c>
      <c r="I458" s="9">
        <f t="shared" ref="I458:I475" si="157">H457*G427</f>
        <v>319</v>
      </c>
      <c r="J458" s="9">
        <f>I457*G427</f>
        <v>179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188</v>
      </c>
      <c r="C459" s="9">
        <f t="shared" si="151"/>
        <v>134.99037662458269</v>
      </c>
      <c r="D459" s="9">
        <f t="shared" si="152"/>
        <v>117.25441473230177</v>
      </c>
      <c r="E459" s="9">
        <f t="shared" si="153"/>
        <v>106.41577135368563</v>
      </c>
      <c r="F459" s="9">
        <f t="shared" si="154"/>
        <v>149.77034486815015</v>
      </c>
      <c r="G459" s="9">
        <f t="shared" si="155"/>
        <v>199.03690568004166</v>
      </c>
      <c r="H459" s="9">
        <f t="shared" si="156"/>
        <v>214.80220513984693</v>
      </c>
      <c r="I459" s="9">
        <f t="shared" si="157"/>
        <v>283.77539027649505</v>
      </c>
      <c r="J459" s="9">
        <f t="shared" ref="J459:J475" si="158">I458*G428</f>
        <v>314.32065797986775</v>
      </c>
      <c r="K459" s="9">
        <f>J458*G428</f>
        <v>176.37428770657155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151</v>
      </c>
      <c r="C460" s="9">
        <f t="shared" si="151"/>
        <v>180.48</v>
      </c>
      <c r="D460" s="9">
        <f t="shared" si="152"/>
        <v>129.59076155959937</v>
      </c>
      <c r="E460" s="9">
        <f t="shared" si="153"/>
        <v>112.56423814300969</v>
      </c>
      <c r="F460" s="9">
        <f t="shared" si="154"/>
        <v>102.1591404995382</v>
      </c>
      <c r="G460" s="9">
        <f t="shared" si="155"/>
        <v>143.77953107342412</v>
      </c>
      <c r="H460" s="9">
        <f t="shared" si="156"/>
        <v>191.07542945283998</v>
      </c>
      <c r="I460" s="9">
        <f t="shared" si="157"/>
        <v>206.21011693425305</v>
      </c>
      <c r="J460" s="9">
        <f t="shared" si="158"/>
        <v>272.42437466543521</v>
      </c>
      <c r="K460" s="9">
        <f t="shared" ref="K460:K475" si="159">J459*G429</f>
        <v>301.747831660673</v>
      </c>
      <c r="L460" s="9">
        <f>K459*G429</f>
        <v>169.31931619830868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542</v>
      </c>
      <c r="C461" s="9">
        <f t="shared" si="151"/>
        <v>135.9</v>
      </c>
      <c r="D461" s="9">
        <f t="shared" si="152"/>
        <v>162.43199999999999</v>
      </c>
      <c r="E461" s="9">
        <f t="shared" si="153"/>
        <v>116.63168540363944</v>
      </c>
      <c r="F461" s="9">
        <f t="shared" si="154"/>
        <v>101.30781432870872</v>
      </c>
      <c r="G461" s="9">
        <f t="shared" si="155"/>
        <v>91.943226449584373</v>
      </c>
      <c r="H461" s="9">
        <f t="shared" si="156"/>
        <v>129.4015779660817</v>
      </c>
      <c r="I461" s="9">
        <f t="shared" si="157"/>
        <v>171.96788650755599</v>
      </c>
      <c r="J461" s="9">
        <f t="shared" si="158"/>
        <v>185.58910524082776</v>
      </c>
      <c r="K461" s="9">
        <f t="shared" si="159"/>
        <v>245.18193719889169</v>
      </c>
      <c r="L461" s="9">
        <f t="shared" ref="L461:L475" si="160">K460*G430</f>
        <v>271.5730484946057</v>
      </c>
      <c r="M461" s="9">
        <f>L460*G430</f>
        <v>152.38738457847782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629</v>
      </c>
      <c r="C462" s="9">
        <f t="shared" si="151"/>
        <v>439.02000000000004</v>
      </c>
      <c r="D462" s="9">
        <f t="shared" si="152"/>
        <v>110.07900000000001</v>
      </c>
      <c r="E462" s="9">
        <f t="shared" si="153"/>
        <v>131.56992</v>
      </c>
      <c r="F462" s="9">
        <f t="shared" si="154"/>
        <v>94.471665176947951</v>
      </c>
      <c r="G462" s="9">
        <f t="shared" si="155"/>
        <v>82.059329606254067</v>
      </c>
      <c r="H462" s="9">
        <f t="shared" si="156"/>
        <v>74.474013424163346</v>
      </c>
      <c r="I462" s="9">
        <f t="shared" si="157"/>
        <v>104.81527815252619</v>
      </c>
      <c r="J462" s="9">
        <f t="shared" si="158"/>
        <v>139.29398807112037</v>
      </c>
      <c r="K462" s="9">
        <f t="shared" si="159"/>
        <v>150.32717524507049</v>
      </c>
      <c r="L462" s="9">
        <f t="shared" si="160"/>
        <v>198.59736913110228</v>
      </c>
      <c r="M462" s="9">
        <f t="shared" ref="M462:M475" si="161">L461*G431</f>
        <v>219.97416928063063</v>
      </c>
      <c r="N462" s="9">
        <f>M461*G431</f>
        <v>123.43378150856704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591</v>
      </c>
      <c r="C463" s="9">
        <f t="shared" si="151"/>
        <v>434.01</v>
      </c>
      <c r="D463" s="9">
        <f t="shared" si="152"/>
        <v>302.92380000000003</v>
      </c>
      <c r="E463" s="9">
        <f t="shared" si="153"/>
        <v>75.954509999999999</v>
      </c>
      <c r="F463" s="9">
        <f t="shared" si="154"/>
        <v>90.783244799999991</v>
      </c>
      <c r="G463" s="9">
        <f t="shared" si="155"/>
        <v>65.185448972094079</v>
      </c>
      <c r="H463" s="9">
        <f t="shared" si="156"/>
        <v>56.620937428315301</v>
      </c>
      <c r="I463" s="9">
        <f t="shared" si="157"/>
        <v>51.387069262672703</v>
      </c>
      <c r="J463" s="9">
        <f t="shared" si="158"/>
        <v>72.322541925243073</v>
      </c>
      <c r="K463" s="9">
        <f t="shared" si="159"/>
        <v>96.112851769073046</v>
      </c>
      <c r="L463" s="9">
        <f t="shared" si="160"/>
        <v>103.72575091909863</v>
      </c>
      <c r="M463" s="9">
        <f t="shared" si="161"/>
        <v>137.03218470046056</v>
      </c>
      <c r="N463" s="9">
        <f t="shared" ref="N463:N475" si="162">M462*G432</f>
        <v>151.78217680363514</v>
      </c>
      <c r="O463" s="9">
        <f>N462*G432</f>
        <v>85.169309240911247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518</v>
      </c>
      <c r="C464" s="9">
        <f t="shared" si="151"/>
        <v>325.05</v>
      </c>
      <c r="D464" s="9">
        <f t="shared" si="152"/>
        <v>238.7055</v>
      </c>
      <c r="E464" s="9">
        <f t="shared" si="153"/>
        <v>166.60809000000003</v>
      </c>
      <c r="F464" s="9">
        <f t="shared" si="154"/>
        <v>41.774980500000005</v>
      </c>
      <c r="G464" s="9">
        <f t="shared" si="155"/>
        <v>49.930784639999999</v>
      </c>
      <c r="H464" s="9">
        <f t="shared" si="156"/>
        <v>35.851996934651744</v>
      </c>
      <c r="I464" s="9">
        <f t="shared" si="157"/>
        <v>31.141515585573419</v>
      </c>
      <c r="J464" s="9">
        <f t="shared" si="158"/>
        <v>28.262888094469989</v>
      </c>
      <c r="K464" s="9">
        <f t="shared" si="159"/>
        <v>39.777398058883691</v>
      </c>
      <c r="L464" s="9">
        <f t="shared" si="160"/>
        <v>52.862068472990181</v>
      </c>
      <c r="M464" s="9">
        <f t="shared" si="161"/>
        <v>57.049163005504248</v>
      </c>
      <c r="N464" s="9">
        <f t="shared" si="162"/>
        <v>75.367701585253315</v>
      </c>
      <c r="O464" s="9">
        <f t="shared" ref="O464:O475" si="163">N463*G433</f>
        <v>83.480197241999335</v>
      </c>
      <c r="P464" s="9">
        <f>O463*G433</f>
        <v>46.843120082501187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343</v>
      </c>
      <c r="C465" s="9">
        <f t="shared" si="151"/>
        <v>196.30188972265111</v>
      </c>
      <c r="D465" s="9">
        <f t="shared" si="152"/>
        <v>123.18133060684893</v>
      </c>
      <c r="E465" s="9">
        <f t="shared" si="153"/>
        <v>90.460117253263121</v>
      </c>
      <c r="F465" s="9">
        <f t="shared" si="154"/>
        <v>63.137997895910303</v>
      </c>
      <c r="G465" s="9">
        <f t="shared" si="155"/>
        <v>15.831095782387841</v>
      </c>
      <c r="H465" s="9">
        <f t="shared" si="156"/>
        <v>18.921828919240777</v>
      </c>
      <c r="I465" s="9">
        <f t="shared" si="157"/>
        <v>13.586514958692726</v>
      </c>
      <c r="J465" s="9">
        <f t="shared" si="158"/>
        <v>11.801425402076166</v>
      </c>
      <c r="K465" s="9">
        <f t="shared" si="159"/>
        <v>10.710537339699377</v>
      </c>
      <c r="L465" s="9">
        <f t="shared" si="160"/>
        <v>15.074089589206531</v>
      </c>
      <c r="M465" s="9">
        <f t="shared" si="161"/>
        <v>20.032671690919209</v>
      </c>
      <c r="N465" s="9">
        <f t="shared" si="162"/>
        <v>21.619417963467264</v>
      </c>
      <c r="O465" s="9">
        <f t="shared" si="163"/>
        <v>28.561432905865008</v>
      </c>
      <c r="P465" s="9">
        <f t="shared" ref="P465:P475" si="164">O464*G434</f>
        <v>31.635753808926868</v>
      </c>
      <c r="Q465" s="9">
        <f>P464*G434</f>
        <v>17.751723924131376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224</v>
      </c>
      <c r="C466" s="9">
        <f t="shared" si="151"/>
        <v>94.368420822057445</v>
      </c>
      <c r="D466" s="9">
        <f t="shared" si="152"/>
        <v>54.007869788665467</v>
      </c>
      <c r="E466" s="9">
        <f t="shared" si="153"/>
        <v>33.890459603872024</v>
      </c>
      <c r="F466" s="9">
        <f t="shared" si="154"/>
        <v>24.887983710112518</v>
      </c>
      <c r="G466" s="9">
        <f t="shared" si="155"/>
        <v>17.370942143741811</v>
      </c>
      <c r="H466" s="9">
        <f t="shared" si="156"/>
        <v>4.355555419436369</v>
      </c>
      <c r="I466" s="9">
        <f t="shared" si="157"/>
        <v>5.2058982920521579</v>
      </c>
      <c r="J466" s="9">
        <f t="shared" si="158"/>
        <v>3.7380115484754919</v>
      </c>
      <c r="K466" s="9">
        <f t="shared" si="159"/>
        <v>3.246885943566304</v>
      </c>
      <c r="L466" s="9">
        <f t="shared" si="160"/>
        <v>2.9467536294551326</v>
      </c>
      <c r="M466" s="9">
        <f t="shared" si="161"/>
        <v>4.1472828858998163</v>
      </c>
      <c r="N466" s="9">
        <f t="shared" si="162"/>
        <v>5.5115206773142305</v>
      </c>
      <c r="O466" s="9">
        <f t="shared" si="163"/>
        <v>5.9480767705668427</v>
      </c>
      <c r="P466" s="9">
        <f t="shared" si="164"/>
        <v>7.8580096785470213</v>
      </c>
      <c r="Q466" s="9">
        <f t="shared" ref="Q466:Q475" si="165">P465*G435</f>
        <v>8.7038371092239579</v>
      </c>
      <c r="R466" s="9">
        <f>Q465*G435</f>
        <v>4.8839712932635999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163</v>
      </c>
      <c r="C467" s="9">
        <f t="shared" si="151"/>
        <v>55.465520809699079</v>
      </c>
      <c r="D467" s="9">
        <f t="shared" si="152"/>
        <v>23.366935753947619</v>
      </c>
      <c r="E467" s="9">
        <f t="shared" si="153"/>
        <v>13.373101007369387</v>
      </c>
      <c r="F467" s="9">
        <f t="shared" si="154"/>
        <v>8.3917499661108472</v>
      </c>
      <c r="G467" s="9">
        <f t="shared" si="155"/>
        <v>6.1626115106459709</v>
      </c>
      <c r="H467" s="9">
        <f t="shared" si="156"/>
        <v>4.3012872899901344</v>
      </c>
      <c r="I467" s="9">
        <f t="shared" si="157"/>
        <v>1.0784962042613639</v>
      </c>
      <c r="J467" s="9">
        <f t="shared" si="158"/>
        <v>1.2890529466562315</v>
      </c>
      <c r="K467" s="9">
        <f t="shared" si="159"/>
        <v>0.92558373807528072</v>
      </c>
      <c r="L467" s="9">
        <f t="shared" si="160"/>
        <v>0.80397419584641183</v>
      </c>
      <c r="M467" s="9">
        <f t="shared" si="161"/>
        <v>0.72965725337321408</v>
      </c>
      <c r="N467" s="9">
        <f t="shared" si="162"/>
        <v>1.026925023266005</v>
      </c>
      <c r="O467" s="9">
        <f t="shared" si="163"/>
        <v>1.3647293072350857</v>
      </c>
      <c r="P467" s="9">
        <f t="shared" si="164"/>
        <v>1.4728266781051915</v>
      </c>
      <c r="Q467" s="9">
        <f t="shared" si="165"/>
        <v>1.9457526756619044</v>
      </c>
      <c r="R467" s="9">
        <f t="shared" ref="R467:R475" si="166">Q466*G436</f>
        <v>2.1551913317227345</v>
      </c>
      <c r="S467" s="9">
        <f>R466*G436</f>
        <v>1.2093393366093086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114</v>
      </c>
      <c r="C468" s="9">
        <f t="shared" si="151"/>
        <v>35.876507507860914</v>
      </c>
      <c r="D468" s="9">
        <f t="shared" si="152"/>
        <v>12.208031740837942</v>
      </c>
      <c r="E468" s="9">
        <f t="shared" si="153"/>
        <v>5.1430923068233456</v>
      </c>
      <c r="F468" s="9">
        <f t="shared" si="154"/>
        <v>2.943436556406565</v>
      </c>
      <c r="G468" s="9">
        <f t="shared" si="155"/>
        <v>1.8470348506948917</v>
      </c>
      <c r="H468" s="9">
        <f t="shared" si="156"/>
        <v>1.3563986388326394</v>
      </c>
      <c r="I468" s="9">
        <f t="shared" si="157"/>
        <v>0.94671880829937283</v>
      </c>
      <c r="J468" s="9">
        <f t="shared" si="158"/>
        <v>0.23737838754222282</v>
      </c>
      <c r="K468" s="9">
        <f t="shared" si="159"/>
        <v>0.28372219459351239</v>
      </c>
      <c r="L468" s="9">
        <f t="shared" si="160"/>
        <v>0.20372215906878391</v>
      </c>
      <c r="M468" s="9">
        <f t="shared" si="161"/>
        <v>0.17695574400865174</v>
      </c>
      <c r="N468" s="9">
        <f t="shared" si="162"/>
        <v>0.16059849036079316</v>
      </c>
      <c r="O468" s="9">
        <f t="shared" si="163"/>
        <v>0.22602750495222743</v>
      </c>
      <c r="P468" s="9">
        <f t="shared" si="164"/>
        <v>0.3003786578970391</v>
      </c>
      <c r="Q468" s="9">
        <f t="shared" si="165"/>
        <v>0.32417102683937882</v>
      </c>
      <c r="R468" s="9">
        <f t="shared" si="166"/>
        <v>0.42826264096211514</v>
      </c>
      <c r="S468" s="9">
        <f t="shared" ref="S468:S475" si="167">R467*G437</f>
        <v>0.47436035578789842</v>
      </c>
      <c r="T468" s="11">
        <f>S467*G437</f>
        <v>0.26617712754242573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6.9094068533214754</v>
      </c>
      <c r="E469" s="9">
        <f t="shared" si="153"/>
        <v>2.3511279116906731</v>
      </c>
      <c r="F469" s="9">
        <f t="shared" si="154"/>
        <v>0.99050101864692208</v>
      </c>
      <c r="G469" s="9">
        <f t="shared" si="155"/>
        <v>0.56687236656735185</v>
      </c>
      <c r="H469" s="9">
        <f t="shared" si="156"/>
        <v>0.35571788176200331</v>
      </c>
      <c r="I469" s="9">
        <f t="shared" si="157"/>
        <v>0.26122693377923362</v>
      </c>
      <c r="J469" s="9">
        <f t="shared" si="158"/>
        <v>0.18232726306479993</v>
      </c>
      <c r="K469" s="9">
        <f t="shared" si="159"/>
        <v>4.5716374631930463E-2</v>
      </c>
      <c r="L469" s="9">
        <f t="shared" si="160"/>
        <v>5.4641664195833176E-2</v>
      </c>
      <c r="M469" s="9">
        <f t="shared" si="161"/>
        <v>3.9234568240369659E-2</v>
      </c>
      <c r="N469" s="9">
        <f t="shared" si="162"/>
        <v>3.4079661464262702E-2</v>
      </c>
      <c r="O469" s="9">
        <f t="shared" si="163"/>
        <v>3.0929440656641771E-2</v>
      </c>
      <c r="P469" s="9">
        <f t="shared" si="164"/>
        <v>4.3530323887125459E-2</v>
      </c>
      <c r="Q469" s="9">
        <f t="shared" si="165"/>
        <v>5.7849509376311475E-2</v>
      </c>
      <c r="R469" s="9">
        <f t="shared" si="166"/>
        <v>6.2431648732850994E-2</v>
      </c>
      <c r="S469" s="9">
        <f t="shared" si="167"/>
        <v>8.2478508417711399E-2</v>
      </c>
      <c r="T469" s="11">
        <f t="shared" ref="T469:T475" si="168">S468*G438</f>
        <v>9.1356403421006746E-2</v>
      </c>
      <c r="U469" s="11">
        <f>T468*G438</f>
        <v>5.1262684051285909E-2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1.14057693334994</v>
      </c>
      <c r="F470" s="9">
        <f t="shared" si="154"/>
        <v>0.38811468485756967</v>
      </c>
      <c r="G470" s="9">
        <f t="shared" si="155"/>
        <v>0.16350790137437204</v>
      </c>
      <c r="H470" s="9">
        <f t="shared" si="156"/>
        <v>9.3576997155609604E-2</v>
      </c>
      <c r="I470" s="9">
        <f t="shared" si="157"/>
        <v>5.872046896801332E-2</v>
      </c>
      <c r="J470" s="9">
        <f t="shared" si="158"/>
        <v>4.3122285510672528E-2</v>
      </c>
      <c r="K470" s="9">
        <f t="shared" si="159"/>
        <v>3.0097847034809944E-2</v>
      </c>
      <c r="L470" s="9">
        <f t="shared" si="160"/>
        <v>7.5466741919385082E-3</v>
      </c>
      <c r="M470" s="9">
        <f t="shared" si="161"/>
        <v>9.0200248884838539E-3</v>
      </c>
      <c r="N470" s="9">
        <f t="shared" si="162"/>
        <v>6.4766838130826858E-3</v>
      </c>
      <c r="O470" s="9">
        <f t="shared" si="163"/>
        <v>5.6257326551594142E-3</v>
      </c>
      <c r="P470" s="9">
        <f t="shared" si="164"/>
        <v>5.1057069475396351E-3</v>
      </c>
      <c r="Q470" s="9">
        <f t="shared" si="165"/>
        <v>7.1858097780187462E-3</v>
      </c>
      <c r="R470" s="9">
        <f t="shared" si="166"/>
        <v>9.5495629944722833E-3</v>
      </c>
      <c r="S470" s="9">
        <f t="shared" si="167"/>
        <v>1.0305964023737414E-2</v>
      </c>
      <c r="T470" s="11">
        <f t="shared" si="168"/>
        <v>1.3615218526772362E-2</v>
      </c>
      <c r="U470" s="11">
        <f t="shared" ref="U470:U475" si="169">T469*G439</f>
        <v>1.5080745520973557E-2</v>
      </c>
      <c r="V470" s="11">
        <f t="shared" ref="V470:V475" si="170">U469*G439</f>
        <v>8.4622365149036559E-3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0.15690152190422588</v>
      </c>
      <c r="G471" s="9">
        <f t="shared" si="155"/>
        <v>5.3390335142652123E-2</v>
      </c>
      <c r="H471" s="9">
        <f t="shared" si="156"/>
        <v>2.249268577934142E-2</v>
      </c>
      <c r="I471" s="9">
        <f t="shared" si="157"/>
        <v>1.2872760126596274E-2</v>
      </c>
      <c r="J471" s="9">
        <f t="shared" si="158"/>
        <v>8.0777812338805374E-3</v>
      </c>
      <c r="K471" s="9">
        <f t="shared" si="159"/>
        <v>5.9320437111954191E-3</v>
      </c>
      <c r="L471" s="9">
        <f t="shared" si="160"/>
        <v>4.1403590303481924E-3</v>
      </c>
      <c r="M471" s="9">
        <f t="shared" si="161"/>
        <v>1.0381453731076002E-3</v>
      </c>
      <c r="N471" s="9">
        <f t="shared" si="162"/>
        <v>1.2408243505858257E-3</v>
      </c>
      <c r="O471" s="9">
        <f t="shared" si="163"/>
        <v>8.9095397026879716E-4</v>
      </c>
      <c r="P471" s="9">
        <f t="shared" si="164"/>
        <v>7.7389432454005023E-4</v>
      </c>
      <c r="Q471" s="9">
        <f t="shared" si="165"/>
        <v>7.0235787437248232E-4</v>
      </c>
      <c r="R471" s="9">
        <f t="shared" si="166"/>
        <v>9.8850367504275298E-4</v>
      </c>
      <c r="S471" s="9">
        <f t="shared" si="167"/>
        <v>1.3136693576226062E-3</v>
      </c>
      <c r="T471" s="11">
        <f t="shared" si="168"/>
        <v>1.4177223760481591E-3</v>
      </c>
      <c r="U471" s="11">
        <f t="shared" si="169"/>
        <v>1.8729543316599532E-3</v>
      </c>
      <c r="V471" s="11">
        <f t="shared" si="170"/>
        <v>2.0745570548594623E-3</v>
      </c>
      <c r="W471" s="11">
        <f>V470*G440</f>
        <v>1.1640931436358738E-3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1.7267112357643451E-2</v>
      </c>
      <c r="H472" s="9">
        <f t="shared" si="156"/>
        <v>5.8756403668483743E-3</v>
      </c>
      <c r="I472" s="9">
        <f t="shared" si="157"/>
        <v>2.47533438722239E-3</v>
      </c>
      <c r="J472" s="9">
        <f t="shared" si="158"/>
        <v>1.4166554457936318E-3</v>
      </c>
      <c r="K472" s="9">
        <f t="shared" si="159"/>
        <v>8.8896496651586865E-4</v>
      </c>
      <c r="L472" s="9">
        <f t="shared" si="160"/>
        <v>6.5282518632411542E-4</v>
      </c>
      <c r="M472" s="9">
        <f t="shared" si="161"/>
        <v>4.5564914674087946E-4</v>
      </c>
      <c r="N472" s="9">
        <f t="shared" si="162"/>
        <v>1.1424855911823897E-4</v>
      </c>
      <c r="O472" s="9">
        <f t="shared" si="163"/>
        <v>1.365535096003958E-4</v>
      </c>
      <c r="P472" s="9">
        <f t="shared" si="164"/>
        <v>9.8050051544500003E-5</v>
      </c>
      <c r="Q472" s="9">
        <f t="shared" si="165"/>
        <v>8.5167563020405125E-5</v>
      </c>
      <c r="R472" s="9">
        <f t="shared" si="166"/>
        <v>7.7294931144569336E-5</v>
      </c>
      <c r="S472" s="9">
        <f t="shared" si="167"/>
        <v>1.087854586479124E-4</v>
      </c>
      <c r="T472" s="11">
        <f t="shared" si="168"/>
        <v>1.4457014899262047E-4</v>
      </c>
      <c r="U472" s="11">
        <f t="shared" si="169"/>
        <v>1.5602124990292702E-4</v>
      </c>
      <c r="V472" s="11">
        <f t="shared" si="170"/>
        <v>2.0611981638551827E-4</v>
      </c>
      <c r="W472" s="11">
        <f>V471*G441</f>
        <v>2.2830632439923727E-4</v>
      </c>
      <c r="X472" s="11">
        <f>W471*G441</f>
        <v>1.2810919143405475E-4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1.4251925294587579E-3</v>
      </c>
      <c r="I473" s="9">
        <f t="shared" si="157"/>
        <v>4.8496347178234608E-4</v>
      </c>
      <c r="J473" s="9">
        <f t="shared" si="158"/>
        <v>2.0430909369858222E-4</v>
      </c>
      <c r="K473" s="9">
        <f t="shared" si="159"/>
        <v>1.1692787516196465E-4</v>
      </c>
      <c r="L473" s="9">
        <f t="shared" si="160"/>
        <v>7.3373370311576451E-5</v>
      </c>
      <c r="M473" s="9">
        <f t="shared" si="161"/>
        <v>5.388287047195821E-5</v>
      </c>
      <c r="N473" s="9">
        <f t="shared" si="162"/>
        <v>3.7608358973925431E-5</v>
      </c>
      <c r="O473" s="9">
        <f t="shared" si="163"/>
        <v>9.4298449899565801E-6</v>
      </c>
      <c r="P473" s="9">
        <f t="shared" si="164"/>
        <v>1.1270850488658034E-5</v>
      </c>
      <c r="Q473" s="9">
        <f t="shared" si="165"/>
        <v>8.0928529379963309E-6</v>
      </c>
      <c r="R473" s="9">
        <f t="shared" si="166"/>
        <v>7.029558391398274E-6</v>
      </c>
      <c r="S473" s="9">
        <f t="shared" si="167"/>
        <v>6.3797672795883481E-6</v>
      </c>
      <c r="T473" s="11">
        <f t="shared" si="168"/>
        <v>8.9789317268280448E-6</v>
      </c>
      <c r="U473" s="11">
        <f t="shared" si="169"/>
        <v>1.1932527689600432E-5</v>
      </c>
      <c r="V473" s="11">
        <f t="shared" si="170"/>
        <v>1.2877678397687593E-5</v>
      </c>
      <c r="W473" s="11">
        <f>V472*G442</f>
        <v>1.7012712745568931E-5</v>
      </c>
      <c r="X473" s="11">
        <f>W472*G442</f>
        <v>1.8843942242487812E-5</v>
      </c>
      <c r="Y473" s="11">
        <f>X472*G442</f>
        <v>1.0573873546725134E-5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7.8421672520359578E-5</v>
      </c>
      <c r="J474" s="9">
        <f t="shared" si="158"/>
        <v>2.6685269381039332E-5</v>
      </c>
      <c r="K474" s="9">
        <f t="shared" si="159"/>
        <v>1.1242172904910196E-5</v>
      </c>
      <c r="L474" s="9">
        <f t="shared" si="160"/>
        <v>6.4339935446724705E-6</v>
      </c>
      <c r="M474" s="9">
        <f t="shared" si="161"/>
        <v>4.0373930534667683E-6</v>
      </c>
      <c r="N474" s="9">
        <f t="shared" si="162"/>
        <v>2.9649220966753172E-6</v>
      </c>
      <c r="O474" s="9">
        <f t="shared" si="163"/>
        <v>2.0694119219116027E-6</v>
      </c>
      <c r="P474" s="9">
        <f t="shared" si="164"/>
        <v>5.1888022174868412E-7</v>
      </c>
      <c r="Q474" s="9">
        <f t="shared" si="165"/>
        <v>6.2018213523975162E-7</v>
      </c>
      <c r="R474" s="9">
        <f t="shared" si="166"/>
        <v>4.4531180857368065E-7</v>
      </c>
      <c r="S474" s="9">
        <f t="shared" si="167"/>
        <v>3.8680368773918255E-7</v>
      </c>
      <c r="T474" s="11">
        <f t="shared" si="168"/>
        <v>3.5104872500698912E-7</v>
      </c>
      <c r="U474" s="11">
        <f t="shared" si="169"/>
        <v>4.940685759357624E-7</v>
      </c>
      <c r="V474" s="11">
        <f t="shared" si="170"/>
        <v>6.5659113380936869E-7</v>
      </c>
      <c r="W474" s="11">
        <f>V473*G443</f>
        <v>7.0859835232892252E-7</v>
      </c>
      <c r="X474" s="11">
        <f>W473*G443</f>
        <v>9.3612993335197107E-7</v>
      </c>
      <c r="Y474" s="11">
        <f>X473*G443</f>
        <v>1.0368939192336071E-6</v>
      </c>
      <c r="Z474" s="11">
        <f>Y473*G443</f>
        <v>5.8183075718750976E-7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2.1575887445979249E-6</v>
      </c>
      <c r="K475" s="9">
        <f t="shared" si="159"/>
        <v>7.3418272032066708E-7</v>
      </c>
      <c r="L475" s="9">
        <f t="shared" si="160"/>
        <v>3.0930207103349829E-7</v>
      </c>
      <c r="M475" s="9">
        <f t="shared" si="161"/>
        <v>1.7701627125074452E-7</v>
      </c>
      <c r="N475" s="9">
        <f t="shared" si="162"/>
        <v>1.1107941886110907E-7</v>
      </c>
      <c r="O475" s="9">
        <f t="shared" si="163"/>
        <v>8.1572890998155599E-8</v>
      </c>
      <c r="P475" s="9">
        <f t="shared" si="164"/>
        <v>5.6935024810827147E-8</v>
      </c>
      <c r="Q475" s="9">
        <f t="shared" si="165"/>
        <v>1.4275774671201862E-8</v>
      </c>
      <c r="R475" s="9">
        <f t="shared" si="166"/>
        <v>1.7062859686480211E-8</v>
      </c>
      <c r="S475" s="9">
        <f t="shared" si="167"/>
        <v>1.225171199665092E-8</v>
      </c>
      <c r="T475" s="11">
        <f t="shared" si="168"/>
        <v>1.0641998011689488E-8</v>
      </c>
      <c r="U475" s="11">
        <f t="shared" si="169"/>
        <v>9.6582839097686083E-9</v>
      </c>
      <c r="V475" s="11">
        <f t="shared" si="170"/>
        <v>1.3593140317452113E-8</v>
      </c>
      <c r="W475" s="11">
        <f>V474*G444</f>
        <v>1.8064568053456105E-8</v>
      </c>
      <c r="X475" s="11">
        <f>W474*G444</f>
        <v>1.9495424928977376E-8</v>
      </c>
      <c r="Y475" s="11">
        <f>X474*G444</f>
        <v>2.5755423759382958E-8</v>
      </c>
      <c r="Z475" s="11">
        <f>Y474*G444</f>
        <v>2.8527708955705433E-8</v>
      </c>
      <c r="AA475" s="11">
        <f>Z474*G444</f>
        <v>1.6007711294894266E-8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5400.0000000000018</v>
      </c>
      <c r="C476" s="12">
        <f t="shared" si="171"/>
        <v>3662.2575366117248</v>
      </c>
      <c r="D476" s="12">
        <f t="shared" si="171"/>
        <v>2753.0285027812588</v>
      </c>
      <c r="E476" s="12">
        <f t="shared" si="171"/>
        <v>2214.873966332249</v>
      </c>
      <c r="F476" s="12">
        <f t="shared" si="171"/>
        <v>1887.2397960621261</v>
      </c>
      <c r="G476" s="12">
        <f t="shared" si="171"/>
        <v>1677.9535821160782</v>
      </c>
      <c r="H476" s="12">
        <f t="shared" si="171"/>
        <v>1517.6405975543173</v>
      </c>
      <c r="I476" s="12">
        <f t="shared" si="171"/>
        <v>1368.4507507206699</v>
      </c>
      <c r="J476" s="12">
        <f t="shared" si="171"/>
        <v>1208.5146013989215</v>
      </c>
      <c r="K476" s="12">
        <f t="shared" si="171"/>
        <v>1024.7709749896731</v>
      </c>
      <c r="L476" s="12">
        <f t="shared" si="171"/>
        <v>815.17315442895267</v>
      </c>
      <c r="M476" s="12">
        <f t="shared" si="171"/>
        <v>591.57927562420264</v>
      </c>
      <c r="N476" s="12">
        <f t="shared" si="171"/>
        <v>378.94407415441134</v>
      </c>
      <c r="O476" s="12">
        <f t="shared" si="171"/>
        <v>204.7873672331512</v>
      </c>
      <c r="P476" s="12">
        <f t="shared" si="171"/>
        <v>88.159608727853808</v>
      </c>
      <c r="Q476" s="12">
        <f t="shared" si="171"/>
        <v>28.791316307759189</v>
      </c>
      <c r="R476" s="12">
        <f t="shared" si="171"/>
        <v>7.5404797682150191</v>
      </c>
      <c r="S476" s="12">
        <f t="shared" si="171"/>
        <v>1.7779133984776057</v>
      </c>
      <c r="T476" s="12">
        <f t="shared" si="171"/>
        <v>0.37272038263769552</v>
      </c>
      <c r="U476" s="12">
        <f t="shared" si="171"/>
        <v>6.838484140837181E-2</v>
      </c>
      <c r="V476" s="12">
        <f t="shared" si="171"/>
        <v>1.0756461248820452E-2</v>
      </c>
      <c r="W476" s="12">
        <f t="shared" si="171"/>
        <v>1.4101388437010624E-3</v>
      </c>
      <c r="X476" s="12">
        <f t="shared" si="171"/>
        <v>1.479087590348235E-4</v>
      </c>
      <c r="Y476" s="12">
        <f t="shared" si="171"/>
        <v>1.1636522889718124E-5</v>
      </c>
      <c r="Z476" s="12">
        <f t="shared" si="171"/>
        <v>6.1035846614321518E-7</v>
      </c>
      <c r="AA476" s="12">
        <f t="shared" si="171"/>
        <v>1.6007711294894266E-8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0.67819584011328216</v>
      </c>
      <c r="D477" s="13">
        <f t="shared" si="172"/>
        <v>0.50982009310764043</v>
      </c>
      <c r="E477" s="13">
        <f t="shared" si="172"/>
        <v>0.41016184561708302</v>
      </c>
      <c r="F477" s="13">
        <f t="shared" si="172"/>
        <v>0.34948885112261585</v>
      </c>
      <c r="G477" s="13">
        <f t="shared" si="172"/>
        <v>0.31073214483631062</v>
      </c>
      <c r="H477" s="13">
        <f t="shared" si="172"/>
        <v>0.28104455510265125</v>
      </c>
      <c r="I477" s="13">
        <f t="shared" si="172"/>
        <v>0.25341680568901281</v>
      </c>
      <c r="J477" s="13">
        <f t="shared" si="172"/>
        <v>0.22379900025905941</v>
      </c>
      <c r="K477" s="13">
        <f t="shared" ref="K477:AA477" si="173">1-($B476-K476)/$B476</f>
        <v>0.18977240277586527</v>
      </c>
      <c r="L477" s="13">
        <f t="shared" si="173"/>
        <v>0.15095799156091705</v>
      </c>
      <c r="M477" s="13">
        <f t="shared" si="173"/>
        <v>0.10955171770818561</v>
      </c>
      <c r="N477" s="13">
        <f t="shared" si="173"/>
        <v>7.017482854711321E-2</v>
      </c>
      <c r="O477" s="13">
        <f t="shared" si="173"/>
        <v>3.792358652465766E-2</v>
      </c>
      <c r="P477" s="13">
        <f t="shared" si="173"/>
        <v>1.6325853468121099E-2</v>
      </c>
      <c r="Q477" s="13">
        <f t="shared" si="173"/>
        <v>5.3317252421776207E-3</v>
      </c>
      <c r="R477" s="13">
        <f t="shared" si="173"/>
        <v>1.3963851422620355E-3</v>
      </c>
      <c r="S477" s="13">
        <f t="shared" si="173"/>
        <v>3.2924322194027855E-4</v>
      </c>
      <c r="T477" s="13">
        <f t="shared" si="173"/>
        <v>6.9022293081033581E-5</v>
      </c>
      <c r="U477" s="13">
        <f t="shared" si="173"/>
        <v>1.266385952003457E-5</v>
      </c>
      <c r="V477" s="13">
        <f t="shared" si="173"/>
        <v>1.9919372683530057E-6</v>
      </c>
      <c r="W477" s="13">
        <f t="shared" si="173"/>
        <v>2.6113682283224193E-7</v>
      </c>
      <c r="X477" s="13">
        <f t="shared" si="173"/>
        <v>2.7390510859426342E-8</v>
      </c>
      <c r="Y477" s="13">
        <f t="shared" si="173"/>
        <v>2.1549115825081344E-9</v>
      </c>
      <c r="Z477" s="13">
        <f t="shared" si="173"/>
        <v>1.1302925262413055E-10</v>
      </c>
      <c r="AA477" s="13">
        <f t="shared" si="173"/>
        <v>2.9644064980516305E-12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229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237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380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581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938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1713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2148</v>
      </c>
      <c r="F493" s="3">
        <v>8</v>
      </c>
      <c r="G493" s="6">
        <f t="shared" si="175"/>
        <v>0.98533121623782993</v>
      </c>
    </row>
    <row r="494" spans="1:28" x14ac:dyDescent="0.3">
      <c r="A494" s="3">
        <v>2008</v>
      </c>
      <c r="B494" s="3">
        <f t="shared" si="174"/>
        <v>1829</v>
      </c>
      <c r="F494" s="3">
        <v>9</v>
      </c>
      <c r="G494" s="6">
        <f t="shared" si="175"/>
        <v>0.96</v>
      </c>
    </row>
    <row r="495" spans="1:28" x14ac:dyDescent="0.3">
      <c r="A495" s="3">
        <v>2009</v>
      </c>
      <c r="B495" s="3">
        <f t="shared" si="174"/>
        <v>529</v>
      </c>
      <c r="F495" s="3">
        <v>10</v>
      </c>
      <c r="G495" s="6">
        <f t="shared" si="175"/>
        <v>0.9</v>
      </c>
    </row>
    <row r="496" spans="1:28" x14ac:dyDescent="0.3">
      <c r="A496" s="3">
        <v>2010</v>
      </c>
      <c r="B496" s="3">
        <f t="shared" si="174"/>
        <v>651</v>
      </c>
      <c r="F496" s="3">
        <v>11</v>
      </c>
      <c r="G496" s="6">
        <f t="shared" si="175"/>
        <v>0.81</v>
      </c>
    </row>
    <row r="497" spans="1:7" x14ac:dyDescent="0.3">
      <c r="A497" s="3">
        <v>2011</v>
      </c>
      <c r="B497" s="3">
        <f t="shared" si="174"/>
        <v>654</v>
      </c>
      <c r="F497" s="3">
        <v>12</v>
      </c>
      <c r="G497" s="6">
        <f t="shared" si="175"/>
        <v>0.69</v>
      </c>
    </row>
    <row r="498" spans="1:7" x14ac:dyDescent="0.3">
      <c r="A498" s="3">
        <v>2012</v>
      </c>
      <c r="B498" s="3">
        <f t="shared" si="174"/>
        <v>483</v>
      </c>
      <c r="F498" s="3">
        <v>13</v>
      </c>
      <c r="G498" s="6">
        <f t="shared" si="175"/>
        <v>0.55000000000000004</v>
      </c>
    </row>
    <row r="499" spans="1:7" x14ac:dyDescent="0.3">
      <c r="A499" s="3">
        <v>2013</v>
      </c>
      <c r="B499" s="3">
        <f t="shared" si="174"/>
        <v>572</v>
      </c>
      <c r="F499" s="3">
        <v>14</v>
      </c>
      <c r="G499" s="6">
        <f t="shared" si="175"/>
        <v>0.37896117707075505</v>
      </c>
    </row>
    <row r="500" spans="1:7" x14ac:dyDescent="0.3">
      <c r="A500" s="3">
        <v>2014</v>
      </c>
      <c r="B500" s="3">
        <f t="shared" si="174"/>
        <v>738</v>
      </c>
      <c r="F500" s="3">
        <v>15</v>
      </c>
      <c r="G500" s="6">
        <f t="shared" si="175"/>
        <v>0.27512659131795175</v>
      </c>
    </row>
    <row r="501" spans="1:7" x14ac:dyDescent="0.3">
      <c r="A501" s="3">
        <v>2015</v>
      </c>
      <c r="B501" s="3">
        <f t="shared" si="174"/>
        <v>1037</v>
      </c>
      <c r="F501" s="3">
        <v>16</v>
      </c>
      <c r="G501" s="6">
        <f t="shared" si="175"/>
        <v>0.2476139321861566</v>
      </c>
    </row>
    <row r="502" spans="1:7" x14ac:dyDescent="0.3">
      <c r="A502" s="3">
        <v>2016</v>
      </c>
      <c r="B502" s="3">
        <f t="shared" si="174"/>
        <v>1337</v>
      </c>
      <c r="F502" s="3">
        <v>17</v>
      </c>
      <c r="G502" s="6">
        <f t="shared" si="175"/>
        <v>0.22010127305436142</v>
      </c>
    </row>
    <row r="503" spans="1:7" x14ac:dyDescent="0.3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3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3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3">
      <c r="F506" s="3">
        <v>21</v>
      </c>
      <c r="G506" s="6">
        <f t="shared" si="175"/>
        <v>0.11005063652718075</v>
      </c>
    </row>
    <row r="507" spans="1:7" x14ac:dyDescent="0.3">
      <c r="F507" s="3">
        <v>22</v>
      </c>
      <c r="G507" s="6">
        <f t="shared" si="175"/>
        <v>8.253797739538557E-2</v>
      </c>
    </row>
    <row r="508" spans="1:7" x14ac:dyDescent="0.3">
      <c r="F508" s="3">
        <v>23</v>
      </c>
      <c r="G508" s="6">
        <f t="shared" si="175"/>
        <v>5.5025318263590389E-2</v>
      </c>
    </row>
    <row r="509" spans="1:7" x14ac:dyDescent="0.3">
      <c r="F509" s="3">
        <v>24</v>
      </c>
      <c r="G509" s="6">
        <f t="shared" si="175"/>
        <v>2.7512659131795219E-2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1393</v>
      </c>
      <c r="C517" s="9">
        <f t="shared" ref="C517:C540" si="176">B516*G486</f>
        <v>1706</v>
      </c>
      <c r="D517" s="9">
        <f>C516*G486</f>
        <v>1062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1337</v>
      </c>
      <c r="C518" s="9">
        <f t="shared" si="176"/>
        <v>1393</v>
      </c>
      <c r="D518" s="9">
        <f t="shared" ref="D518:D540" si="177">C517*G487</f>
        <v>1706</v>
      </c>
      <c r="E518" s="9">
        <f>D517*G487</f>
        <v>1062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1037</v>
      </c>
      <c r="C519" s="9">
        <f t="shared" si="176"/>
        <v>1337</v>
      </c>
      <c r="D519" s="9">
        <f t="shared" si="177"/>
        <v>1393</v>
      </c>
      <c r="E519" s="9">
        <f t="shared" ref="E519:E540" si="178">D518*G488</f>
        <v>1706</v>
      </c>
      <c r="F519" s="9">
        <f>E518*G488</f>
        <v>1062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738</v>
      </c>
      <c r="C520" s="9">
        <f t="shared" si="176"/>
        <v>1037</v>
      </c>
      <c r="D520" s="9">
        <f t="shared" si="177"/>
        <v>1337</v>
      </c>
      <c r="E520" s="9">
        <f t="shared" si="178"/>
        <v>1393</v>
      </c>
      <c r="F520" s="9">
        <f t="shared" ref="F520:F540" si="179">E519*G489</f>
        <v>1706</v>
      </c>
      <c r="G520" s="9">
        <f>F519*G489</f>
        <v>1062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572</v>
      </c>
      <c r="C521" s="9">
        <f t="shared" si="176"/>
        <v>738</v>
      </c>
      <c r="D521" s="9">
        <f t="shared" si="177"/>
        <v>1037</v>
      </c>
      <c r="E521" s="9">
        <f t="shared" si="178"/>
        <v>1337</v>
      </c>
      <c r="F521" s="9">
        <f t="shared" si="179"/>
        <v>1393</v>
      </c>
      <c r="G521" s="9">
        <f t="shared" ref="G521:G540" si="180">F520*G490</f>
        <v>1706</v>
      </c>
      <c r="H521" s="9">
        <f>G520*G490</f>
        <v>1062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738</v>
      </c>
      <c r="E522" s="9">
        <f t="shared" si="178"/>
        <v>1037</v>
      </c>
      <c r="F522" s="9">
        <f t="shared" si="179"/>
        <v>1337</v>
      </c>
      <c r="G522" s="9">
        <f t="shared" si="180"/>
        <v>1393</v>
      </c>
      <c r="H522" s="9">
        <f t="shared" ref="H522:H540" si="181">G521*G491</f>
        <v>1706</v>
      </c>
      <c r="I522" s="9">
        <f>H521*G491</f>
        <v>1062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654</v>
      </c>
      <c r="C523" s="9">
        <f t="shared" si="176"/>
        <v>483</v>
      </c>
      <c r="D523" s="9">
        <f t="shared" si="177"/>
        <v>572</v>
      </c>
      <c r="E523" s="9">
        <f t="shared" si="178"/>
        <v>738</v>
      </c>
      <c r="F523" s="9">
        <f t="shared" si="179"/>
        <v>1037</v>
      </c>
      <c r="G523" s="9">
        <f t="shared" si="180"/>
        <v>1337</v>
      </c>
      <c r="H523" s="9">
        <f t="shared" si="181"/>
        <v>1393</v>
      </c>
      <c r="I523" s="9">
        <f t="shared" ref="I523:I540" si="182">H522*G492</f>
        <v>1706</v>
      </c>
      <c r="J523" s="9">
        <f>I522*G492</f>
        <v>1062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651</v>
      </c>
      <c r="C524" s="9">
        <f t="shared" si="176"/>
        <v>644.4066154195408</v>
      </c>
      <c r="D524" s="9">
        <f t="shared" si="177"/>
        <v>475.91497744287187</v>
      </c>
      <c r="E524" s="9">
        <f t="shared" si="178"/>
        <v>563.60945568803868</v>
      </c>
      <c r="F524" s="9">
        <f t="shared" si="179"/>
        <v>727.17443758351851</v>
      </c>
      <c r="G524" s="9">
        <f t="shared" si="180"/>
        <v>1021.7884712386297</v>
      </c>
      <c r="H524" s="9">
        <f t="shared" si="181"/>
        <v>1317.3878361099787</v>
      </c>
      <c r="I524" s="9">
        <f t="shared" si="182"/>
        <v>1372.5663842192971</v>
      </c>
      <c r="J524" s="9">
        <f t="shared" ref="J524:J540" si="183">I523*G493</f>
        <v>1680.9750549017378</v>
      </c>
      <c r="K524" s="9">
        <f>J523*G493</f>
        <v>1046.4217516445754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529</v>
      </c>
      <c r="C525" s="9">
        <f t="shared" si="176"/>
        <v>624.95999999999992</v>
      </c>
      <c r="D525" s="9">
        <f t="shared" si="177"/>
        <v>618.63035080275915</v>
      </c>
      <c r="E525" s="9">
        <f t="shared" si="178"/>
        <v>456.87837834515699</v>
      </c>
      <c r="F525" s="9">
        <f t="shared" si="179"/>
        <v>541.06507746051716</v>
      </c>
      <c r="G525" s="9">
        <f t="shared" si="180"/>
        <v>698.08746008017772</v>
      </c>
      <c r="H525" s="9">
        <f t="shared" si="181"/>
        <v>980.91693238908442</v>
      </c>
      <c r="I525" s="9">
        <f t="shared" si="182"/>
        <v>1264.6923226655795</v>
      </c>
      <c r="J525" s="9">
        <f t="shared" si="183"/>
        <v>1317.6637288505251</v>
      </c>
      <c r="K525" s="9">
        <f t="shared" ref="K525:K540" si="184">J524*G494</f>
        <v>1613.7360527056683</v>
      </c>
      <c r="L525" s="9">
        <f>K524*G494</f>
        <v>1004.5648815787923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1829</v>
      </c>
      <c r="C526" s="9">
        <f t="shared" si="176"/>
        <v>476.1</v>
      </c>
      <c r="D526" s="9">
        <f t="shared" si="177"/>
        <v>562.46399999999994</v>
      </c>
      <c r="E526" s="9">
        <f t="shared" si="178"/>
        <v>556.7673157224832</v>
      </c>
      <c r="F526" s="9">
        <f t="shared" si="179"/>
        <v>411.19054051064131</v>
      </c>
      <c r="G526" s="9">
        <f t="shared" si="180"/>
        <v>486.95856971446545</v>
      </c>
      <c r="H526" s="9">
        <f t="shared" si="181"/>
        <v>628.27871407215991</v>
      </c>
      <c r="I526" s="9">
        <f t="shared" si="182"/>
        <v>882.825239150176</v>
      </c>
      <c r="J526" s="9">
        <f t="shared" si="183"/>
        <v>1138.2230903990217</v>
      </c>
      <c r="K526" s="9">
        <f t="shared" si="184"/>
        <v>1185.8973559654726</v>
      </c>
      <c r="L526" s="9">
        <f t="shared" ref="L526:L540" si="185">K525*G495</f>
        <v>1452.3624474351016</v>
      </c>
      <c r="M526" s="9">
        <f>L525*G495</f>
        <v>904.1083934209131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2148</v>
      </c>
      <c r="C527" s="9">
        <f t="shared" si="176"/>
        <v>1481.49</v>
      </c>
      <c r="D527" s="9">
        <f t="shared" si="177"/>
        <v>385.64100000000002</v>
      </c>
      <c r="E527" s="9">
        <f t="shared" si="178"/>
        <v>455.59584000000001</v>
      </c>
      <c r="F527" s="9">
        <f t="shared" si="179"/>
        <v>450.98152573521145</v>
      </c>
      <c r="G527" s="9">
        <f t="shared" si="180"/>
        <v>333.06433781361949</v>
      </c>
      <c r="H527" s="9">
        <f t="shared" si="181"/>
        <v>394.43644146871702</v>
      </c>
      <c r="I527" s="9">
        <f t="shared" si="182"/>
        <v>508.90575839844956</v>
      </c>
      <c r="J527" s="9">
        <f t="shared" si="183"/>
        <v>715.08844371164264</v>
      </c>
      <c r="K527" s="9">
        <f t="shared" si="184"/>
        <v>921.96070322320759</v>
      </c>
      <c r="L527" s="9">
        <f t="shared" si="185"/>
        <v>960.57685833203288</v>
      </c>
      <c r="M527" s="9">
        <f t="shared" ref="M527:M540" si="186">L526*G496</f>
        <v>1176.4135824224322</v>
      </c>
      <c r="N527" s="9">
        <f>M526*G496</f>
        <v>732.32779867093961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1713</v>
      </c>
      <c r="C528" s="9">
        <f t="shared" si="176"/>
        <v>1482.12</v>
      </c>
      <c r="D528" s="9">
        <f t="shared" si="177"/>
        <v>1022.2280999999999</v>
      </c>
      <c r="E528" s="9">
        <f t="shared" si="178"/>
        <v>266.09228999999999</v>
      </c>
      <c r="F528" s="9">
        <f t="shared" si="179"/>
        <v>314.36112959999997</v>
      </c>
      <c r="G528" s="9">
        <f t="shared" si="180"/>
        <v>311.17725275729589</v>
      </c>
      <c r="H528" s="9">
        <f t="shared" si="181"/>
        <v>229.81439309139742</v>
      </c>
      <c r="I528" s="9">
        <f t="shared" si="182"/>
        <v>272.16114461341471</v>
      </c>
      <c r="J528" s="9">
        <f t="shared" si="183"/>
        <v>351.1449732949302</v>
      </c>
      <c r="K528" s="9">
        <f t="shared" si="184"/>
        <v>493.41102616103336</v>
      </c>
      <c r="L528" s="9">
        <f t="shared" si="185"/>
        <v>636.15288522401318</v>
      </c>
      <c r="M528" s="9">
        <f t="shared" si="186"/>
        <v>662.79803224910268</v>
      </c>
      <c r="N528" s="9">
        <f t="shared" ref="N528:N540" si="187">M527*G497</f>
        <v>811.72537187147816</v>
      </c>
      <c r="O528" s="9">
        <f>N527*G497</f>
        <v>505.30618108294829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1394</v>
      </c>
      <c r="C529" s="9">
        <f t="shared" si="176"/>
        <v>942.15000000000009</v>
      </c>
      <c r="D529" s="9">
        <f t="shared" si="177"/>
        <v>815.16600000000005</v>
      </c>
      <c r="E529" s="9">
        <f t="shared" si="178"/>
        <v>562.22545500000001</v>
      </c>
      <c r="F529" s="9">
        <f t="shared" si="179"/>
        <v>146.35075950000001</v>
      </c>
      <c r="G529" s="9">
        <f t="shared" si="180"/>
        <v>172.89862127999999</v>
      </c>
      <c r="H529" s="9">
        <f t="shared" si="181"/>
        <v>171.14748901651276</v>
      </c>
      <c r="I529" s="9">
        <f t="shared" si="182"/>
        <v>126.3979162002686</v>
      </c>
      <c r="J529" s="9">
        <f t="shared" si="183"/>
        <v>149.68862953737809</v>
      </c>
      <c r="K529" s="9">
        <f t="shared" si="184"/>
        <v>193.12973531221164</v>
      </c>
      <c r="L529" s="9">
        <f t="shared" si="185"/>
        <v>271.37606438856835</v>
      </c>
      <c r="M529" s="9">
        <f t="shared" si="186"/>
        <v>349.88408687320725</v>
      </c>
      <c r="N529" s="9">
        <f t="shared" si="187"/>
        <v>364.5389177370065</v>
      </c>
      <c r="O529" s="9">
        <f t="shared" ref="O529:O540" si="188">N528*G498</f>
        <v>446.44895452931303</v>
      </c>
      <c r="P529" s="9">
        <f>O528*G498</f>
        <v>277.91839959562157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938</v>
      </c>
      <c r="C530" s="9">
        <f t="shared" si="176"/>
        <v>528.27188083663259</v>
      </c>
      <c r="D530" s="9">
        <f t="shared" si="177"/>
        <v>357.03827297721193</v>
      </c>
      <c r="E530" s="9">
        <f t="shared" si="178"/>
        <v>308.91626686805915</v>
      </c>
      <c r="F530" s="9">
        <f t="shared" si="179"/>
        <v>213.06162020594084</v>
      </c>
      <c r="G530" s="9">
        <f t="shared" si="180"/>
        <v>55.461256085318993</v>
      </c>
      <c r="H530" s="9">
        <f t="shared" si="181"/>
        <v>65.521865034179498</v>
      </c>
      <c r="I530" s="9">
        <f t="shared" si="182"/>
        <v>64.858253890401798</v>
      </c>
      <c r="J530" s="9">
        <f t="shared" si="183"/>
        <v>47.899903102544449</v>
      </c>
      <c r="K530" s="9">
        <f t="shared" si="184"/>
        <v>56.726179243592995</v>
      </c>
      <c r="L530" s="9">
        <f t="shared" si="185"/>
        <v>73.188671821279087</v>
      </c>
      <c r="M530" s="9">
        <f t="shared" si="186"/>
        <v>102.84099278952087</v>
      </c>
      <c r="N530" s="9">
        <f t="shared" si="187"/>
        <v>132.59248539979694</v>
      </c>
      <c r="O530" s="9">
        <f t="shared" si="188"/>
        <v>138.14609735371513</v>
      </c>
      <c r="P530" s="9">
        <f t="shared" ref="P530:P540" si="189">O529*G499</f>
        <v>169.18682131043647</v>
      </c>
      <c r="Q530" s="9">
        <f>P529*G499</f>
        <v>105.3202838403772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581</v>
      </c>
      <c r="C531" s="9">
        <f t="shared" si="176"/>
        <v>258.06874265623873</v>
      </c>
      <c r="D531" s="9">
        <f t="shared" si="177"/>
        <v>145.34164186370592</v>
      </c>
      <c r="E531" s="9">
        <f t="shared" si="178"/>
        <v>98.23072301426869</v>
      </c>
      <c r="F531" s="9">
        <f t="shared" si="179"/>
        <v>84.991079506075835</v>
      </c>
      <c r="G531" s="9">
        <f t="shared" si="180"/>
        <v>58.618917307940535</v>
      </c>
      <c r="H531" s="9">
        <f t="shared" si="181"/>
        <v>15.258866336965824</v>
      </c>
      <c r="I531" s="9">
        <f t="shared" si="182"/>
        <v>18.026807383648695</v>
      </c>
      <c r="J531" s="9">
        <f t="shared" si="183"/>
        <v>17.844230311700528</v>
      </c>
      <c r="K531" s="9">
        <f t="shared" si="184"/>
        <v>13.178537065063235</v>
      </c>
      <c r="L531" s="9">
        <f t="shared" si="185"/>
        <v>15.606880333780888</v>
      </c>
      <c r="M531" s="9">
        <f t="shared" si="186"/>
        <v>20.136149801276744</v>
      </c>
      <c r="N531" s="9">
        <f t="shared" si="187"/>
        <v>28.294291793934931</v>
      </c>
      <c r="O531" s="9">
        <f t="shared" si="188"/>
        <v>36.479718542421416</v>
      </c>
      <c r="P531" s="9">
        <f t="shared" si="189"/>
        <v>38.007664868805563</v>
      </c>
      <c r="Q531" s="9">
        <f t="shared" ref="Q531:Q540" si="190">P530*G500</f>
        <v>46.547793443059788</v>
      </c>
      <c r="R531" s="9">
        <f>Q530*G500</f>
        <v>28.976410689642137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380</v>
      </c>
      <c r="C532" s="9">
        <f t="shared" si="176"/>
        <v>143.86369460015698</v>
      </c>
      <c r="D532" s="9">
        <f t="shared" si="177"/>
        <v>63.901416143448593</v>
      </c>
      <c r="E532" s="9">
        <f t="shared" si="178"/>
        <v>35.988615452264334</v>
      </c>
      <c r="F532" s="9">
        <f t="shared" si="179"/>
        <v>24.323295587052261</v>
      </c>
      <c r="G532" s="9">
        <f t="shared" si="180"/>
        <v>21.044975397245704</v>
      </c>
      <c r="H532" s="9">
        <f t="shared" si="181"/>
        <v>14.514860615114308</v>
      </c>
      <c r="I532" s="9">
        <f t="shared" si="182"/>
        <v>3.7783078943990831</v>
      </c>
      <c r="J532" s="9">
        <f t="shared" si="183"/>
        <v>4.4636886610276951</v>
      </c>
      <c r="K532" s="9">
        <f t="shared" si="184"/>
        <v>4.418480034315575</v>
      </c>
      <c r="L532" s="9">
        <f t="shared" si="185"/>
        <v>3.2631893831413192</v>
      </c>
      <c r="M532" s="9">
        <f t="shared" si="186"/>
        <v>3.864481008606282</v>
      </c>
      <c r="N532" s="9">
        <f t="shared" si="187"/>
        <v>4.9859912313836308</v>
      </c>
      <c r="O532" s="9">
        <f t="shared" si="188"/>
        <v>7.0060608495187315</v>
      </c>
      <c r="P532" s="9">
        <f t="shared" si="189"/>
        <v>9.0328865533332152</v>
      </c>
      <c r="Q532" s="9">
        <f t="shared" si="190"/>
        <v>9.4112273513785869</v>
      </c>
      <c r="R532" s="9">
        <f t="shared" ref="R532:R540" si="191">Q531*G501</f>
        <v>11.525882169025031</v>
      </c>
      <c r="S532" s="9">
        <f>R531*G501</f>
        <v>7.1749629915032713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237</v>
      </c>
      <c r="C533" s="9">
        <f t="shared" si="176"/>
        <v>83.638483760657337</v>
      </c>
      <c r="D533" s="9">
        <f t="shared" si="177"/>
        <v>31.66458232779841</v>
      </c>
      <c r="E533" s="9">
        <f t="shared" si="178"/>
        <v>14.064783043149557</v>
      </c>
      <c r="F533" s="9">
        <f t="shared" si="179"/>
        <v>7.9211400765072426</v>
      </c>
      <c r="G533" s="9">
        <f t="shared" si="180"/>
        <v>5.3535883235877337</v>
      </c>
      <c r="H533" s="9">
        <f t="shared" si="181"/>
        <v>4.632025876331495</v>
      </c>
      <c r="I533" s="9">
        <f t="shared" si="182"/>
        <v>3.1947392995932709</v>
      </c>
      <c r="J533" s="9">
        <f t="shared" si="183"/>
        <v>0.83161037754858191</v>
      </c>
      <c r="K533" s="9">
        <f t="shared" si="184"/>
        <v>0.98246355681051367</v>
      </c>
      <c r="L533" s="9">
        <f t="shared" si="185"/>
        <v>0.97251308051813656</v>
      </c>
      <c r="M533" s="9">
        <f t="shared" si="186"/>
        <v>0.71823213744688075</v>
      </c>
      <c r="N533" s="9">
        <f t="shared" si="187"/>
        <v>0.85057718968864526</v>
      </c>
      <c r="O533" s="9">
        <f t="shared" si="188"/>
        <v>1.0974230174654203</v>
      </c>
      <c r="P533" s="9">
        <f t="shared" si="189"/>
        <v>1.5420429120753936</v>
      </c>
      <c r="Q533" s="9">
        <f t="shared" si="190"/>
        <v>1.9881498297442637</v>
      </c>
      <c r="R533" s="9">
        <f t="shared" si="191"/>
        <v>2.0714231210424527</v>
      </c>
      <c r="S533" s="9">
        <f t="shared" ref="S533:S540" si="192">R532*G502</f>
        <v>2.536861338476974</v>
      </c>
      <c r="T533" s="11">
        <f>S532*G502</f>
        <v>1.5792184885477993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16.107819658050065</v>
      </c>
      <c r="E534" s="9">
        <f t="shared" si="178"/>
        <v>6.098238020947683</v>
      </c>
      <c r="F534" s="9">
        <f t="shared" si="179"/>
        <v>2.7087170714017867</v>
      </c>
      <c r="G534" s="9">
        <f t="shared" si="180"/>
        <v>1.5255213880210203</v>
      </c>
      <c r="H534" s="9">
        <f t="shared" si="181"/>
        <v>1.0310401547517969</v>
      </c>
      <c r="I534" s="9">
        <f t="shared" si="182"/>
        <v>0.89207544317614296</v>
      </c>
      <c r="J534" s="9">
        <f t="shared" si="183"/>
        <v>0.61527041355261824</v>
      </c>
      <c r="K534" s="9">
        <f t="shared" si="184"/>
        <v>0.16015868993570342</v>
      </c>
      <c r="L534" s="9">
        <f t="shared" si="185"/>
        <v>0.18921129463557126</v>
      </c>
      <c r="M534" s="9">
        <f t="shared" si="186"/>
        <v>0.187294946198553</v>
      </c>
      <c r="N534" s="9">
        <f t="shared" si="187"/>
        <v>0.13832333182553685</v>
      </c>
      <c r="O534" s="9">
        <f t="shared" si="188"/>
        <v>0.16381148199628792</v>
      </c>
      <c r="P534" s="9">
        <f t="shared" si="189"/>
        <v>0.21135117782038551</v>
      </c>
      <c r="Q534" s="9">
        <f t="shared" si="190"/>
        <v>0.29697990704571775</v>
      </c>
      <c r="R534" s="9">
        <f t="shared" si="191"/>
        <v>0.38289501998083386</v>
      </c>
      <c r="S534" s="9">
        <f t="shared" si="192"/>
        <v>0.39893250772872219</v>
      </c>
      <c r="T534" s="11">
        <f t="shared" ref="T534:T540" si="193">S533*G503</f>
        <v>0.48857060889102666</v>
      </c>
      <c r="U534" s="11">
        <f>T533*G503</f>
        <v>0.30413949979031074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2.6590137096501669</v>
      </c>
      <c r="F535" s="9">
        <f t="shared" si="179"/>
        <v>1.0066724638493212</v>
      </c>
      <c r="G535" s="9">
        <f t="shared" si="180"/>
        <v>0.44714405681971126</v>
      </c>
      <c r="H535" s="9">
        <f t="shared" si="181"/>
        <v>0.25182689968131233</v>
      </c>
      <c r="I535" s="9">
        <f t="shared" si="182"/>
        <v>0.17019993797327729</v>
      </c>
      <c r="J535" s="9">
        <f t="shared" si="183"/>
        <v>0.14726020552770208</v>
      </c>
      <c r="K535" s="9">
        <f t="shared" si="184"/>
        <v>0.10156635097171106</v>
      </c>
      <c r="L535" s="9">
        <f t="shared" si="185"/>
        <v>2.6438348659175308E-2</v>
      </c>
      <c r="M535" s="9">
        <f t="shared" si="186"/>
        <v>3.1234235119164833E-2</v>
      </c>
      <c r="N535" s="9">
        <f t="shared" si="187"/>
        <v>3.0917892071212243E-2</v>
      </c>
      <c r="O535" s="9">
        <f t="shared" si="188"/>
        <v>2.2833856070941152E-2</v>
      </c>
      <c r="P535" s="9">
        <f t="shared" si="189"/>
        <v>2.704133679622844E-2</v>
      </c>
      <c r="Q535" s="9">
        <f t="shared" si="190"/>
        <v>3.4888997474854182E-2</v>
      </c>
      <c r="R535" s="9">
        <f t="shared" si="191"/>
        <v>4.9024241709246311E-2</v>
      </c>
      <c r="S535" s="9">
        <f t="shared" si="192"/>
        <v>6.320676100796753E-2</v>
      </c>
      <c r="T535" s="11">
        <f t="shared" si="193"/>
        <v>6.5854164610395491E-2</v>
      </c>
      <c r="U535" s="11">
        <f t="shared" ref="U535:U540" si="194">T534*G504</f>
        <v>8.0651259745394638E-2</v>
      </c>
      <c r="V535" s="11">
        <f t="shared" ref="V535:V540" si="195">U534*G504</f>
        <v>5.0206118317473077E-2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0.36578268910187628</v>
      </c>
      <c r="G536" s="9">
        <f t="shared" si="180"/>
        <v>0.13848118177625393</v>
      </c>
      <c r="H536" s="9">
        <f t="shared" si="181"/>
        <v>6.1510610090443875E-2</v>
      </c>
      <c r="I536" s="9">
        <f t="shared" si="182"/>
        <v>3.4642138255743637E-2</v>
      </c>
      <c r="J536" s="9">
        <f t="shared" si="183"/>
        <v>2.3413264388557307E-2</v>
      </c>
      <c r="K536" s="9">
        <f t="shared" si="184"/>
        <v>2.0257599191808844E-2</v>
      </c>
      <c r="L536" s="9">
        <f t="shared" si="185"/>
        <v>1.3971801967724806E-2</v>
      </c>
      <c r="M536" s="9">
        <f t="shared" si="186"/>
        <v>3.636946373337223E-3</v>
      </c>
      <c r="N536" s="9">
        <f t="shared" si="187"/>
        <v>4.2966843203796415E-3</v>
      </c>
      <c r="O536" s="9">
        <f t="shared" si="188"/>
        <v>4.2531671281444772E-3</v>
      </c>
      <c r="P536" s="9">
        <f t="shared" si="189"/>
        <v>3.1411004937213802E-3</v>
      </c>
      <c r="Q536" s="9">
        <f t="shared" si="190"/>
        <v>3.7198954087135179E-3</v>
      </c>
      <c r="R536" s="9">
        <f t="shared" si="191"/>
        <v>4.7994454748786306E-3</v>
      </c>
      <c r="S536" s="9">
        <f t="shared" si="192"/>
        <v>6.7439362567061501E-3</v>
      </c>
      <c r="T536" s="11">
        <f t="shared" si="193"/>
        <v>8.6949303521852688E-3</v>
      </c>
      <c r="U536" s="11">
        <f t="shared" si="194"/>
        <v>9.0591159166747044E-3</v>
      </c>
      <c r="V536" s="11">
        <f t="shared" si="195"/>
        <v>1.1094653089624587E-2</v>
      </c>
      <c r="W536" s="11">
        <f>V535*G505</f>
        <v>6.9065190979960764E-3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4.0254617766285347E-2</v>
      </c>
      <c r="H537" s="9">
        <f t="shared" si="181"/>
        <v>1.5239942201512969E-2</v>
      </c>
      <c r="I537" s="9">
        <f t="shared" si="182"/>
        <v>6.7692817936285754E-3</v>
      </c>
      <c r="J537" s="9">
        <f t="shared" si="183"/>
        <v>3.8123893657071866E-3</v>
      </c>
      <c r="K537" s="9">
        <f t="shared" si="184"/>
        <v>2.5766446491399049E-3</v>
      </c>
      <c r="L537" s="9">
        <f t="shared" si="185"/>
        <v>2.2293616855710656E-3</v>
      </c>
      <c r="M537" s="9">
        <f t="shared" si="186"/>
        <v>1.5376056999798313E-3</v>
      </c>
      <c r="N537" s="9">
        <f t="shared" si="187"/>
        <v>4.0024826340098296E-4</v>
      </c>
      <c r="O537" s="9">
        <f t="shared" si="188"/>
        <v>4.7285284441413655E-4</v>
      </c>
      <c r="P537" s="9">
        <f t="shared" si="189"/>
        <v>4.6806374970878107E-4</v>
      </c>
      <c r="Q537" s="9">
        <f t="shared" si="190"/>
        <v>3.456801087298796E-4</v>
      </c>
      <c r="R537" s="9">
        <f t="shared" si="191"/>
        <v>4.0937685754345983E-4</v>
      </c>
      <c r="S537" s="9">
        <f t="shared" si="192"/>
        <v>5.2818202948789062E-4</v>
      </c>
      <c r="T537" s="11">
        <f t="shared" si="193"/>
        <v>7.4217447774924442E-4</v>
      </c>
      <c r="U537" s="11">
        <f t="shared" si="194"/>
        <v>9.5688261981749273E-4</v>
      </c>
      <c r="V537" s="11">
        <f t="shared" si="195"/>
        <v>9.9696147300356577E-4</v>
      </c>
      <c r="W537" s="11">
        <f>V536*G506</f>
        <v>1.2209736345614383E-3</v>
      </c>
      <c r="X537" s="11">
        <f>W536*G506</f>
        <v>7.6006682292159848E-4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3.3225347312535462E-3</v>
      </c>
      <c r="I538" s="9">
        <f t="shared" si="182"/>
        <v>1.25787400493546E-3</v>
      </c>
      <c r="J538" s="9">
        <f t="shared" si="183"/>
        <v>5.5872282766551045E-4</v>
      </c>
      <c r="K538" s="9">
        <f t="shared" si="184"/>
        <v>3.1466690728914812E-4</v>
      </c>
      <c r="L538" s="9">
        <f t="shared" si="185"/>
        <v>2.1267103780665066E-4</v>
      </c>
      <c r="M538" s="9">
        <f t="shared" si="186"/>
        <v>1.8400700440980328E-4</v>
      </c>
      <c r="N538" s="9">
        <f t="shared" si="187"/>
        <v>1.2691086450795133E-4</v>
      </c>
      <c r="O538" s="9">
        <f t="shared" si="188"/>
        <v>3.3035682117132659E-5</v>
      </c>
      <c r="P538" s="9">
        <f t="shared" si="189"/>
        <v>3.9028317383597769E-5</v>
      </c>
      <c r="Q538" s="9">
        <f t="shared" si="190"/>
        <v>3.863303519306278E-5</v>
      </c>
      <c r="R538" s="9">
        <f t="shared" si="191"/>
        <v>2.853173700038123E-5</v>
      </c>
      <c r="S538" s="9">
        <f t="shared" si="192"/>
        <v>3.3789137814116067E-5</v>
      </c>
      <c r="T538" s="11">
        <f t="shared" si="193"/>
        <v>4.3595076410520393E-5</v>
      </c>
      <c r="U538" s="11">
        <f t="shared" si="194"/>
        <v>6.1257580267899228E-5</v>
      </c>
      <c r="V538" s="11">
        <f t="shared" si="195"/>
        <v>7.897915604453354E-5</v>
      </c>
      <c r="W538" s="11">
        <f>V537*G507</f>
        <v>8.2287183522838616E-5</v>
      </c>
      <c r="X538" s="11">
        <f>W537*G507</f>
        <v>1.0077669424979376E-4</v>
      </c>
      <c r="Y538" s="11">
        <f>X537*G507</f>
        <v>6.2734378249285422E-5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1.8282353102905914E-4</v>
      </c>
      <c r="J539" s="9">
        <f t="shared" si="183"/>
        <v>6.9214917457070756E-5</v>
      </c>
      <c r="K539" s="9">
        <f t="shared" si="184"/>
        <v>3.0743901413427876E-5</v>
      </c>
      <c r="L539" s="9">
        <f t="shared" si="185"/>
        <v>1.7314646720605065E-5</v>
      </c>
      <c r="M539" s="9">
        <f t="shared" si="186"/>
        <v>1.1702291540759017E-5</v>
      </c>
      <c r="N539" s="9">
        <f t="shared" si="187"/>
        <v>1.0125043980379306E-5</v>
      </c>
      <c r="O539" s="9">
        <f t="shared" si="188"/>
        <v>6.9833107106574193E-6</v>
      </c>
      <c r="P539" s="9">
        <f t="shared" si="189"/>
        <v>1.8177989225500262E-6</v>
      </c>
      <c r="Q539" s="9">
        <f t="shared" si="190"/>
        <v>2.1475455853248844E-6</v>
      </c>
      <c r="R539" s="9">
        <f t="shared" si="191"/>
        <v>2.1257950569867674E-6</v>
      </c>
      <c r="S539" s="9">
        <f t="shared" si="192"/>
        <v>1.569967909059035E-6</v>
      </c>
      <c r="T539" s="11">
        <f t="shared" si="193"/>
        <v>1.8592580620740534E-6</v>
      </c>
      <c r="U539" s="11">
        <f t="shared" si="194"/>
        <v>2.3988329542144265E-6</v>
      </c>
      <c r="V539" s="11">
        <f t="shared" si="195"/>
        <v>3.3707178502985896E-6</v>
      </c>
      <c r="W539" s="11">
        <f>V538*G508</f>
        <v>4.3458531975402263E-6</v>
      </c>
      <c r="X539" s="11">
        <f>W538*G508</f>
        <v>4.5278784623586663E-6</v>
      </c>
      <c r="Y539" s="11">
        <f>X538*G508</f>
        <v>5.5452696746474415E-6</v>
      </c>
      <c r="Z539" s="11">
        <f>Y538*G508</f>
        <v>3.4519791292353927E-6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5.0299614904736904E-6</v>
      </c>
      <c r="K540" s="9">
        <f t="shared" si="184"/>
        <v>1.9042864308317301E-6</v>
      </c>
      <c r="L540" s="9">
        <f t="shared" si="185"/>
        <v>8.4584647996915843E-7</v>
      </c>
      <c r="M540" s="9">
        <f t="shared" si="186"/>
        <v>4.7637197321146308E-7</v>
      </c>
      <c r="N540" s="9">
        <f t="shared" si="187"/>
        <v>3.2196115822179348E-7</v>
      </c>
      <c r="O540" s="9">
        <f t="shared" si="188"/>
        <v>2.7856688372661092E-7</v>
      </c>
      <c r="P540" s="9">
        <f t="shared" si="189"/>
        <v>1.921294471937322E-7</v>
      </c>
      <c r="Q540" s="9">
        <f t="shared" si="190"/>
        <v>5.0012482126263489E-8</v>
      </c>
      <c r="R540" s="9">
        <f t="shared" si="191"/>
        <v>5.9084689659035188E-8</v>
      </c>
      <c r="S540" s="9">
        <f t="shared" si="192"/>
        <v>5.8486274786932128E-8</v>
      </c>
      <c r="T540" s="11">
        <f t="shared" si="193"/>
        <v>4.3193991929798505E-8</v>
      </c>
      <c r="U540" s="11">
        <f t="shared" si="194"/>
        <v>5.1153133299885584E-8</v>
      </c>
      <c r="V540" s="11">
        <f t="shared" si="195"/>
        <v>6.5998273383418838E-8</v>
      </c>
      <c r="W540" s="11">
        <f>V539*G509</f>
        <v>9.2737411244722642E-8</v>
      </c>
      <c r="X540" s="11">
        <f>W539*G509</f>
        <v>1.1956597766074655E-7</v>
      </c>
      <c r="Y540" s="11">
        <f>X539*G509</f>
        <v>1.2457397672507106E-7</v>
      </c>
      <c r="Z540" s="11">
        <f>Y539*G509</f>
        <v>1.5256511435245603E-7</v>
      </c>
      <c r="AA540" s="11">
        <f>Z539*G509</f>
        <v>9.497312511272463E-8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19861.000000000007</v>
      </c>
      <c r="C541" s="12">
        <f t="shared" si="196"/>
        <v>15093.710724377332</v>
      </c>
      <c r="D541" s="12">
        <f t="shared" si="196"/>
        <v>12353.094605013952</v>
      </c>
      <c r="E541" s="12">
        <f t="shared" si="196"/>
        <v>10601.813249162904</v>
      </c>
      <c r="F541" s="12">
        <f t="shared" si="196"/>
        <v>9460.6665177121995</v>
      </c>
      <c r="G541" s="12">
        <f t="shared" si="196"/>
        <v>8664.6169440224185</v>
      </c>
      <c r="H541" s="12">
        <f t="shared" si="196"/>
        <v>7984.2729537144523</v>
      </c>
      <c r="I541" s="12">
        <f t="shared" si="196"/>
        <v>7286.512015466983</v>
      </c>
      <c r="J541" s="12">
        <f t="shared" si="196"/>
        <v>6486.6137423885993</v>
      </c>
      <c r="K541" s="12">
        <f t="shared" si="196"/>
        <v>5530.1471915117936</v>
      </c>
      <c r="L541" s="12">
        <f t="shared" si="196"/>
        <v>4418.2964732157061</v>
      </c>
      <c r="M541" s="12">
        <f t="shared" si="196"/>
        <v>3220.9878506215646</v>
      </c>
      <c r="N541" s="12">
        <f t="shared" si="196"/>
        <v>2075.4895094085782</v>
      </c>
      <c r="O541" s="12">
        <f t="shared" si="196"/>
        <v>1134.6758470309812</v>
      </c>
      <c r="P541" s="12">
        <f t="shared" si="196"/>
        <v>495.92985795737803</v>
      </c>
      <c r="Q541" s="12">
        <f t="shared" si="196"/>
        <v>163.60342977519113</v>
      </c>
      <c r="R541" s="12">
        <f t="shared" si="196"/>
        <v>43.010874780348871</v>
      </c>
      <c r="S541" s="12">
        <f t="shared" si="196"/>
        <v>10.181271134595127</v>
      </c>
      <c r="T541" s="12">
        <f t="shared" si="196"/>
        <v>2.143125864407621</v>
      </c>
      <c r="U541" s="12">
        <f t="shared" si="196"/>
        <v>0.39487046563855299</v>
      </c>
      <c r="V541" s="12">
        <f t="shared" si="196"/>
        <v>6.2380148752269438E-2</v>
      </c>
      <c r="W541" s="12">
        <f t="shared" si="196"/>
        <v>8.2142185066891374E-3</v>
      </c>
      <c r="X541" s="12">
        <f t="shared" si="196"/>
        <v>8.654909616114116E-4</v>
      </c>
      <c r="Y541" s="12">
        <f t="shared" si="196"/>
        <v>6.8404221900657941E-5</v>
      </c>
      <c r="Z541" s="12">
        <f t="shared" si="196"/>
        <v>3.604544243587849E-6</v>
      </c>
      <c r="AA541" s="12">
        <f t="shared" si="196"/>
        <v>9.497312511272463E-8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0.7599673090165312</v>
      </c>
      <c r="D542" s="13">
        <f t="shared" si="197"/>
        <v>0.62197747369286271</v>
      </c>
      <c r="E542" s="13">
        <f t="shared" si="197"/>
        <v>0.53380057646457379</v>
      </c>
      <c r="F542" s="13">
        <f t="shared" si="197"/>
        <v>0.47634391610252236</v>
      </c>
      <c r="G542" s="13">
        <f t="shared" si="197"/>
        <v>0.43626287417664844</v>
      </c>
      <c r="H542" s="13">
        <f t="shared" si="197"/>
        <v>0.40200760050926176</v>
      </c>
      <c r="I542" s="13">
        <f t="shared" si="197"/>
        <v>0.3668753846969931</v>
      </c>
      <c r="J542" s="13">
        <f t="shared" si="197"/>
        <v>0.32660056101850843</v>
      </c>
      <c r="K542" s="13">
        <f t="shared" ref="K542:AA542" si="198">1-($B541-K541)/$B541</f>
        <v>0.27844253519519624</v>
      </c>
      <c r="L542" s="13">
        <f t="shared" si="198"/>
        <v>0.2224609271041591</v>
      </c>
      <c r="M542" s="13">
        <f t="shared" si="198"/>
        <v>0.1621765193404946</v>
      </c>
      <c r="N542" s="13">
        <f t="shared" si="198"/>
        <v>0.10450075572270157</v>
      </c>
      <c r="O542" s="13">
        <f t="shared" si="198"/>
        <v>5.7130851771359903E-2</v>
      </c>
      <c r="P542" s="13">
        <f t="shared" si="198"/>
        <v>2.4970034638607141E-2</v>
      </c>
      <c r="Q542" s="13">
        <f t="shared" si="198"/>
        <v>8.2374215686616958E-3</v>
      </c>
      <c r="R542" s="13">
        <f t="shared" si="198"/>
        <v>2.1655946216379007E-3</v>
      </c>
      <c r="S542" s="13">
        <f t="shared" si="198"/>
        <v>5.1262630958137656E-4</v>
      </c>
      <c r="T542" s="13">
        <f t="shared" si="198"/>
        <v>1.0790624159950912E-4</v>
      </c>
      <c r="U542" s="13">
        <f t="shared" si="198"/>
        <v>1.9881701104673688E-5</v>
      </c>
      <c r="V542" s="13">
        <f t="shared" si="198"/>
        <v>3.1408362495266573E-6</v>
      </c>
      <c r="W542" s="13">
        <f t="shared" si="198"/>
        <v>4.135853434172887E-7</v>
      </c>
      <c r="X542" s="13">
        <f t="shared" si="198"/>
        <v>4.3577411124040566E-8</v>
      </c>
      <c r="Y542" s="13">
        <f t="shared" si="198"/>
        <v>3.4441478558022709E-9</v>
      </c>
      <c r="Z542" s="13">
        <f t="shared" si="198"/>
        <v>1.8148860192468419E-10</v>
      </c>
      <c r="AA542" s="13">
        <f t="shared" si="198"/>
        <v>4.7818415893630117E-12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500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523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740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1128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1855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3454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3976</v>
      </c>
      <c r="F558" s="3">
        <v>8</v>
      </c>
      <c r="G558" s="6">
        <f t="shared" si="200"/>
        <v>0.98533121623782993</v>
      </c>
    </row>
    <row r="559" spans="1:28" x14ac:dyDescent="0.3">
      <c r="A559" s="3">
        <v>2008</v>
      </c>
      <c r="B559" s="3">
        <f t="shared" si="199"/>
        <v>3274</v>
      </c>
      <c r="F559" s="3">
        <v>9</v>
      </c>
      <c r="G559" s="6">
        <f t="shared" si="200"/>
        <v>0.96</v>
      </c>
    </row>
    <row r="560" spans="1:28" x14ac:dyDescent="0.3">
      <c r="A560" s="3">
        <v>2009</v>
      </c>
      <c r="B560" s="3">
        <f t="shared" si="199"/>
        <v>876</v>
      </c>
      <c r="F560" s="3">
        <v>10</v>
      </c>
      <c r="G560" s="6">
        <f t="shared" si="200"/>
        <v>0.9</v>
      </c>
    </row>
    <row r="561" spans="1:7" x14ac:dyDescent="0.3">
      <c r="A561" s="3">
        <v>2010</v>
      </c>
      <c r="B561" s="3">
        <f t="shared" si="199"/>
        <v>1013</v>
      </c>
      <c r="F561" s="3">
        <v>11</v>
      </c>
      <c r="G561" s="6">
        <f t="shared" si="200"/>
        <v>0.81</v>
      </c>
    </row>
    <row r="562" spans="1:7" x14ac:dyDescent="0.3">
      <c r="A562" s="3">
        <v>2011</v>
      </c>
      <c r="B562" s="3">
        <f t="shared" si="199"/>
        <v>886</v>
      </c>
      <c r="F562" s="3">
        <v>12</v>
      </c>
      <c r="G562" s="6">
        <f t="shared" si="200"/>
        <v>0.69</v>
      </c>
    </row>
    <row r="563" spans="1:7" x14ac:dyDescent="0.3">
      <c r="A563" s="3">
        <v>2012</v>
      </c>
      <c r="B563" s="3">
        <f t="shared" si="199"/>
        <v>713</v>
      </c>
      <c r="F563" s="3">
        <v>13</v>
      </c>
      <c r="G563" s="6">
        <f t="shared" si="200"/>
        <v>0.55000000000000004</v>
      </c>
    </row>
    <row r="564" spans="1:7" x14ac:dyDescent="0.3">
      <c r="A564" s="3">
        <v>2013</v>
      </c>
      <c r="B564" s="3">
        <f t="shared" si="199"/>
        <v>801</v>
      </c>
      <c r="F564" s="3">
        <v>14</v>
      </c>
      <c r="G564" s="6">
        <f t="shared" si="200"/>
        <v>0.37896117707075505</v>
      </c>
    </row>
    <row r="565" spans="1:7" x14ac:dyDescent="0.3">
      <c r="A565" s="3">
        <v>2014</v>
      </c>
      <c r="B565" s="3">
        <f t="shared" si="199"/>
        <v>1031</v>
      </c>
      <c r="F565" s="3">
        <v>15</v>
      </c>
      <c r="G565" s="6">
        <f t="shared" si="200"/>
        <v>0.27512659131795175</v>
      </c>
    </row>
    <row r="566" spans="1:7" x14ac:dyDescent="0.3">
      <c r="A566" s="3">
        <v>2015</v>
      </c>
      <c r="B566" s="3">
        <f t="shared" si="199"/>
        <v>1481</v>
      </c>
      <c r="F566" s="3">
        <v>16</v>
      </c>
      <c r="G566" s="6">
        <f t="shared" si="200"/>
        <v>0.2476139321861566</v>
      </c>
    </row>
    <row r="567" spans="1:7" x14ac:dyDescent="0.3">
      <c r="A567" s="3">
        <v>2016</v>
      </c>
      <c r="B567" s="3">
        <f t="shared" si="199"/>
        <v>1855</v>
      </c>
      <c r="F567" s="3">
        <v>17</v>
      </c>
      <c r="G567" s="6">
        <f t="shared" si="200"/>
        <v>0.22010127305436142</v>
      </c>
    </row>
    <row r="568" spans="1:7" x14ac:dyDescent="0.3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3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3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3">
      <c r="F571" s="3">
        <v>21</v>
      </c>
      <c r="G571" s="6">
        <f t="shared" si="200"/>
        <v>0.11005063652718075</v>
      </c>
    </row>
    <row r="572" spans="1:7" x14ac:dyDescent="0.3">
      <c r="F572" s="3">
        <v>22</v>
      </c>
      <c r="G572" s="6">
        <f t="shared" si="200"/>
        <v>8.253797739538557E-2</v>
      </c>
    </row>
    <row r="573" spans="1:7" x14ac:dyDescent="0.3">
      <c r="F573" s="3">
        <v>23</v>
      </c>
      <c r="G573" s="6">
        <f t="shared" si="200"/>
        <v>5.5025318263590389E-2</v>
      </c>
    </row>
    <row r="574" spans="1:7" x14ac:dyDescent="0.3">
      <c r="F574" s="3">
        <v>24</v>
      </c>
      <c r="G574" s="6">
        <f t="shared" si="200"/>
        <v>2.7512659131795219E-2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1855</v>
      </c>
      <c r="C582" s="9">
        <f t="shared" ref="C582:C605" si="201">B581*G551</f>
        <v>2232</v>
      </c>
      <c r="D582" s="9">
        <f>C581*G551</f>
        <v>1260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1855</v>
      </c>
      <c r="C583" s="9">
        <f t="shared" si="201"/>
        <v>1855</v>
      </c>
      <c r="D583" s="9">
        <f t="shared" ref="D583:D605" si="202">C582*G552</f>
        <v>2232</v>
      </c>
      <c r="E583" s="9">
        <f>D582*G552</f>
        <v>1260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1481</v>
      </c>
      <c r="C584" s="9">
        <f t="shared" si="201"/>
        <v>1855</v>
      </c>
      <c r="D584" s="9">
        <f t="shared" si="202"/>
        <v>1855</v>
      </c>
      <c r="E584" s="9">
        <f t="shared" ref="E584:E605" si="203">D583*G553</f>
        <v>2232</v>
      </c>
      <c r="F584" s="9">
        <f>E583*G553</f>
        <v>1260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1031</v>
      </c>
      <c r="C585" s="9">
        <f t="shared" si="201"/>
        <v>1481</v>
      </c>
      <c r="D585" s="9">
        <f t="shared" si="202"/>
        <v>1855</v>
      </c>
      <c r="E585" s="9">
        <f t="shared" si="203"/>
        <v>1855</v>
      </c>
      <c r="F585" s="9">
        <f t="shared" ref="F585:F605" si="204">E584*G554</f>
        <v>2232</v>
      </c>
      <c r="G585" s="9">
        <f>F584*G554</f>
        <v>1260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801</v>
      </c>
      <c r="C586" s="9">
        <f t="shared" si="201"/>
        <v>1031</v>
      </c>
      <c r="D586" s="9">
        <f t="shared" si="202"/>
        <v>1481</v>
      </c>
      <c r="E586" s="9">
        <f t="shared" si="203"/>
        <v>1855</v>
      </c>
      <c r="F586" s="9">
        <f t="shared" si="204"/>
        <v>1855</v>
      </c>
      <c r="G586" s="9">
        <f t="shared" ref="G586:G605" si="205">F585*G555</f>
        <v>2232</v>
      </c>
      <c r="H586" s="9">
        <f>G585*G555</f>
        <v>1260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1031</v>
      </c>
      <c r="E587" s="9">
        <f t="shared" si="203"/>
        <v>1481</v>
      </c>
      <c r="F587" s="9">
        <f t="shared" si="204"/>
        <v>1855</v>
      </c>
      <c r="G587" s="9">
        <f t="shared" si="205"/>
        <v>1855</v>
      </c>
      <c r="H587" s="9">
        <f t="shared" ref="H587:H605" si="206">G586*G556</f>
        <v>2232</v>
      </c>
      <c r="I587" s="9">
        <f>H586*G556</f>
        <v>1260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886</v>
      </c>
      <c r="C588" s="9">
        <f t="shared" si="201"/>
        <v>713</v>
      </c>
      <c r="D588" s="9">
        <f t="shared" si="202"/>
        <v>801</v>
      </c>
      <c r="E588" s="9">
        <f t="shared" si="203"/>
        <v>1031</v>
      </c>
      <c r="F588" s="9">
        <f t="shared" si="204"/>
        <v>1481</v>
      </c>
      <c r="G588" s="9">
        <f t="shared" si="205"/>
        <v>1855</v>
      </c>
      <c r="H588" s="9">
        <f t="shared" si="206"/>
        <v>1855</v>
      </c>
      <c r="I588" s="9">
        <f t="shared" ref="I588:I605" si="207">H587*G557</f>
        <v>2232</v>
      </c>
      <c r="J588" s="9">
        <f>I587*G557</f>
        <v>1260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1013</v>
      </c>
      <c r="C589" s="9">
        <f t="shared" si="201"/>
        <v>873.00345758671733</v>
      </c>
      <c r="D589" s="9">
        <f t="shared" si="202"/>
        <v>702.5411571775727</v>
      </c>
      <c r="E589" s="9">
        <f t="shared" si="203"/>
        <v>789.25030420650182</v>
      </c>
      <c r="F589" s="9">
        <f t="shared" si="204"/>
        <v>1015.8764839412027</v>
      </c>
      <c r="G589" s="9">
        <f t="shared" si="205"/>
        <v>1459.2755312482261</v>
      </c>
      <c r="H589" s="9">
        <f t="shared" si="206"/>
        <v>1827.7894061211746</v>
      </c>
      <c r="I589" s="9">
        <f t="shared" si="207"/>
        <v>1827.7894061211746</v>
      </c>
      <c r="J589" s="9">
        <f t="shared" ref="J589:J605" si="208">I588*G558</f>
        <v>2199.2592746428363</v>
      </c>
      <c r="K589" s="9">
        <f>J588*G558</f>
        <v>1241.5173324596658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876</v>
      </c>
      <c r="C590" s="9">
        <f t="shared" si="201"/>
        <v>972.48</v>
      </c>
      <c r="D590" s="9">
        <f t="shared" si="202"/>
        <v>838.08331928324856</v>
      </c>
      <c r="E590" s="9">
        <f t="shared" si="203"/>
        <v>674.43951089046982</v>
      </c>
      <c r="F590" s="9">
        <f t="shared" si="204"/>
        <v>757.68029203824176</v>
      </c>
      <c r="G590" s="9">
        <f t="shared" si="205"/>
        <v>975.24142458355448</v>
      </c>
      <c r="H590" s="9">
        <f t="shared" si="206"/>
        <v>1400.904509998297</v>
      </c>
      <c r="I590" s="9">
        <f t="shared" si="207"/>
        <v>1754.6778298763275</v>
      </c>
      <c r="J590" s="9">
        <f t="shared" si="208"/>
        <v>1754.6778298763275</v>
      </c>
      <c r="K590" s="9">
        <f t="shared" ref="K590:K605" si="209">J589*G559</f>
        <v>2111.2889036571228</v>
      </c>
      <c r="L590" s="9">
        <f>K589*G559</f>
        <v>1191.8566391612792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3274</v>
      </c>
      <c r="C591" s="9">
        <f t="shared" si="201"/>
        <v>788.4</v>
      </c>
      <c r="D591" s="9">
        <f t="shared" si="202"/>
        <v>875.23200000000008</v>
      </c>
      <c r="E591" s="9">
        <f t="shared" si="203"/>
        <v>754.27498735492372</v>
      </c>
      <c r="F591" s="9">
        <f t="shared" si="204"/>
        <v>606.99555980142281</v>
      </c>
      <c r="G591" s="9">
        <f t="shared" si="205"/>
        <v>681.91226283441756</v>
      </c>
      <c r="H591" s="9">
        <f t="shared" si="206"/>
        <v>877.71728212519906</v>
      </c>
      <c r="I591" s="9">
        <f t="shared" si="207"/>
        <v>1260.8140589984673</v>
      </c>
      <c r="J591" s="9">
        <f t="shared" si="208"/>
        <v>1579.2100468886947</v>
      </c>
      <c r="K591" s="9">
        <f t="shared" si="209"/>
        <v>1579.2100468886947</v>
      </c>
      <c r="L591" s="9">
        <f t="shared" ref="L591:L605" si="210">K590*G560</f>
        <v>1900.1600132914105</v>
      </c>
      <c r="M591" s="9">
        <f>L590*G560</f>
        <v>1072.6709752451513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3976</v>
      </c>
      <c r="C592" s="9">
        <f t="shared" si="201"/>
        <v>2651.94</v>
      </c>
      <c r="D592" s="9">
        <f t="shared" si="202"/>
        <v>638.60400000000004</v>
      </c>
      <c r="E592" s="9">
        <f t="shared" si="203"/>
        <v>708.93792000000008</v>
      </c>
      <c r="F592" s="9">
        <f t="shared" si="204"/>
        <v>610.96273975748829</v>
      </c>
      <c r="G592" s="9">
        <f t="shared" si="205"/>
        <v>491.66640343915253</v>
      </c>
      <c r="H592" s="9">
        <f t="shared" si="206"/>
        <v>552.34893289587831</v>
      </c>
      <c r="I592" s="9">
        <f t="shared" si="207"/>
        <v>710.95099852141129</v>
      </c>
      <c r="J592" s="9">
        <f t="shared" si="208"/>
        <v>1021.2593877887585</v>
      </c>
      <c r="K592" s="9">
        <f t="shared" si="209"/>
        <v>1279.1601379798428</v>
      </c>
      <c r="L592" s="9">
        <f t="shared" si="210"/>
        <v>1279.1601379798428</v>
      </c>
      <c r="M592" s="9">
        <f t="shared" ref="M592:M605" si="211">L591*G561</f>
        <v>1539.1296107660426</v>
      </c>
      <c r="N592" s="9">
        <f>M591*G561</f>
        <v>868.86348994857269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3454</v>
      </c>
      <c r="C593" s="9">
        <f t="shared" si="201"/>
        <v>2743.4399999999996</v>
      </c>
      <c r="D593" s="9">
        <f t="shared" si="202"/>
        <v>1829.8385999999998</v>
      </c>
      <c r="E593" s="9">
        <f t="shared" si="203"/>
        <v>440.63675999999998</v>
      </c>
      <c r="F593" s="9">
        <f t="shared" si="204"/>
        <v>489.16716480000002</v>
      </c>
      <c r="G593" s="9">
        <f t="shared" si="205"/>
        <v>421.56429043266689</v>
      </c>
      <c r="H593" s="9">
        <f t="shared" si="206"/>
        <v>339.24981837301522</v>
      </c>
      <c r="I593" s="9">
        <f t="shared" si="207"/>
        <v>381.120763698156</v>
      </c>
      <c r="J593" s="9">
        <f t="shared" si="208"/>
        <v>490.55618897977376</v>
      </c>
      <c r="K593" s="9">
        <f t="shared" si="209"/>
        <v>704.66897757424329</v>
      </c>
      <c r="L593" s="9">
        <f t="shared" si="210"/>
        <v>882.6204952060915</v>
      </c>
      <c r="M593" s="9">
        <f t="shared" si="211"/>
        <v>882.6204952060915</v>
      </c>
      <c r="N593" s="9">
        <f t="shared" ref="N593:N605" si="212">M592*G562</f>
        <v>1061.9994314285693</v>
      </c>
      <c r="O593" s="9">
        <f>N592*G562</f>
        <v>599.51580806451511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2621</v>
      </c>
      <c r="C594" s="9">
        <f t="shared" si="201"/>
        <v>1899.7</v>
      </c>
      <c r="D594" s="9">
        <f t="shared" si="202"/>
        <v>1508.8919999999998</v>
      </c>
      <c r="E594" s="9">
        <f t="shared" si="203"/>
        <v>1006.4112299999999</v>
      </c>
      <c r="F594" s="9">
        <f t="shared" si="204"/>
        <v>242.35021800000001</v>
      </c>
      <c r="G594" s="9">
        <f t="shared" si="205"/>
        <v>269.04194064000001</v>
      </c>
      <c r="H594" s="9">
        <f t="shared" si="206"/>
        <v>231.8603597379668</v>
      </c>
      <c r="I594" s="9">
        <f t="shared" si="207"/>
        <v>186.58740010515839</v>
      </c>
      <c r="J594" s="9">
        <f t="shared" si="208"/>
        <v>209.6164200339858</v>
      </c>
      <c r="K594" s="9">
        <f t="shared" si="209"/>
        <v>269.80590393887559</v>
      </c>
      <c r="L594" s="9">
        <f t="shared" si="210"/>
        <v>387.56793766583382</v>
      </c>
      <c r="M594" s="9">
        <f t="shared" si="211"/>
        <v>485.44127236335038</v>
      </c>
      <c r="N594" s="9">
        <f t="shared" si="212"/>
        <v>485.44127236335038</v>
      </c>
      <c r="O594" s="9">
        <f t="shared" ref="O594:O605" si="213">N593*G563</f>
        <v>584.09968728571323</v>
      </c>
      <c r="P594" s="9">
        <f>O593*G563</f>
        <v>329.73369443548336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1855</v>
      </c>
      <c r="C595" s="9">
        <f t="shared" si="201"/>
        <v>993.25724510244902</v>
      </c>
      <c r="D595" s="9">
        <f t="shared" si="202"/>
        <v>719.91254808131339</v>
      </c>
      <c r="E595" s="9">
        <f t="shared" si="203"/>
        <v>571.81148839264563</v>
      </c>
      <c r="F595" s="9">
        <f t="shared" si="204"/>
        <v>381.39078433802638</v>
      </c>
      <c r="G595" s="9">
        <f t="shared" si="205"/>
        <v>91.841323876634092</v>
      </c>
      <c r="H595" s="9">
        <f t="shared" si="206"/>
        <v>101.95645050633462</v>
      </c>
      <c r="I595" s="9">
        <f t="shared" si="207"/>
        <v>87.86607484234861</v>
      </c>
      <c r="J595" s="9">
        <f t="shared" si="208"/>
        <v>70.709380770422754</v>
      </c>
      <c r="K595" s="9">
        <f t="shared" si="209"/>
        <v>79.436485269437057</v>
      </c>
      <c r="L595" s="9">
        <f t="shared" si="210"/>
        <v>102.24596293731535</v>
      </c>
      <c r="M595" s="9">
        <f t="shared" si="211"/>
        <v>146.87320185272941</v>
      </c>
      <c r="N595" s="9">
        <f t="shared" si="212"/>
        <v>183.96339597354026</v>
      </c>
      <c r="O595" s="9">
        <f t="shared" si="213"/>
        <v>183.96339597354026</v>
      </c>
      <c r="P595" s="9">
        <f t="shared" ref="P595:P605" si="214">O594*G564</f>
        <v>221.35110502045382</v>
      </c>
      <c r="Q595" s="9">
        <f>P594*G564</f>
        <v>124.95626896315945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1128</v>
      </c>
      <c r="C596" s="9">
        <f t="shared" si="201"/>
        <v>510.35982689480051</v>
      </c>
      <c r="D596" s="9">
        <f t="shared" si="202"/>
        <v>273.27148014689612</v>
      </c>
      <c r="E596" s="9">
        <f t="shared" si="203"/>
        <v>198.06708540063281</v>
      </c>
      <c r="F596" s="9">
        <f t="shared" si="204"/>
        <v>157.32054567791312</v>
      </c>
      <c r="G596" s="9">
        <f t="shared" si="205"/>
        <v>104.93074645500126</v>
      </c>
      <c r="H596" s="9">
        <f t="shared" si="206"/>
        <v>25.267990380306351</v>
      </c>
      <c r="I596" s="9">
        <f t="shared" si="207"/>
        <v>28.050930690685298</v>
      </c>
      <c r="J596" s="9">
        <f t="shared" si="208"/>
        <v>24.174293663863409</v>
      </c>
      <c r="K596" s="9">
        <f t="shared" si="209"/>
        <v>19.454030905569539</v>
      </c>
      <c r="L596" s="9">
        <f t="shared" si="210"/>
        <v>21.855089418458903</v>
      </c>
      <c r="M596" s="9">
        <f t="shared" si="211"/>
        <v>28.130583258965203</v>
      </c>
      <c r="N596" s="9">
        <f t="shared" si="212"/>
        <v>40.408723381694919</v>
      </c>
      <c r="O596" s="9">
        <f t="shared" si="213"/>
        <v>50.613222061474744</v>
      </c>
      <c r="P596" s="9">
        <f t="shared" si="214"/>
        <v>50.613222061474744</v>
      </c>
      <c r="Q596" s="9">
        <f t="shared" ref="Q596:Q605" si="215">P595*G565</f>
        <v>60.899575008739419</v>
      </c>
      <c r="R596" s="9">
        <f>Q595*G565</f>
        <v>34.378792343643227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740</v>
      </c>
      <c r="C597" s="9">
        <f t="shared" si="201"/>
        <v>279.30851550598464</v>
      </c>
      <c r="D597" s="9">
        <f t="shared" si="202"/>
        <v>126.37220356726775</v>
      </c>
      <c r="E597" s="9">
        <f t="shared" si="203"/>
        <v>67.66582575350418</v>
      </c>
      <c r="F597" s="9">
        <f t="shared" si="204"/>
        <v>49.044169852701977</v>
      </c>
      <c r="G597" s="9">
        <f t="shared" si="205"/>
        <v>38.954758928979928</v>
      </c>
      <c r="H597" s="9">
        <f t="shared" si="206"/>
        <v>25.982314736951473</v>
      </c>
      <c r="I597" s="9">
        <f t="shared" si="207"/>
        <v>6.256706456509634</v>
      </c>
      <c r="J597" s="9">
        <f t="shared" si="208"/>
        <v>6.9458012498019288</v>
      </c>
      <c r="K597" s="9">
        <f t="shared" si="209"/>
        <v>5.985891911932109</v>
      </c>
      <c r="L597" s="9">
        <f t="shared" si="210"/>
        <v>4.8170890893990901</v>
      </c>
      <c r="M597" s="9">
        <f t="shared" si="211"/>
        <v>5.4116246291846712</v>
      </c>
      <c r="N597" s="9">
        <f t="shared" si="212"/>
        <v>6.9655243354424421</v>
      </c>
      <c r="O597" s="9">
        <f t="shared" si="213"/>
        <v>10.005762891164167</v>
      </c>
      <c r="P597" s="9">
        <f t="shared" si="214"/>
        <v>12.532538935252893</v>
      </c>
      <c r="Q597" s="9">
        <f t="shared" si="215"/>
        <v>12.532538935252893</v>
      </c>
      <c r="R597" s="9">
        <f t="shared" ref="R597:R605" si="216">Q596*G566</f>
        <v>15.07958323637976</v>
      </c>
      <c r="S597" s="9">
        <f>R596*G566</f>
        <v>8.5126679560208327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523</v>
      </c>
      <c r="C598" s="9">
        <f t="shared" si="201"/>
        <v>162.87494206022745</v>
      </c>
      <c r="D598" s="9">
        <f t="shared" si="202"/>
        <v>61.476159837791066</v>
      </c>
      <c r="E598" s="9">
        <f t="shared" si="203"/>
        <v>27.814682883840543</v>
      </c>
      <c r="F598" s="9">
        <f t="shared" si="204"/>
        <v>14.893334390620865</v>
      </c>
      <c r="G598" s="9">
        <f t="shared" si="205"/>
        <v>10.794684220474037</v>
      </c>
      <c r="H598" s="9">
        <f t="shared" si="206"/>
        <v>8.5739920317942353</v>
      </c>
      <c r="I598" s="9">
        <f t="shared" si="207"/>
        <v>5.7187405505021145</v>
      </c>
      <c r="J598" s="9">
        <f t="shared" si="208"/>
        <v>1.3771090562052131</v>
      </c>
      <c r="K598" s="9">
        <f t="shared" si="209"/>
        <v>1.5287796974639791</v>
      </c>
      <c r="L598" s="9">
        <f t="shared" si="210"/>
        <v>1.3175024301820626</v>
      </c>
      <c r="M598" s="9">
        <f t="shared" si="211"/>
        <v>1.0602474409930143</v>
      </c>
      <c r="N598" s="9">
        <f t="shared" si="212"/>
        <v>1.1911054701758828</v>
      </c>
      <c r="O598" s="9">
        <f t="shared" si="213"/>
        <v>1.5331207737220163</v>
      </c>
      <c r="P598" s="9">
        <f t="shared" si="214"/>
        <v>2.2022811502253212</v>
      </c>
      <c r="Q598" s="9">
        <f t="shared" si="215"/>
        <v>2.758427774252513</v>
      </c>
      <c r="R598" s="9">
        <f t="shared" si="216"/>
        <v>2.758427774252513</v>
      </c>
      <c r="S598" s="9">
        <f t="shared" ref="S598:S605" si="217">R597*G567</f>
        <v>3.3190354674563927</v>
      </c>
      <c r="T598" s="11">
        <f>S597*G567</f>
        <v>1.8736490542092541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31.367859334097496</v>
      </c>
      <c r="E599" s="9">
        <f t="shared" si="203"/>
        <v>11.839608412442317</v>
      </c>
      <c r="F599" s="9">
        <f t="shared" si="204"/>
        <v>5.3567912232945787</v>
      </c>
      <c r="G599" s="9">
        <f t="shared" si="205"/>
        <v>2.8682866269749603</v>
      </c>
      <c r="H599" s="9">
        <f t="shared" si="206"/>
        <v>2.0789332717528928</v>
      </c>
      <c r="I599" s="9">
        <f t="shared" si="207"/>
        <v>1.6512532411863794</v>
      </c>
      <c r="J599" s="9">
        <f t="shared" si="208"/>
        <v>1.1013643160039759</v>
      </c>
      <c r="K599" s="9">
        <f t="shared" si="209"/>
        <v>0.26521552435477541</v>
      </c>
      <c r="L599" s="9">
        <f t="shared" si="210"/>
        <v>0.29442556292754796</v>
      </c>
      <c r="M599" s="9">
        <f t="shared" si="211"/>
        <v>0.25373596686837607</v>
      </c>
      <c r="N599" s="9">
        <f t="shared" si="212"/>
        <v>0.20419158507579249</v>
      </c>
      <c r="O599" s="9">
        <f t="shared" si="213"/>
        <v>0.22939335153675985</v>
      </c>
      <c r="P599" s="9">
        <f t="shared" si="214"/>
        <v>0.29526160478701546</v>
      </c>
      <c r="Q599" s="9">
        <f t="shared" si="215"/>
        <v>0.42413427418968958</v>
      </c>
      <c r="R599" s="9">
        <f t="shared" si="216"/>
        <v>0.53124178164880098</v>
      </c>
      <c r="S599" s="9">
        <f t="shared" si="217"/>
        <v>0.53124178164880098</v>
      </c>
      <c r="T599" s="11">
        <f t="shared" ref="T599:T605" si="218">S598*G568</f>
        <v>0.63920844023726342</v>
      </c>
      <c r="U599" s="11">
        <f>T598*G568</f>
        <v>0.36084347432748748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5.1780793293187459</v>
      </c>
      <c r="F600" s="9">
        <f t="shared" si="204"/>
        <v>1.9544346630327611</v>
      </c>
      <c r="G600" s="9">
        <f t="shared" si="205"/>
        <v>0.88427742580017532</v>
      </c>
      <c r="H600" s="9">
        <f t="shared" si="206"/>
        <v>0.4734851535614919</v>
      </c>
      <c r="I600" s="9">
        <f t="shared" si="207"/>
        <v>0.34318189478091038</v>
      </c>
      <c r="J600" s="9">
        <f t="shared" si="208"/>
        <v>0.27258220539019701</v>
      </c>
      <c r="K600" s="9">
        <f t="shared" si="209"/>
        <v>0.18180876603684087</v>
      </c>
      <c r="L600" s="9">
        <f t="shared" si="210"/>
        <v>4.378070590819956E-2</v>
      </c>
      <c r="M600" s="9">
        <f t="shared" si="211"/>
        <v>4.8602580915075244E-2</v>
      </c>
      <c r="N600" s="9">
        <f t="shared" si="212"/>
        <v>4.1885706995556646E-2</v>
      </c>
      <c r="O600" s="9">
        <f t="shared" si="213"/>
        <v>3.3707120866627416E-2</v>
      </c>
      <c r="P600" s="9">
        <f t="shared" si="214"/>
        <v>3.7867326527585635E-2</v>
      </c>
      <c r="Q600" s="9">
        <f t="shared" si="215"/>
        <v>4.8740591323271895E-2</v>
      </c>
      <c r="R600" s="9">
        <f t="shared" si="216"/>
        <v>7.001437027135371E-2</v>
      </c>
      <c r="S600" s="9">
        <f t="shared" si="217"/>
        <v>8.7695244330426164E-2</v>
      </c>
      <c r="T600" s="11">
        <f t="shared" si="218"/>
        <v>8.7695244330426164E-2</v>
      </c>
      <c r="U600" s="11">
        <f t="shared" ref="U600:U605" si="219">T599*G569</f>
        <v>0.10551794358248581</v>
      </c>
      <c r="V600" s="11">
        <f t="shared" ref="V600:V605" si="220">U599*G569</f>
        <v>5.95665810546291E-2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0.71231365772470645</v>
      </c>
      <c r="G601" s="9">
        <f t="shared" si="205"/>
        <v>0.2688584733969267</v>
      </c>
      <c r="H601" s="9">
        <f t="shared" si="206"/>
        <v>0.12164411696990766</v>
      </c>
      <c r="I601" s="9">
        <f t="shared" si="207"/>
        <v>6.5134178169515125E-2</v>
      </c>
      <c r="J601" s="9">
        <f t="shared" si="208"/>
        <v>4.7209232456553944E-2</v>
      </c>
      <c r="K601" s="9">
        <f t="shared" si="209"/>
        <v>3.7497306511467376E-2</v>
      </c>
      <c r="L601" s="9">
        <f t="shared" si="210"/>
        <v>2.5010213035719524E-2</v>
      </c>
      <c r="M601" s="9">
        <f t="shared" si="211"/>
        <v>6.0226181910083302E-3</v>
      </c>
      <c r="N601" s="9">
        <f t="shared" si="212"/>
        <v>6.6859312082097966E-3</v>
      </c>
      <c r="O601" s="9">
        <f t="shared" si="213"/>
        <v>5.761935895314995E-3</v>
      </c>
      <c r="P601" s="9">
        <f t="shared" si="214"/>
        <v>4.6368626335887043E-3</v>
      </c>
      <c r="Q601" s="9">
        <f t="shared" si="215"/>
        <v>5.209154234929245E-3</v>
      </c>
      <c r="R601" s="9">
        <f t="shared" si="216"/>
        <v>6.7049163747965688E-3</v>
      </c>
      <c r="S601" s="9">
        <f t="shared" si="217"/>
        <v>9.6314075180152451E-3</v>
      </c>
      <c r="T601" s="11">
        <f t="shared" si="218"/>
        <v>1.2063646823712547E-2</v>
      </c>
      <c r="U601" s="11">
        <f t="shared" si="219"/>
        <v>1.2063646823712547E-2</v>
      </c>
      <c r="V601" s="11">
        <f t="shared" si="220"/>
        <v>1.4515396070364638E-2</v>
      </c>
      <c r="W601" s="11">
        <f>V600*G570</f>
        <v>8.1941752010122968E-3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7.83905714396083E-2</v>
      </c>
      <c r="H602" s="9">
        <f t="shared" si="206"/>
        <v>2.9588046133057877E-2</v>
      </c>
      <c r="I602" s="9">
        <f t="shared" si="207"/>
        <v>1.3387012502325168E-2</v>
      </c>
      <c r="J602" s="9">
        <f t="shared" si="208"/>
        <v>7.1680577672299404E-3</v>
      </c>
      <c r="K602" s="9">
        <f t="shared" si="209"/>
        <v>5.1954060818034022E-3</v>
      </c>
      <c r="L602" s="9">
        <f t="shared" si="210"/>
        <v>4.1266024496417839E-3</v>
      </c>
      <c r="M602" s="9">
        <f t="shared" si="211"/>
        <v>2.7523898642613271E-3</v>
      </c>
      <c r="N602" s="9">
        <f t="shared" si="212"/>
        <v>6.6279296548064459E-4</v>
      </c>
      <c r="O602" s="9">
        <f t="shared" si="213"/>
        <v>7.3579098524043074E-4</v>
      </c>
      <c r="P602" s="9">
        <f t="shared" si="214"/>
        <v>6.3410471290822629E-4</v>
      </c>
      <c r="Q602" s="9">
        <f t="shared" si="215"/>
        <v>5.1028968431553656E-4</v>
      </c>
      <c r="R602" s="9">
        <f t="shared" si="216"/>
        <v>5.7327073932222266E-4</v>
      </c>
      <c r="S602" s="9">
        <f t="shared" si="217"/>
        <v>7.3788031490787962E-4</v>
      </c>
      <c r="T602" s="11">
        <f t="shared" si="218"/>
        <v>1.0599425280102518E-3</v>
      </c>
      <c r="U602" s="11">
        <f t="shared" si="219"/>
        <v>1.3276120117886681E-3</v>
      </c>
      <c r="V602" s="11">
        <f t="shared" si="220"/>
        <v>1.3276120117886681E-3</v>
      </c>
      <c r="W602" s="11">
        <f>V601*G571</f>
        <v>1.5974285769877665E-3</v>
      </c>
      <c r="X602" s="11">
        <f>W601*G571</f>
        <v>9.0177419668664249E-4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6.4701992134937472E-3</v>
      </c>
      <c r="I603" s="9">
        <f t="shared" si="207"/>
        <v>2.4421374829039564E-3</v>
      </c>
      <c r="J603" s="9">
        <f t="shared" si="208"/>
        <v>1.1049369353086588E-3</v>
      </c>
      <c r="K603" s="9">
        <f t="shared" si="209"/>
        <v>5.9163698996044282E-4</v>
      </c>
      <c r="L603" s="9">
        <f t="shared" si="210"/>
        <v>4.288183097397379E-4</v>
      </c>
      <c r="M603" s="9">
        <f t="shared" si="211"/>
        <v>3.4060141970827627E-4</v>
      </c>
      <c r="N603" s="9">
        <f t="shared" si="212"/>
        <v>2.2717669239968977E-4</v>
      </c>
      <c r="O603" s="9">
        <f t="shared" si="213"/>
        <v>5.4705590802662013E-5</v>
      </c>
      <c r="P603" s="9">
        <f t="shared" si="214"/>
        <v>6.073069970750315E-5</v>
      </c>
      <c r="Q603" s="9">
        <f t="shared" si="215"/>
        <v>5.2337720460326635E-5</v>
      </c>
      <c r="R603" s="9">
        <f t="shared" si="216"/>
        <v>4.2118278429134192E-5</v>
      </c>
      <c r="S603" s="9">
        <f t="shared" si="217"/>
        <v>4.7316607323613585E-5</v>
      </c>
      <c r="T603" s="11">
        <f t="shared" si="218"/>
        <v>6.0903148752366554E-5</v>
      </c>
      <c r="U603" s="11">
        <f t="shared" si="219"/>
        <v>8.7485512417318002E-5</v>
      </c>
      <c r="V603" s="11">
        <f t="shared" si="220"/>
        <v>1.0957841021885544E-4</v>
      </c>
      <c r="W603" s="11">
        <f>V602*G572</f>
        <v>1.0957841021885544E-4</v>
      </c>
      <c r="X603" s="11">
        <f>W602*G572</f>
        <v>1.3184852377815922E-4</v>
      </c>
      <c r="Y603" s="11">
        <f>X602*G572</f>
        <v>7.4430618261864086E-5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3.5602477095132565E-4</v>
      </c>
      <c r="J604" s="9">
        <f t="shared" si="208"/>
        <v>1.3437939224023374E-4</v>
      </c>
      <c r="K604" s="9">
        <f t="shared" si="209"/>
        <v>6.0799506526555134E-5</v>
      </c>
      <c r="L604" s="9">
        <f t="shared" si="210"/>
        <v>3.2555013669086E-5</v>
      </c>
      <c r="M604" s="9">
        <f t="shared" si="211"/>
        <v>2.359586397068396E-5</v>
      </c>
      <c r="N604" s="9">
        <f t="shared" si="212"/>
        <v>1.8741701520478629E-5</v>
      </c>
      <c r="O604" s="9">
        <f t="shared" si="213"/>
        <v>1.2500469801362705E-5</v>
      </c>
      <c r="P604" s="9">
        <f t="shared" si="214"/>
        <v>3.0101925447142204E-6</v>
      </c>
      <c r="Q604" s="9">
        <f t="shared" si="215"/>
        <v>3.3417260797758965E-6</v>
      </c>
      <c r="R604" s="9">
        <f t="shared" si="216"/>
        <v>2.8798997255202996E-6</v>
      </c>
      <c r="S604" s="9">
        <f t="shared" si="217"/>
        <v>2.317571675277623E-6</v>
      </c>
      <c r="T604" s="11">
        <f t="shared" si="218"/>
        <v>2.6036113771351695E-6</v>
      </c>
      <c r="U604" s="11">
        <f t="shared" si="219"/>
        <v>3.3512151433537576E-6</v>
      </c>
      <c r="V604" s="11">
        <f t="shared" si="220"/>
        <v>4.8139181642162119E-6</v>
      </c>
      <c r="W604" s="11">
        <f>V603*G573</f>
        <v>6.029586897110786E-6</v>
      </c>
      <c r="X604" s="11">
        <f>W603*G573</f>
        <v>6.029586897110786E-6</v>
      </c>
      <c r="Y604" s="11">
        <f>X603*G573</f>
        <v>7.2550069834777762E-6</v>
      </c>
      <c r="Z604" s="11">
        <f>Y603*G573</f>
        <v>4.0955684584148741E-6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9.7951881656592915E-6</v>
      </c>
      <c r="K605" s="9">
        <f t="shared" si="209"/>
        <v>3.6971344130433583E-6</v>
      </c>
      <c r="L605" s="9">
        <f t="shared" si="210"/>
        <v>1.6727560984464701E-6</v>
      </c>
      <c r="M605" s="9">
        <f t="shared" si="211"/>
        <v>8.9567499410849717E-7</v>
      </c>
      <c r="N605" s="9">
        <f t="shared" si="212"/>
        <v>6.4918496234563586E-7</v>
      </c>
      <c r="O605" s="9">
        <f t="shared" si="213"/>
        <v>5.1563404548277673E-7</v>
      </c>
      <c r="P605" s="9">
        <f t="shared" si="214"/>
        <v>3.43921164632192E-7</v>
      </c>
      <c r="Q605" s="9">
        <f t="shared" si="215"/>
        <v>8.2818401403793582E-8</v>
      </c>
      <c r="R605" s="9">
        <f t="shared" si="216"/>
        <v>9.1939770544704562E-8</v>
      </c>
      <c r="S605" s="9">
        <f t="shared" si="217"/>
        <v>7.9233699481990612E-8</v>
      </c>
      <c r="T605" s="11">
        <f t="shared" si="218"/>
        <v>6.3762559515416837E-8</v>
      </c>
      <c r="U605" s="11">
        <f t="shared" si="219"/>
        <v>7.1632272330783846E-8</v>
      </c>
      <c r="V605" s="11">
        <f t="shared" si="220"/>
        <v>9.2200839916402184E-8</v>
      </c>
      <c r="W605" s="11">
        <f>V604*G574</f>
        <v>1.3244368954043804E-7</v>
      </c>
      <c r="X605" s="11">
        <f>W604*G574</f>
        <v>1.6588996900574786E-7</v>
      </c>
      <c r="Y605" s="11">
        <f>X604*G574</f>
        <v>1.6588996900574786E-7</v>
      </c>
      <c r="Z605" s="11">
        <f>Y604*G574</f>
        <v>1.9960453413521793E-7</v>
      </c>
      <c r="AA605" s="11">
        <f>Z604*G574</f>
        <v>1.1267997894730046E-7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32606.000000000007</v>
      </c>
      <c r="C606" s="12">
        <f t="shared" si="221"/>
        <v>23322.617646272356</v>
      </c>
      <c r="D606" s="12">
        <f t="shared" si="221"/>
        <v>18151.257245122426</v>
      </c>
      <c r="E606" s="12">
        <f t="shared" si="221"/>
        <v>14974.030484094459</v>
      </c>
      <c r="F606" s="12">
        <f t="shared" si="221"/>
        <v>13017.066998257564</v>
      </c>
      <c r="G606" s="12">
        <f t="shared" si="221"/>
        <v>11751.349798627163</v>
      </c>
      <c r="H606" s="12">
        <f t="shared" si="221"/>
        <v>10741.362477042949</v>
      </c>
      <c r="I606" s="12">
        <f t="shared" si="221"/>
        <v>9743.9086958025036</v>
      </c>
      <c r="J606" s="12">
        <f t="shared" si="221"/>
        <v>8619.2153058738058</v>
      </c>
      <c r="K606" s="12">
        <f t="shared" si="221"/>
        <v>7292.546863419464</v>
      </c>
      <c r="L606" s="12">
        <f t="shared" si="221"/>
        <v>5771.9686733102135</v>
      </c>
      <c r="M606" s="12">
        <f t="shared" si="221"/>
        <v>4161.6494894113066</v>
      </c>
      <c r="N606" s="12">
        <f t="shared" si="221"/>
        <v>2649.0866154851697</v>
      </c>
      <c r="O606" s="12">
        <f t="shared" si="221"/>
        <v>1430.0006629711083</v>
      </c>
      <c r="P606" s="12">
        <f t="shared" si="221"/>
        <v>616.77130558636475</v>
      </c>
      <c r="Q606" s="12">
        <f t="shared" si="221"/>
        <v>201.62546075310144</v>
      </c>
      <c r="R606" s="12">
        <f t="shared" si="221"/>
        <v>52.825382783427692</v>
      </c>
      <c r="S606" s="12">
        <f t="shared" si="221"/>
        <v>12.461059450702074</v>
      </c>
      <c r="T606" s="12">
        <f t="shared" si="221"/>
        <v>2.6137398986513558</v>
      </c>
      <c r="U606" s="12">
        <f t="shared" si="221"/>
        <v>0.4798435851053075</v>
      </c>
      <c r="V606" s="12">
        <f t="shared" si="221"/>
        <v>7.5524073666005401E-2</v>
      </c>
      <c r="W606" s="12">
        <f t="shared" si="221"/>
        <v>9.9073442188055694E-3</v>
      </c>
      <c r="X606" s="12">
        <f t="shared" si="221"/>
        <v>1.0398181973309182E-3</v>
      </c>
      <c r="Y606" s="12">
        <f t="shared" si="221"/>
        <v>8.1851515214347611E-5</v>
      </c>
      <c r="Z606" s="12">
        <f t="shared" si="221"/>
        <v>4.2951729925500923E-6</v>
      </c>
      <c r="AA606" s="12">
        <f t="shared" si="221"/>
        <v>1.1267997894730046E-7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0.71528607146759349</v>
      </c>
      <c r="D607" s="13">
        <f t="shared" si="222"/>
        <v>0.556684574775269</v>
      </c>
      <c r="E607" s="13">
        <f t="shared" si="222"/>
        <v>0.45924156548164308</v>
      </c>
      <c r="F607" s="13">
        <f t="shared" si="222"/>
        <v>0.39922305705261485</v>
      </c>
      <c r="G607" s="13">
        <f t="shared" si="222"/>
        <v>0.360404520598269</v>
      </c>
      <c r="H607" s="13">
        <f t="shared" si="222"/>
        <v>0.32942901542792569</v>
      </c>
      <c r="I607" s="13">
        <f t="shared" si="222"/>
        <v>0.29883790393800225</v>
      </c>
      <c r="J607" s="13">
        <f t="shared" si="222"/>
        <v>0.26434445518842553</v>
      </c>
      <c r="K607" s="13">
        <f t="shared" ref="K607:AA607" si="223">1-($B606-K606)/$B606</f>
        <v>0.22365659275653138</v>
      </c>
      <c r="L607" s="13">
        <f t="shared" si="223"/>
        <v>0.17702167310648997</v>
      </c>
      <c r="M607" s="13">
        <f t="shared" si="223"/>
        <v>0.12763446879136675</v>
      </c>
      <c r="N607" s="13">
        <f t="shared" si="223"/>
        <v>8.1245372492337875E-2</v>
      </c>
      <c r="O607" s="13">
        <f t="shared" si="223"/>
        <v>4.3856979174725752E-2</v>
      </c>
      <c r="P607" s="13">
        <f t="shared" si="223"/>
        <v>1.8915883751038587E-2</v>
      </c>
      <c r="Q607" s="13">
        <f t="shared" si="223"/>
        <v>6.1836919816322666E-3</v>
      </c>
      <c r="R607" s="13">
        <f t="shared" si="223"/>
        <v>1.6201123346447632E-3</v>
      </c>
      <c r="S607" s="13">
        <f t="shared" si="223"/>
        <v>3.8217074927016093E-4</v>
      </c>
      <c r="T607" s="13">
        <f t="shared" si="223"/>
        <v>8.0161316894145074E-5</v>
      </c>
      <c r="U607" s="13">
        <f t="shared" si="223"/>
        <v>1.4716419833860073E-5</v>
      </c>
      <c r="V607" s="13">
        <f t="shared" si="223"/>
        <v>2.3162630701234477E-6</v>
      </c>
      <c r="W607" s="13">
        <f t="shared" si="223"/>
        <v>3.0385034099911223E-7</v>
      </c>
      <c r="X607" s="13">
        <f t="shared" si="223"/>
        <v>3.1890394325273519E-8</v>
      </c>
      <c r="Y607" s="13">
        <f t="shared" si="223"/>
        <v>2.510320618043238E-9</v>
      </c>
      <c r="Z607" s="13">
        <f t="shared" si="223"/>
        <v>1.317295161840093E-10</v>
      </c>
      <c r="AA607" s="13">
        <f t="shared" si="223"/>
        <v>3.4557912087507248E-12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245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233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342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543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779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1231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1408</v>
      </c>
      <c r="F623" s="3">
        <v>8</v>
      </c>
      <c r="G623" s="6">
        <f t="shared" si="225"/>
        <v>0.98533121623782993</v>
      </c>
    </row>
    <row r="624" spans="1:28" x14ac:dyDescent="0.3">
      <c r="A624" s="3">
        <v>2008</v>
      </c>
      <c r="B624" s="3">
        <f t="shared" si="224"/>
        <v>1149</v>
      </c>
      <c r="F624" s="3">
        <v>9</v>
      </c>
      <c r="G624" s="6">
        <f t="shared" si="225"/>
        <v>0.96</v>
      </c>
    </row>
    <row r="625" spans="1:7" x14ac:dyDescent="0.3">
      <c r="A625" s="3">
        <v>2009</v>
      </c>
      <c r="B625" s="3">
        <f t="shared" si="224"/>
        <v>286</v>
      </c>
      <c r="F625" s="3">
        <v>10</v>
      </c>
      <c r="G625" s="6">
        <f t="shared" si="225"/>
        <v>0.9</v>
      </c>
    </row>
    <row r="626" spans="1:7" x14ac:dyDescent="0.3">
      <c r="A626" s="3">
        <v>2010</v>
      </c>
      <c r="B626" s="3">
        <f t="shared" si="224"/>
        <v>333</v>
      </c>
      <c r="F626" s="3">
        <v>11</v>
      </c>
      <c r="G626" s="6">
        <f t="shared" si="225"/>
        <v>0.81</v>
      </c>
    </row>
    <row r="627" spans="1:7" x14ac:dyDescent="0.3">
      <c r="A627" s="3">
        <v>2011</v>
      </c>
      <c r="B627" s="3">
        <f t="shared" si="224"/>
        <v>310</v>
      </c>
      <c r="F627" s="3">
        <v>12</v>
      </c>
      <c r="G627" s="6">
        <f t="shared" si="225"/>
        <v>0.69</v>
      </c>
    </row>
    <row r="628" spans="1:7" x14ac:dyDescent="0.3">
      <c r="A628" s="3">
        <v>2012</v>
      </c>
      <c r="B628" s="3">
        <f t="shared" si="224"/>
        <v>221</v>
      </c>
      <c r="F628" s="3">
        <v>13</v>
      </c>
      <c r="G628" s="6">
        <f t="shared" si="225"/>
        <v>0.55000000000000004</v>
      </c>
    </row>
    <row r="629" spans="1:7" x14ac:dyDescent="0.3">
      <c r="A629" s="3">
        <v>2013</v>
      </c>
      <c r="B629" s="3">
        <f t="shared" si="224"/>
        <v>242</v>
      </c>
      <c r="F629" s="3">
        <v>14</v>
      </c>
      <c r="G629" s="6">
        <f t="shared" si="225"/>
        <v>0.37896117707075505</v>
      </c>
    </row>
    <row r="630" spans="1:7" x14ac:dyDescent="0.3">
      <c r="A630" s="3">
        <v>2014</v>
      </c>
      <c r="B630" s="3">
        <f t="shared" si="224"/>
        <v>268</v>
      </c>
      <c r="F630" s="3">
        <v>15</v>
      </c>
      <c r="G630" s="6">
        <f t="shared" si="225"/>
        <v>0.27512659131795175</v>
      </c>
    </row>
    <row r="631" spans="1:7" x14ac:dyDescent="0.3">
      <c r="A631" s="3">
        <v>2015</v>
      </c>
      <c r="B631" s="3">
        <f t="shared" si="224"/>
        <v>377</v>
      </c>
      <c r="F631" s="3">
        <v>16</v>
      </c>
      <c r="G631" s="6">
        <f t="shared" si="225"/>
        <v>0.2476139321861566</v>
      </c>
    </row>
    <row r="632" spans="1:7" x14ac:dyDescent="0.3">
      <c r="A632" s="3">
        <v>2016</v>
      </c>
      <c r="B632" s="3">
        <f t="shared" si="224"/>
        <v>496</v>
      </c>
      <c r="F632" s="3">
        <v>17</v>
      </c>
      <c r="G632" s="6">
        <f t="shared" si="225"/>
        <v>0.22010127305436142</v>
      </c>
    </row>
    <row r="633" spans="1:7" x14ac:dyDescent="0.3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3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3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3">
      <c r="F636" s="3">
        <v>21</v>
      </c>
      <c r="G636" s="6">
        <f t="shared" si="225"/>
        <v>0.11005063652718075</v>
      </c>
    </row>
    <row r="637" spans="1:7" x14ac:dyDescent="0.3">
      <c r="F637" s="3">
        <v>22</v>
      </c>
      <c r="G637" s="6">
        <f t="shared" si="225"/>
        <v>8.253797739538557E-2</v>
      </c>
    </row>
    <row r="638" spans="1:7" x14ac:dyDescent="0.3">
      <c r="F638" s="3">
        <v>23</v>
      </c>
      <c r="G638" s="6">
        <f t="shared" si="225"/>
        <v>5.5025318263590389E-2</v>
      </c>
    </row>
    <row r="639" spans="1:7" x14ac:dyDescent="0.3">
      <c r="F639" s="3">
        <v>24</v>
      </c>
      <c r="G639" s="6">
        <f t="shared" si="225"/>
        <v>2.7512659131795219E-2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506</v>
      </c>
      <c r="C647" s="9">
        <f t="shared" ref="C647:C670" si="226">B646*G616</f>
        <v>575</v>
      </c>
      <c r="D647" s="9">
        <f>C646*G616</f>
        <v>352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496</v>
      </c>
      <c r="C648" s="9">
        <f t="shared" si="226"/>
        <v>506</v>
      </c>
      <c r="D648" s="9">
        <f t="shared" ref="D648:D670" si="227">C647*G617</f>
        <v>575</v>
      </c>
      <c r="E648" s="9">
        <f>D647*G617</f>
        <v>352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377</v>
      </c>
      <c r="C649" s="9">
        <f t="shared" si="226"/>
        <v>496</v>
      </c>
      <c r="D649" s="9">
        <f t="shared" si="227"/>
        <v>506</v>
      </c>
      <c r="E649" s="9">
        <f t="shared" ref="E649:E670" si="228">D648*G618</f>
        <v>575</v>
      </c>
      <c r="F649" s="9">
        <f>E648*G618</f>
        <v>352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268</v>
      </c>
      <c r="C650" s="9">
        <f t="shared" si="226"/>
        <v>377</v>
      </c>
      <c r="D650" s="9">
        <f t="shared" si="227"/>
        <v>496</v>
      </c>
      <c r="E650" s="9">
        <f t="shared" si="228"/>
        <v>506</v>
      </c>
      <c r="F650" s="9">
        <f t="shared" ref="F650:F670" si="229">E649*G619</f>
        <v>575</v>
      </c>
      <c r="G650" s="9">
        <f>F649*G619</f>
        <v>352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242</v>
      </c>
      <c r="C651" s="9">
        <f t="shared" si="226"/>
        <v>268</v>
      </c>
      <c r="D651" s="9">
        <f t="shared" si="227"/>
        <v>377</v>
      </c>
      <c r="E651" s="9">
        <f t="shared" si="228"/>
        <v>496</v>
      </c>
      <c r="F651" s="9">
        <f t="shared" si="229"/>
        <v>506</v>
      </c>
      <c r="G651" s="9">
        <f t="shared" ref="G651:G670" si="230">F650*G620</f>
        <v>575</v>
      </c>
      <c r="H651" s="9">
        <f>G650*G620</f>
        <v>352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268</v>
      </c>
      <c r="E652" s="9">
        <f t="shared" si="228"/>
        <v>377</v>
      </c>
      <c r="F652" s="9">
        <f t="shared" si="229"/>
        <v>496</v>
      </c>
      <c r="G652" s="9">
        <f t="shared" si="230"/>
        <v>506</v>
      </c>
      <c r="H652" s="9">
        <f t="shared" ref="H652:H670" si="231">G651*G621</f>
        <v>575</v>
      </c>
      <c r="I652" s="9">
        <f>H651*G621</f>
        <v>352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310</v>
      </c>
      <c r="C653" s="9">
        <f t="shared" si="226"/>
        <v>221</v>
      </c>
      <c r="D653" s="9">
        <f t="shared" si="227"/>
        <v>242</v>
      </c>
      <c r="E653" s="9">
        <f t="shared" si="228"/>
        <v>268</v>
      </c>
      <c r="F653" s="9">
        <f t="shared" si="229"/>
        <v>377</v>
      </c>
      <c r="G653" s="9">
        <f t="shared" si="230"/>
        <v>496</v>
      </c>
      <c r="H653" s="9">
        <f t="shared" si="231"/>
        <v>506</v>
      </c>
      <c r="I653" s="9">
        <f t="shared" ref="I653:I670" si="232">H652*G622</f>
        <v>575</v>
      </c>
      <c r="J653" s="9">
        <f>I652*G622</f>
        <v>352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333</v>
      </c>
      <c r="C654" s="9">
        <f t="shared" si="226"/>
        <v>305.4526770337273</v>
      </c>
      <c r="D654" s="9">
        <f t="shared" si="227"/>
        <v>217.75819878856041</v>
      </c>
      <c r="E654" s="9">
        <f t="shared" si="228"/>
        <v>238.45015432955483</v>
      </c>
      <c r="F654" s="9">
        <f t="shared" si="229"/>
        <v>264.06876595173844</v>
      </c>
      <c r="G654" s="9">
        <f t="shared" si="230"/>
        <v>371.46986852166191</v>
      </c>
      <c r="H654" s="9">
        <f t="shared" si="231"/>
        <v>488.72428325396362</v>
      </c>
      <c r="I654" s="9">
        <f t="shared" si="232"/>
        <v>498.57759541634192</v>
      </c>
      <c r="J654" s="9">
        <f t="shared" ref="J654:J670" si="233">I653*G623</f>
        <v>566.56544933675218</v>
      </c>
      <c r="K654" s="9">
        <f>J653*G623</f>
        <v>346.83658811571615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286</v>
      </c>
      <c r="C655" s="9">
        <f t="shared" si="226"/>
        <v>319.68</v>
      </c>
      <c r="D655" s="9">
        <f t="shared" si="227"/>
        <v>293.23456995237819</v>
      </c>
      <c r="E655" s="9">
        <f t="shared" si="228"/>
        <v>209.047870837018</v>
      </c>
      <c r="F655" s="9">
        <f t="shared" si="229"/>
        <v>228.91214815637264</v>
      </c>
      <c r="G655" s="9">
        <f t="shared" si="230"/>
        <v>253.50601531366888</v>
      </c>
      <c r="H655" s="9">
        <f t="shared" si="231"/>
        <v>356.61107378079544</v>
      </c>
      <c r="I655" s="9">
        <f t="shared" si="232"/>
        <v>469.17531192380505</v>
      </c>
      <c r="J655" s="9">
        <f t="shared" si="233"/>
        <v>478.6344915996882</v>
      </c>
      <c r="K655" s="9">
        <f t="shared" ref="K655:K670" si="234">J654*G624</f>
        <v>543.90283136328208</v>
      </c>
      <c r="L655" s="9">
        <f>K654*G624</f>
        <v>332.96312459108748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1149</v>
      </c>
      <c r="C656" s="9">
        <f t="shared" si="226"/>
        <v>257.40000000000003</v>
      </c>
      <c r="D656" s="9">
        <f t="shared" si="227"/>
        <v>287.71199999999999</v>
      </c>
      <c r="E656" s="9">
        <f t="shared" si="228"/>
        <v>263.9111129571404</v>
      </c>
      <c r="F656" s="9">
        <f t="shared" si="229"/>
        <v>188.1430837533162</v>
      </c>
      <c r="G656" s="9">
        <f t="shared" si="230"/>
        <v>206.02093334073538</v>
      </c>
      <c r="H656" s="9">
        <f t="shared" si="231"/>
        <v>228.15541378230199</v>
      </c>
      <c r="I656" s="9">
        <f t="shared" si="232"/>
        <v>320.94996640271592</v>
      </c>
      <c r="J656" s="9">
        <f t="shared" si="233"/>
        <v>422.25778073142453</v>
      </c>
      <c r="K656" s="9">
        <f t="shared" si="234"/>
        <v>430.77104243971939</v>
      </c>
      <c r="L656" s="9">
        <f t="shared" ref="L656:L670" si="235">K655*G625</f>
        <v>489.51254822695387</v>
      </c>
      <c r="M656" s="9">
        <f>L655*G625</f>
        <v>299.66681213197876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1408</v>
      </c>
      <c r="C657" s="9">
        <f t="shared" si="226"/>
        <v>930.69</v>
      </c>
      <c r="D657" s="9">
        <f t="shared" si="227"/>
        <v>208.49400000000003</v>
      </c>
      <c r="E657" s="9">
        <f t="shared" si="228"/>
        <v>233.04671999999999</v>
      </c>
      <c r="F657" s="9">
        <f t="shared" si="229"/>
        <v>213.76800149528373</v>
      </c>
      <c r="G657" s="9">
        <f t="shared" si="230"/>
        <v>152.39589784018614</v>
      </c>
      <c r="H657" s="9">
        <f t="shared" si="231"/>
        <v>166.87695600599568</v>
      </c>
      <c r="I657" s="9">
        <f t="shared" si="232"/>
        <v>184.80588516366461</v>
      </c>
      <c r="J657" s="9">
        <f t="shared" si="233"/>
        <v>259.9694727861999</v>
      </c>
      <c r="K657" s="9">
        <f t="shared" si="234"/>
        <v>342.02880239245388</v>
      </c>
      <c r="L657" s="9">
        <f t="shared" si="235"/>
        <v>348.92454437617272</v>
      </c>
      <c r="M657" s="9">
        <f t="shared" ref="M657:M670" si="236">L656*G626</f>
        <v>396.50516406383264</v>
      </c>
      <c r="N657" s="9">
        <f>M656*G626</f>
        <v>242.73011782690281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1231</v>
      </c>
      <c r="C658" s="9">
        <f t="shared" si="226"/>
        <v>971.52</v>
      </c>
      <c r="D658" s="9">
        <f t="shared" si="227"/>
        <v>642.17610000000002</v>
      </c>
      <c r="E658" s="9">
        <f t="shared" si="228"/>
        <v>143.86086</v>
      </c>
      <c r="F658" s="9">
        <f t="shared" si="229"/>
        <v>160.80223679999997</v>
      </c>
      <c r="G658" s="9">
        <f t="shared" si="230"/>
        <v>147.49992103174577</v>
      </c>
      <c r="H658" s="9">
        <f t="shared" si="231"/>
        <v>105.15316950972843</v>
      </c>
      <c r="I658" s="9">
        <f t="shared" si="232"/>
        <v>115.14509964413701</v>
      </c>
      <c r="J658" s="9">
        <f t="shared" si="233"/>
        <v>127.51606076292857</v>
      </c>
      <c r="K658" s="9">
        <f t="shared" si="234"/>
        <v>179.3789362224779</v>
      </c>
      <c r="L658" s="9">
        <f t="shared" si="235"/>
        <v>235.99987365079315</v>
      </c>
      <c r="M658" s="9">
        <f t="shared" si="236"/>
        <v>240.75793561955916</v>
      </c>
      <c r="N658" s="9">
        <f t="shared" ref="N658:N670" si="237">M657*G627</f>
        <v>273.58856320404448</v>
      </c>
      <c r="O658" s="9">
        <f>N657*G627</f>
        <v>167.48378130056292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1017</v>
      </c>
      <c r="C659" s="9">
        <f t="shared" si="226"/>
        <v>677.05000000000007</v>
      </c>
      <c r="D659" s="9">
        <f t="shared" si="227"/>
        <v>534.33600000000001</v>
      </c>
      <c r="E659" s="9">
        <f t="shared" si="228"/>
        <v>353.19685500000003</v>
      </c>
      <c r="F659" s="9">
        <f t="shared" si="229"/>
        <v>79.123473000000004</v>
      </c>
      <c r="G659" s="9">
        <f t="shared" si="230"/>
        <v>88.441230239999996</v>
      </c>
      <c r="H659" s="9">
        <f t="shared" si="231"/>
        <v>81.124956567460174</v>
      </c>
      <c r="I659" s="9">
        <f t="shared" si="232"/>
        <v>57.834243230350637</v>
      </c>
      <c r="J659" s="9">
        <f t="shared" si="233"/>
        <v>63.329804804275355</v>
      </c>
      <c r="K659" s="9">
        <f t="shared" si="234"/>
        <v>70.133833419610724</v>
      </c>
      <c r="L659" s="9">
        <f t="shared" si="235"/>
        <v>98.658414922362851</v>
      </c>
      <c r="M659" s="9">
        <f t="shared" si="236"/>
        <v>129.79993050793624</v>
      </c>
      <c r="N659" s="9">
        <f t="shared" si="237"/>
        <v>132.41686459075754</v>
      </c>
      <c r="O659" s="9">
        <f t="shared" ref="O659:O670" si="238">N658*G628</f>
        <v>150.47370976222447</v>
      </c>
      <c r="P659" s="9">
        <f>O658*G628</f>
        <v>92.11607971530961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779</v>
      </c>
      <c r="C660" s="9">
        <f t="shared" si="226"/>
        <v>385.4035170809579</v>
      </c>
      <c r="D660" s="9">
        <f t="shared" si="227"/>
        <v>256.57566493575473</v>
      </c>
      <c r="E660" s="9">
        <f t="shared" si="228"/>
        <v>202.49259951127897</v>
      </c>
      <c r="F660" s="9">
        <f t="shared" si="229"/>
        <v>133.84789590848879</v>
      </c>
      <c r="G660" s="9">
        <f t="shared" si="230"/>
        <v>29.984724462006106</v>
      </c>
      <c r="H660" s="9">
        <f t="shared" si="231"/>
        <v>33.515792713336054</v>
      </c>
      <c r="I660" s="9">
        <f t="shared" si="232"/>
        <v>30.743209030618587</v>
      </c>
      <c r="J660" s="9">
        <f t="shared" si="233"/>
        <v>21.916932889570024</v>
      </c>
      <c r="K660" s="9">
        <f t="shared" si="234"/>
        <v>23.999537372289346</v>
      </c>
      <c r="L660" s="9">
        <f t="shared" si="235"/>
        <v>26.578000065179939</v>
      </c>
      <c r="M660" s="9">
        <f t="shared" si="236"/>
        <v>37.387709046913571</v>
      </c>
      <c r="N660" s="9">
        <f t="shared" si="237"/>
        <v>49.189134448989726</v>
      </c>
      <c r="O660" s="9">
        <f t="shared" si="238"/>
        <v>50.180850869332261</v>
      </c>
      <c r="P660" s="9">
        <f t="shared" ref="P660:P670" si="239">O659*G629</f>
        <v>57.023694169695752</v>
      </c>
      <c r="Q660" s="9">
        <f>P659*G629</f>
        <v>34.908417996057231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543</v>
      </c>
      <c r="C661" s="9">
        <f t="shared" si="226"/>
        <v>214.32361463668443</v>
      </c>
      <c r="D661" s="9">
        <f t="shared" si="227"/>
        <v>106.03475593643394</v>
      </c>
      <c r="E661" s="9">
        <f t="shared" si="228"/>
        <v>70.590788108911113</v>
      </c>
      <c r="F661" s="9">
        <f t="shared" si="229"/>
        <v>55.711098670649328</v>
      </c>
      <c r="G661" s="9">
        <f t="shared" si="230"/>
        <v>36.82511535638254</v>
      </c>
      <c r="H661" s="9">
        <f t="shared" si="231"/>
        <v>8.2495950328397445</v>
      </c>
      <c r="I661" s="9">
        <f t="shared" si="232"/>
        <v>9.2210858045391948</v>
      </c>
      <c r="J661" s="9">
        <f t="shared" si="233"/>
        <v>8.4582743067693631</v>
      </c>
      <c r="K661" s="9">
        <f t="shared" si="234"/>
        <v>6.029931038051707</v>
      </c>
      <c r="L661" s="9">
        <f t="shared" si="235"/>
        <v>6.6029109104457611</v>
      </c>
      <c r="M661" s="9">
        <f t="shared" si="236"/>
        <v>7.312314561981256</v>
      </c>
      <c r="N661" s="9">
        <f t="shared" si="237"/>
        <v>10.286352947264678</v>
      </c>
      <c r="O661" s="9">
        <f t="shared" si="238"/>
        <v>13.533238890830978</v>
      </c>
      <c r="P661" s="9">
        <f t="shared" si="239"/>
        <v>13.806086449113861</v>
      </c>
      <c r="Q661" s="9">
        <f t="shared" ref="Q661:Q670" si="240">P660*G630</f>
        <v>15.68873460126575</v>
      </c>
      <c r="R661" s="9">
        <f>Q660*G630</f>
        <v>9.6042340515574693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342</v>
      </c>
      <c r="C662" s="9">
        <f t="shared" si="226"/>
        <v>134.45436517708302</v>
      </c>
      <c r="D662" s="9">
        <f t="shared" si="227"/>
        <v>53.06951298053994</v>
      </c>
      <c r="E662" s="9">
        <f t="shared" si="228"/>
        <v>26.255682865819818</v>
      </c>
      <c r="F662" s="9">
        <f t="shared" si="229"/>
        <v>17.479262619767265</v>
      </c>
      <c r="G662" s="9">
        <f t="shared" si="230"/>
        <v>13.794844208250442</v>
      </c>
      <c r="H662" s="9">
        <f t="shared" si="231"/>
        <v>9.1184116166026996</v>
      </c>
      <c r="I662" s="9">
        <f t="shared" si="232"/>
        <v>2.0427146650248349</v>
      </c>
      <c r="J662" s="9">
        <f t="shared" si="233"/>
        <v>2.2832693150878995</v>
      </c>
      <c r="K662" s="9">
        <f t="shared" si="234"/>
        <v>2.0943865606082999</v>
      </c>
      <c r="L662" s="9">
        <f t="shared" si="235"/>
        <v>1.4930949351433362</v>
      </c>
      <c r="M662" s="9">
        <f t="shared" si="236"/>
        <v>1.6349727344103502</v>
      </c>
      <c r="N662" s="9">
        <f t="shared" si="237"/>
        <v>1.8106309620742722</v>
      </c>
      <c r="O662" s="9">
        <f t="shared" si="238"/>
        <v>2.547044301126868</v>
      </c>
      <c r="P662" s="9">
        <f t="shared" si="239"/>
        <v>3.3510184969732788</v>
      </c>
      <c r="Q662" s="9">
        <f t="shared" si="240"/>
        <v>3.4185793537670954</v>
      </c>
      <c r="R662" s="9">
        <f t="shared" ref="R662:R670" si="241">Q661*G631</f>
        <v>3.8847492656444262</v>
      </c>
      <c r="S662" s="9">
        <f>R661*G631</f>
        <v>2.3781421591423273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233</v>
      </c>
      <c r="C663" s="9">
        <f t="shared" si="226"/>
        <v>75.274635384591605</v>
      </c>
      <c r="D663" s="9">
        <f t="shared" si="227"/>
        <v>29.593576943191973</v>
      </c>
      <c r="E663" s="9">
        <f t="shared" si="228"/>
        <v>11.680667367391798</v>
      </c>
      <c r="F663" s="9">
        <f t="shared" si="229"/>
        <v>5.778909223678526</v>
      </c>
      <c r="G663" s="9">
        <f t="shared" si="230"/>
        <v>3.8472079546622875</v>
      </c>
      <c r="H663" s="9">
        <f t="shared" si="231"/>
        <v>3.0362627718225066</v>
      </c>
      <c r="I663" s="9">
        <f t="shared" si="232"/>
        <v>2.0069740050479319</v>
      </c>
      <c r="J663" s="9">
        <f t="shared" si="233"/>
        <v>0.44960409825877962</v>
      </c>
      <c r="K663" s="9">
        <f t="shared" si="234"/>
        <v>0.5025504829768066</v>
      </c>
      <c r="L663" s="9">
        <f t="shared" si="235"/>
        <v>0.46097714825783226</v>
      </c>
      <c r="M663" s="9">
        <f t="shared" si="236"/>
        <v>0.32863209601606752</v>
      </c>
      <c r="N663" s="9">
        <f t="shared" si="237"/>
        <v>0.35985958025288839</v>
      </c>
      <c r="O663" s="9">
        <f t="shared" si="238"/>
        <v>0.39852217978419052</v>
      </c>
      <c r="P663" s="9">
        <f t="shared" si="239"/>
        <v>0.56060769320387993</v>
      </c>
      <c r="Q663" s="9">
        <f t="shared" si="240"/>
        <v>0.73756343721253148</v>
      </c>
      <c r="R663" s="9">
        <f t="shared" si="241"/>
        <v>0.7524336678014939</v>
      </c>
      <c r="S663" s="9">
        <f t="shared" ref="S663:S670" si="242">R662*G632</f>
        <v>0.85503825886533391</v>
      </c>
      <c r="T663" s="11">
        <f>S662*G632</f>
        <v>0.52343211673147405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14.497037692245058</v>
      </c>
      <c r="E664" s="9">
        <f t="shared" si="228"/>
        <v>5.6993859645001574</v>
      </c>
      <c r="F664" s="9">
        <f t="shared" si="229"/>
        <v>2.2495635379765377</v>
      </c>
      <c r="G664" s="9">
        <f t="shared" si="230"/>
        <v>1.1129521173725807</v>
      </c>
      <c r="H664" s="9">
        <f t="shared" si="231"/>
        <v>0.74092844746028108</v>
      </c>
      <c r="I664" s="9">
        <f t="shared" si="232"/>
        <v>0.58474963872998564</v>
      </c>
      <c r="J664" s="9">
        <f t="shared" si="233"/>
        <v>0.38652034181080269</v>
      </c>
      <c r="K664" s="9">
        <f t="shared" si="234"/>
        <v>8.6588630097563651E-2</v>
      </c>
      <c r="L664" s="9">
        <f t="shared" si="235"/>
        <v>9.678550094261941E-2</v>
      </c>
      <c r="M664" s="9">
        <f t="shared" si="236"/>
        <v>8.8778950032953247E-2</v>
      </c>
      <c r="N664" s="9">
        <f t="shared" si="237"/>
        <v>6.3290799862202152E-2</v>
      </c>
      <c r="O664" s="9">
        <f t="shared" si="238"/>
        <v>6.9304857767660266E-2</v>
      </c>
      <c r="P664" s="9">
        <f t="shared" si="239"/>
        <v>7.6750834222037018E-2</v>
      </c>
      <c r="Q664" s="9">
        <f t="shared" si="240"/>
        <v>0.10796665858846251</v>
      </c>
      <c r="R664" s="9">
        <f t="shared" si="241"/>
        <v>0.14204632005272516</v>
      </c>
      <c r="S664" s="9">
        <f t="shared" si="242"/>
        <v>0.14491015715056238</v>
      </c>
      <c r="T664" s="11">
        <f t="shared" ref="T664:T670" si="243">S663*G633</f>
        <v>0.16467063312563907</v>
      </c>
      <c r="U664" s="11">
        <f>T663*G633</f>
        <v>0.10080706584386949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2.3931123386851501</v>
      </c>
      <c r="F665" s="9">
        <f t="shared" si="229"/>
        <v>0.94083157981098342</v>
      </c>
      <c r="G665" s="9">
        <f t="shared" si="230"/>
        <v>0.37134884889398206</v>
      </c>
      <c r="H665" s="9">
        <f t="shared" si="231"/>
        <v>0.18372163341168912</v>
      </c>
      <c r="I665" s="9">
        <f t="shared" si="232"/>
        <v>0.12230947089614959</v>
      </c>
      <c r="J665" s="9">
        <f t="shared" si="233"/>
        <v>9.6528104926910857E-2</v>
      </c>
      <c r="K665" s="9">
        <f t="shared" si="234"/>
        <v>6.3805214470473465E-2</v>
      </c>
      <c r="L665" s="9">
        <f t="shared" si="235"/>
        <v>1.429370078738022E-2</v>
      </c>
      <c r="M665" s="9">
        <f t="shared" si="236"/>
        <v>1.5976958978005978E-2</v>
      </c>
      <c r="N665" s="9">
        <f t="shared" si="237"/>
        <v>1.4655269942011918E-2</v>
      </c>
      <c r="O665" s="9">
        <f t="shared" si="238"/>
        <v>1.0447789216724625E-2</v>
      </c>
      <c r="P665" s="9">
        <f t="shared" si="239"/>
        <v>1.1440565567635109E-2</v>
      </c>
      <c r="Q665" s="9">
        <f t="shared" si="240"/>
        <v>1.2669717240190951E-2</v>
      </c>
      <c r="R665" s="9">
        <f t="shared" si="241"/>
        <v>1.7822699252059655E-2</v>
      </c>
      <c r="S665" s="9">
        <f t="shared" si="242"/>
        <v>2.3448431907219063E-2</v>
      </c>
      <c r="T665" s="11">
        <f t="shared" si="243"/>
        <v>2.3921182550509772E-2</v>
      </c>
      <c r="U665" s="11">
        <f t="shared" ref="U665:U670" si="244">T664*G634</f>
        <v>2.7183161989215651E-2</v>
      </c>
      <c r="V665" s="11">
        <f t="shared" ref="V665:V670" si="245">U664*G634</f>
        <v>1.6640822643832886E-2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0.32920442019168866</v>
      </c>
      <c r="G666" s="9">
        <f t="shared" si="230"/>
        <v>0.12942389277883973</v>
      </c>
      <c r="H666" s="9">
        <f t="shared" si="231"/>
        <v>5.1083971493023232E-2</v>
      </c>
      <c r="I666" s="9">
        <f t="shared" si="232"/>
        <v>2.5273353375962183E-2</v>
      </c>
      <c r="J666" s="9">
        <f t="shared" si="233"/>
        <v>1.6825293906779937E-2</v>
      </c>
      <c r="K666" s="9">
        <f t="shared" si="234"/>
        <v>1.3278724237461289E-2</v>
      </c>
      <c r="L666" s="9">
        <f t="shared" si="235"/>
        <v>8.7772555827861105E-3</v>
      </c>
      <c r="M666" s="9">
        <f t="shared" si="236"/>
        <v>1.9662885874753224E-3</v>
      </c>
      <c r="N666" s="9">
        <f t="shared" si="237"/>
        <v>2.1978431316227662E-3</v>
      </c>
      <c r="O666" s="9">
        <f t="shared" si="238"/>
        <v>2.0160272319950886E-3</v>
      </c>
      <c r="P666" s="9">
        <f t="shared" si="239"/>
        <v>1.4372323170029502E-3</v>
      </c>
      <c r="Q666" s="9">
        <f t="shared" si="240"/>
        <v>1.5738019036864884E-3</v>
      </c>
      <c r="R666" s="9">
        <f t="shared" si="241"/>
        <v>1.7428880586280123E-3</v>
      </c>
      <c r="S666" s="9">
        <f t="shared" si="242"/>
        <v>2.4517492466520916E-3</v>
      </c>
      <c r="T666" s="11">
        <f t="shared" si="243"/>
        <v>3.2256435711921407E-3</v>
      </c>
      <c r="U666" s="11">
        <f t="shared" si="244"/>
        <v>3.2906767077081119E-3</v>
      </c>
      <c r="V666" s="11">
        <f t="shared" si="245"/>
        <v>3.739405349668309E-3</v>
      </c>
      <c r="W666" s="11">
        <f>V665*G635</f>
        <v>2.2891664053621649E-3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3.6229155989656814E-2</v>
      </c>
      <c r="H667" s="9">
        <f t="shared" si="231"/>
        <v>1.4243181782136904E-2</v>
      </c>
      <c r="I667" s="9">
        <f t="shared" si="232"/>
        <v>5.6218235791435627E-3</v>
      </c>
      <c r="J667" s="9">
        <f t="shared" si="233"/>
        <v>2.7813486262010106E-3</v>
      </c>
      <c r="K667" s="9">
        <f t="shared" si="234"/>
        <v>1.8516343041980279E-3</v>
      </c>
      <c r="L667" s="9">
        <f t="shared" si="235"/>
        <v>1.4613320546015176E-3</v>
      </c>
      <c r="M667" s="9">
        <f t="shared" si="236"/>
        <v>9.6594256384736226E-4</v>
      </c>
      <c r="N667" s="9">
        <f t="shared" si="237"/>
        <v>2.1639131064779036E-4</v>
      </c>
      <c r="O667" s="9">
        <f t="shared" si="238"/>
        <v>2.4187403562197772E-4</v>
      </c>
      <c r="P667" s="9">
        <f t="shared" si="239"/>
        <v>2.2186508013718979E-4</v>
      </c>
      <c r="Q667" s="9">
        <f t="shared" si="240"/>
        <v>1.5816833132360951E-4</v>
      </c>
      <c r="R667" s="9">
        <f t="shared" si="241"/>
        <v>1.7319790126838687E-4</v>
      </c>
      <c r="S667" s="9">
        <f t="shared" si="242"/>
        <v>1.9180594024763509E-4</v>
      </c>
      <c r="T667" s="11">
        <f t="shared" si="243"/>
        <v>2.6981656519909855E-4</v>
      </c>
      <c r="U667" s="11">
        <f t="shared" si="244"/>
        <v>3.5498412821950357E-4</v>
      </c>
      <c r="V667" s="11">
        <f t="shared" si="245"/>
        <v>3.6214106628844523E-4</v>
      </c>
      <c r="W667" s="11">
        <f>V666*G636</f>
        <v>4.1152393896414229E-4</v>
      </c>
      <c r="X667" s="11">
        <f>W666*G636</f>
        <v>2.5192422002674454E-4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2.990281258128192E-3</v>
      </c>
      <c r="I668" s="9">
        <f t="shared" si="232"/>
        <v>1.1756034159723834E-3</v>
      </c>
      <c r="J668" s="9">
        <f t="shared" si="233"/>
        <v>4.64013947496197E-4</v>
      </c>
      <c r="K668" s="9">
        <f t="shared" si="234"/>
        <v>2.2956689003806571E-4</v>
      </c>
      <c r="L668" s="9">
        <f t="shared" si="235"/>
        <v>1.5283015034441732E-4</v>
      </c>
      <c r="M668" s="9">
        <f t="shared" si="236"/>
        <v>1.2061539208985242E-4</v>
      </c>
      <c r="N668" s="9">
        <f t="shared" si="237"/>
        <v>7.9726945500074368E-5</v>
      </c>
      <c r="O668" s="9">
        <f t="shared" si="238"/>
        <v>1.7860501106805178E-5</v>
      </c>
      <c r="P668" s="9">
        <f t="shared" si="239"/>
        <v>1.9963793684697481E-5</v>
      </c>
      <c r="Q668" s="9">
        <f t="shared" si="240"/>
        <v>1.8312294969188777E-5</v>
      </c>
      <c r="R668" s="9">
        <f t="shared" si="241"/>
        <v>1.3054894155453937E-5</v>
      </c>
      <c r="S668" s="9">
        <f t="shared" si="242"/>
        <v>1.4295404459818337E-5</v>
      </c>
      <c r="T668" s="11">
        <f t="shared" si="243"/>
        <v>1.5831274360459981E-5</v>
      </c>
      <c r="U668" s="11">
        <f t="shared" si="244"/>
        <v>2.2270113559303774E-5</v>
      </c>
      <c r="V668" s="11">
        <f t="shared" si="245"/>
        <v>2.9299671950702039E-5</v>
      </c>
      <c r="W668" s="11">
        <f>V667*G637</f>
        <v>2.989039114325652E-5</v>
      </c>
      <c r="X668" s="11">
        <f>W667*G637</f>
        <v>3.3966353571882404E-5</v>
      </c>
      <c r="Y668" s="11">
        <f>X667*G637</f>
        <v>2.079331557791758E-5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1.6454117792615326E-4</v>
      </c>
      <c r="J669" s="9">
        <f t="shared" si="233"/>
        <v>6.4687952115644436E-5</v>
      </c>
      <c r="K669" s="9">
        <f t="shared" si="234"/>
        <v>2.5532515139723161E-5</v>
      </c>
      <c r="L669" s="9">
        <f t="shared" si="235"/>
        <v>1.2631991187127224E-5</v>
      </c>
      <c r="M669" s="9">
        <f t="shared" si="236"/>
        <v>8.4095276629739315E-6</v>
      </c>
      <c r="N669" s="9">
        <f t="shared" si="237"/>
        <v>6.6369003372318717E-6</v>
      </c>
      <c r="O669" s="9">
        <f t="shared" si="238"/>
        <v>4.3870005503255175E-6</v>
      </c>
      <c r="P669" s="9">
        <f t="shared" si="239"/>
        <v>9.8277975774916325E-7</v>
      </c>
      <c r="Q669" s="9">
        <f t="shared" si="240"/>
        <v>1.0985141012491348E-6</v>
      </c>
      <c r="R669" s="9">
        <f t="shared" si="241"/>
        <v>1.0076398588163577E-6</v>
      </c>
      <c r="S669" s="9">
        <f t="shared" si="242"/>
        <v>7.1834970580133897E-7</v>
      </c>
      <c r="T669" s="11">
        <f t="shared" si="243"/>
        <v>7.8660918010825342E-7</v>
      </c>
      <c r="U669" s="11">
        <f t="shared" si="244"/>
        <v>8.7112091020252881E-7</v>
      </c>
      <c r="V669" s="11">
        <f t="shared" si="245"/>
        <v>1.2254200863669899E-6</v>
      </c>
      <c r="W669" s="11">
        <f>V668*G638</f>
        <v>1.612223774106172E-6</v>
      </c>
      <c r="X669" s="11">
        <f>W668*G638</f>
        <v>1.6447282856808935E-6</v>
      </c>
      <c r="Y669" s="11">
        <f>X668*G638</f>
        <v>1.8690094155464694E-6</v>
      </c>
      <c r="Z669" s="11">
        <f>Y668*G638</f>
        <v>1.1441588074301868E-6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4.5269653414263222E-6</v>
      </c>
      <c r="K670" s="9">
        <f t="shared" si="234"/>
        <v>1.7797375764916167E-6</v>
      </c>
      <c r="L670" s="9">
        <f t="shared" si="235"/>
        <v>7.0246738581660414E-7</v>
      </c>
      <c r="M670" s="9">
        <f t="shared" si="236"/>
        <v>3.4753966768727254E-7</v>
      </c>
      <c r="N670" s="9">
        <f t="shared" si="237"/>
        <v>2.3136846805080423E-7</v>
      </c>
      <c r="O670" s="9">
        <f t="shared" si="238"/>
        <v>1.8259877666995723E-7</v>
      </c>
      <c r="P670" s="9">
        <f t="shared" si="239"/>
        <v>1.2069805075210399E-7</v>
      </c>
      <c r="Q670" s="9">
        <f t="shared" si="240"/>
        <v>2.7038884476581011E-8</v>
      </c>
      <c r="R670" s="9">
        <f t="shared" si="241"/>
        <v>3.0223044019137829E-8</v>
      </c>
      <c r="S670" s="9">
        <f t="shared" si="242"/>
        <v>2.772285196322471E-8</v>
      </c>
      <c r="T670" s="11">
        <f t="shared" si="243"/>
        <v>1.9763710593137618E-8</v>
      </c>
      <c r="U670" s="11">
        <f t="shared" si="244"/>
        <v>2.1641710242259287E-8</v>
      </c>
      <c r="V670" s="11">
        <f t="shared" si="245"/>
        <v>2.3966852664981368E-8</v>
      </c>
      <c r="W670" s="11">
        <f>V669*G639</f>
        <v>3.371456512947005E-8</v>
      </c>
      <c r="X670" s="11">
        <f>W669*G639</f>
        <v>4.4356563141159524E-8</v>
      </c>
      <c r="Y670" s="11">
        <f>X669*G639</f>
        <v>4.5250848688360327E-8</v>
      </c>
      <c r="Z670" s="11">
        <f>Y669*G639</f>
        <v>5.1421418964045819E-8</v>
      </c>
      <c r="AA670" s="11">
        <f>Z669*G639</f>
        <v>3.1478851261468055E-8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11252.999999999996</v>
      </c>
      <c r="C671" s="12">
        <f t="shared" si="246"/>
        <v>7416.9513255427673</v>
      </c>
      <c r="D671" s="12">
        <f t="shared" si="246"/>
        <v>5474.1681961554168</v>
      </c>
      <c r="E671" s="12">
        <f t="shared" si="246"/>
        <v>4336.3632898081523</v>
      </c>
      <c r="F671" s="12">
        <f t="shared" si="246"/>
        <v>3657.3218275731519</v>
      </c>
      <c r="G671" s="12">
        <f t="shared" si="246"/>
        <v>3234.447856139026</v>
      </c>
      <c r="H671" s="12">
        <f t="shared" si="246"/>
        <v>2914.559468365585</v>
      </c>
      <c r="I671" s="12">
        <f t="shared" si="246"/>
        <v>2618.2413937298834</v>
      </c>
      <c r="J671" s="12">
        <f t="shared" si="246"/>
        <v>2303.884328949091</v>
      </c>
      <c r="K671" s="12">
        <f t="shared" si="246"/>
        <v>1945.8442204894386</v>
      </c>
      <c r="L671" s="12">
        <f t="shared" si="246"/>
        <v>1541.3149727803736</v>
      </c>
      <c r="M671" s="12">
        <f t="shared" si="246"/>
        <v>1113.5012882752499</v>
      </c>
      <c r="N671" s="12">
        <f t="shared" si="246"/>
        <v>710.46197045974748</v>
      </c>
      <c r="O671" s="12">
        <f t="shared" si="246"/>
        <v>384.69918028221417</v>
      </c>
      <c r="P671" s="12">
        <f t="shared" si="246"/>
        <v>166.94735808875464</v>
      </c>
      <c r="Q671" s="12">
        <f t="shared" si="246"/>
        <v>54.875683172214231</v>
      </c>
      <c r="R671" s="12">
        <f t="shared" si="246"/>
        <v>14.40321618302513</v>
      </c>
      <c r="S671" s="12">
        <f t="shared" si="246"/>
        <v>3.4041976037293598</v>
      </c>
      <c r="T671" s="12">
        <f t="shared" si="246"/>
        <v>0.71553603019126522</v>
      </c>
      <c r="U671" s="12">
        <f t="shared" si="246"/>
        <v>0.13165905154519247</v>
      </c>
      <c r="V671" s="12">
        <f t="shared" si="246"/>
        <v>2.0772918118679377E-2</v>
      </c>
      <c r="W671" s="12">
        <f t="shared" si="246"/>
        <v>2.732226673808799E-3</v>
      </c>
      <c r="X671" s="12">
        <f t="shared" si="246"/>
        <v>2.8757965844744895E-4</v>
      </c>
      <c r="Y671" s="12">
        <f t="shared" si="246"/>
        <v>2.2707575842152409E-5</v>
      </c>
      <c r="Z671" s="12">
        <f t="shared" si="246"/>
        <v>1.1955802263942327E-6</v>
      </c>
      <c r="AA671" s="12">
        <f t="shared" si="246"/>
        <v>3.1478851261468055E-8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0.6591087999238221</v>
      </c>
      <c r="D672" s="13">
        <f t="shared" si="247"/>
        <v>0.48646300507912721</v>
      </c>
      <c r="E672" s="13">
        <f t="shared" si="247"/>
        <v>0.38535175418183187</v>
      </c>
      <c r="F672" s="13">
        <f t="shared" si="247"/>
        <v>0.32500860460083125</v>
      </c>
      <c r="G672" s="13">
        <f t="shared" si="247"/>
        <v>0.2874298281470743</v>
      </c>
      <c r="H672" s="13">
        <f t="shared" si="247"/>
        <v>0.25900288530752569</v>
      </c>
      <c r="I672" s="13">
        <f t="shared" si="247"/>
        <v>0.23267052285878298</v>
      </c>
      <c r="J672" s="13">
        <f t="shared" si="247"/>
        <v>0.20473512209624911</v>
      </c>
      <c r="K672" s="13">
        <f t="shared" ref="K672:AA672" si="248">1-($B671-K671)/$B671</f>
        <v>0.17291781929169459</v>
      </c>
      <c r="L672" s="13">
        <f t="shared" si="248"/>
        <v>0.13696925022486217</v>
      </c>
      <c r="M672" s="13">
        <f t="shared" si="248"/>
        <v>9.8951505223073832E-2</v>
      </c>
      <c r="N672" s="13">
        <f t="shared" si="248"/>
        <v>6.3135339061561213E-2</v>
      </c>
      <c r="O672" s="13">
        <f t="shared" si="248"/>
        <v>3.4186366327398354E-2</v>
      </c>
      <c r="P672" s="13">
        <f t="shared" si="248"/>
        <v>1.4835808947725515E-2</v>
      </c>
      <c r="Q672" s="13">
        <f t="shared" si="248"/>
        <v>4.8765380940384295E-3</v>
      </c>
      <c r="R672" s="13">
        <f t="shared" si="248"/>
        <v>1.2799445643850715E-3</v>
      </c>
      <c r="S672" s="13">
        <f t="shared" si="248"/>
        <v>3.0251467197450754E-4</v>
      </c>
      <c r="T672" s="13">
        <f t="shared" si="248"/>
        <v>6.3586246351277076E-5</v>
      </c>
      <c r="U672" s="13">
        <f t="shared" si="248"/>
        <v>1.1699906828921414E-5</v>
      </c>
      <c r="V672" s="13">
        <f t="shared" si="248"/>
        <v>1.8459893467159816E-6</v>
      </c>
      <c r="W672" s="13">
        <f t="shared" si="248"/>
        <v>2.4279984667252563E-7</v>
      </c>
      <c r="X672" s="13">
        <f t="shared" si="248"/>
        <v>2.5555821348000052E-8</v>
      </c>
      <c r="Y672" s="13">
        <f t="shared" si="248"/>
        <v>2.0179130588715566E-9</v>
      </c>
      <c r="Z672" s="13">
        <f t="shared" si="248"/>
        <v>1.0624545687676346E-10</v>
      </c>
      <c r="AA672" s="13">
        <f t="shared" si="248"/>
        <v>2.7974289551480069E-12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276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241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397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572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797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1389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1642</v>
      </c>
      <c r="F688" s="3">
        <v>8</v>
      </c>
      <c r="G688" s="6">
        <f t="shared" si="250"/>
        <v>0.98533121623782993</v>
      </c>
    </row>
    <row r="689" spans="1:7" x14ac:dyDescent="0.3">
      <c r="A689" s="3">
        <v>2008</v>
      </c>
      <c r="B689" s="3">
        <f t="shared" si="249"/>
        <v>1276</v>
      </c>
      <c r="F689" s="3">
        <v>9</v>
      </c>
      <c r="G689" s="6">
        <f t="shared" si="250"/>
        <v>0.96</v>
      </c>
    </row>
    <row r="690" spans="1:7" x14ac:dyDescent="0.3">
      <c r="A690" s="3">
        <v>2009</v>
      </c>
      <c r="B690" s="3">
        <f t="shared" si="249"/>
        <v>329</v>
      </c>
      <c r="F690" s="3">
        <v>10</v>
      </c>
      <c r="G690" s="6">
        <f t="shared" si="250"/>
        <v>0.9</v>
      </c>
    </row>
    <row r="691" spans="1:7" x14ac:dyDescent="0.3">
      <c r="A691" s="3">
        <v>2010</v>
      </c>
      <c r="B691" s="3">
        <f t="shared" si="249"/>
        <v>438</v>
      </c>
      <c r="F691" s="3">
        <v>11</v>
      </c>
      <c r="G691" s="6">
        <f t="shared" si="250"/>
        <v>0.81</v>
      </c>
    </row>
    <row r="692" spans="1:7" x14ac:dyDescent="0.3">
      <c r="A692" s="3">
        <v>2011</v>
      </c>
      <c r="B692" s="3">
        <f t="shared" si="249"/>
        <v>376</v>
      </c>
      <c r="F692" s="3">
        <v>12</v>
      </c>
      <c r="G692" s="6">
        <f t="shared" si="250"/>
        <v>0.69</v>
      </c>
    </row>
    <row r="693" spans="1:7" x14ac:dyDescent="0.3">
      <c r="A693" s="3">
        <v>2012</v>
      </c>
      <c r="B693" s="3">
        <f t="shared" si="249"/>
        <v>266</v>
      </c>
      <c r="F693" s="3">
        <v>13</v>
      </c>
      <c r="G693" s="6">
        <f t="shared" si="250"/>
        <v>0.55000000000000004</v>
      </c>
    </row>
    <row r="694" spans="1:7" x14ac:dyDescent="0.3">
      <c r="A694" s="3">
        <v>2013</v>
      </c>
      <c r="B694" s="3">
        <f t="shared" si="249"/>
        <v>340</v>
      </c>
      <c r="F694" s="3">
        <v>14</v>
      </c>
      <c r="G694" s="6">
        <f t="shared" si="250"/>
        <v>0.37896117707075505</v>
      </c>
    </row>
    <row r="695" spans="1:7" x14ac:dyDescent="0.3">
      <c r="A695" s="3">
        <v>2014</v>
      </c>
      <c r="B695" s="3">
        <f t="shared" si="249"/>
        <v>433</v>
      </c>
      <c r="F695" s="3">
        <v>15</v>
      </c>
      <c r="G695" s="6">
        <f t="shared" si="250"/>
        <v>0.27512659131795175</v>
      </c>
    </row>
    <row r="696" spans="1:7" x14ac:dyDescent="0.3">
      <c r="A696" s="3">
        <v>2015</v>
      </c>
      <c r="B696" s="3">
        <f t="shared" si="249"/>
        <v>555</v>
      </c>
      <c r="F696" s="3">
        <v>16</v>
      </c>
      <c r="G696" s="6">
        <f t="shared" si="250"/>
        <v>0.2476139321861566</v>
      </c>
    </row>
    <row r="697" spans="1:7" x14ac:dyDescent="0.3">
      <c r="A697" s="3">
        <v>2016</v>
      </c>
      <c r="B697" s="3">
        <f t="shared" si="249"/>
        <v>638</v>
      </c>
      <c r="F697" s="3">
        <v>17</v>
      </c>
      <c r="G697" s="6">
        <f t="shared" si="250"/>
        <v>0.22010127305436142</v>
      </c>
    </row>
    <row r="698" spans="1:7" x14ac:dyDescent="0.3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3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3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3">
      <c r="F701" s="3">
        <v>21</v>
      </c>
      <c r="G701" s="6">
        <f t="shared" si="250"/>
        <v>0.11005063652718075</v>
      </c>
    </row>
    <row r="702" spans="1:7" x14ac:dyDescent="0.3">
      <c r="F702" s="3">
        <v>22</v>
      </c>
      <c r="G702" s="6">
        <f t="shared" si="250"/>
        <v>8.253797739538557E-2</v>
      </c>
    </row>
    <row r="703" spans="1:7" x14ac:dyDescent="0.3">
      <c r="F703" s="3">
        <v>23</v>
      </c>
      <c r="G703" s="6">
        <f t="shared" si="250"/>
        <v>5.5025318263590389E-2</v>
      </c>
    </row>
    <row r="704" spans="1:7" x14ac:dyDescent="0.3">
      <c r="F704" s="3">
        <v>24</v>
      </c>
      <c r="G704" s="6">
        <f t="shared" si="250"/>
        <v>2.7512659131795219E-2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639</v>
      </c>
      <c r="C712" s="9">
        <f t="shared" ref="C712:C735" si="251">B711*G681</f>
        <v>794</v>
      </c>
      <c r="D712" s="9">
        <f>C711*G681</f>
        <v>433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638</v>
      </c>
      <c r="C713" s="9">
        <f t="shared" si="251"/>
        <v>639</v>
      </c>
      <c r="D713" s="9">
        <f t="shared" ref="D713:D735" si="252">C712*G682</f>
        <v>794</v>
      </c>
      <c r="E713" s="9">
        <f>D712*G682</f>
        <v>433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555</v>
      </c>
      <c r="C714" s="9">
        <f t="shared" si="251"/>
        <v>638</v>
      </c>
      <c r="D714" s="9">
        <f t="shared" si="252"/>
        <v>639</v>
      </c>
      <c r="E714" s="9">
        <f t="shared" ref="E714:E735" si="253">D713*G683</f>
        <v>794</v>
      </c>
      <c r="F714" s="9">
        <f>E713*G683</f>
        <v>433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433</v>
      </c>
      <c r="C715" s="9">
        <f t="shared" si="251"/>
        <v>555</v>
      </c>
      <c r="D715" s="9">
        <f t="shared" si="252"/>
        <v>638</v>
      </c>
      <c r="E715" s="9">
        <f t="shared" si="253"/>
        <v>639</v>
      </c>
      <c r="F715" s="9">
        <f t="shared" ref="F715:F735" si="254">E714*G684</f>
        <v>794</v>
      </c>
      <c r="G715" s="9">
        <f>F714*G684</f>
        <v>433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340</v>
      </c>
      <c r="C716" s="9">
        <f t="shared" si="251"/>
        <v>433</v>
      </c>
      <c r="D716" s="9">
        <f t="shared" si="252"/>
        <v>555</v>
      </c>
      <c r="E716" s="9">
        <f t="shared" si="253"/>
        <v>638</v>
      </c>
      <c r="F716" s="9">
        <f t="shared" si="254"/>
        <v>639</v>
      </c>
      <c r="G716" s="9">
        <f t="shared" ref="G716:G735" si="255">F715*G685</f>
        <v>794</v>
      </c>
      <c r="H716" s="9">
        <f>G715*G685</f>
        <v>433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433</v>
      </c>
      <c r="E717" s="9">
        <f t="shared" si="253"/>
        <v>555</v>
      </c>
      <c r="F717" s="9">
        <f t="shared" si="254"/>
        <v>638</v>
      </c>
      <c r="G717" s="9">
        <f t="shared" si="255"/>
        <v>639</v>
      </c>
      <c r="H717" s="9">
        <f t="shared" ref="H717:H735" si="256">G716*G686</f>
        <v>794</v>
      </c>
      <c r="I717" s="9">
        <f>H716*G686</f>
        <v>433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376</v>
      </c>
      <c r="C718" s="9">
        <f t="shared" si="251"/>
        <v>266</v>
      </c>
      <c r="D718" s="9">
        <f t="shared" si="252"/>
        <v>340</v>
      </c>
      <c r="E718" s="9">
        <f t="shared" si="253"/>
        <v>433</v>
      </c>
      <c r="F718" s="9">
        <f t="shared" si="254"/>
        <v>555</v>
      </c>
      <c r="G718" s="9">
        <f t="shared" si="255"/>
        <v>638</v>
      </c>
      <c r="H718" s="9">
        <f t="shared" si="256"/>
        <v>639</v>
      </c>
      <c r="I718" s="9">
        <f t="shared" ref="I718:I735" si="257">H717*G687</f>
        <v>794</v>
      </c>
      <c r="J718" s="9">
        <f>I717*G687</f>
        <v>433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438</v>
      </c>
      <c r="C719" s="9">
        <f t="shared" si="251"/>
        <v>370.48453730542406</v>
      </c>
      <c r="D719" s="9">
        <f t="shared" si="252"/>
        <v>262.09810351926274</v>
      </c>
      <c r="E719" s="9">
        <f t="shared" si="253"/>
        <v>335.0126135208622</v>
      </c>
      <c r="F719" s="9">
        <f t="shared" si="254"/>
        <v>426.64841663098036</v>
      </c>
      <c r="G719" s="9">
        <f t="shared" si="255"/>
        <v>546.85882501199558</v>
      </c>
      <c r="H719" s="9">
        <f t="shared" si="256"/>
        <v>628.64131595973549</v>
      </c>
      <c r="I719" s="9">
        <f t="shared" si="257"/>
        <v>629.62664717597329</v>
      </c>
      <c r="J719" s="9">
        <f t="shared" ref="J719:J735" si="258">I718*G688</f>
        <v>782.35298569283691</v>
      </c>
      <c r="K719" s="9">
        <f>J718*G688</f>
        <v>426.64841663098036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329</v>
      </c>
      <c r="C720" s="9">
        <f t="shared" si="251"/>
        <v>420.47999999999996</v>
      </c>
      <c r="D720" s="9">
        <f t="shared" si="252"/>
        <v>355.66515581320709</v>
      </c>
      <c r="E720" s="9">
        <f t="shared" si="253"/>
        <v>251.61417937849222</v>
      </c>
      <c r="F720" s="9">
        <f t="shared" si="254"/>
        <v>321.6121089800277</v>
      </c>
      <c r="G720" s="9">
        <f t="shared" si="255"/>
        <v>409.58247996574113</v>
      </c>
      <c r="H720" s="9">
        <f t="shared" si="256"/>
        <v>524.98447201151578</v>
      </c>
      <c r="I720" s="9">
        <f t="shared" si="257"/>
        <v>603.495663321346</v>
      </c>
      <c r="J720" s="9">
        <f t="shared" si="258"/>
        <v>604.44158128893434</v>
      </c>
      <c r="K720" s="9">
        <f t="shared" ref="K720:K735" si="259">J719*G689</f>
        <v>751.05886626512336</v>
      </c>
      <c r="L720" s="9">
        <f>K719*G689</f>
        <v>409.58247996574113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1276</v>
      </c>
      <c r="C721" s="9">
        <f t="shared" si="251"/>
        <v>296.10000000000002</v>
      </c>
      <c r="D721" s="9">
        <f t="shared" si="252"/>
        <v>378.43199999999996</v>
      </c>
      <c r="E721" s="9">
        <f t="shared" si="253"/>
        <v>320.09864023188641</v>
      </c>
      <c r="F721" s="9">
        <f t="shared" si="254"/>
        <v>226.452761440643</v>
      </c>
      <c r="G721" s="9">
        <f t="shared" si="255"/>
        <v>289.45089808202493</v>
      </c>
      <c r="H721" s="9">
        <f t="shared" si="256"/>
        <v>368.624231969167</v>
      </c>
      <c r="I721" s="9">
        <f t="shared" si="257"/>
        <v>472.4860248103642</v>
      </c>
      <c r="J721" s="9">
        <f t="shared" si="258"/>
        <v>543.1460969892114</v>
      </c>
      <c r="K721" s="9">
        <f t="shared" si="259"/>
        <v>543.99742316004097</v>
      </c>
      <c r="L721" s="9">
        <f t="shared" ref="L721:L735" si="260">K720*G690</f>
        <v>675.95297963861105</v>
      </c>
      <c r="M721" s="9">
        <f>L720*G690</f>
        <v>368.624231969167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1642</v>
      </c>
      <c r="C722" s="9">
        <f t="shared" si="251"/>
        <v>1033.5600000000002</v>
      </c>
      <c r="D722" s="9">
        <f t="shared" si="252"/>
        <v>239.84100000000004</v>
      </c>
      <c r="E722" s="9">
        <f t="shared" si="253"/>
        <v>306.52992</v>
      </c>
      <c r="F722" s="9">
        <f t="shared" si="254"/>
        <v>259.27989858782803</v>
      </c>
      <c r="G722" s="9">
        <f t="shared" si="255"/>
        <v>183.42673676692084</v>
      </c>
      <c r="H722" s="9">
        <f t="shared" si="256"/>
        <v>234.4552274464402</v>
      </c>
      <c r="I722" s="9">
        <f t="shared" si="257"/>
        <v>298.58562789502531</v>
      </c>
      <c r="J722" s="9">
        <f t="shared" si="258"/>
        <v>382.71368009639502</v>
      </c>
      <c r="K722" s="9">
        <f t="shared" si="259"/>
        <v>439.94833856126127</v>
      </c>
      <c r="L722" s="9">
        <f t="shared" si="260"/>
        <v>440.6379127596332</v>
      </c>
      <c r="M722" s="9">
        <f t="shared" ref="M722:M735" si="261">L721*G691</f>
        <v>547.52191350727503</v>
      </c>
      <c r="N722" s="9">
        <f>M721*G691</f>
        <v>298.58562789502531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1389</v>
      </c>
      <c r="C723" s="9">
        <f t="shared" si="251"/>
        <v>1132.98</v>
      </c>
      <c r="D723" s="9">
        <f t="shared" si="252"/>
        <v>713.15640000000008</v>
      </c>
      <c r="E723" s="9">
        <f t="shared" si="253"/>
        <v>165.49029000000002</v>
      </c>
      <c r="F723" s="9">
        <f t="shared" si="254"/>
        <v>211.5056448</v>
      </c>
      <c r="G723" s="9">
        <f t="shared" si="255"/>
        <v>178.90313002560131</v>
      </c>
      <c r="H723" s="9">
        <f t="shared" si="256"/>
        <v>126.56444836917537</v>
      </c>
      <c r="I723" s="9">
        <f t="shared" si="257"/>
        <v>161.77410693804373</v>
      </c>
      <c r="J723" s="9">
        <f t="shared" si="258"/>
        <v>206.02408324756746</v>
      </c>
      <c r="K723" s="9">
        <f t="shared" si="259"/>
        <v>264.07243926651256</v>
      </c>
      <c r="L723" s="9">
        <f t="shared" si="260"/>
        <v>303.56435360727028</v>
      </c>
      <c r="M723" s="9">
        <f t="shared" si="261"/>
        <v>304.04015980414687</v>
      </c>
      <c r="N723" s="9">
        <f t="shared" ref="N723:N735" si="262">M722*G692</f>
        <v>377.79012032001975</v>
      </c>
      <c r="O723" s="9">
        <f>N722*G692</f>
        <v>206.02408324756746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1164</v>
      </c>
      <c r="C724" s="9">
        <f t="shared" si="251"/>
        <v>763.95</v>
      </c>
      <c r="D724" s="9">
        <f t="shared" si="252"/>
        <v>623.13900000000001</v>
      </c>
      <c r="E724" s="9">
        <f t="shared" si="253"/>
        <v>392.23602000000005</v>
      </c>
      <c r="F724" s="9">
        <f t="shared" si="254"/>
        <v>91.019659500000017</v>
      </c>
      <c r="G724" s="9">
        <f t="shared" si="255"/>
        <v>116.32810464000001</v>
      </c>
      <c r="H724" s="9">
        <f t="shared" si="256"/>
        <v>98.396721514080724</v>
      </c>
      <c r="I724" s="9">
        <f t="shared" si="257"/>
        <v>69.610446603046455</v>
      </c>
      <c r="J724" s="9">
        <f t="shared" si="258"/>
        <v>88.975758815924053</v>
      </c>
      <c r="K724" s="9">
        <f t="shared" si="259"/>
        <v>113.31324578616211</v>
      </c>
      <c r="L724" s="9">
        <f t="shared" si="260"/>
        <v>145.23984159658193</v>
      </c>
      <c r="M724" s="9">
        <f t="shared" si="261"/>
        <v>166.96039448399867</v>
      </c>
      <c r="N724" s="9">
        <f t="shared" si="262"/>
        <v>167.2220878922808</v>
      </c>
      <c r="O724" s="9">
        <f t="shared" ref="O724:O735" si="263">N723*G693</f>
        <v>207.78456617601088</v>
      </c>
      <c r="P724" s="9">
        <f>O723*G693</f>
        <v>113.31324578616211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797</v>
      </c>
      <c r="C725" s="9">
        <f t="shared" si="251"/>
        <v>441.1108101103589</v>
      </c>
      <c r="D725" s="9">
        <f t="shared" si="252"/>
        <v>289.50739122320334</v>
      </c>
      <c r="E725" s="9">
        <f t="shared" si="253"/>
        <v>236.14548891869325</v>
      </c>
      <c r="F725" s="9">
        <f t="shared" si="254"/>
        <v>148.64222382874823</v>
      </c>
      <c r="G725" s="9">
        <f t="shared" si="255"/>
        <v>34.492917300699339</v>
      </c>
      <c r="H725" s="9">
        <f t="shared" si="256"/>
        <v>44.083835460784364</v>
      </c>
      <c r="I725" s="9">
        <f t="shared" si="257"/>
        <v>37.288537404879321</v>
      </c>
      <c r="J725" s="9">
        <f t="shared" si="258"/>
        <v>26.379656781111429</v>
      </c>
      <c r="K725" s="9">
        <f t="shared" si="259"/>
        <v>33.71835829164619</v>
      </c>
      <c r="L725" s="9">
        <f t="shared" si="260"/>
        <v>42.941321000831771</v>
      </c>
      <c r="M725" s="9">
        <f t="shared" si="261"/>
        <v>55.040261329010697</v>
      </c>
      <c r="N725" s="9">
        <f t="shared" si="262"/>
        <v>63.271507617853736</v>
      </c>
      <c r="O725" s="9">
        <f t="shared" si="263"/>
        <v>63.370679259887986</v>
      </c>
      <c r="P725" s="9">
        <f t="shared" ref="P725:P735" si="264">O724*G694</f>
        <v>78.742283775197279</v>
      </c>
      <c r="Q725" s="9">
        <f>P724*G694</f>
        <v>42.941321000831771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572</v>
      </c>
      <c r="C726" s="9">
        <f t="shared" si="251"/>
        <v>219.27589328040756</v>
      </c>
      <c r="D726" s="9">
        <f t="shared" si="252"/>
        <v>121.36131357916334</v>
      </c>
      <c r="E726" s="9">
        <f t="shared" si="253"/>
        <v>79.651181708592631</v>
      </c>
      <c r="F726" s="9">
        <f t="shared" si="254"/>
        <v>64.969903421311216</v>
      </c>
      <c r="G726" s="9">
        <f t="shared" si="255"/>
        <v>40.895428367923522</v>
      </c>
      <c r="H726" s="9">
        <f t="shared" si="256"/>
        <v>9.4899187615534153</v>
      </c>
      <c r="I726" s="9">
        <f t="shared" si="257"/>
        <v>12.128635382547049</v>
      </c>
      <c r="J726" s="9">
        <f t="shared" si="258"/>
        <v>10.259068191436389</v>
      </c>
      <c r="K726" s="9">
        <f t="shared" si="259"/>
        <v>7.2577450503246785</v>
      </c>
      <c r="L726" s="9">
        <f t="shared" si="260"/>
        <v>9.2768169816180119</v>
      </c>
      <c r="M726" s="9">
        <f t="shared" si="261"/>
        <v>11.814299273648821</v>
      </c>
      <c r="N726" s="9">
        <f t="shared" si="262"/>
        <v>15.14303948469999</v>
      </c>
      <c r="O726" s="9">
        <f t="shared" si="263"/>
        <v>17.407674218447916</v>
      </c>
      <c r="P726" s="9">
        <f t="shared" si="264"/>
        <v>17.434958974276203</v>
      </c>
      <c r="Q726" s="9">
        <f t="shared" ref="Q726:Q735" si="265">P725*G695</f>
        <v>21.664096127660883</v>
      </c>
      <c r="R726" s="9">
        <f>Q725*G695</f>
        <v>11.814299273648821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397</v>
      </c>
      <c r="C727" s="9">
        <f t="shared" si="251"/>
        <v>141.63516921048156</v>
      </c>
      <c r="D727" s="9">
        <f t="shared" si="252"/>
        <v>54.295766168793747</v>
      </c>
      <c r="E727" s="9">
        <f t="shared" si="253"/>
        <v>30.050752070613836</v>
      </c>
      <c r="F727" s="9">
        <f t="shared" si="254"/>
        <v>19.722742306138692</v>
      </c>
      <c r="G727" s="9">
        <f t="shared" si="255"/>
        <v>16.087453259905701</v>
      </c>
      <c r="H727" s="9">
        <f t="shared" si="256"/>
        <v>10.126277826618839</v>
      </c>
      <c r="I727" s="9">
        <f t="shared" si="257"/>
        <v>2.3498361006754225</v>
      </c>
      <c r="J727" s="9">
        <f t="shared" si="258"/>
        <v>3.0032190991246246</v>
      </c>
      <c r="K727" s="9">
        <f t="shared" si="259"/>
        <v>2.5402882154474864</v>
      </c>
      <c r="L727" s="9">
        <f t="shared" si="260"/>
        <v>1.7971187907155086</v>
      </c>
      <c r="M727" s="9">
        <f t="shared" si="261"/>
        <v>2.2970691309897484</v>
      </c>
      <c r="N727" s="9">
        <f t="shared" si="262"/>
        <v>2.9253850991722383</v>
      </c>
      <c r="O727" s="9">
        <f t="shared" si="263"/>
        <v>3.7496275520567952</v>
      </c>
      <c r="P727" s="9">
        <f t="shared" si="264"/>
        <v>4.3103826634454689</v>
      </c>
      <c r="Q727" s="9">
        <f t="shared" si="265"/>
        <v>4.3171387491248501</v>
      </c>
      <c r="R727" s="9">
        <f t="shared" ref="R727:R735" si="266">Q726*G696</f>
        <v>5.3643320294289998</v>
      </c>
      <c r="S727" s="9">
        <f>R726*G696</f>
        <v>2.9253850991722383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241</v>
      </c>
      <c r="C728" s="9">
        <f t="shared" si="251"/>
        <v>87.380205402581481</v>
      </c>
      <c r="D728" s="9">
        <f t="shared" si="252"/>
        <v>31.174081052496884</v>
      </c>
      <c r="E728" s="9">
        <f t="shared" si="253"/>
        <v>11.950567255213432</v>
      </c>
      <c r="F728" s="9">
        <f t="shared" si="254"/>
        <v>6.6142087869830926</v>
      </c>
      <c r="G728" s="9">
        <f t="shared" si="255"/>
        <v>4.3410006897042379</v>
      </c>
      <c r="H728" s="9">
        <f t="shared" si="256"/>
        <v>3.5408689427077813</v>
      </c>
      <c r="I728" s="9">
        <f t="shared" si="257"/>
        <v>2.2288066409409586</v>
      </c>
      <c r="J728" s="9">
        <f t="shared" si="258"/>
        <v>0.5172019172277571</v>
      </c>
      <c r="K728" s="9">
        <f t="shared" si="259"/>
        <v>0.66101234697850231</v>
      </c>
      <c r="L728" s="9">
        <f t="shared" si="260"/>
        <v>0.55912067014498368</v>
      </c>
      <c r="M728" s="9">
        <f t="shared" si="261"/>
        <v>0.39554813366639796</v>
      </c>
      <c r="N728" s="9">
        <f t="shared" si="262"/>
        <v>0.50558784002471935</v>
      </c>
      <c r="O728" s="9">
        <f t="shared" si="263"/>
        <v>0.64388098450206899</v>
      </c>
      <c r="P728" s="9">
        <f t="shared" si="264"/>
        <v>0.82529779768740952</v>
      </c>
      <c r="Q728" s="9">
        <f t="shared" si="265"/>
        <v>0.94872071157579685</v>
      </c>
      <c r="R728" s="9">
        <f t="shared" si="266"/>
        <v>0.95020773463469288</v>
      </c>
      <c r="S728" s="9">
        <f t="shared" ref="S728:S735" si="267">R727*G697</f>
        <v>1.1806963087636091</v>
      </c>
      <c r="T728" s="11">
        <f>S727*G697</f>
        <v>0.64388098450206899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16.828432642752304</v>
      </c>
      <c r="E729" s="9">
        <f t="shared" si="253"/>
        <v>6.0037730602101105</v>
      </c>
      <c r="F729" s="9">
        <f t="shared" si="254"/>
        <v>2.301543183269962</v>
      </c>
      <c r="G729" s="9">
        <f t="shared" si="255"/>
        <v>1.2738213024795322</v>
      </c>
      <c r="H729" s="9">
        <f t="shared" si="256"/>
        <v>0.83602730586704332</v>
      </c>
      <c r="I729" s="9">
        <f t="shared" si="257"/>
        <v>0.68193104175755426</v>
      </c>
      <c r="J729" s="9">
        <f t="shared" si="258"/>
        <v>0.42924278168023006</v>
      </c>
      <c r="K729" s="9">
        <f t="shared" si="259"/>
        <v>9.9607200356987585E-2</v>
      </c>
      <c r="L729" s="9">
        <f t="shared" si="260"/>
        <v>0.1273034516902922</v>
      </c>
      <c r="M729" s="9">
        <f t="shared" si="261"/>
        <v>0.10768027487867879</v>
      </c>
      <c r="N729" s="9">
        <f t="shared" si="262"/>
        <v>7.6178066802469552E-2</v>
      </c>
      <c r="O729" s="9">
        <f t="shared" si="263"/>
        <v>9.7370461326464874E-2</v>
      </c>
      <c r="P729" s="9">
        <f t="shared" si="264"/>
        <v>0.12400414633635083</v>
      </c>
      <c r="Q729" s="9">
        <f t="shared" si="265"/>
        <v>0.15894295892996471</v>
      </c>
      <c r="R729" s="9">
        <f t="shared" si="266"/>
        <v>0.18271280684201349</v>
      </c>
      <c r="S729" s="9">
        <f t="shared" si="267"/>
        <v>0.18299919055179717</v>
      </c>
      <c r="T729" s="11">
        <f t="shared" ref="T729:T735" si="268">S728*G698</f>
        <v>0.22738866556827381</v>
      </c>
      <c r="U729" s="11">
        <f>T728*G698</f>
        <v>0.12400414633635083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2.7779695861345162</v>
      </c>
      <c r="F730" s="9">
        <f t="shared" si="254"/>
        <v>0.99107857026129376</v>
      </c>
      <c r="G730" s="9">
        <f t="shared" si="255"/>
        <v>0.37992943847047966</v>
      </c>
      <c r="H730" s="9">
        <f t="shared" si="256"/>
        <v>0.21027726773963243</v>
      </c>
      <c r="I730" s="9">
        <f t="shared" si="257"/>
        <v>0.13800800574715821</v>
      </c>
      <c r="J730" s="9">
        <f t="shared" si="258"/>
        <v>0.11257041781959347</v>
      </c>
      <c r="K730" s="9">
        <f t="shared" si="259"/>
        <v>7.0857662022910495E-2</v>
      </c>
      <c r="L730" s="9">
        <f t="shared" si="260"/>
        <v>1.6442753702965364E-2</v>
      </c>
      <c r="M730" s="9">
        <f t="shared" si="261"/>
        <v>2.1014738835935787E-2</v>
      </c>
      <c r="N730" s="9">
        <f t="shared" si="262"/>
        <v>1.7775424187730586E-2</v>
      </c>
      <c r="O730" s="9">
        <f t="shared" si="263"/>
        <v>1.2575167111532806E-2</v>
      </c>
      <c r="P730" s="9">
        <f t="shared" si="264"/>
        <v>1.6073521871884041E-2</v>
      </c>
      <c r="Q730" s="9">
        <f t="shared" si="265"/>
        <v>2.0470102854487617E-2</v>
      </c>
      <c r="R730" s="9">
        <f t="shared" si="266"/>
        <v>2.6237660702634245E-2</v>
      </c>
      <c r="S730" s="9">
        <f t="shared" si="267"/>
        <v>3.0161491041947115E-2</v>
      </c>
      <c r="T730" s="11">
        <f t="shared" si="268"/>
        <v>3.0208766106276177E-2</v>
      </c>
      <c r="U730" s="11">
        <f t="shared" ref="U730:U735" si="269">T729*G699</f>
        <v>3.7536401077282136E-2</v>
      </c>
      <c r="V730" s="11">
        <f t="shared" ref="V730:V735" si="270">U729*G699</f>
        <v>2.0470102854487617E-2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0.38214665150906546</v>
      </c>
      <c r="G731" s="9">
        <f t="shared" si="255"/>
        <v>0.13633603438212952</v>
      </c>
      <c r="H731" s="9">
        <f t="shared" si="256"/>
        <v>5.2264345673863295E-2</v>
      </c>
      <c r="I731" s="9">
        <f t="shared" si="257"/>
        <v>2.8926433952428696E-2</v>
      </c>
      <c r="J731" s="9">
        <f t="shared" si="258"/>
        <v>1.8984836097901976E-2</v>
      </c>
      <c r="K731" s="9">
        <f t="shared" si="259"/>
        <v>1.548555766897119E-2</v>
      </c>
      <c r="L731" s="9">
        <f t="shared" si="260"/>
        <v>9.7474135105614264E-3</v>
      </c>
      <c r="M731" s="9">
        <f t="shared" si="261"/>
        <v>2.2619193890887459E-3</v>
      </c>
      <c r="N731" s="9">
        <f t="shared" si="262"/>
        <v>2.8908567316839984E-3</v>
      </c>
      <c r="O731" s="9">
        <f t="shared" si="263"/>
        <v>2.4452459330004945E-3</v>
      </c>
      <c r="P731" s="9">
        <f t="shared" si="264"/>
        <v>1.7298814313248176E-3</v>
      </c>
      <c r="Q731" s="9">
        <f t="shared" si="265"/>
        <v>2.2111266415430005E-3</v>
      </c>
      <c r="R731" s="9">
        <f t="shared" si="266"/>
        <v>2.8159348111415272E-3</v>
      </c>
      <c r="S731" s="9">
        <f t="shared" si="267"/>
        <v>3.6093390766363687E-3</v>
      </c>
      <c r="T731" s="11">
        <f t="shared" si="268"/>
        <v>4.1491141097189247E-3</v>
      </c>
      <c r="U731" s="11">
        <f t="shared" si="269"/>
        <v>4.1556174233705213E-3</v>
      </c>
      <c r="V731" s="11">
        <f t="shared" si="270"/>
        <v>5.1636310393680654E-3</v>
      </c>
      <c r="W731" s="11">
        <f>V730*G700</f>
        <v>2.8159348111415272E-3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4.2055482245303373E-2</v>
      </c>
      <c r="H732" s="9">
        <f t="shared" si="256"/>
        <v>1.5003867365344953E-2</v>
      </c>
      <c r="I732" s="9">
        <f t="shared" si="257"/>
        <v>5.7517245090852615E-3</v>
      </c>
      <c r="J732" s="9">
        <f t="shared" si="258"/>
        <v>3.183372468926231E-3</v>
      </c>
      <c r="K732" s="9">
        <f t="shared" si="259"/>
        <v>2.0892932969383111E-3</v>
      </c>
      <c r="L732" s="9">
        <f t="shared" si="260"/>
        <v>1.7041954784486448E-3</v>
      </c>
      <c r="M732" s="9">
        <f t="shared" si="261"/>
        <v>1.0727090613309265E-3</v>
      </c>
      <c r="N732" s="9">
        <f t="shared" si="262"/>
        <v>2.4892566854238833E-4</v>
      </c>
      <c r="O732" s="9">
        <f t="shared" si="263"/>
        <v>3.1814062343070941E-4</v>
      </c>
      <c r="P732" s="9">
        <f t="shared" si="264"/>
        <v>2.6910087139220441E-4</v>
      </c>
      <c r="Q732" s="9">
        <f t="shared" si="265"/>
        <v>1.9037455263384669E-4</v>
      </c>
      <c r="R732" s="9">
        <f t="shared" si="266"/>
        <v>2.4333589434401463E-4</v>
      </c>
      <c r="S732" s="9">
        <f t="shared" si="267"/>
        <v>3.0989541838517159E-4</v>
      </c>
      <c r="T732" s="11">
        <f t="shared" si="268"/>
        <v>3.9721006282625922E-4</v>
      </c>
      <c r="U732" s="11">
        <f t="shared" si="269"/>
        <v>4.5661264879847454E-4</v>
      </c>
      <c r="V732" s="11">
        <f t="shared" si="270"/>
        <v>4.5732834260536862E-4</v>
      </c>
      <c r="W732" s="11">
        <f>V731*G701</f>
        <v>5.6826088267396355E-4</v>
      </c>
      <c r="X732" s="11">
        <f>W731*G701</f>
        <v>3.0989541838517159E-4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3.4711744429148888E-3</v>
      </c>
      <c r="I733" s="9">
        <f t="shared" si="257"/>
        <v>1.238388865444205E-3</v>
      </c>
      <c r="J733" s="9">
        <f t="shared" si="258"/>
        <v>4.7473570751536449E-4</v>
      </c>
      <c r="K733" s="9">
        <f t="shared" si="259"/>
        <v>2.6274912488132598E-4</v>
      </c>
      <c r="L733" s="9">
        <f t="shared" si="260"/>
        <v>1.7244604291502492E-4</v>
      </c>
      <c r="M733" s="9">
        <f t="shared" si="261"/>
        <v>1.4066084787751253E-4</v>
      </c>
      <c r="N733" s="9">
        <f t="shared" si="262"/>
        <v>8.853923625595729E-5</v>
      </c>
      <c r="O733" s="9">
        <f t="shared" si="263"/>
        <v>2.0545821203282889E-5</v>
      </c>
      <c r="P733" s="9">
        <f t="shared" si="264"/>
        <v>2.6258683585277767E-5</v>
      </c>
      <c r="Q733" s="9">
        <f t="shared" si="265"/>
        <v>2.2211041640048327E-5</v>
      </c>
      <c r="R733" s="9">
        <f t="shared" si="266"/>
        <v>1.5713130521949077E-5</v>
      </c>
      <c r="S733" s="9">
        <f t="shared" si="267"/>
        <v>2.0084452546852212E-5</v>
      </c>
      <c r="T733" s="11">
        <f t="shared" si="268"/>
        <v>2.5578141037608846E-5</v>
      </c>
      <c r="U733" s="11">
        <f t="shared" si="269"/>
        <v>3.2784915186773468E-5</v>
      </c>
      <c r="V733" s="11">
        <f t="shared" si="270"/>
        <v>3.7687884484975624E-5</v>
      </c>
      <c r="W733" s="11">
        <f>V732*G702</f>
        <v>3.7746956404231061E-5</v>
      </c>
      <c r="X733" s="11">
        <f>W732*G702</f>
        <v>4.6903103888825454E-5</v>
      </c>
      <c r="Y733" s="11">
        <f>X732*G702</f>
        <v>2.5578141037608846E-5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1.9100247846983283E-4</v>
      </c>
      <c r="J734" s="9">
        <f t="shared" si="258"/>
        <v>6.8142741455154001E-5</v>
      </c>
      <c r="K734" s="9">
        <f t="shared" si="259"/>
        <v>2.6122483397123692E-5</v>
      </c>
      <c r="L734" s="9">
        <f t="shared" si="260"/>
        <v>1.4457854220074818E-5</v>
      </c>
      <c r="M734" s="9">
        <f t="shared" si="261"/>
        <v>9.4888983946960127E-6</v>
      </c>
      <c r="N734" s="9">
        <f t="shared" si="262"/>
        <v>7.7399079216866003E-6</v>
      </c>
      <c r="O734" s="9">
        <f t="shared" si="263"/>
        <v>4.8718996537992707E-6</v>
      </c>
      <c r="P734" s="9">
        <f t="shared" si="264"/>
        <v>1.1305403506974646E-6</v>
      </c>
      <c r="Q734" s="9">
        <f t="shared" si="265"/>
        <v>1.4448924214628259E-6</v>
      </c>
      <c r="R734" s="9">
        <f t="shared" si="266"/>
        <v>1.2221696352095178E-6</v>
      </c>
      <c r="S734" s="9">
        <f t="shared" si="267"/>
        <v>8.6462000788758411E-7</v>
      </c>
      <c r="T734" s="11">
        <f t="shared" si="268"/>
        <v>1.1051533935405216E-6</v>
      </c>
      <c r="U734" s="11">
        <f t="shared" si="269"/>
        <v>1.4074453511854288E-6</v>
      </c>
      <c r="V734" s="11">
        <f t="shared" si="270"/>
        <v>1.804000392397028E-6</v>
      </c>
      <c r="W734" s="11">
        <f>V733*G703</f>
        <v>2.0737878384672141E-6</v>
      </c>
      <c r="X734" s="11">
        <f>W733*G703</f>
        <v>2.0770382896246856E-6</v>
      </c>
      <c r="Y734" s="11">
        <f>X733*G703</f>
        <v>2.5808582190328648E-6</v>
      </c>
      <c r="Z734" s="11">
        <f>Y733*G703</f>
        <v>1.4074453511854288E-6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5.254986083468566E-6</v>
      </c>
      <c r="K735" s="9">
        <f t="shared" si="259"/>
        <v>1.8747880179617033E-6</v>
      </c>
      <c r="L735" s="9">
        <f t="shared" si="260"/>
        <v>7.1869898138104413E-7</v>
      </c>
      <c r="M735" s="9">
        <f t="shared" si="261"/>
        <v>3.977740149341055E-7</v>
      </c>
      <c r="N735" s="9">
        <f t="shared" si="262"/>
        <v>2.6106482706951025E-7</v>
      </c>
      <c r="O735" s="9">
        <f t="shared" si="263"/>
        <v>2.12945448360845E-7</v>
      </c>
      <c r="P735" s="9">
        <f t="shared" si="264"/>
        <v>1.3403891449929046E-7</v>
      </c>
      <c r="Q735" s="9">
        <f t="shared" si="265"/>
        <v>3.1104171303479567E-8</v>
      </c>
      <c r="R735" s="9">
        <f t="shared" si="266"/>
        <v>3.9752832673820921E-8</v>
      </c>
      <c r="S735" s="9">
        <f t="shared" si="267"/>
        <v>3.3625136574749973E-8</v>
      </c>
      <c r="T735" s="11">
        <f t="shared" si="268"/>
        <v>2.3787995555541196E-8</v>
      </c>
      <c r="U735" s="11">
        <f t="shared" si="269"/>
        <v>3.0405708604827106E-8</v>
      </c>
      <c r="V735" s="11">
        <f t="shared" si="270"/>
        <v>3.8722564193794516E-8</v>
      </c>
      <c r="W735" s="11">
        <f>V734*G704</f>
        <v>4.9632847869644253E-8</v>
      </c>
      <c r="X735" s="11">
        <f>W734*G704</f>
        <v>5.7055417911410867E-8</v>
      </c>
      <c r="Y735" s="11">
        <f>X734*G704</f>
        <v>5.714484646613093E-8</v>
      </c>
      <c r="Z735" s="11">
        <f>Y734*G704</f>
        <v>7.1006272447743298E-8</v>
      </c>
      <c r="AA735" s="11">
        <f>Z734*G704</f>
        <v>3.8722564193794516E-8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13292.999999999996</v>
      </c>
      <c r="C736" s="12">
        <f t="shared" si="271"/>
        <v>9117.4283658400345</v>
      </c>
      <c r="D736" s="12">
        <f t="shared" si="271"/>
        <v>6932.9317720879189</v>
      </c>
      <c r="E736" s="12">
        <f t="shared" si="271"/>
        <v>5631.3982144117072</v>
      </c>
      <c r="F736" s="12">
        <f t="shared" si="271"/>
        <v>4839.3193562575034</v>
      </c>
      <c r="G736" s="12">
        <f t="shared" si="271"/>
        <v>4326.211916630321</v>
      </c>
      <c r="H736" s="12">
        <f t="shared" si="271"/>
        <v>3916.0249752055438</v>
      </c>
      <c r="I736" s="12">
        <f t="shared" si="271"/>
        <v>3517.4303933637284</v>
      </c>
      <c r="J736" s="12">
        <f t="shared" si="271"/>
        <v>3081.3778616612708</v>
      </c>
      <c r="K736" s="12">
        <f t="shared" si="271"/>
        <v>2583.4044640342186</v>
      </c>
      <c r="L736" s="12">
        <f t="shared" si="271"/>
        <v>2029.707330448126</v>
      </c>
      <c r="M736" s="12">
        <f t="shared" si="271"/>
        <v>1456.8260578215886</v>
      </c>
      <c r="N736" s="12">
        <f t="shared" si="271"/>
        <v>925.54054596267599</v>
      </c>
      <c r="O736" s="12">
        <f t="shared" si="271"/>
        <v>499.09324608413391</v>
      </c>
      <c r="P736" s="12">
        <f t="shared" si="271"/>
        <v>214.76827317054222</v>
      </c>
      <c r="Q736" s="12">
        <f t="shared" si="271"/>
        <v>70.053114839210167</v>
      </c>
      <c r="R736" s="12">
        <f t="shared" si="271"/>
        <v>18.340865751015638</v>
      </c>
      <c r="S736" s="12">
        <f t="shared" si="271"/>
        <v>4.3231823067223036</v>
      </c>
      <c r="T736" s="12">
        <f t="shared" si="271"/>
        <v>0.90605144743159094</v>
      </c>
      <c r="U736" s="12">
        <f t="shared" si="271"/>
        <v>0.16618700025204855</v>
      </c>
      <c r="V736" s="12">
        <f t="shared" si="271"/>
        <v>2.6130592843902616E-2</v>
      </c>
      <c r="W736" s="12">
        <f t="shared" si="271"/>
        <v>3.4240660709060587E-3</v>
      </c>
      <c r="X736" s="12">
        <f t="shared" si="271"/>
        <v>3.589326159815331E-4</v>
      </c>
      <c r="Y736" s="12">
        <f t="shared" si="271"/>
        <v>2.821614410310784E-5</v>
      </c>
      <c r="Z736" s="12">
        <f t="shared" si="271"/>
        <v>1.478451623633172E-6</v>
      </c>
      <c r="AA736" s="12">
        <f t="shared" si="271"/>
        <v>3.8722564193794516E-8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0.68588192024674921</v>
      </c>
      <c r="D737" s="13">
        <f t="shared" si="272"/>
        <v>0.52154756428856697</v>
      </c>
      <c r="E737" s="13">
        <f t="shared" si="272"/>
        <v>0.42363636608829525</v>
      </c>
      <c r="F737" s="13">
        <f t="shared" si="272"/>
        <v>0.36405020358515794</v>
      </c>
      <c r="G737" s="13">
        <f t="shared" si="272"/>
        <v>0.3254503811502536</v>
      </c>
      <c r="H737" s="13">
        <f t="shared" si="272"/>
        <v>0.294593017016892</v>
      </c>
      <c r="I737" s="13">
        <f t="shared" si="272"/>
        <v>0.26460771784877213</v>
      </c>
      <c r="J737" s="13">
        <f t="shared" si="272"/>
        <v>0.23180454838345532</v>
      </c>
      <c r="K737" s="13">
        <f t="shared" ref="K737:AA737" si="273">1-($B736-K736)/$B736</f>
        <v>0.19434322305229956</v>
      </c>
      <c r="L737" s="13">
        <f t="shared" si="273"/>
        <v>0.15268993684255816</v>
      </c>
      <c r="M737" s="13">
        <f t="shared" si="273"/>
        <v>0.10959347459727597</v>
      </c>
      <c r="N737" s="13">
        <f t="shared" si="273"/>
        <v>6.9626160081447175E-2</v>
      </c>
      <c r="O737" s="13">
        <f t="shared" si="273"/>
        <v>3.7545568801935936E-2</v>
      </c>
      <c r="P737" s="13">
        <f t="shared" si="273"/>
        <v>1.6156493881783085E-2</v>
      </c>
      <c r="Q737" s="13">
        <f t="shared" si="273"/>
        <v>5.2699251364787258E-3</v>
      </c>
      <c r="R737" s="13">
        <f t="shared" si="273"/>
        <v>1.3797386407142787E-3</v>
      </c>
      <c r="S737" s="13">
        <f t="shared" si="273"/>
        <v>3.2522247097888091E-4</v>
      </c>
      <c r="T737" s="13">
        <f t="shared" si="273"/>
        <v>6.8160042686504774E-5</v>
      </c>
      <c r="U737" s="13">
        <f t="shared" si="273"/>
        <v>1.2501843094203657E-5</v>
      </c>
      <c r="V737" s="13">
        <f t="shared" si="273"/>
        <v>1.9657408292239609E-6</v>
      </c>
      <c r="W737" s="13">
        <f t="shared" si="273"/>
        <v>2.5758414745613578E-7</v>
      </c>
      <c r="X737" s="13">
        <f t="shared" si="273"/>
        <v>2.7001626046185834E-8</v>
      </c>
      <c r="Y737" s="13">
        <f t="shared" si="273"/>
        <v>2.1226317370448555E-9</v>
      </c>
      <c r="Z737" s="13">
        <f t="shared" si="273"/>
        <v>1.1122025522780632E-10</v>
      </c>
      <c r="AA737" s="13">
        <f t="shared" si="273"/>
        <v>2.9130031720114857E-12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570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574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778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1179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1810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2954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3320</v>
      </c>
      <c r="F753" s="3">
        <v>8</v>
      </c>
      <c r="G753" s="6">
        <f t="shared" si="275"/>
        <v>0.98533121623782993</v>
      </c>
    </row>
    <row r="754" spans="1:7" x14ac:dyDescent="0.3">
      <c r="A754" s="3">
        <v>2008</v>
      </c>
      <c r="B754" s="3">
        <f t="shared" si="274"/>
        <v>2590</v>
      </c>
      <c r="F754" s="3">
        <v>9</v>
      </c>
      <c r="G754" s="6">
        <f t="shared" si="275"/>
        <v>0.96</v>
      </c>
    </row>
    <row r="755" spans="1:7" x14ac:dyDescent="0.3">
      <c r="A755" s="3">
        <v>2009</v>
      </c>
      <c r="B755" s="3">
        <f t="shared" si="274"/>
        <v>708</v>
      </c>
      <c r="F755" s="3">
        <v>10</v>
      </c>
      <c r="G755" s="6">
        <f t="shared" si="275"/>
        <v>0.9</v>
      </c>
    </row>
    <row r="756" spans="1:7" x14ac:dyDescent="0.3">
      <c r="A756" s="3">
        <v>2010</v>
      </c>
      <c r="B756" s="3">
        <f t="shared" si="274"/>
        <v>860</v>
      </c>
      <c r="F756" s="3">
        <v>11</v>
      </c>
      <c r="G756" s="6">
        <f t="shared" si="275"/>
        <v>0.81</v>
      </c>
    </row>
    <row r="757" spans="1:7" x14ac:dyDescent="0.3">
      <c r="A757" s="3">
        <v>2011</v>
      </c>
      <c r="B757" s="3">
        <f t="shared" si="274"/>
        <v>723</v>
      </c>
      <c r="F757" s="3">
        <v>12</v>
      </c>
      <c r="G757" s="6">
        <f t="shared" si="275"/>
        <v>0.69</v>
      </c>
    </row>
    <row r="758" spans="1:7" x14ac:dyDescent="0.3">
      <c r="A758" s="3">
        <v>2012</v>
      </c>
      <c r="B758" s="3">
        <f t="shared" si="274"/>
        <v>555</v>
      </c>
      <c r="F758" s="3">
        <v>13</v>
      </c>
      <c r="G758" s="6">
        <f t="shared" si="275"/>
        <v>0.55000000000000004</v>
      </c>
    </row>
    <row r="759" spans="1:7" x14ac:dyDescent="0.3">
      <c r="A759" s="3">
        <v>2013</v>
      </c>
      <c r="B759" s="3">
        <f t="shared" si="274"/>
        <v>642</v>
      </c>
      <c r="F759" s="3">
        <v>14</v>
      </c>
      <c r="G759" s="6">
        <f t="shared" si="275"/>
        <v>0.37896117707075505</v>
      </c>
    </row>
    <row r="760" spans="1:7" x14ac:dyDescent="0.3">
      <c r="A760" s="3">
        <v>2014</v>
      </c>
      <c r="B760" s="3">
        <f t="shared" si="274"/>
        <v>820</v>
      </c>
      <c r="F760" s="3">
        <v>15</v>
      </c>
      <c r="G760" s="6">
        <f t="shared" si="275"/>
        <v>0.27512659131795175</v>
      </c>
    </row>
    <row r="761" spans="1:7" x14ac:dyDescent="0.3">
      <c r="A761" s="3">
        <v>2015</v>
      </c>
      <c r="B761" s="3">
        <f t="shared" si="274"/>
        <v>970</v>
      </c>
      <c r="F761" s="3">
        <v>16</v>
      </c>
      <c r="G761" s="6">
        <f t="shared" si="275"/>
        <v>0.2476139321861566</v>
      </c>
    </row>
    <row r="762" spans="1:7" x14ac:dyDescent="0.3">
      <c r="A762" s="3">
        <v>2016</v>
      </c>
      <c r="B762" s="3">
        <f t="shared" si="274"/>
        <v>1163</v>
      </c>
      <c r="F762" s="3">
        <v>17</v>
      </c>
      <c r="G762" s="6">
        <f t="shared" si="275"/>
        <v>0.22010127305436142</v>
      </c>
    </row>
    <row r="763" spans="1:7" x14ac:dyDescent="0.3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3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3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3">
      <c r="F766" s="3">
        <v>21</v>
      </c>
      <c r="G766" s="6">
        <f t="shared" si="275"/>
        <v>0.11005063652718075</v>
      </c>
    </row>
    <row r="767" spans="1:7" x14ac:dyDescent="0.3">
      <c r="F767" s="3">
        <v>22</v>
      </c>
      <c r="G767" s="6">
        <f t="shared" si="275"/>
        <v>8.253797739538557E-2</v>
      </c>
    </row>
    <row r="768" spans="1:7" x14ac:dyDescent="0.3">
      <c r="F768" s="3">
        <v>23</v>
      </c>
      <c r="G768" s="6">
        <f t="shared" si="275"/>
        <v>5.5025318263590389E-2</v>
      </c>
    </row>
    <row r="769" spans="1:28" x14ac:dyDescent="0.3">
      <c r="F769" s="3">
        <v>24</v>
      </c>
      <c r="G769" s="6">
        <f t="shared" si="275"/>
        <v>2.7512659131795219E-2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1319</v>
      </c>
      <c r="C777" s="9">
        <f t="shared" ref="C777:C800" si="276">B776*G746</f>
        <v>1620</v>
      </c>
      <c r="D777" s="9">
        <f>C776*G746</f>
        <v>1210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1163</v>
      </c>
      <c r="C778" s="9">
        <f t="shared" si="276"/>
        <v>1319</v>
      </c>
      <c r="D778" s="9">
        <f t="shared" ref="D778:D800" si="277">C777*G747</f>
        <v>1620</v>
      </c>
      <c r="E778" s="9">
        <f>D777*G747</f>
        <v>1210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970</v>
      </c>
      <c r="C779" s="9">
        <f t="shared" si="276"/>
        <v>1163</v>
      </c>
      <c r="D779" s="9">
        <f t="shared" si="277"/>
        <v>1319</v>
      </c>
      <c r="E779" s="9">
        <f t="shared" ref="E779:E800" si="278">D778*G748</f>
        <v>1620</v>
      </c>
      <c r="F779" s="9">
        <f>E778*G748</f>
        <v>1210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820</v>
      </c>
      <c r="C780" s="9">
        <f t="shared" si="276"/>
        <v>970</v>
      </c>
      <c r="D780" s="9">
        <f t="shared" si="277"/>
        <v>1163</v>
      </c>
      <c r="E780" s="9">
        <f t="shared" si="278"/>
        <v>1319</v>
      </c>
      <c r="F780" s="9">
        <f t="shared" ref="F780:F800" si="279">E779*G749</f>
        <v>1620</v>
      </c>
      <c r="G780" s="9">
        <f>F779*G749</f>
        <v>1210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642</v>
      </c>
      <c r="C781" s="9">
        <f t="shared" si="276"/>
        <v>820</v>
      </c>
      <c r="D781" s="9">
        <f t="shared" si="277"/>
        <v>970</v>
      </c>
      <c r="E781" s="9">
        <f t="shared" si="278"/>
        <v>1163</v>
      </c>
      <c r="F781" s="9">
        <f t="shared" si="279"/>
        <v>1319</v>
      </c>
      <c r="G781" s="9">
        <f t="shared" ref="G781:G800" si="280">F780*G750</f>
        <v>1620</v>
      </c>
      <c r="H781" s="9">
        <f>G780*G750</f>
        <v>1210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820</v>
      </c>
      <c r="E782" s="9">
        <f t="shared" si="278"/>
        <v>970</v>
      </c>
      <c r="F782" s="9">
        <f t="shared" si="279"/>
        <v>1163</v>
      </c>
      <c r="G782" s="9">
        <f t="shared" si="280"/>
        <v>1319</v>
      </c>
      <c r="H782" s="9">
        <f t="shared" ref="H782:H800" si="281">G781*G751</f>
        <v>1620</v>
      </c>
      <c r="I782" s="9">
        <f>H781*G751</f>
        <v>1210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723</v>
      </c>
      <c r="C783" s="9">
        <f t="shared" si="276"/>
        <v>555</v>
      </c>
      <c r="D783" s="9">
        <f t="shared" si="277"/>
        <v>642</v>
      </c>
      <c r="E783" s="9">
        <f t="shared" si="278"/>
        <v>820</v>
      </c>
      <c r="F783" s="9">
        <f t="shared" si="279"/>
        <v>970</v>
      </c>
      <c r="G783" s="9">
        <f t="shared" si="280"/>
        <v>1163</v>
      </c>
      <c r="H783" s="9">
        <f t="shared" si="281"/>
        <v>1319</v>
      </c>
      <c r="I783" s="9">
        <f t="shared" ref="I783:I800" si="282">H782*G752</f>
        <v>1620</v>
      </c>
      <c r="J783" s="9">
        <f>I782*G752</f>
        <v>1210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860</v>
      </c>
      <c r="C784" s="9">
        <f t="shared" si="276"/>
        <v>712.394469339951</v>
      </c>
      <c r="D784" s="9">
        <f t="shared" si="277"/>
        <v>546.85882501199558</v>
      </c>
      <c r="E784" s="9">
        <f t="shared" si="278"/>
        <v>632.58264082468679</v>
      </c>
      <c r="F784" s="9">
        <f t="shared" si="279"/>
        <v>807.97159731502052</v>
      </c>
      <c r="G784" s="9">
        <f t="shared" si="280"/>
        <v>955.77127975069504</v>
      </c>
      <c r="H784" s="9">
        <f t="shared" si="281"/>
        <v>1145.9402044845963</v>
      </c>
      <c r="I784" s="9">
        <f t="shared" si="282"/>
        <v>1299.6518742176977</v>
      </c>
      <c r="J784" s="9">
        <f t="shared" ref="J784:J800" si="283">I783*G753</f>
        <v>1596.2365703052844</v>
      </c>
      <c r="K784" s="9">
        <f>J783*G753</f>
        <v>1192.2507716477742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708</v>
      </c>
      <c r="C785" s="9">
        <f t="shared" si="276"/>
        <v>825.6</v>
      </c>
      <c r="D785" s="9">
        <f t="shared" si="277"/>
        <v>683.89869056635291</v>
      </c>
      <c r="E785" s="9">
        <f t="shared" si="278"/>
        <v>524.98447201151578</v>
      </c>
      <c r="F785" s="9">
        <f t="shared" si="279"/>
        <v>607.27933519169926</v>
      </c>
      <c r="G785" s="9">
        <f t="shared" si="280"/>
        <v>775.65273342241971</v>
      </c>
      <c r="H785" s="9">
        <f t="shared" si="281"/>
        <v>917.54042856066724</v>
      </c>
      <c r="I785" s="9">
        <f t="shared" si="282"/>
        <v>1100.1025963052125</v>
      </c>
      <c r="J785" s="9">
        <f t="shared" si="283"/>
        <v>1247.6657992489897</v>
      </c>
      <c r="K785" s="9">
        <f t="shared" ref="K785:K800" si="284">J784*G754</f>
        <v>1532.387107493073</v>
      </c>
      <c r="L785" s="9">
        <f>K784*G754</f>
        <v>1144.5607407818632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2590</v>
      </c>
      <c r="C786" s="9">
        <f t="shared" si="276"/>
        <v>637.20000000000005</v>
      </c>
      <c r="D786" s="9">
        <f t="shared" si="277"/>
        <v>743.04000000000008</v>
      </c>
      <c r="E786" s="9">
        <f t="shared" si="278"/>
        <v>615.50882150971768</v>
      </c>
      <c r="F786" s="9">
        <f t="shared" si="279"/>
        <v>472.4860248103642</v>
      </c>
      <c r="G786" s="9">
        <f t="shared" si="280"/>
        <v>546.55140167252932</v>
      </c>
      <c r="H786" s="9">
        <f t="shared" si="281"/>
        <v>698.08746008017772</v>
      </c>
      <c r="I786" s="9">
        <f t="shared" si="282"/>
        <v>825.78638570460055</v>
      </c>
      <c r="J786" s="9">
        <f t="shared" si="283"/>
        <v>990.0923366746913</v>
      </c>
      <c r="K786" s="9">
        <f t="shared" si="284"/>
        <v>1122.8992193240908</v>
      </c>
      <c r="L786" s="9">
        <f t="shared" ref="L786:L800" si="285">K785*G755</f>
        <v>1379.1483967437657</v>
      </c>
      <c r="M786" s="9">
        <f>L785*G755</f>
        <v>1030.1046667036769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3320</v>
      </c>
      <c r="C787" s="9">
        <f t="shared" si="276"/>
        <v>2097.9</v>
      </c>
      <c r="D787" s="9">
        <f t="shared" si="277"/>
        <v>516.13200000000006</v>
      </c>
      <c r="E787" s="9">
        <f t="shared" si="278"/>
        <v>601.86240000000009</v>
      </c>
      <c r="F787" s="9">
        <f t="shared" si="279"/>
        <v>498.56214542287137</v>
      </c>
      <c r="G787" s="9">
        <f t="shared" si="280"/>
        <v>382.71368009639502</v>
      </c>
      <c r="H787" s="9">
        <f t="shared" si="281"/>
        <v>442.70663535474876</v>
      </c>
      <c r="I787" s="9">
        <f t="shared" si="282"/>
        <v>565.45084266494393</v>
      </c>
      <c r="J787" s="9">
        <f t="shared" si="283"/>
        <v>668.88697242072647</v>
      </c>
      <c r="K787" s="9">
        <f t="shared" si="284"/>
        <v>801.97479270650001</v>
      </c>
      <c r="L787" s="9">
        <f t="shared" si="285"/>
        <v>909.54836765251366</v>
      </c>
      <c r="M787" s="9">
        <f t="shared" ref="M787:M800" si="286">L786*G756</f>
        <v>1117.1102013624502</v>
      </c>
      <c r="N787" s="9">
        <f>M786*G756</f>
        <v>834.3847800299784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2954</v>
      </c>
      <c r="C788" s="9">
        <f t="shared" si="276"/>
        <v>2290.7999999999997</v>
      </c>
      <c r="D788" s="9">
        <f t="shared" si="277"/>
        <v>1447.5509999999999</v>
      </c>
      <c r="E788" s="9">
        <f t="shared" si="278"/>
        <v>356.13108</v>
      </c>
      <c r="F788" s="9">
        <f t="shared" si="279"/>
        <v>415.28505600000005</v>
      </c>
      <c r="G788" s="9">
        <f t="shared" si="280"/>
        <v>344.00788034178123</v>
      </c>
      <c r="H788" s="9">
        <f t="shared" si="281"/>
        <v>264.07243926651256</v>
      </c>
      <c r="I788" s="9">
        <f t="shared" si="282"/>
        <v>305.46757839477664</v>
      </c>
      <c r="J788" s="9">
        <f t="shared" si="283"/>
        <v>390.16108143881127</v>
      </c>
      <c r="K788" s="9">
        <f t="shared" si="284"/>
        <v>461.5320109703012</v>
      </c>
      <c r="L788" s="9">
        <f t="shared" si="285"/>
        <v>553.36260696748502</v>
      </c>
      <c r="M788" s="9">
        <f t="shared" si="286"/>
        <v>627.58837368023433</v>
      </c>
      <c r="N788" s="9">
        <f t="shared" ref="N788:N800" si="287">M787*G757</f>
        <v>770.80603894009062</v>
      </c>
      <c r="O788" s="9">
        <f>N787*G757</f>
        <v>575.72549822068504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2466</v>
      </c>
      <c r="C789" s="9">
        <f t="shared" si="276"/>
        <v>1624.7</v>
      </c>
      <c r="D789" s="9">
        <f t="shared" si="277"/>
        <v>1259.94</v>
      </c>
      <c r="E789" s="9">
        <f t="shared" si="278"/>
        <v>796.15305000000001</v>
      </c>
      <c r="F789" s="9">
        <f t="shared" si="279"/>
        <v>195.872094</v>
      </c>
      <c r="G789" s="9">
        <f t="shared" si="280"/>
        <v>228.40678080000004</v>
      </c>
      <c r="H789" s="9">
        <f t="shared" si="281"/>
        <v>189.2043341879797</v>
      </c>
      <c r="I789" s="9">
        <f t="shared" si="282"/>
        <v>145.23984159658193</v>
      </c>
      <c r="J789" s="9">
        <f t="shared" si="283"/>
        <v>168.00716811712715</v>
      </c>
      <c r="K789" s="9">
        <f t="shared" si="284"/>
        <v>214.58859479134622</v>
      </c>
      <c r="L789" s="9">
        <f t="shared" si="285"/>
        <v>253.84260603366567</v>
      </c>
      <c r="M789" s="9">
        <f t="shared" si="286"/>
        <v>304.3494338321168</v>
      </c>
      <c r="N789" s="9">
        <f t="shared" si="287"/>
        <v>345.1736055241289</v>
      </c>
      <c r="O789" s="9">
        <f t="shared" ref="O789:O800" si="288">N788*G758</f>
        <v>423.9433214170499</v>
      </c>
      <c r="P789" s="9">
        <f>O788*G758</f>
        <v>316.64902402137682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1810</v>
      </c>
      <c r="C790" s="9">
        <f t="shared" si="276"/>
        <v>934.51826265648197</v>
      </c>
      <c r="D790" s="9">
        <f t="shared" si="277"/>
        <v>615.69822438685571</v>
      </c>
      <c r="E790" s="9">
        <f t="shared" si="278"/>
        <v>477.46834543852714</v>
      </c>
      <c r="F790" s="9">
        <f t="shared" si="279"/>
        <v>301.71109695647169</v>
      </c>
      <c r="G790" s="9">
        <f t="shared" si="280"/>
        <v>74.227919297553584</v>
      </c>
      <c r="H790" s="9">
        <f t="shared" si="281"/>
        <v>86.557302502909948</v>
      </c>
      <c r="I790" s="9">
        <f t="shared" si="282"/>
        <v>71.701097190765282</v>
      </c>
      <c r="J790" s="9">
        <f t="shared" si="283"/>
        <v>55.040261329010697</v>
      </c>
      <c r="K790" s="9">
        <f t="shared" si="284"/>
        <v>63.668194185990735</v>
      </c>
      <c r="L790" s="9">
        <f t="shared" si="285"/>
        <v>81.320746468087862</v>
      </c>
      <c r="M790" s="9">
        <f t="shared" si="286"/>
        <v>96.196492773225899</v>
      </c>
      <c r="N790" s="9">
        <f t="shared" si="287"/>
        <v>115.33661968583687</v>
      </c>
      <c r="O790" s="9">
        <f t="shared" si="288"/>
        <v>130.80739584318036</v>
      </c>
      <c r="P790" s="9">
        <f t="shared" ref="P790:P800" si="289">O789*G759</f>
        <v>160.65806009549067</v>
      </c>
      <c r="Q790" s="9">
        <f>P789*G759</f>
        <v>119.99768686144675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1179</v>
      </c>
      <c r="C791" s="9">
        <f t="shared" si="276"/>
        <v>497.97913028549266</v>
      </c>
      <c r="D791" s="9">
        <f t="shared" si="277"/>
        <v>257.11082412905222</v>
      </c>
      <c r="E791" s="9">
        <f t="shared" si="278"/>
        <v>169.394953756071</v>
      </c>
      <c r="F791" s="9">
        <f t="shared" si="279"/>
        <v>131.36423834272426</v>
      </c>
      <c r="G791" s="9">
        <f t="shared" si="280"/>
        <v>83.008745668434102</v>
      </c>
      <c r="H791" s="9">
        <f t="shared" si="281"/>
        <v>20.42207441695993</v>
      </c>
      <c r="I791" s="9">
        <f t="shared" si="282"/>
        <v>23.814215591302428</v>
      </c>
      <c r="J791" s="9">
        <f t="shared" si="283"/>
        <v>19.726878463852419</v>
      </c>
      <c r="K791" s="9">
        <f t="shared" si="284"/>
        <v>15.14303948469999</v>
      </c>
      <c r="L791" s="9">
        <f t="shared" si="285"/>
        <v>17.516813241761064</v>
      </c>
      <c r="M791" s="9">
        <f t="shared" si="286"/>
        <v>22.373499779196379</v>
      </c>
      <c r="N791" s="9">
        <f t="shared" si="287"/>
        <v>26.466213153439622</v>
      </c>
      <c r="O791" s="9">
        <f t="shared" si="288"/>
        <v>31.73217102829927</v>
      </c>
      <c r="P791" s="9">
        <f t="shared" si="289"/>
        <v>35.988592937512223</v>
      </c>
      <c r="Q791" s="9">
        <f t="shared" ref="Q791:Q800" si="290">P790*G760</f>
        <v>44.201304441826991</v>
      </c>
      <c r="R791" s="9">
        <f>Q790*G760</f>
        <v>33.014554552228809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778</v>
      </c>
      <c r="C792" s="9">
        <f t="shared" si="276"/>
        <v>291.93682604747863</v>
      </c>
      <c r="D792" s="9">
        <f t="shared" si="277"/>
        <v>123.30657059663322</v>
      </c>
      <c r="E792" s="9">
        <f t="shared" si="278"/>
        <v>63.664222170217975</v>
      </c>
      <c r="F792" s="9">
        <f t="shared" si="279"/>
        <v>41.944550592032897</v>
      </c>
      <c r="G792" s="9">
        <f t="shared" si="280"/>
        <v>32.527615604681436</v>
      </c>
      <c r="H792" s="9">
        <f t="shared" si="281"/>
        <v>20.554121920801563</v>
      </c>
      <c r="I792" s="9">
        <f t="shared" si="282"/>
        <v>5.0567901497817598</v>
      </c>
      <c r="J792" s="9">
        <f t="shared" si="283"/>
        <v>5.8967315644912723</v>
      </c>
      <c r="K792" s="9">
        <f t="shared" si="284"/>
        <v>4.8846499461929058</v>
      </c>
      <c r="L792" s="9">
        <f t="shared" si="285"/>
        <v>3.7496275520567952</v>
      </c>
      <c r="M792" s="9">
        <f t="shared" si="286"/>
        <v>4.3374070061629943</v>
      </c>
      <c r="N792" s="9">
        <f t="shared" si="287"/>
        <v>5.5399902570929216</v>
      </c>
      <c r="O792" s="9">
        <f t="shared" si="288"/>
        <v>6.5534031090001639</v>
      </c>
      <c r="P792" s="9">
        <f t="shared" si="289"/>
        <v>7.8573276451208187</v>
      </c>
      <c r="Q792" s="9">
        <f t="shared" si="290"/>
        <v>8.911277011104346</v>
      </c>
      <c r="R792" s="9">
        <f t="shared" ref="R792:R800" si="291">Q791*G761</f>
        <v>10.944858800598212</v>
      </c>
      <c r="S792" s="9">
        <f>R791*G761</f>
        <v>8.1748636720517514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574</v>
      </c>
      <c r="C793" s="9">
        <f t="shared" si="276"/>
        <v>171.23879043629319</v>
      </c>
      <c r="D793" s="9">
        <f t="shared" si="277"/>
        <v>64.255667064499704</v>
      </c>
      <c r="E793" s="9">
        <f t="shared" si="278"/>
        <v>27.139933164286461</v>
      </c>
      <c r="F793" s="9">
        <f t="shared" si="279"/>
        <v>14.012576347680676</v>
      </c>
      <c r="G793" s="9">
        <f t="shared" si="280"/>
        <v>9.23204898299951</v>
      </c>
      <c r="H793" s="9">
        <f t="shared" si="281"/>
        <v>7.1593696040132961</v>
      </c>
      <c r="I793" s="9">
        <f t="shared" si="282"/>
        <v>4.5239884012829803</v>
      </c>
      <c r="J793" s="9">
        <f t="shared" si="283"/>
        <v>1.1130059495357203</v>
      </c>
      <c r="K793" s="9">
        <f t="shared" si="284"/>
        <v>1.2978781242043653</v>
      </c>
      <c r="L793" s="9">
        <f t="shared" si="285"/>
        <v>1.0751176715819766</v>
      </c>
      <c r="M793" s="9">
        <f t="shared" si="286"/>
        <v>0.82529779768740952</v>
      </c>
      <c r="N793" s="9">
        <f t="shared" si="287"/>
        <v>0.95466880381138153</v>
      </c>
      <c r="O793" s="9">
        <f t="shared" si="288"/>
        <v>1.219358908294911</v>
      </c>
      <c r="P793" s="9">
        <f t="shared" si="289"/>
        <v>1.4424123671293461</v>
      </c>
      <c r="Q793" s="9">
        <f t="shared" si="290"/>
        <v>1.7294078174963199</v>
      </c>
      <c r="R793" s="9">
        <f t="shared" si="291"/>
        <v>1.9613834146841314</v>
      </c>
      <c r="S793" s="9">
        <f t="shared" ref="S793:S800" si="292">R792*G762</f>
        <v>2.4089773554118974</v>
      </c>
      <c r="T793" s="11">
        <f>S792*G762</f>
        <v>1.7992979012644421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32.978641299902499</v>
      </c>
      <c r="E794" s="9">
        <f t="shared" si="278"/>
        <v>12.37490985662189</v>
      </c>
      <c r="F794" s="9">
        <f t="shared" si="279"/>
        <v>5.2268421100610176</v>
      </c>
      <c r="G794" s="9">
        <f t="shared" si="280"/>
        <v>2.6986626562839575</v>
      </c>
      <c r="H794" s="9">
        <f t="shared" si="281"/>
        <v>1.7779875173011133</v>
      </c>
      <c r="I794" s="9">
        <f t="shared" si="282"/>
        <v>1.3788130685962727</v>
      </c>
      <c r="J794" s="9">
        <f t="shared" si="283"/>
        <v>0.87126865560485567</v>
      </c>
      <c r="K794" s="9">
        <f t="shared" si="284"/>
        <v>0.2143522731086541</v>
      </c>
      <c r="L794" s="9">
        <f t="shared" si="285"/>
        <v>0.24995654898093903</v>
      </c>
      <c r="M794" s="9">
        <f t="shared" si="286"/>
        <v>0.20705542217362968</v>
      </c>
      <c r="N794" s="9">
        <f t="shared" si="287"/>
        <v>0.15894295892996471</v>
      </c>
      <c r="O794" s="9">
        <f t="shared" si="288"/>
        <v>0.18385834168114831</v>
      </c>
      <c r="P794" s="9">
        <f t="shared" si="289"/>
        <v>0.2348346420226505</v>
      </c>
      <c r="Q794" s="9">
        <f t="shared" si="290"/>
        <v>0.27779219849020853</v>
      </c>
      <c r="R794" s="9">
        <f t="shared" si="291"/>
        <v>0.33306425447846671</v>
      </c>
      <c r="S794" s="9">
        <f t="shared" si="292"/>
        <v>0.37774011320472684</v>
      </c>
      <c r="T794" s="11">
        <f t="shared" ref="T794:T800" si="293">S793*G763</f>
        <v>0.46394160984962662</v>
      </c>
      <c r="U794" s="11">
        <f>T793*G763</f>
        <v>0.34652428883830139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5.4439807002837624</v>
      </c>
      <c r="F795" s="9">
        <f t="shared" si="279"/>
        <v>2.042800060031583</v>
      </c>
      <c r="G795" s="9">
        <f t="shared" si="280"/>
        <v>0.86282595185893118</v>
      </c>
      <c r="H795" s="9">
        <f t="shared" si="281"/>
        <v>0.44548431464427285</v>
      </c>
      <c r="I795" s="9">
        <f t="shared" si="282"/>
        <v>0.29350298702455396</v>
      </c>
      <c r="J795" s="9">
        <f t="shared" si="283"/>
        <v>0.22760888377652272</v>
      </c>
      <c r="K795" s="9">
        <f t="shared" si="284"/>
        <v>0.14382550520324308</v>
      </c>
      <c r="L795" s="9">
        <f t="shared" si="285"/>
        <v>3.5384406144983206E-2</v>
      </c>
      <c r="M795" s="9">
        <f t="shared" si="286"/>
        <v>4.1261815979234659E-2</v>
      </c>
      <c r="N795" s="9">
        <f t="shared" si="287"/>
        <v>3.4179871509918122E-2</v>
      </c>
      <c r="O795" s="9">
        <f t="shared" si="288"/>
        <v>2.6237660702634245E-2</v>
      </c>
      <c r="P795" s="9">
        <f t="shared" si="289"/>
        <v>3.0350591299263388E-2</v>
      </c>
      <c r="Q795" s="9">
        <f t="shared" si="290"/>
        <v>3.8765552749837971E-2</v>
      </c>
      <c r="R795" s="9">
        <f t="shared" si="291"/>
        <v>4.5856812399198581E-2</v>
      </c>
      <c r="S795" s="9">
        <f t="shared" si="292"/>
        <v>5.4980899814709258E-2</v>
      </c>
      <c r="T795" s="11">
        <f t="shared" si="293"/>
        <v>6.2355809850044248E-2</v>
      </c>
      <c r="U795" s="11">
        <f t="shared" ref="U795:U800" si="294">T794*G764</f>
        <v>7.658560421309453E-2</v>
      </c>
      <c r="V795" s="11">
        <f t="shared" ref="V795:V800" si="295">U794*G764</f>
        <v>5.7202827838175548E-2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0.74889192663489401</v>
      </c>
      <c r="G796" s="9">
        <f t="shared" si="280"/>
        <v>0.28101430863029842</v>
      </c>
      <c r="H796" s="9">
        <f t="shared" si="281"/>
        <v>0.11869318151780749</v>
      </c>
      <c r="I796" s="9">
        <f t="shared" si="282"/>
        <v>6.1282290486846365E-2</v>
      </c>
      <c r="J796" s="9">
        <f t="shared" si="283"/>
        <v>4.0375238180851293E-2</v>
      </c>
      <c r="K796" s="9">
        <f t="shared" si="284"/>
        <v>3.1310628173559285E-2</v>
      </c>
      <c r="L796" s="9">
        <f t="shared" si="285"/>
        <v>1.9785110495575308E-2</v>
      </c>
      <c r="M796" s="9">
        <f t="shared" si="286"/>
        <v>4.8675955242396098E-3</v>
      </c>
      <c r="N796" s="9">
        <f t="shared" si="287"/>
        <v>5.6761113909777148E-3</v>
      </c>
      <c r="O796" s="9">
        <f t="shared" si="288"/>
        <v>4.7018957701046747E-3</v>
      </c>
      <c r="P796" s="9">
        <f t="shared" si="289"/>
        <v>3.6093390766363687E-3</v>
      </c>
      <c r="Q796" s="9">
        <f t="shared" si="290"/>
        <v>4.1751273643253119E-3</v>
      </c>
      <c r="R796" s="9">
        <f t="shared" si="291"/>
        <v>5.3327171943095882E-3</v>
      </c>
      <c r="S796" s="9">
        <f t="shared" si="292"/>
        <v>6.3082142420491476E-3</v>
      </c>
      <c r="T796" s="11">
        <f t="shared" si="293"/>
        <v>7.563353776807385E-3</v>
      </c>
      <c r="U796" s="11">
        <f t="shared" si="294"/>
        <v>8.5778707064565213E-3</v>
      </c>
      <c r="V796" s="11">
        <f t="shared" si="295"/>
        <v>1.0535368115587236E-2</v>
      </c>
      <c r="W796" s="11">
        <f>V795*G765</f>
        <v>7.8690095184324425E-3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8.2416033216236834E-2</v>
      </c>
      <c r="H797" s="9">
        <f t="shared" si="281"/>
        <v>3.0925803538009965E-2</v>
      </c>
      <c r="I797" s="9">
        <f t="shared" si="282"/>
        <v>1.3062260177470919E-2</v>
      </c>
      <c r="J797" s="9">
        <f t="shared" si="283"/>
        <v>6.7441550759210359E-3</v>
      </c>
      <c r="K797" s="9">
        <f t="shared" si="284"/>
        <v>4.4433206617392161E-3</v>
      </c>
      <c r="L797" s="9">
        <f t="shared" si="285"/>
        <v>3.445754560566078E-3</v>
      </c>
      <c r="M797" s="9">
        <f t="shared" si="286"/>
        <v>2.1773640037986673E-3</v>
      </c>
      <c r="N797" s="9">
        <f t="shared" si="287"/>
        <v>5.3568198579942515E-4</v>
      </c>
      <c r="O797" s="9">
        <f t="shared" si="288"/>
        <v>6.2465967157627881E-4</v>
      </c>
      <c r="P797" s="9">
        <f t="shared" si="289"/>
        <v>5.1744662238447823E-4</v>
      </c>
      <c r="Q797" s="9">
        <f t="shared" si="290"/>
        <v>3.9721006282625922E-4</v>
      </c>
      <c r="R797" s="9">
        <f t="shared" si="291"/>
        <v>4.5947542402605108E-4</v>
      </c>
      <c r="S797" s="9">
        <f t="shared" si="292"/>
        <v>5.8686892165321159E-4</v>
      </c>
      <c r="T797" s="11">
        <f t="shared" si="293"/>
        <v>6.9422299268733574E-4</v>
      </c>
      <c r="U797" s="11">
        <f t="shared" si="294"/>
        <v>8.3235189741790924E-4</v>
      </c>
      <c r="V797" s="11">
        <f t="shared" si="295"/>
        <v>9.4400013129339777E-4</v>
      </c>
      <c r="W797" s="11">
        <f>V796*G766</f>
        <v>1.1594239671685401E-3</v>
      </c>
      <c r="X797" s="11">
        <f>W796*G766</f>
        <v>8.6598950634193437E-4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6.8024526866191024E-3</v>
      </c>
      <c r="I798" s="9">
        <f t="shared" si="282"/>
        <v>2.5525532733544016E-3</v>
      </c>
      <c r="J798" s="9">
        <f t="shared" si="283"/>
        <v>1.0781325352607399E-3</v>
      </c>
      <c r="K798" s="9">
        <f t="shared" si="284"/>
        <v>5.566489192073453E-4</v>
      </c>
      <c r="L798" s="9">
        <f t="shared" si="285"/>
        <v>3.6674270033908109E-4</v>
      </c>
      <c r="M798" s="9">
        <f t="shared" si="286"/>
        <v>2.8440561203004969E-4</v>
      </c>
      <c r="N798" s="9">
        <f t="shared" si="287"/>
        <v>1.7971522092706063E-4</v>
      </c>
      <c r="O798" s="9">
        <f t="shared" si="288"/>
        <v>4.4214107635028203E-5</v>
      </c>
      <c r="P798" s="9">
        <f t="shared" si="289"/>
        <v>5.1558145852371877E-5</v>
      </c>
      <c r="Q798" s="9">
        <f t="shared" si="290"/>
        <v>4.2708997621688674E-5</v>
      </c>
      <c r="R798" s="9">
        <f t="shared" si="291"/>
        <v>3.2784915186773468E-5</v>
      </c>
      <c r="S798" s="9">
        <f t="shared" si="292"/>
        <v>3.7924172161997405E-5</v>
      </c>
      <c r="T798" s="11">
        <f t="shared" si="293"/>
        <v>4.8438973789467085E-5</v>
      </c>
      <c r="U798" s="11">
        <f t="shared" si="294"/>
        <v>5.7299761677784241E-5</v>
      </c>
      <c r="V798" s="11">
        <f t="shared" si="295"/>
        <v>6.8700642094085681E-5</v>
      </c>
      <c r="W798" s="11">
        <f>V797*G767</f>
        <v>7.7915861497935478E-5</v>
      </c>
      <c r="X798" s="11">
        <f>W797*G767</f>
        <v>9.569650919382522E-5</v>
      </c>
      <c r="Y798" s="11">
        <f>X797*G767</f>
        <v>7.1477022299091684E-5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3.7430712405423162E-4</v>
      </c>
      <c r="J799" s="9">
        <f t="shared" si="283"/>
        <v>1.4045505625109538E-4</v>
      </c>
      <c r="K799" s="9">
        <f t="shared" si="284"/>
        <v>5.9324585883053799E-5</v>
      </c>
      <c r="L799" s="9">
        <f t="shared" si="285"/>
        <v>3.0629783940467786E-5</v>
      </c>
      <c r="M799" s="9">
        <f t="shared" si="286"/>
        <v>2.0180133807006497E-5</v>
      </c>
      <c r="N799" s="9">
        <f t="shared" si="287"/>
        <v>1.5649509317904697E-5</v>
      </c>
      <c r="O799" s="9">
        <f t="shared" si="288"/>
        <v>9.8888872283229713E-6</v>
      </c>
      <c r="P799" s="9">
        <f t="shared" si="289"/>
        <v>2.4328953443580689E-6</v>
      </c>
      <c r="Q799" s="9">
        <f t="shared" si="290"/>
        <v>2.8370033846073752E-6</v>
      </c>
      <c r="R799" s="9">
        <f t="shared" si="291"/>
        <v>2.3500761868523442E-6</v>
      </c>
      <c r="S799" s="9">
        <f t="shared" si="292"/>
        <v>1.804000392397028E-6</v>
      </c>
      <c r="T799" s="11">
        <f t="shared" si="293"/>
        <v>2.086789643097102E-6</v>
      </c>
      <c r="U799" s="11">
        <f t="shared" si="294"/>
        <v>2.6653699491271393E-6</v>
      </c>
      <c r="V799" s="11">
        <f t="shared" si="295"/>
        <v>3.1529376227479579E-6</v>
      </c>
      <c r="W799" s="11">
        <f>V798*G768</f>
        <v>3.7802746961400795E-6</v>
      </c>
      <c r="X799" s="11">
        <f>W798*G768</f>
        <v>4.2873450767057284E-6</v>
      </c>
      <c r="Y799" s="11">
        <f>X798*G768</f>
        <v>5.2657308751048361E-6</v>
      </c>
      <c r="Z799" s="11">
        <f>Y798*G768</f>
        <v>3.9330459005412671E-6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1.0298184314706661E-5</v>
      </c>
      <c r="K800" s="9">
        <f t="shared" si="284"/>
        <v>3.8642920859735106E-6</v>
      </c>
      <c r="L800" s="9">
        <f t="shared" si="285"/>
        <v>1.6321771095353698E-6</v>
      </c>
      <c r="M800" s="9">
        <f t="shared" si="286"/>
        <v>8.4270680483462562E-7</v>
      </c>
      <c r="N800" s="9">
        <f t="shared" si="287"/>
        <v>5.5520914266618677E-7</v>
      </c>
      <c r="O800" s="9">
        <f t="shared" si="288"/>
        <v>4.3055961544336504E-7</v>
      </c>
      <c r="P800" s="9">
        <f t="shared" si="289"/>
        <v>2.7206958350561313E-7</v>
      </c>
      <c r="Q800" s="9">
        <f t="shared" si="290"/>
        <v>6.6935420312655093E-8</v>
      </c>
      <c r="R800" s="9">
        <f t="shared" si="291"/>
        <v>7.8053507076452046E-8</v>
      </c>
      <c r="S800" s="9">
        <f t="shared" si="292"/>
        <v>6.465684506261764E-8</v>
      </c>
      <c r="T800" s="11">
        <f t="shared" si="293"/>
        <v>4.9632847869644253E-8</v>
      </c>
      <c r="U800" s="11">
        <f t="shared" si="294"/>
        <v>5.7413132130291172E-8</v>
      </c>
      <c r="V800" s="11">
        <f t="shared" si="295"/>
        <v>7.3331414870465349E-8</v>
      </c>
      <c r="W800" s="11">
        <f>V799*G769</f>
        <v>8.6745698078477316E-8</v>
      </c>
      <c r="X800" s="11">
        <f>W799*G769</f>
        <v>1.0400540913945275E-7</v>
      </c>
      <c r="Y800" s="11">
        <f>X799*G769</f>
        <v>1.1795626367578514E-7</v>
      </c>
      <c r="Z800" s="11">
        <f>Y799*G769</f>
        <v>1.4487425864652909E-7</v>
      </c>
      <c r="AA800" s="11">
        <f>Z799*G769</f>
        <v>1.0820855121129644E-7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27539</v>
      </c>
      <c r="C801" s="12">
        <f t="shared" si="296"/>
        <v>18636.604044051273</v>
      </c>
      <c r="D801" s="12">
        <f t="shared" si="296"/>
        <v>14069.535477888701</v>
      </c>
      <c r="E801" s="12">
        <f t="shared" si="296"/>
        <v>11388.864767889776</v>
      </c>
      <c r="F801" s="12">
        <f t="shared" si="296"/>
        <v>9776.9108201417494</v>
      </c>
      <c r="G801" s="12">
        <f t="shared" si="296"/>
        <v>8748.0544994183165</v>
      </c>
      <c r="H801" s="12">
        <f t="shared" si="296"/>
        <v>7943.6256963360238</v>
      </c>
      <c r="I801" s="12">
        <f t="shared" si="296"/>
        <v>7178.5448322035973</v>
      </c>
      <c r="J801" s="12">
        <f t="shared" si="296"/>
        <v>6353.9740313309339</v>
      </c>
      <c r="K801" s="12">
        <f t="shared" si="296"/>
        <v>5411.0208102391198</v>
      </c>
      <c r="L801" s="12">
        <f t="shared" si="296"/>
        <v>4344.433993937625</v>
      </c>
      <c r="M801" s="12">
        <f t="shared" si="296"/>
        <v>3203.1410405608844</v>
      </c>
      <c r="N801" s="12">
        <f t="shared" si="296"/>
        <v>2098.8614469381346</v>
      </c>
      <c r="O801" s="12">
        <f t="shared" si="296"/>
        <v>1170.1966256178894</v>
      </c>
      <c r="P801" s="12">
        <f t="shared" si="296"/>
        <v>522.86478334876153</v>
      </c>
      <c r="Q801" s="12">
        <f t="shared" si="296"/>
        <v>175.16085183347806</v>
      </c>
      <c r="R801" s="12">
        <f t="shared" si="296"/>
        <v>46.305545240052027</v>
      </c>
      <c r="S801" s="12">
        <f t="shared" si="296"/>
        <v>11.023496916476185</v>
      </c>
      <c r="T801" s="12">
        <f t="shared" si="296"/>
        <v>2.333903473129888</v>
      </c>
      <c r="U801" s="12">
        <f t="shared" si="296"/>
        <v>0.43258013820002944</v>
      </c>
      <c r="V801" s="12">
        <f t="shared" si="296"/>
        <v>6.8754122996187883E-2</v>
      </c>
      <c r="W801" s="12">
        <f t="shared" si="296"/>
        <v>9.1102163674931357E-3</v>
      </c>
      <c r="X801" s="12">
        <f t="shared" si="296"/>
        <v>9.6607736602160471E-4</v>
      </c>
      <c r="Y801" s="12">
        <f t="shared" si="296"/>
        <v>7.6860709437872305E-5</v>
      </c>
      <c r="Z801" s="12">
        <f t="shared" si="296"/>
        <v>4.077920159187796E-6</v>
      </c>
      <c r="AA801" s="12">
        <f t="shared" si="296"/>
        <v>1.0820855121129644E-7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0.67673495929595384</v>
      </c>
      <c r="D802" s="13">
        <f t="shared" si="297"/>
        <v>0.51089493002246633</v>
      </c>
      <c r="E802" s="13">
        <f t="shared" si="297"/>
        <v>0.41355404219070324</v>
      </c>
      <c r="F802" s="13">
        <f t="shared" si="297"/>
        <v>0.35502054613971989</v>
      </c>
      <c r="G802" s="13">
        <f t="shared" si="297"/>
        <v>0.31766057225819078</v>
      </c>
      <c r="H802" s="13">
        <f t="shared" si="297"/>
        <v>0.28845004162591326</v>
      </c>
      <c r="I802" s="13">
        <f t="shared" si="297"/>
        <v>0.2606683188279747</v>
      </c>
      <c r="J802" s="13">
        <f t="shared" si="297"/>
        <v>0.23072638916921218</v>
      </c>
      <c r="K802" s="13">
        <f t="shared" ref="K802:AA802" si="298">1-($B801-K801)/$B801</f>
        <v>0.19648574059476087</v>
      </c>
      <c r="L802" s="13">
        <f t="shared" si="298"/>
        <v>0.15775569170767367</v>
      </c>
      <c r="M802" s="13">
        <f t="shared" si="298"/>
        <v>0.11631290317589182</v>
      </c>
      <c r="N802" s="13">
        <f t="shared" si="298"/>
        <v>7.6214148913836266E-2</v>
      </c>
      <c r="O802" s="13">
        <f t="shared" si="298"/>
        <v>4.2492342700094055E-2</v>
      </c>
      <c r="P802" s="13">
        <f t="shared" si="298"/>
        <v>1.8986338768610445E-2</v>
      </c>
      <c r="Q802" s="13">
        <f t="shared" si="298"/>
        <v>6.3604652250800475E-3</v>
      </c>
      <c r="R802" s="13">
        <f t="shared" si="298"/>
        <v>1.6814534020861416E-3</v>
      </c>
      <c r="S802" s="13">
        <f t="shared" si="298"/>
        <v>4.0028675393000146E-4</v>
      </c>
      <c r="T802" s="13">
        <f t="shared" si="298"/>
        <v>8.4749027674524413E-5</v>
      </c>
      <c r="U802" s="13">
        <f t="shared" si="298"/>
        <v>1.5707910171025574E-5</v>
      </c>
      <c r="V802" s="13">
        <f t="shared" si="298"/>
        <v>2.4966092811995466E-6</v>
      </c>
      <c r="W802" s="13">
        <f t="shared" si="298"/>
        <v>3.3081144446001076E-7</v>
      </c>
      <c r="X802" s="13">
        <f t="shared" si="298"/>
        <v>3.5080335747394997E-8</v>
      </c>
      <c r="Y802" s="13">
        <f t="shared" si="298"/>
        <v>2.7909767830180954E-9</v>
      </c>
      <c r="Z802" s="13">
        <f t="shared" si="298"/>
        <v>1.4807799431082458E-10</v>
      </c>
      <c r="AA802" s="13">
        <f t="shared" si="298"/>
        <v>3.929301328753354E-12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600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569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875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1174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1892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3207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3822</v>
      </c>
      <c r="F818" s="3">
        <v>8</v>
      </c>
      <c r="G818" s="6">
        <f t="shared" si="300"/>
        <v>0.98533121623782993</v>
      </c>
    </row>
    <row r="819" spans="1:7" x14ac:dyDescent="0.3">
      <c r="A819" s="3">
        <v>2008</v>
      </c>
      <c r="B819" s="3">
        <f t="shared" si="299"/>
        <v>2865</v>
      </c>
      <c r="F819" s="3">
        <v>9</v>
      </c>
      <c r="G819" s="6">
        <f t="shared" si="300"/>
        <v>0.96</v>
      </c>
    </row>
    <row r="820" spans="1:7" x14ac:dyDescent="0.3">
      <c r="A820" s="3">
        <v>2009</v>
      </c>
      <c r="B820" s="3">
        <f t="shared" si="299"/>
        <v>825</v>
      </c>
      <c r="F820" s="3">
        <v>10</v>
      </c>
      <c r="G820" s="6">
        <f t="shared" si="300"/>
        <v>0.9</v>
      </c>
    </row>
    <row r="821" spans="1:7" x14ac:dyDescent="0.3">
      <c r="A821" s="3">
        <v>2010</v>
      </c>
      <c r="B821" s="3">
        <f t="shared" si="299"/>
        <v>1040</v>
      </c>
      <c r="F821" s="3">
        <v>11</v>
      </c>
      <c r="G821" s="6">
        <f t="shared" si="300"/>
        <v>0.81</v>
      </c>
    </row>
    <row r="822" spans="1:7" x14ac:dyDescent="0.3">
      <c r="A822" s="3">
        <v>2011</v>
      </c>
      <c r="B822" s="3">
        <f t="shared" si="299"/>
        <v>899</v>
      </c>
      <c r="F822" s="3">
        <v>12</v>
      </c>
      <c r="G822" s="6">
        <f t="shared" si="300"/>
        <v>0.69</v>
      </c>
    </row>
    <row r="823" spans="1:7" x14ac:dyDescent="0.3">
      <c r="A823" s="3">
        <v>2012</v>
      </c>
      <c r="B823" s="3">
        <f t="shared" si="299"/>
        <v>726</v>
      </c>
      <c r="F823" s="3">
        <v>13</v>
      </c>
      <c r="G823" s="6">
        <f t="shared" si="300"/>
        <v>0.55000000000000004</v>
      </c>
    </row>
    <row r="824" spans="1:7" x14ac:dyDescent="0.3">
      <c r="A824" s="3">
        <v>2013</v>
      </c>
      <c r="B824" s="3">
        <f t="shared" si="299"/>
        <v>839</v>
      </c>
      <c r="F824" s="3">
        <v>14</v>
      </c>
      <c r="G824" s="6">
        <f t="shared" si="300"/>
        <v>0.37896117707075505</v>
      </c>
    </row>
    <row r="825" spans="1:7" x14ac:dyDescent="0.3">
      <c r="A825" s="3">
        <v>2014</v>
      </c>
      <c r="B825" s="3">
        <f t="shared" si="299"/>
        <v>1063</v>
      </c>
      <c r="F825" s="3">
        <v>15</v>
      </c>
      <c r="G825" s="6">
        <f t="shared" si="300"/>
        <v>0.27512659131795175</v>
      </c>
    </row>
    <row r="826" spans="1:7" x14ac:dyDescent="0.3">
      <c r="A826" s="3">
        <v>2015</v>
      </c>
      <c r="B826" s="3">
        <f t="shared" si="299"/>
        <v>1474</v>
      </c>
      <c r="F826" s="3">
        <v>16</v>
      </c>
      <c r="G826" s="6">
        <f t="shared" si="300"/>
        <v>0.2476139321861566</v>
      </c>
    </row>
    <row r="827" spans="1:7" x14ac:dyDescent="0.3">
      <c r="A827" s="3">
        <v>2016</v>
      </c>
      <c r="B827" s="3">
        <f t="shared" si="299"/>
        <v>1656</v>
      </c>
      <c r="F827" s="3">
        <v>17</v>
      </c>
      <c r="G827" s="6">
        <f t="shared" si="300"/>
        <v>0.22010127305436142</v>
      </c>
    </row>
    <row r="828" spans="1:7" x14ac:dyDescent="0.3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3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3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3">
      <c r="F831" s="3">
        <v>21</v>
      </c>
      <c r="G831" s="6">
        <f t="shared" si="300"/>
        <v>0.11005063652718075</v>
      </c>
    </row>
    <row r="832" spans="1:7" x14ac:dyDescent="0.3">
      <c r="F832" s="3">
        <v>22</v>
      </c>
      <c r="G832" s="6">
        <f t="shared" si="300"/>
        <v>8.253797739538557E-2</v>
      </c>
    </row>
    <row r="833" spans="1:28" x14ac:dyDescent="0.3">
      <c r="F833" s="3">
        <v>23</v>
      </c>
      <c r="G833" s="6">
        <f t="shared" si="300"/>
        <v>5.5025318263590389E-2</v>
      </c>
    </row>
    <row r="834" spans="1:28" x14ac:dyDescent="0.3">
      <c r="F834" s="3">
        <v>24</v>
      </c>
      <c r="G834" s="6">
        <f t="shared" si="300"/>
        <v>2.7512659131795219E-2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1725</v>
      </c>
      <c r="C842" s="9">
        <f t="shared" ref="C842:C865" si="301">B841*G811</f>
        <v>1938</v>
      </c>
      <c r="D842" s="9">
        <f>C841*G811</f>
        <v>1145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1656</v>
      </c>
      <c r="C843" s="9">
        <f t="shared" si="301"/>
        <v>1725</v>
      </c>
      <c r="D843" s="9">
        <f t="shared" ref="D843:D865" si="302">C842*G812</f>
        <v>1938</v>
      </c>
      <c r="E843" s="9">
        <f>D842*G812</f>
        <v>1145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1474</v>
      </c>
      <c r="C844" s="9">
        <f t="shared" si="301"/>
        <v>1656</v>
      </c>
      <c r="D844" s="9">
        <f t="shared" si="302"/>
        <v>1725</v>
      </c>
      <c r="E844" s="9">
        <f t="shared" ref="E844:E865" si="303">D843*G813</f>
        <v>1938</v>
      </c>
      <c r="F844" s="9">
        <f>E843*G813</f>
        <v>1145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1063</v>
      </c>
      <c r="C845" s="9">
        <f t="shared" si="301"/>
        <v>1474</v>
      </c>
      <c r="D845" s="9">
        <f t="shared" si="302"/>
        <v>1656</v>
      </c>
      <c r="E845" s="9">
        <f t="shared" si="303"/>
        <v>1725</v>
      </c>
      <c r="F845" s="9">
        <f t="shared" ref="F845:F865" si="304">E844*G814</f>
        <v>1938</v>
      </c>
      <c r="G845" s="9">
        <f>F844*G814</f>
        <v>1145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839</v>
      </c>
      <c r="C846" s="9">
        <f t="shared" si="301"/>
        <v>1063</v>
      </c>
      <c r="D846" s="9">
        <f t="shared" si="302"/>
        <v>1474</v>
      </c>
      <c r="E846" s="9">
        <f t="shared" si="303"/>
        <v>1656</v>
      </c>
      <c r="F846" s="9">
        <f t="shared" si="304"/>
        <v>1725</v>
      </c>
      <c r="G846" s="9">
        <f t="shared" ref="G846:G865" si="305">F845*G815</f>
        <v>1938</v>
      </c>
      <c r="H846" s="9">
        <f>G845*G815</f>
        <v>1145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1063</v>
      </c>
      <c r="E847" s="9">
        <f t="shared" si="303"/>
        <v>1474</v>
      </c>
      <c r="F847" s="9">
        <f t="shared" si="304"/>
        <v>1656</v>
      </c>
      <c r="G847" s="9">
        <f t="shared" si="305"/>
        <v>1725</v>
      </c>
      <c r="H847" s="9">
        <f t="shared" ref="H847:H865" si="306">G846*G816</f>
        <v>1938</v>
      </c>
      <c r="I847" s="9">
        <f>H846*G816</f>
        <v>1145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899</v>
      </c>
      <c r="C848" s="9">
        <f t="shared" si="301"/>
        <v>726</v>
      </c>
      <c r="D848" s="9">
        <f t="shared" si="302"/>
        <v>839</v>
      </c>
      <c r="E848" s="9">
        <f t="shared" si="303"/>
        <v>1063</v>
      </c>
      <c r="F848" s="9">
        <f t="shared" si="304"/>
        <v>1474</v>
      </c>
      <c r="G848" s="9">
        <f t="shared" si="305"/>
        <v>1656</v>
      </c>
      <c r="H848" s="9">
        <f t="shared" si="306"/>
        <v>1725</v>
      </c>
      <c r="I848" s="9">
        <f t="shared" ref="I848:I865" si="307">H847*G817</f>
        <v>1938</v>
      </c>
      <c r="J848" s="9">
        <f>I847*G817</f>
        <v>1145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1040</v>
      </c>
      <c r="C849" s="9">
        <f t="shared" si="301"/>
        <v>885.81276339780914</v>
      </c>
      <c r="D849" s="9">
        <f t="shared" si="302"/>
        <v>715.3504629886645</v>
      </c>
      <c r="E849" s="9">
        <f t="shared" si="303"/>
        <v>826.69289042353932</v>
      </c>
      <c r="F849" s="9">
        <f t="shared" si="304"/>
        <v>1047.4070828608133</v>
      </c>
      <c r="G849" s="9">
        <f t="shared" si="305"/>
        <v>1452.3782127345614</v>
      </c>
      <c r="H849" s="9">
        <f t="shared" si="306"/>
        <v>1631.7084940898465</v>
      </c>
      <c r="I849" s="9">
        <f t="shared" si="307"/>
        <v>1699.6963480102565</v>
      </c>
      <c r="J849" s="9">
        <f t="shared" ref="J849:J865" si="308">I848*G818</f>
        <v>1909.5718970689145</v>
      </c>
      <c r="K849" s="9">
        <f>J848*G818</f>
        <v>1128.2042425923153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825</v>
      </c>
      <c r="C850" s="9">
        <f t="shared" si="301"/>
        <v>998.4</v>
      </c>
      <c r="D850" s="9">
        <f t="shared" si="302"/>
        <v>850.38025286189679</v>
      </c>
      <c r="E850" s="9">
        <f t="shared" si="303"/>
        <v>686.73644446911794</v>
      </c>
      <c r="F850" s="9">
        <f t="shared" si="304"/>
        <v>793.62517480659767</v>
      </c>
      <c r="G850" s="9">
        <f t="shared" si="305"/>
        <v>1005.5107995463807</v>
      </c>
      <c r="H850" s="9">
        <f t="shared" si="306"/>
        <v>1394.283084225179</v>
      </c>
      <c r="I850" s="9">
        <f t="shared" si="307"/>
        <v>1566.4401543262525</v>
      </c>
      <c r="J850" s="9">
        <f t="shared" si="308"/>
        <v>1631.7084940898462</v>
      </c>
      <c r="K850" s="9">
        <f t="shared" ref="K850:K865" si="309">J849*G819</f>
        <v>1833.1890211861578</v>
      </c>
      <c r="L850" s="9">
        <f>K849*G819</f>
        <v>1083.0760728886225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2865</v>
      </c>
      <c r="C851" s="9">
        <f t="shared" si="301"/>
        <v>742.5</v>
      </c>
      <c r="D851" s="9">
        <f t="shared" si="302"/>
        <v>898.56</v>
      </c>
      <c r="E851" s="9">
        <f t="shared" si="303"/>
        <v>765.34222757570717</v>
      </c>
      <c r="F851" s="9">
        <f t="shared" si="304"/>
        <v>618.06280002220615</v>
      </c>
      <c r="G851" s="9">
        <f t="shared" si="305"/>
        <v>714.26265732593788</v>
      </c>
      <c r="H851" s="9">
        <f t="shared" si="306"/>
        <v>904.95971959174267</v>
      </c>
      <c r="I851" s="9">
        <f t="shared" si="307"/>
        <v>1254.8547758026612</v>
      </c>
      <c r="J851" s="9">
        <f t="shared" si="308"/>
        <v>1409.7961388936274</v>
      </c>
      <c r="K851" s="9">
        <f t="shared" si="309"/>
        <v>1468.5376446808616</v>
      </c>
      <c r="L851" s="9">
        <f t="shared" ref="L851:L865" si="310">K850*G820</f>
        <v>1649.870119067542</v>
      </c>
      <c r="M851" s="9">
        <f>L850*G820</f>
        <v>974.76846559976036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3822</v>
      </c>
      <c r="C852" s="9">
        <f t="shared" si="301"/>
        <v>2320.65</v>
      </c>
      <c r="D852" s="9">
        <f t="shared" si="302"/>
        <v>601.42500000000007</v>
      </c>
      <c r="E852" s="9">
        <f t="shared" si="303"/>
        <v>727.83360000000005</v>
      </c>
      <c r="F852" s="9">
        <f t="shared" si="304"/>
        <v>619.9272043363228</v>
      </c>
      <c r="G852" s="9">
        <f t="shared" si="305"/>
        <v>500.63086801798698</v>
      </c>
      <c r="H852" s="9">
        <f t="shared" si="306"/>
        <v>578.55275243400968</v>
      </c>
      <c r="I852" s="9">
        <f t="shared" si="307"/>
        <v>733.01737286931166</v>
      </c>
      <c r="J852" s="9">
        <f t="shared" si="308"/>
        <v>1016.4323684001556</v>
      </c>
      <c r="K852" s="9">
        <f t="shared" si="309"/>
        <v>1141.9348725038383</v>
      </c>
      <c r="L852" s="9">
        <f t="shared" si="310"/>
        <v>1189.515492191498</v>
      </c>
      <c r="M852" s="9">
        <f t="shared" ref="M852:M865" si="311">L851*G821</f>
        <v>1336.3947964447091</v>
      </c>
      <c r="N852" s="9">
        <f>M851*G821</f>
        <v>789.56245713580597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3207</v>
      </c>
      <c r="C853" s="9">
        <f t="shared" si="301"/>
        <v>2637.18</v>
      </c>
      <c r="D853" s="9">
        <f t="shared" si="302"/>
        <v>1601.2484999999999</v>
      </c>
      <c r="E853" s="9">
        <f t="shared" si="303"/>
        <v>414.98325</v>
      </c>
      <c r="F853" s="9">
        <f t="shared" si="304"/>
        <v>502.20518399999997</v>
      </c>
      <c r="G853" s="9">
        <f t="shared" si="305"/>
        <v>427.74977099206268</v>
      </c>
      <c r="H853" s="9">
        <f t="shared" si="306"/>
        <v>345.435298932411</v>
      </c>
      <c r="I853" s="9">
        <f t="shared" si="307"/>
        <v>399.20139917946665</v>
      </c>
      <c r="J853" s="9">
        <f t="shared" si="308"/>
        <v>505.78198727982499</v>
      </c>
      <c r="K853" s="9">
        <f t="shared" si="309"/>
        <v>701.33833419610733</v>
      </c>
      <c r="L853" s="9">
        <f t="shared" si="310"/>
        <v>787.93506202764831</v>
      </c>
      <c r="M853" s="9">
        <f t="shared" si="311"/>
        <v>820.76568961213354</v>
      </c>
      <c r="N853" s="9">
        <f t="shared" ref="N853:N865" si="312">M852*G822</f>
        <v>922.11240954684922</v>
      </c>
      <c r="O853" s="9">
        <f>N852*G822</f>
        <v>544.79809542370606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2479</v>
      </c>
      <c r="C854" s="9">
        <f t="shared" si="301"/>
        <v>1763.8500000000001</v>
      </c>
      <c r="D854" s="9">
        <f t="shared" si="302"/>
        <v>1450.4490000000001</v>
      </c>
      <c r="E854" s="9">
        <f t="shared" si="303"/>
        <v>880.68667500000004</v>
      </c>
      <c r="F854" s="9">
        <f t="shared" si="304"/>
        <v>228.24078750000001</v>
      </c>
      <c r="G854" s="9">
        <f t="shared" si="305"/>
        <v>276.21285119999999</v>
      </c>
      <c r="H854" s="9">
        <f t="shared" si="306"/>
        <v>235.26237404563449</v>
      </c>
      <c r="I854" s="9">
        <f t="shared" si="307"/>
        <v>189.98941441282608</v>
      </c>
      <c r="J854" s="9">
        <f t="shared" si="308"/>
        <v>219.56076954870667</v>
      </c>
      <c r="K854" s="9">
        <f t="shared" si="309"/>
        <v>278.18009300390378</v>
      </c>
      <c r="L854" s="9">
        <f t="shared" si="310"/>
        <v>385.73608380785907</v>
      </c>
      <c r="M854" s="9">
        <f t="shared" si="311"/>
        <v>433.3642841152066</v>
      </c>
      <c r="N854" s="9">
        <f t="shared" si="312"/>
        <v>451.42112928667348</v>
      </c>
      <c r="O854" s="9">
        <f t="shared" ref="O854:O865" si="313">N853*G823</f>
        <v>507.16182525076709</v>
      </c>
      <c r="P854" s="9">
        <f>O853*G823</f>
        <v>299.63895248303834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1892</v>
      </c>
      <c r="C855" s="9">
        <f t="shared" si="301"/>
        <v>939.44475795840174</v>
      </c>
      <c r="D855" s="9">
        <f t="shared" si="302"/>
        <v>668.43067217625139</v>
      </c>
      <c r="E855" s="9">
        <f t="shared" si="303"/>
        <v>549.66386032109961</v>
      </c>
      <c r="F855" s="9">
        <f t="shared" si="304"/>
        <v>333.74605898852951</v>
      </c>
      <c r="G855" s="9">
        <f t="shared" si="305"/>
        <v>86.494397486556082</v>
      </c>
      <c r="H855" s="9">
        <f t="shared" si="306"/>
        <v>104.67394721282132</v>
      </c>
      <c r="I855" s="9">
        <f t="shared" si="307"/>
        <v>89.155306188793901</v>
      </c>
      <c r="J855" s="9">
        <f t="shared" si="308"/>
        <v>71.998612116868046</v>
      </c>
      <c r="K855" s="9">
        <f t="shared" si="309"/>
        <v>83.205007666738666</v>
      </c>
      <c r="L855" s="9">
        <f t="shared" si="310"/>
        <v>105.41945548241149</v>
      </c>
      <c r="M855" s="9">
        <f t="shared" si="311"/>
        <v>146.1790003584897</v>
      </c>
      <c r="N855" s="9">
        <f t="shared" si="312"/>
        <v>164.22823920872381</v>
      </c>
      <c r="O855" s="9">
        <f t="shared" si="313"/>
        <v>171.07108250908729</v>
      </c>
      <c r="P855" s="9">
        <f t="shared" ref="P855:P865" si="314">O854*G824</f>
        <v>192.19464226238327</v>
      </c>
      <c r="Q855" s="9">
        <f>P854*G824</f>
        <v>113.55153012922025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1174</v>
      </c>
      <c r="C856" s="9">
        <f t="shared" si="301"/>
        <v>520.53951077356476</v>
      </c>
      <c r="D856" s="9">
        <f t="shared" si="302"/>
        <v>258.46623398861328</v>
      </c>
      <c r="E856" s="9">
        <f t="shared" si="303"/>
        <v>183.90305236821931</v>
      </c>
      <c r="F856" s="9">
        <f t="shared" si="304"/>
        <v>151.22714426081089</v>
      </c>
      <c r="G856" s="9">
        <f t="shared" si="305"/>
        <v>91.822415575314182</v>
      </c>
      <c r="H856" s="9">
        <f t="shared" si="306"/>
        <v>23.79690874857619</v>
      </c>
      <c r="I856" s="9">
        <f t="shared" si="307"/>
        <v>28.798586296458744</v>
      </c>
      <c r="J856" s="9">
        <f t="shared" si="308"/>
        <v>24.528995489631154</v>
      </c>
      <c r="K856" s="9">
        <f t="shared" si="309"/>
        <v>19.808732731337283</v>
      </c>
      <c r="L856" s="9">
        <f t="shared" si="310"/>
        <v>22.891910139933852</v>
      </c>
      <c r="M856" s="9">
        <f t="shared" si="311"/>
        <v>29.003695445470434</v>
      </c>
      <c r="N856" s="9">
        <f t="shared" si="312"/>
        <v>40.217730090896922</v>
      </c>
      <c r="O856" s="9">
        <f t="shared" si="313"/>
        <v>45.183555651645378</v>
      </c>
      <c r="P856" s="9">
        <f t="shared" si="314"/>
        <v>47.066203803797265</v>
      </c>
      <c r="Q856" s="9">
        <f t="shared" ref="Q856:Q865" si="315">P855*G825</f>
        <v>52.877856795222662</v>
      </c>
      <c r="R856" s="9">
        <f>Q855*G825</f>
        <v>31.241045423390066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875</v>
      </c>
      <c r="C857" s="9">
        <f t="shared" si="301"/>
        <v>290.69875638654787</v>
      </c>
      <c r="D857" s="9">
        <f t="shared" si="302"/>
        <v>128.8928351209006</v>
      </c>
      <c r="E857" s="9">
        <f t="shared" si="303"/>
        <v>63.999840535267772</v>
      </c>
      <c r="F857" s="9">
        <f t="shared" si="304"/>
        <v>45.536957937931462</v>
      </c>
      <c r="G857" s="9">
        <f t="shared" si="305"/>
        <v>37.445947843702548</v>
      </c>
      <c r="H857" s="9">
        <f t="shared" si="306"/>
        <v>22.736509383434935</v>
      </c>
      <c r="I857" s="9">
        <f t="shared" si="307"/>
        <v>5.8924461491101017</v>
      </c>
      <c r="J857" s="9">
        <f t="shared" si="308"/>
        <v>7.1309311942685145</v>
      </c>
      <c r="K857" s="9">
        <f t="shared" si="309"/>
        <v>6.0737210257640699</v>
      </c>
      <c r="L857" s="9">
        <f t="shared" si="310"/>
        <v>4.904918203231051</v>
      </c>
      <c r="M857" s="9">
        <f t="shared" si="311"/>
        <v>5.6683558850011719</v>
      </c>
      <c r="N857" s="9">
        <f t="shared" si="312"/>
        <v>7.1817190771826551</v>
      </c>
      <c r="O857" s="9">
        <f t="shared" si="313"/>
        <v>9.9584702914084993</v>
      </c>
      <c r="P857" s="9">
        <f t="shared" si="314"/>
        <v>11.188077885055952</v>
      </c>
      <c r="Q857" s="9">
        <f t="shared" si="315"/>
        <v>11.654247796933282</v>
      </c>
      <c r="R857" s="9">
        <f t="shared" ref="R857:R865" si="316">Q856*G826</f>
        <v>13.093294046641564</v>
      </c>
      <c r="S857" s="9">
        <f>R856*G826</f>
        <v>7.7357181028919459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569</v>
      </c>
      <c r="C858" s="9">
        <f t="shared" si="301"/>
        <v>192.58861392256625</v>
      </c>
      <c r="D858" s="9">
        <f t="shared" si="302"/>
        <v>63.983166355998861</v>
      </c>
      <c r="E858" s="9">
        <f t="shared" si="303"/>
        <v>28.369477097696127</v>
      </c>
      <c r="F858" s="9">
        <f t="shared" si="304"/>
        <v>14.08644637708856</v>
      </c>
      <c r="G858" s="9">
        <f t="shared" si="305"/>
        <v>10.022742413161623</v>
      </c>
      <c r="H858" s="9">
        <f t="shared" si="306"/>
        <v>8.2419007911261506</v>
      </c>
      <c r="I858" s="9">
        <f t="shared" si="307"/>
        <v>5.0043346601064629</v>
      </c>
      <c r="J858" s="9">
        <f t="shared" si="308"/>
        <v>1.2969348988234028</v>
      </c>
      <c r="K858" s="9">
        <f t="shared" si="309"/>
        <v>1.5695270339215579</v>
      </c>
      <c r="L858" s="9">
        <f t="shared" si="310"/>
        <v>1.3368337299477138</v>
      </c>
      <c r="M858" s="9">
        <f t="shared" si="311"/>
        <v>1.0795787407586654</v>
      </c>
      <c r="N858" s="9">
        <f t="shared" si="312"/>
        <v>1.2476123464139395</v>
      </c>
      <c r="O858" s="9">
        <f t="shared" si="313"/>
        <v>1.5807055116066961</v>
      </c>
      <c r="P858" s="9">
        <f t="shared" si="314"/>
        <v>2.1918719888130482</v>
      </c>
      <c r="Q858" s="9">
        <f t="shared" si="315"/>
        <v>2.4625101855321625</v>
      </c>
      <c r="R858" s="9">
        <f t="shared" si="316"/>
        <v>2.5651147765960021</v>
      </c>
      <c r="S858" s="9">
        <f t="shared" ref="S858:S865" si="317">R857*G827</f>
        <v>2.8818506881408994</v>
      </c>
      <c r="T858" s="11">
        <f>S857*G827</f>
        <v>1.7026414024361869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37.090374212615281</v>
      </c>
      <c r="E859" s="9">
        <f t="shared" si="303"/>
        <v>12.322429322878795</v>
      </c>
      <c r="F859" s="9">
        <f t="shared" si="304"/>
        <v>5.4636382719532852</v>
      </c>
      <c r="G859" s="9">
        <f t="shared" si="305"/>
        <v>2.7128891828580408</v>
      </c>
      <c r="H859" s="9">
        <f t="shared" si="306"/>
        <v>1.9302660690537139</v>
      </c>
      <c r="I859" s="9">
        <f t="shared" si="307"/>
        <v>1.5872962494502876</v>
      </c>
      <c r="J859" s="9">
        <f t="shared" si="308"/>
        <v>0.96377787579456042</v>
      </c>
      <c r="K859" s="9">
        <f t="shared" si="309"/>
        <v>0.24977489451220286</v>
      </c>
      <c r="L859" s="9">
        <f t="shared" si="310"/>
        <v>0.30227303597694949</v>
      </c>
      <c r="M859" s="9">
        <f t="shared" si="311"/>
        <v>0.25745895509556443</v>
      </c>
      <c r="N859" s="9">
        <f t="shared" si="312"/>
        <v>0.20791457330298088</v>
      </c>
      <c r="O859" s="9">
        <f t="shared" si="313"/>
        <v>0.24027593250854118</v>
      </c>
      <c r="P859" s="9">
        <f t="shared" si="314"/>
        <v>0.30442588350009459</v>
      </c>
      <c r="Q859" s="9">
        <f t="shared" si="315"/>
        <v>0.42212958822120361</v>
      </c>
      <c r="R859" s="9">
        <f t="shared" si="316"/>
        <v>0.47425142340184068</v>
      </c>
      <c r="S859" s="9">
        <f t="shared" si="317"/>
        <v>0.49401189937691725</v>
      </c>
      <c r="T859" s="11">
        <f t="shared" ref="T859:T865" si="318">S858*G828</f>
        <v>0.5550116295608496</v>
      </c>
      <c r="U859" s="11">
        <f>T858*G828</f>
        <v>0.32790934770235958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6.1227289366944628</v>
      </c>
      <c r="F860" s="9">
        <f t="shared" si="304"/>
        <v>2.0341367858160124</v>
      </c>
      <c r="G860" s="9">
        <f t="shared" si="305"/>
        <v>0.90191530437408729</v>
      </c>
      <c r="H860" s="9">
        <f t="shared" si="306"/>
        <v>0.44783277210184591</v>
      </c>
      <c r="I860" s="9">
        <f t="shared" si="307"/>
        <v>0.31864051434927032</v>
      </c>
      <c r="J860" s="9">
        <f t="shared" si="308"/>
        <v>0.26202444391381624</v>
      </c>
      <c r="K860" s="9">
        <f t="shared" si="309"/>
        <v>0.15909655305300827</v>
      </c>
      <c r="L860" s="9">
        <f t="shared" si="310"/>
        <v>4.1231829194366021E-2</v>
      </c>
      <c r="M860" s="9">
        <f t="shared" si="311"/>
        <v>4.9898010021400041E-2</v>
      </c>
      <c r="N860" s="9">
        <f t="shared" si="312"/>
        <v>4.2500282831834567E-2</v>
      </c>
      <c r="O860" s="9">
        <f t="shared" si="313"/>
        <v>3.4321696702905337E-2</v>
      </c>
      <c r="P860" s="9">
        <f t="shared" si="314"/>
        <v>3.9663778972090315E-2</v>
      </c>
      <c r="Q860" s="9">
        <f t="shared" si="315"/>
        <v>5.0253393381802167E-2</v>
      </c>
      <c r="R860" s="9">
        <f t="shared" si="316"/>
        <v>6.9683444821050239E-2</v>
      </c>
      <c r="S860" s="9">
        <f t="shared" si="317"/>
        <v>7.8287506528941106E-2</v>
      </c>
      <c r="T860" s="11">
        <f t="shared" si="318"/>
        <v>8.1549485967646954E-2</v>
      </c>
      <c r="U860" s="11">
        <f t="shared" ref="U860:U865" si="319">T859*G829</f>
        <v>9.1619074669739009E-2</v>
      </c>
      <c r="V860" s="11">
        <f t="shared" ref="V860:V865" si="320">U859*G829</f>
        <v>5.4129948656785956E-2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0.84226277095826774</v>
      </c>
      <c r="G861" s="9">
        <f t="shared" si="305"/>
        <v>0.2798225600780071</v>
      </c>
      <c r="H861" s="9">
        <f t="shared" si="306"/>
        <v>0.12407044167496784</v>
      </c>
      <c r="I861" s="9">
        <f t="shared" si="307"/>
        <v>6.1605352034425021E-2</v>
      </c>
      <c r="J861" s="9">
        <f t="shared" si="308"/>
        <v>4.3833239284356833E-2</v>
      </c>
      <c r="K861" s="9">
        <f t="shared" si="309"/>
        <v>3.6044946047995061E-2</v>
      </c>
      <c r="L861" s="9">
        <f t="shared" si="310"/>
        <v>2.1885846165954927E-2</v>
      </c>
      <c r="M861" s="9">
        <f t="shared" si="311"/>
        <v>5.6719863100249679E-3</v>
      </c>
      <c r="N861" s="9">
        <f t="shared" si="312"/>
        <v>6.8641347053683974E-3</v>
      </c>
      <c r="O861" s="9">
        <f t="shared" si="313"/>
        <v>5.8464789727857578E-3</v>
      </c>
      <c r="P861" s="9">
        <f t="shared" si="314"/>
        <v>4.7214057110594662E-3</v>
      </c>
      <c r="Q861" s="9">
        <f t="shared" si="315"/>
        <v>5.4562801536899323E-3</v>
      </c>
      <c r="R861" s="9">
        <f t="shared" si="316"/>
        <v>6.9130224116476756E-3</v>
      </c>
      <c r="S861" s="9">
        <f t="shared" si="317"/>
        <v>9.5858843224540698E-3</v>
      </c>
      <c r="T861" s="11">
        <f t="shared" si="318"/>
        <v>1.0769487407044734E-2</v>
      </c>
      <c r="U861" s="11">
        <f t="shared" si="319"/>
        <v>1.1218216049004926E-2</v>
      </c>
      <c r="V861" s="11">
        <f t="shared" si="320"/>
        <v>1.26034218567951E-2</v>
      </c>
      <c r="W861" s="11">
        <f>V860*G830</f>
        <v>7.4462941310786332E-3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9.2691554067104415E-2</v>
      </c>
      <c r="H862" s="9">
        <f t="shared" si="306"/>
        <v>3.0794650851249959E-2</v>
      </c>
      <c r="I862" s="9">
        <f t="shared" si="307"/>
        <v>1.3654031080538665E-2</v>
      </c>
      <c r="J862" s="9">
        <f t="shared" si="308"/>
        <v>6.779708204869523E-3</v>
      </c>
      <c r="K862" s="9">
        <f t="shared" si="309"/>
        <v>4.8238758842916946E-3</v>
      </c>
      <c r="L862" s="9">
        <f t="shared" si="310"/>
        <v>3.9667692561697445E-3</v>
      </c>
      <c r="M862" s="9">
        <f t="shared" si="311"/>
        <v>2.4085513014992983E-3</v>
      </c>
      <c r="N862" s="9">
        <f t="shared" si="312"/>
        <v>6.2420570379170294E-4</v>
      </c>
      <c r="O862" s="9">
        <f t="shared" si="313"/>
        <v>7.5540239353410446E-4</v>
      </c>
      <c r="P862" s="9">
        <f t="shared" si="314"/>
        <v>6.4340873239785053E-4</v>
      </c>
      <c r="Q862" s="9">
        <f t="shared" si="315"/>
        <v>5.1959370380516069E-4</v>
      </c>
      <c r="R862" s="9">
        <f t="shared" si="316"/>
        <v>6.0046710398420063E-4</v>
      </c>
      <c r="S862" s="9">
        <f t="shared" si="317"/>
        <v>7.6078251672849289E-4</v>
      </c>
      <c r="T862" s="11">
        <f t="shared" si="318"/>
        <v>1.0549326713619931E-3</v>
      </c>
      <c r="U862" s="11">
        <f t="shared" si="319"/>
        <v>1.1851889442167304E-3</v>
      </c>
      <c r="V862" s="11">
        <f t="shared" si="320"/>
        <v>1.2345718168924268E-3</v>
      </c>
      <c r="W862" s="11">
        <f>V861*G831</f>
        <v>1.3870145977608831E-3</v>
      </c>
      <c r="X862" s="11">
        <f>W861*G831</f>
        <v>8.1946940889381385E-4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7.6505733943338233E-3</v>
      </c>
      <c r="I863" s="9">
        <f t="shared" si="307"/>
        <v>2.5417281958592603E-3</v>
      </c>
      <c r="J863" s="9">
        <f t="shared" si="308"/>
        <v>1.1269761086813922E-3</v>
      </c>
      <c r="K863" s="9">
        <f t="shared" si="309"/>
        <v>5.5958340256083081E-4</v>
      </c>
      <c r="L863" s="9">
        <f t="shared" si="310"/>
        <v>3.9815295869581347E-4</v>
      </c>
      <c r="M863" s="9">
        <f t="shared" si="311"/>
        <v>3.274091111984488E-4</v>
      </c>
      <c r="N863" s="9">
        <f t="shared" si="312"/>
        <v>1.9879695287877558E-4</v>
      </c>
      <c r="O863" s="9">
        <f t="shared" si="313"/>
        <v>5.1520676269630317E-5</v>
      </c>
      <c r="P863" s="9">
        <f t="shared" si="314"/>
        <v>6.2349385681938069E-5</v>
      </c>
      <c r="Q863" s="9">
        <f t="shared" si="315"/>
        <v>5.3105655410647467E-5</v>
      </c>
      <c r="R863" s="9">
        <f t="shared" si="316"/>
        <v>4.2886213379455017E-5</v>
      </c>
      <c r="S863" s="9">
        <f t="shared" si="317"/>
        <v>4.9561340255320591E-5</v>
      </c>
      <c r="T863" s="11">
        <f t="shared" si="318"/>
        <v>6.2793450168540892E-5</v>
      </c>
      <c r="U863" s="11">
        <f t="shared" si="319"/>
        <v>8.7072008982529898E-5</v>
      </c>
      <c r="V863" s="11">
        <f t="shared" si="320"/>
        <v>9.7823098287021386E-5</v>
      </c>
      <c r="W863" s="11">
        <f>V862*G832</f>
        <v>1.0189906071564721E-4</v>
      </c>
      <c r="X863" s="11">
        <f>W862*G832</f>
        <v>1.1448137951705758E-4</v>
      </c>
      <c r="Y863" s="11">
        <f>X862*G832</f>
        <v>6.7637347547487578E-5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4.2097523592217565E-4</v>
      </c>
      <c r="J864" s="9">
        <f t="shared" si="308"/>
        <v>1.398594029166972E-4</v>
      </c>
      <c r="K864" s="9">
        <f t="shared" si="309"/>
        <v>6.2012219055656239E-5</v>
      </c>
      <c r="L864" s="9">
        <f t="shared" si="310"/>
        <v>3.0791254820932534E-5</v>
      </c>
      <c r="M864" s="9">
        <f t="shared" si="311"/>
        <v>2.1908493269827295E-5</v>
      </c>
      <c r="N864" s="9">
        <f t="shared" si="312"/>
        <v>1.8015790546093902E-5</v>
      </c>
      <c r="O864" s="9">
        <f t="shared" si="313"/>
        <v>1.0938865601986608E-5</v>
      </c>
      <c r="P864" s="9">
        <f t="shared" si="314"/>
        <v>2.8349416088918172E-6</v>
      </c>
      <c r="Q864" s="9">
        <f t="shared" si="315"/>
        <v>3.4307947906879879E-6</v>
      </c>
      <c r="R864" s="9">
        <f t="shared" si="316"/>
        <v>2.9221555905674377E-6</v>
      </c>
      <c r="S864" s="9">
        <f t="shared" si="317"/>
        <v>2.3598275403247607E-6</v>
      </c>
      <c r="T864" s="11">
        <f t="shared" si="318"/>
        <v>2.7271285211191095E-6</v>
      </c>
      <c r="U864" s="11">
        <f t="shared" si="319"/>
        <v>3.4552295803928663E-6</v>
      </c>
      <c r="V864" s="11">
        <f t="shared" si="320"/>
        <v>4.7911650061139084E-6</v>
      </c>
      <c r="W864" s="11">
        <f>V863*G833</f>
        <v>5.3827471167738353E-6</v>
      </c>
      <c r="X864" s="11">
        <f>W863*G833</f>
        <v>5.6070282466394083E-6</v>
      </c>
      <c r="Y864" s="11">
        <f>X863*G833</f>
        <v>6.2993743431809711E-6</v>
      </c>
      <c r="Z864" s="11">
        <f>Y863*G833</f>
        <v>3.7217665753055786E-6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1.1582148168853892E-5</v>
      </c>
      <c r="K865" s="9">
        <f t="shared" si="309"/>
        <v>3.8479040788234962E-6</v>
      </c>
      <c r="L865" s="9">
        <f t="shared" si="310"/>
        <v>1.7061210448844862E-6</v>
      </c>
      <c r="M865" s="9">
        <f t="shared" si="311"/>
        <v>8.4714929812856299E-7</v>
      </c>
      <c r="N865" s="9">
        <f t="shared" si="312"/>
        <v>6.0276090742398799E-7</v>
      </c>
      <c r="O865" s="9">
        <f t="shared" si="313"/>
        <v>4.9566230428450039E-7</v>
      </c>
      <c r="P865" s="9">
        <f t="shared" si="314"/>
        <v>3.0095728059597746E-7</v>
      </c>
      <c r="Q865" s="9">
        <f t="shared" si="315"/>
        <v>7.7996782143983687E-8</v>
      </c>
      <c r="R865" s="9">
        <f t="shared" si="316"/>
        <v>9.4390287627337332E-8</v>
      </c>
      <c r="S865" s="9">
        <f t="shared" si="317"/>
        <v>8.0396270693351671E-8</v>
      </c>
      <c r="T865" s="11">
        <f t="shared" si="318"/>
        <v>6.4925130726777882E-8</v>
      </c>
      <c r="U865" s="11">
        <f t="shared" si="319"/>
        <v>7.5030557410146852E-8</v>
      </c>
      <c r="V865" s="11">
        <f t="shared" si="320"/>
        <v>9.5062553667444759E-8</v>
      </c>
      <c r="W865" s="11">
        <f>V864*G834</f>
        <v>1.3181768965739752E-7</v>
      </c>
      <c r="X865" s="11">
        <f>W864*G834</f>
        <v>1.4809368661645205E-7</v>
      </c>
      <c r="Y865" s="11">
        <f>X864*G834</f>
        <v>1.5426425689213744E-7</v>
      </c>
      <c r="Z865" s="11">
        <f>Y864*G834</f>
        <v>1.7331253904751445E-7</v>
      </c>
      <c r="AA865" s="11">
        <f>Z864*G834</f>
        <v>1.0239569515449124E-7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31507.000000000007</v>
      </c>
      <c r="C866" s="12">
        <f t="shared" si="321"/>
        <v>22114.027360228953</v>
      </c>
      <c r="D866" s="12">
        <f t="shared" si="321"/>
        <v>17149.493177231139</v>
      </c>
      <c r="E866" s="12">
        <f t="shared" si="321"/>
        <v>14151.861166432256</v>
      </c>
      <c r="F866" s="12">
        <f t="shared" si="321"/>
        <v>12300.812039055929</v>
      </c>
      <c r="G866" s="12">
        <f t="shared" si="321"/>
        <v>11070.547614028823</v>
      </c>
      <c r="H866" s="12">
        <f t="shared" si="321"/>
        <v>10060.193035087485</v>
      </c>
      <c r="I866" s="12">
        <f t="shared" si="321"/>
        <v>9057.0343309648633</v>
      </c>
      <c r="J866" s="12">
        <f t="shared" si="321"/>
        <v>7944.0848226655253</v>
      </c>
      <c r="K866" s="12">
        <f t="shared" si="321"/>
        <v>6662.4915623339675</v>
      </c>
      <c r="L866" s="12">
        <f t="shared" si="321"/>
        <v>5231.0557356696245</v>
      </c>
      <c r="M866" s="12">
        <f t="shared" si="321"/>
        <v>3747.5396538690115</v>
      </c>
      <c r="N866" s="12">
        <f t="shared" si="321"/>
        <v>2376.2294173045939</v>
      </c>
      <c r="O866" s="12">
        <f t="shared" si="321"/>
        <v>1280.034997104003</v>
      </c>
      <c r="P866" s="12">
        <f t="shared" si="321"/>
        <v>552.62926838528801</v>
      </c>
      <c r="Q866" s="12">
        <f t="shared" si="321"/>
        <v>181.02456037681583</v>
      </c>
      <c r="R866" s="12">
        <f t="shared" si="321"/>
        <v>47.45094850712541</v>
      </c>
      <c r="S866" s="12">
        <f t="shared" si="321"/>
        <v>11.200266865341952</v>
      </c>
      <c r="T866" s="12">
        <f t="shared" si="321"/>
        <v>2.3510925235469102</v>
      </c>
      <c r="U866" s="12">
        <f t="shared" si="321"/>
        <v>0.43202242963444054</v>
      </c>
      <c r="V866" s="12">
        <f t="shared" si="321"/>
        <v>6.8070651656320286E-2</v>
      </c>
      <c r="W866" s="12">
        <f t="shared" si="321"/>
        <v>8.9407223543615955E-3</v>
      </c>
      <c r="X866" s="12">
        <f t="shared" si="321"/>
        <v>9.3970591034412733E-4</v>
      </c>
      <c r="Y866" s="12">
        <f t="shared" si="321"/>
        <v>7.4090986147560682E-5</v>
      </c>
      <c r="Z866" s="12">
        <f t="shared" si="321"/>
        <v>3.8950791143530929E-6</v>
      </c>
      <c r="AA866" s="12">
        <f t="shared" si="321"/>
        <v>1.0239569515449124E-7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0.70187664202332645</v>
      </c>
      <c r="D867" s="13">
        <f t="shared" si="322"/>
        <v>0.54430739763326041</v>
      </c>
      <c r="E867" s="13">
        <f t="shared" si="322"/>
        <v>0.44916561927293153</v>
      </c>
      <c r="F867" s="13">
        <f t="shared" si="322"/>
        <v>0.39041521055815931</v>
      </c>
      <c r="G867" s="13">
        <f t="shared" si="322"/>
        <v>0.3513678742510814</v>
      </c>
      <c r="H867" s="13">
        <f t="shared" si="322"/>
        <v>0.31930025185157207</v>
      </c>
      <c r="I867" s="13">
        <f t="shared" si="322"/>
        <v>0.28746101916922784</v>
      </c>
      <c r="J867" s="13">
        <f t="shared" si="322"/>
        <v>0.25213713849828689</v>
      </c>
      <c r="K867" s="13">
        <f t="shared" ref="K867:AA867" si="323">1-($B866-K866)/$B866</f>
        <v>0.21146067738388197</v>
      </c>
      <c r="L867" s="13">
        <f t="shared" si="323"/>
        <v>0.16602836625732764</v>
      </c>
      <c r="M867" s="13">
        <f t="shared" si="323"/>
        <v>0.11894308102545503</v>
      </c>
      <c r="N867" s="13">
        <f t="shared" si="323"/>
        <v>7.5419094718779833E-2</v>
      </c>
      <c r="O867" s="13">
        <f t="shared" si="323"/>
        <v>4.0627003431110587E-2</v>
      </c>
      <c r="P867" s="13">
        <f t="shared" si="323"/>
        <v>1.7539888544935711E-2</v>
      </c>
      <c r="Q867" s="13">
        <f t="shared" si="323"/>
        <v>5.7455346550548958E-3</v>
      </c>
      <c r="R867" s="13">
        <f t="shared" si="323"/>
        <v>1.506044641099602E-3</v>
      </c>
      <c r="S867" s="13">
        <f t="shared" si="323"/>
        <v>3.5548503079763094E-4</v>
      </c>
      <c r="T867" s="13">
        <f t="shared" si="323"/>
        <v>7.4621275384711971E-5</v>
      </c>
      <c r="U867" s="13">
        <f t="shared" si="323"/>
        <v>1.3711950666017714E-5</v>
      </c>
      <c r="V867" s="13">
        <f t="shared" si="323"/>
        <v>2.1604929589802424E-6</v>
      </c>
      <c r="W867" s="13">
        <f t="shared" si="323"/>
        <v>2.8376939575913696E-7</v>
      </c>
      <c r="X867" s="13">
        <f t="shared" si="323"/>
        <v>2.9825305891684195E-8</v>
      </c>
      <c r="Y867" s="13">
        <f t="shared" si="323"/>
        <v>2.3515721592204386E-9</v>
      </c>
      <c r="Z867" s="13">
        <f t="shared" si="323"/>
        <v>1.2362577628266536E-10</v>
      </c>
      <c r="AA867" s="13">
        <f t="shared" si="323"/>
        <v>3.2498448376827582E-12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454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398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587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907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1401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2277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2745</v>
      </c>
      <c r="F883" s="3">
        <v>8</v>
      </c>
      <c r="G883" s="6">
        <f t="shared" si="325"/>
        <v>0.98533121623782993</v>
      </c>
    </row>
    <row r="884" spans="1:7" x14ac:dyDescent="0.3">
      <c r="A884" s="3">
        <v>2008</v>
      </c>
      <c r="B884" s="3">
        <f t="shared" si="324"/>
        <v>2230</v>
      </c>
      <c r="F884" s="3">
        <v>9</v>
      </c>
      <c r="G884" s="6">
        <f t="shared" si="325"/>
        <v>0.96</v>
      </c>
    </row>
    <row r="885" spans="1:7" x14ac:dyDescent="0.3">
      <c r="A885" s="3">
        <v>2009</v>
      </c>
      <c r="B885" s="3">
        <f t="shared" si="324"/>
        <v>656</v>
      </c>
      <c r="F885" s="3">
        <v>10</v>
      </c>
      <c r="G885" s="6">
        <f t="shared" si="325"/>
        <v>0.9</v>
      </c>
    </row>
    <row r="886" spans="1:7" x14ac:dyDescent="0.3">
      <c r="A886" s="3">
        <v>2010</v>
      </c>
      <c r="B886" s="3">
        <f t="shared" si="324"/>
        <v>756</v>
      </c>
      <c r="F886" s="3">
        <v>11</v>
      </c>
      <c r="G886" s="6">
        <f t="shared" si="325"/>
        <v>0.81</v>
      </c>
    </row>
    <row r="887" spans="1:7" x14ac:dyDescent="0.3">
      <c r="A887" s="3">
        <v>2011</v>
      </c>
      <c r="B887" s="3">
        <f t="shared" si="324"/>
        <v>612</v>
      </c>
      <c r="F887" s="3">
        <v>12</v>
      </c>
      <c r="G887" s="6">
        <f t="shared" si="325"/>
        <v>0.69</v>
      </c>
    </row>
    <row r="888" spans="1:7" x14ac:dyDescent="0.3">
      <c r="A888" s="3">
        <v>2012</v>
      </c>
      <c r="B888" s="3">
        <f t="shared" si="324"/>
        <v>516</v>
      </c>
      <c r="F888" s="3">
        <v>13</v>
      </c>
      <c r="G888" s="6">
        <f t="shared" si="325"/>
        <v>0.55000000000000004</v>
      </c>
    </row>
    <row r="889" spans="1:7" x14ac:dyDescent="0.3">
      <c r="A889" s="3">
        <v>2013</v>
      </c>
      <c r="B889" s="3">
        <f t="shared" si="324"/>
        <v>488</v>
      </c>
      <c r="F889" s="3">
        <v>14</v>
      </c>
      <c r="G889" s="6">
        <f t="shared" si="325"/>
        <v>0.37896117707075505</v>
      </c>
    </row>
    <row r="890" spans="1:7" x14ac:dyDescent="0.3">
      <c r="A890" s="3">
        <v>2014</v>
      </c>
      <c r="B890" s="3">
        <f t="shared" si="324"/>
        <v>670</v>
      </c>
      <c r="F890" s="3">
        <v>15</v>
      </c>
      <c r="G890" s="6">
        <f t="shared" si="325"/>
        <v>0.27512659131795175</v>
      </c>
    </row>
    <row r="891" spans="1:7" x14ac:dyDescent="0.3">
      <c r="A891" s="3">
        <v>2015</v>
      </c>
      <c r="B891" s="3">
        <f t="shared" si="324"/>
        <v>867</v>
      </c>
      <c r="F891" s="3">
        <v>16</v>
      </c>
      <c r="G891" s="6">
        <f t="shared" si="325"/>
        <v>0.2476139321861566</v>
      </c>
    </row>
    <row r="892" spans="1:7" x14ac:dyDescent="0.3">
      <c r="A892" s="3">
        <v>2016</v>
      </c>
      <c r="B892" s="3">
        <f t="shared" si="324"/>
        <v>1046</v>
      </c>
      <c r="F892" s="3">
        <v>17</v>
      </c>
      <c r="G892" s="6">
        <f t="shared" si="325"/>
        <v>0.22010127305436142</v>
      </c>
    </row>
    <row r="893" spans="1:7" x14ac:dyDescent="0.3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3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3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3">
      <c r="F896" s="3">
        <v>21</v>
      </c>
      <c r="G896" s="6">
        <f t="shared" si="325"/>
        <v>0.11005063652718075</v>
      </c>
    </row>
    <row r="897" spans="1:28" x14ac:dyDescent="0.3">
      <c r="F897" s="3">
        <v>22</v>
      </c>
      <c r="G897" s="6">
        <f t="shared" si="325"/>
        <v>8.253797739538557E-2</v>
      </c>
    </row>
    <row r="898" spans="1:28" x14ac:dyDescent="0.3">
      <c r="F898" s="3">
        <v>23</v>
      </c>
      <c r="G898" s="6">
        <f t="shared" si="325"/>
        <v>5.5025318263590389E-2</v>
      </c>
    </row>
    <row r="899" spans="1:28" x14ac:dyDescent="0.3">
      <c r="F899" s="3">
        <v>24</v>
      </c>
      <c r="G899" s="6">
        <f t="shared" si="325"/>
        <v>2.7512659131795219E-2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1185</v>
      </c>
      <c r="C907" s="9">
        <f t="shared" ref="C907:C930" si="326">B906*G876</f>
        <v>1342</v>
      </c>
      <c r="D907" s="9">
        <f>C906*G876</f>
        <v>834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1046</v>
      </c>
      <c r="C908" s="9">
        <f t="shared" si="326"/>
        <v>1185</v>
      </c>
      <c r="D908" s="9">
        <f t="shared" ref="D908:D930" si="327">C907*G877</f>
        <v>1342</v>
      </c>
      <c r="E908" s="9">
        <f>D907*G877</f>
        <v>834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867</v>
      </c>
      <c r="C909" s="9">
        <f t="shared" si="326"/>
        <v>1046</v>
      </c>
      <c r="D909" s="9">
        <f t="shared" si="327"/>
        <v>1185</v>
      </c>
      <c r="E909" s="9">
        <f t="shared" ref="E909:E930" si="328">D908*G878</f>
        <v>1342</v>
      </c>
      <c r="F909" s="9">
        <f>E908*G878</f>
        <v>834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670</v>
      </c>
      <c r="C910" s="9">
        <f t="shared" si="326"/>
        <v>867</v>
      </c>
      <c r="D910" s="9">
        <f t="shared" si="327"/>
        <v>1046</v>
      </c>
      <c r="E910" s="9">
        <f t="shared" si="328"/>
        <v>1185</v>
      </c>
      <c r="F910" s="9">
        <f t="shared" ref="F910:F930" si="329">E909*G879</f>
        <v>1342</v>
      </c>
      <c r="G910" s="9">
        <f>F909*G879</f>
        <v>834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488</v>
      </c>
      <c r="C911" s="9">
        <f t="shared" si="326"/>
        <v>670</v>
      </c>
      <c r="D911" s="9">
        <f t="shared" si="327"/>
        <v>867</v>
      </c>
      <c r="E911" s="9">
        <f t="shared" si="328"/>
        <v>1046</v>
      </c>
      <c r="F911" s="9">
        <f t="shared" si="329"/>
        <v>1185</v>
      </c>
      <c r="G911" s="9">
        <f t="shared" ref="G911:G930" si="330">F910*G880</f>
        <v>1342</v>
      </c>
      <c r="H911" s="9">
        <f>G910*G880</f>
        <v>834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670</v>
      </c>
      <c r="E912" s="9">
        <f t="shared" si="328"/>
        <v>867</v>
      </c>
      <c r="F912" s="9">
        <f t="shared" si="329"/>
        <v>1046</v>
      </c>
      <c r="G912" s="9">
        <f t="shared" si="330"/>
        <v>1185</v>
      </c>
      <c r="H912" s="9">
        <f t="shared" ref="H912:H930" si="331">G911*G881</f>
        <v>1342</v>
      </c>
      <c r="I912" s="9">
        <f>H911*G881</f>
        <v>834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612</v>
      </c>
      <c r="C913" s="9">
        <f t="shared" si="326"/>
        <v>516</v>
      </c>
      <c r="D913" s="9">
        <f t="shared" si="327"/>
        <v>488</v>
      </c>
      <c r="E913" s="9">
        <f t="shared" si="328"/>
        <v>670</v>
      </c>
      <c r="F913" s="9">
        <f t="shared" si="329"/>
        <v>867</v>
      </c>
      <c r="G913" s="9">
        <f t="shared" si="330"/>
        <v>1046</v>
      </c>
      <c r="H913" s="9">
        <f t="shared" si="331"/>
        <v>1185</v>
      </c>
      <c r="I913" s="9">
        <f t="shared" ref="I913:I930" si="332">H912*G882</f>
        <v>1342</v>
      </c>
      <c r="J913" s="9">
        <f>I912*G882</f>
        <v>834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756</v>
      </c>
      <c r="C914" s="9">
        <f t="shared" si="326"/>
        <v>603.02270433755189</v>
      </c>
      <c r="D914" s="9">
        <f t="shared" si="327"/>
        <v>508.43090757872022</v>
      </c>
      <c r="E914" s="9">
        <f t="shared" si="328"/>
        <v>480.84163352406102</v>
      </c>
      <c r="F914" s="9">
        <f t="shared" si="329"/>
        <v>660.1719148793461</v>
      </c>
      <c r="G914" s="9">
        <f t="shared" si="330"/>
        <v>854.28216447819852</v>
      </c>
      <c r="H914" s="9">
        <f t="shared" si="331"/>
        <v>1030.6564521847702</v>
      </c>
      <c r="I914" s="9">
        <f t="shared" si="332"/>
        <v>1167.6174912418285</v>
      </c>
      <c r="J914" s="9">
        <f t="shared" ref="J914:J930" si="333">I913*G883</f>
        <v>1322.3144921911678</v>
      </c>
      <c r="K914" s="9">
        <f>J913*G883</f>
        <v>821.76623434235012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656</v>
      </c>
      <c r="C915" s="9">
        <f t="shared" si="326"/>
        <v>725.76</v>
      </c>
      <c r="D915" s="9">
        <f t="shared" si="327"/>
        <v>578.90179616404976</v>
      </c>
      <c r="E915" s="9">
        <f t="shared" si="328"/>
        <v>488.09367127557141</v>
      </c>
      <c r="F915" s="9">
        <f t="shared" si="329"/>
        <v>461.60796818309859</v>
      </c>
      <c r="G915" s="9">
        <f t="shared" si="330"/>
        <v>633.76503828417219</v>
      </c>
      <c r="H915" s="9">
        <f t="shared" si="331"/>
        <v>820.1108778990706</v>
      </c>
      <c r="I915" s="9">
        <f t="shared" si="332"/>
        <v>989.43019409737929</v>
      </c>
      <c r="J915" s="9">
        <f t="shared" si="333"/>
        <v>1120.9127915921554</v>
      </c>
      <c r="K915" s="9">
        <f t="shared" ref="K915:K930" si="334">J914*G884</f>
        <v>1269.4219125035211</v>
      </c>
      <c r="L915" s="9">
        <f>K914*G884</f>
        <v>788.89558496865607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2230</v>
      </c>
      <c r="C916" s="9">
        <f t="shared" si="326"/>
        <v>590.4</v>
      </c>
      <c r="D916" s="9">
        <f t="shared" si="327"/>
        <v>653.18399999999997</v>
      </c>
      <c r="E916" s="9">
        <f t="shared" si="328"/>
        <v>521.01161654764485</v>
      </c>
      <c r="F916" s="9">
        <f t="shared" si="329"/>
        <v>439.28430414801426</v>
      </c>
      <c r="G916" s="9">
        <f t="shared" si="330"/>
        <v>415.44717136478874</v>
      </c>
      <c r="H916" s="9">
        <f t="shared" si="331"/>
        <v>570.38853445575501</v>
      </c>
      <c r="I916" s="9">
        <f t="shared" si="332"/>
        <v>738.09979010916356</v>
      </c>
      <c r="J916" s="9">
        <f t="shared" si="333"/>
        <v>890.48717468764141</v>
      </c>
      <c r="K916" s="9">
        <f t="shared" si="334"/>
        <v>1008.8215124329398</v>
      </c>
      <c r="L916" s="9">
        <f t="shared" ref="L916:L930" si="335">K915*G885</f>
        <v>1142.4797212531689</v>
      </c>
      <c r="M916" s="9">
        <f>L915*G885</f>
        <v>710.00602647179051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2745</v>
      </c>
      <c r="C917" s="9">
        <f t="shared" si="326"/>
        <v>1806.3000000000002</v>
      </c>
      <c r="D917" s="9">
        <f t="shared" si="327"/>
        <v>478.22399999999999</v>
      </c>
      <c r="E917" s="9">
        <f t="shared" si="328"/>
        <v>529.07903999999996</v>
      </c>
      <c r="F917" s="9">
        <f t="shared" si="329"/>
        <v>422.01940940359236</v>
      </c>
      <c r="G917" s="9">
        <f t="shared" si="330"/>
        <v>355.82028635989155</v>
      </c>
      <c r="H917" s="9">
        <f t="shared" si="331"/>
        <v>336.51220880547891</v>
      </c>
      <c r="I917" s="9">
        <f t="shared" si="332"/>
        <v>462.01471290916157</v>
      </c>
      <c r="J917" s="9">
        <f t="shared" si="333"/>
        <v>597.86082998842255</v>
      </c>
      <c r="K917" s="9">
        <f t="shared" si="334"/>
        <v>721.29461149698955</v>
      </c>
      <c r="L917" s="9">
        <f t="shared" si="335"/>
        <v>817.14542507068131</v>
      </c>
      <c r="M917" s="9">
        <f t="shared" ref="M917:M930" si="336">L916*G886</f>
        <v>925.40857421506689</v>
      </c>
      <c r="N917" s="9">
        <f>M916*G886</f>
        <v>575.10488144215037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2277</v>
      </c>
      <c r="C918" s="9">
        <f t="shared" si="326"/>
        <v>1894.05</v>
      </c>
      <c r="D918" s="9">
        <f t="shared" si="327"/>
        <v>1246.347</v>
      </c>
      <c r="E918" s="9">
        <f t="shared" si="328"/>
        <v>329.97455999999994</v>
      </c>
      <c r="F918" s="9">
        <f t="shared" si="329"/>
        <v>365.06453759999994</v>
      </c>
      <c r="G918" s="9">
        <f t="shared" si="330"/>
        <v>291.19339248847871</v>
      </c>
      <c r="H918" s="9">
        <f t="shared" si="331"/>
        <v>245.51599758832515</v>
      </c>
      <c r="I918" s="9">
        <f t="shared" si="332"/>
        <v>232.19342407578043</v>
      </c>
      <c r="J918" s="9">
        <f t="shared" si="333"/>
        <v>318.79015190732144</v>
      </c>
      <c r="K918" s="9">
        <f t="shared" si="334"/>
        <v>412.52397269201151</v>
      </c>
      <c r="L918" s="9">
        <f t="shared" si="335"/>
        <v>497.69328193292273</v>
      </c>
      <c r="M918" s="9">
        <f t="shared" si="336"/>
        <v>563.83034329877012</v>
      </c>
      <c r="N918" s="9">
        <f t="shared" ref="N918:N930" si="337">M917*G887</f>
        <v>638.53191620839607</v>
      </c>
      <c r="O918" s="9">
        <f>N917*G887</f>
        <v>396.82236819508375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1899</v>
      </c>
      <c r="C919" s="9">
        <f t="shared" si="326"/>
        <v>1252.3500000000001</v>
      </c>
      <c r="D919" s="9">
        <f t="shared" si="327"/>
        <v>1041.7275</v>
      </c>
      <c r="E919" s="9">
        <f t="shared" si="328"/>
        <v>685.49085000000002</v>
      </c>
      <c r="F919" s="9">
        <f t="shared" si="329"/>
        <v>181.48600799999997</v>
      </c>
      <c r="G919" s="9">
        <f t="shared" si="330"/>
        <v>200.78549567999997</v>
      </c>
      <c r="H919" s="9">
        <f t="shared" si="331"/>
        <v>160.1563658686633</v>
      </c>
      <c r="I919" s="9">
        <f t="shared" si="332"/>
        <v>135.03379867357884</v>
      </c>
      <c r="J919" s="9">
        <f t="shared" si="333"/>
        <v>127.70638324167925</v>
      </c>
      <c r="K919" s="9">
        <f t="shared" si="334"/>
        <v>175.3345835490268</v>
      </c>
      <c r="L919" s="9">
        <f t="shared" si="335"/>
        <v>226.88818498060635</v>
      </c>
      <c r="M919" s="9">
        <f t="shared" si="336"/>
        <v>273.73130506310753</v>
      </c>
      <c r="N919" s="9">
        <f t="shared" si="337"/>
        <v>310.1066888143236</v>
      </c>
      <c r="O919" s="9">
        <f t="shared" ref="O919:O930" si="338">N918*G888</f>
        <v>351.19255391461786</v>
      </c>
      <c r="P919" s="9">
        <f>O918*G888</f>
        <v>218.25230250729609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1401</v>
      </c>
      <c r="C920" s="9">
        <f t="shared" si="326"/>
        <v>719.64727525736384</v>
      </c>
      <c r="D920" s="9">
        <f t="shared" si="327"/>
        <v>474.59203010456014</v>
      </c>
      <c r="E920" s="9">
        <f t="shared" si="328"/>
        <v>394.77427958697496</v>
      </c>
      <c r="F920" s="9">
        <f t="shared" si="329"/>
        <v>259.7744193872324</v>
      </c>
      <c r="G920" s="9">
        <f t="shared" si="330"/>
        <v>68.776151213552453</v>
      </c>
      <c r="H920" s="9">
        <f t="shared" si="331"/>
        <v>76.089907781627787</v>
      </c>
      <c r="I920" s="9">
        <f t="shared" si="332"/>
        <v>60.693044924963147</v>
      </c>
      <c r="J920" s="9">
        <f t="shared" si="333"/>
        <v>51.172567289674802</v>
      </c>
      <c r="K920" s="9">
        <f t="shared" si="334"/>
        <v>48.395761312715713</v>
      </c>
      <c r="L920" s="9">
        <f t="shared" si="335"/>
        <v>66.445000162949839</v>
      </c>
      <c r="M920" s="9">
        <f t="shared" si="336"/>
        <v>85.981813643697791</v>
      </c>
      <c r="N920" s="9">
        <f t="shared" si="337"/>
        <v>103.73353756782916</v>
      </c>
      <c r="O920" s="9">
        <f t="shared" si="338"/>
        <v>117.51839581059042</v>
      </c>
      <c r="P920" s="9">
        <f t="shared" ref="P920:P930" si="339">O919*G889</f>
        <v>133.08834360996818</v>
      </c>
      <c r="Q920" s="9">
        <f>P919*G889</f>
        <v>82.709149456567431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907</v>
      </c>
      <c r="C921" s="9">
        <f t="shared" si="326"/>
        <v>385.45235443645038</v>
      </c>
      <c r="D921" s="9">
        <f t="shared" si="327"/>
        <v>197.99410179281028</v>
      </c>
      <c r="E921" s="9">
        <f t="shared" si="328"/>
        <v>130.57288750933438</v>
      </c>
      <c r="F921" s="9">
        <f t="shared" si="329"/>
        <v>108.61290188276448</v>
      </c>
      <c r="G921" s="9">
        <f t="shared" si="330"/>
        <v>71.470850517609293</v>
      </c>
      <c r="H921" s="9">
        <f t="shared" si="331"/>
        <v>18.922148047352696</v>
      </c>
      <c r="I921" s="9">
        <f t="shared" si="332"/>
        <v>20.934356961656544</v>
      </c>
      <c r="J921" s="9">
        <f t="shared" si="333"/>
        <v>16.69827056691242</v>
      </c>
      <c r="K921" s="9">
        <f t="shared" si="334"/>
        <v>14.078934007396745</v>
      </c>
      <c r="L921" s="9">
        <f t="shared" si="335"/>
        <v>13.314960844204677</v>
      </c>
      <c r="M921" s="9">
        <f t="shared" si="336"/>
        <v>18.280786404953137</v>
      </c>
      <c r="N921" s="9">
        <f t="shared" si="337"/>
        <v>23.655883303125929</v>
      </c>
      <c r="O921" s="9">
        <f t="shared" si="338"/>
        <v>28.539854596389528</v>
      </c>
      <c r="P921" s="9">
        <f t="shared" si="339"/>
        <v>32.332435656521604</v>
      </c>
      <c r="Q921" s="9">
        <f t="shared" ref="Q921:Q930" si="340">P920*G890</f>
        <v>36.616142321562847</v>
      </c>
      <c r="R921" s="9">
        <f>Q920*G890</f>
        <v>22.755486360792418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587</v>
      </c>
      <c r="C922" s="9">
        <f t="shared" si="326"/>
        <v>224.58583649284404</v>
      </c>
      <c r="D922" s="9">
        <f t="shared" si="327"/>
        <v>95.443373152421628</v>
      </c>
      <c r="E922" s="9">
        <f t="shared" si="328"/>
        <v>49.026098094583915</v>
      </c>
      <c r="F922" s="9">
        <f t="shared" si="329"/>
        <v>32.331666113086975</v>
      </c>
      <c r="G922" s="9">
        <f t="shared" si="330"/>
        <v>26.894067721340523</v>
      </c>
      <c r="H922" s="9">
        <f t="shared" si="331"/>
        <v>17.697178333354241</v>
      </c>
      <c r="I922" s="9">
        <f t="shared" si="332"/>
        <v>4.6853874834136056</v>
      </c>
      <c r="J922" s="9">
        <f t="shared" si="333"/>
        <v>5.1836384450644184</v>
      </c>
      <c r="K922" s="9">
        <f t="shared" si="334"/>
        <v>4.1347244357815462</v>
      </c>
      <c r="L922" s="9">
        <f t="shared" si="335"/>
        <v>3.4861402105609116</v>
      </c>
      <c r="M922" s="9">
        <f t="shared" si="336"/>
        <v>3.2969698115382271</v>
      </c>
      <c r="N922" s="9">
        <f t="shared" si="337"/>
        <v>4.5265774051856793</v>
      </c>
      <c r="O922" s="9">
        <f t="shared" si="338"/>
        <v>5.8575262840238578</v>
      </c>
      <c r="P922" s="9">
        <f t="shared" si="339"/>
        <v>7.0668656206331661</v>
      </c>
      <c r="Q922" s="9">
        <f t="shared" si="340"/>
        <v>8.0059615300672125</v>
      </c>
      <c r="R922" s="9">
        <f t="shared" ref="R922:R930" si="341">Q921*G891</f>
        <v>9.0666669817301209</v>
      </c>
      <c r="S922" s="9">
        <f>R921*G891</f>
        <v>5.6345754566042654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398</v>
      </c>
      <c r="C923" s="9">
        <f t="shared" si="326"/>
        <v>129.19944728291014</v>
      </c>
      <c r="D923" s="9">
        <f t="shared" si="327"/>
        <v>49.431628522053636</v>
      </c>
      <c r="E923" s="9">
        <f t="shared" si="328"/>
        <v>21.00720793545046</v>
      </c>
      <c r="F923" s="9">
        <f t="shared" si="329"/>
        <v>10.790706603505923</v>
      </c>
      <c r="G923" s="9">
        <f t="shared" si="330"/>
        <v>7.1162408714590004</v>
      </c>
      <c r="H923" s="9">
        <f t="shared" si="331"/>
        <v>5.9194185430772581</v>
      </c>
      <c r="I923" s="9">
        <f t="shared" si="332"/>
        <v>3.8951714806413307</v>
      </c>
      <c r="J923" s="9">
        <f t="shared" si="333"/>
        <v>1.0312597498523053</v>
      </c>
      <c r="K923" s="9">
        <f t="shared" si="334"/>
        <v>1.140925420812209</v>
      </c>
      <c r="L923" s="9">
        <f t="shared" si="335"/>
        <v>0.9100581120444946</v>
      </c>
      <c r="M923" s="9">
        <f t="shared" si="336"/>
        <v>0.76730389839045621</v>
      </c>
      <c r="N923" s="9">
        <f t="shared" si="337"/>
        <v>0.72566725274136179</v>
      </c>
      <c r="O923" s="9">
        <f t="shared" si="338"/>
        <v>0.99630544946047594</v>
      </c>
      <c r="P923" s="9">
        <f t="shared" si="339"/>
        <v>1.2892489920630341</v>
      </c>
      <c r="Q923" s="9">
        <f t="shared" si="340"/>
        <v>1.5554261196054597</v>
      </c>
      <c r="R923" s="9">
        <f t="shared" si="341"/>
        <v>1.7621223247920366</v>
      </c>
      <c r="S923" s="9">
        <f t="shared" ref="S923:S930" si="342">R922*G892</f>
        <v>1.9955849450387442</v>
      </c>
      <c r="T923" s="11">
        <f>S922*G892</f>
        <v>1.2401772311194585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24.882342471777335</v>
      </c>
      <c r="E924" s="9">
        <f t="shared" si="328"/>
        <v>9.5199688209975033</v>
      </c>
      <c r="F924" s="9">
        <f t="shared" si="329"/>
        <v>4.0457490586715386</v>
      </c>
      <c r="G924" s="9">
        <f t="shared" si="330"/>
        <v>2.0781672280142884</v>
      </c>
      <c r="H924" s="9">
        <f t="shared" si="331"/>
        <v>1.3705069657734039</v>
      </c>
      <c r="I924" s="9">
        <f t="shared" si="332"/>
        <v>1.1400126124387857</v>
      </c>
      <c r="J924" s="9">
        <f t="shared" si="333"/>
        <v>0.75016567644742405</v>
      </c>
      <c r="K924" s="9">
        <f t="shared" si="334"/>
        <v>0.19860888581818789</v>
      </c>
      <c r="L924" s="9">
        <f t="shared" si="335"/>
        <v>0.21972924538324398</v>
      </c>
      <c r="M924" s="9">
        <f t="shared" si="336"/>
        <v>0.17526683038763671</v>
      </c>
      <c r="N924" s="9">
        <f t="shared" si="337"/>
        <v>0.1477739942483996</v>
      </c>
      <c r="O924" s="9">
        <f t="shared" si="338"/>
        <v>0.13975525037445544</v>
      </c>
      <c r="P924" s="9">
        <f t="shared" si="339"/>
        <v>0.19187708555509245</v>
      </c>
      <c r="Q924" s="9">
        <f t="shared" si="340"/>
        <v>0.24829467638248537</v>
      </c>
      <c r="R924" s="9">
        <f t="shared" si="341"/>
        <v>0.29955736043377124</v>
      </c>
      <c r="S924" s="9">
        <f t="shared" si="342"/>
        <v>0.33936469609370845</v>
      </c>
      <c r="T924" s="11">
        <f t="shared" ref="T924:T930" si="343">S923*G893</f>
        <v>0.3843269385297523</v>
      </c>
      <c r="U924" s="11">
        <f>T923*G893</f>
        <v>0.23884401395962263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4.1074764409595996</v>
      </c>
      <c r="F925" s="9">
        <f t="shared" si="329"/>
        <v>1.5715179427045345</v>
      </c>
      <c r="G925" s="9">
        <f t="shared" si="330"/>
        <v>0.66785588870406765</v>
      </c>
      <c r="H925" s="9">
        <f t="shared" si="331"/>
        <v>0.34305543937934879</v>
      </c>
      <c r="I925" s="9">
        <f t="shared" si="332"/>
        <v>0.22623774592244733</v>
      </c>
      <c r="J925" s="9">
        <f t="shared" si="333"/>
        <v>0.18818867047185386</v>
      </c>
      <c r="K925" s="9">
        <f t="shared" si="334"/>
        <v>0.1238343152908232</v>
      </c>
      <c r="L925" s="9">
        <f t="shared" si="335"/>
        <v>3.2785551456368606E-2</v>
      </c>
      <c r="M925" s="9">
        <f t="shared" si="336"/>
        <v>3.6272014977094633E-2</v>
      </c>
      <c r="N925" s="9">
        <f t="shared" si="337"/>
        <v>2.8932339369391265E-2</v>
      </c>
      <c r="O925" s="9">
        <f t="shared" si="338"/>
        <v>2.4393933193800482E-2</v>
      </c>
      <c r="P925" s="9">
        <f t="shared" si="339"/>
        <v>2.3070231392586502E-2</v>
      </c>
      <c r="Q925" s="9">
        <f t="shared" si="340"/>
        <v>3.1674293100477362E-2</v>
      </c>
      <c r="R925" s="9">
        <f t="shared" si="341"/>
        <v>4.0987480773304295E-2</v>
      </c>
      <c r="S925" s="9">
        <f t="shared" si="342"/>
        <v>4.9449717288207948E-2</v>
      </c>
      <c r="T925" s="11">
        <f t="shared" si="343"/>
        <v>5.6020951229948796E-2</v>
      </c>
      <c r="U925" s="11">
        <f t="shared" ref="U925:U930" si="344">T924*G894</f>
        <v>6.3443136329612862E-2</v>
      </c>
      <c r="V925" s="11">
        <f t="shared" ref="V925:V930" si="345">U924*G894</f>
        <v>3.9427403650444968E-2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0.5650379960600036</v>
      </c>
      <c r="G926" s="9">
        <f t="shared" si="330"/>
        <v>0.21618318738564948</v>
      </c>
      <c r="H926" s="9">
        <f t="shared" si="331"/>
        <v>9.1872457075385786E-2</v>
      </c>
      <c r="I926" s="9">
        <f t="shared" si="332"/>
        <v>4.7191836834761254E-2</v>
      </c>
      <c r="J926" s="9">
        <f t="shared" si="333"/>
        <v>3.1122009931549899E-2</v>
      </c>
      <c r="K926" s="9">
        <f t="shared" si="334"/>
        <v>2.5887853715789225E-2</v>
      </c>
      <c r="L926" s="9">
        <f t="shared" si="335"/>
        <v>1.7035056527078356E-2</v>
      </c>
      <c r="M926" s="9">
        <f t="shared" si="336"/>
        <v>4.5100885083350032E-3</v>
      </c>
      <c r="N926" s="9">
        <f t="shared" si="337"/>
        <v>4.9896979204408724E-3</v>
      </c>
      <c r="O926" s="9">
        <f t="shared" si="338"/>
        <v>3.9800279547774001E-3</v>
      </c>
      <c r="P926" s="9">
        <f t="shared" si="339"/>
        <v>3.3557098442240827E-3</v>
      </c>
      <c r="Q926" s="9">
        <f t="shared" si="340"/>
        <v>3.1736170619793649E-3</v>
      </c>
      <c r="R926" s="9">
        <f t="shared" si="341"/>
        <v>4.3572201465700289E-3</v>
      </c>
      <c r="S926" s="9">
        <f t="shared" si="342"/>
        <v>5.6383729359346501E-3</v>
      </c>
      <c r="T926" s="11">
        <f t="shared" si="343"/>
        <v>6.8024660795705238E-3</v>
      </c>
      <c r="U926" s="11">
        <f t="shared" si="344"/>
        <v>7.7064266771425171E-3</v>
      </c>
      <c r="V926" s="11">
        <f t="shared" si="345"/>
        <v>8.7274469204432509E-3</v>
      </c>
      <c r="W926" s="11">
        <f>V925*G895</f>
        <v>5.4237635854319484E-3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6.2182791128446047E-2</v>
      </c>
      <c r="H927" s="9">
        <f t="shared" si="331"/>
        <v>2.3791097378265517E-2</v>
      </c>
      <c r="I927" s="9">
        <f t="shared" si="332"/>
        <v>1.0110622380462297E-2</v>
      </c>
      <c r="J927" s="9">
        <f t="shared" si="333"/>
        <v>5.1934916825523312E-3</v>
      </c>
      <c r="K927" s="9">
        <f t="shared" si="334"/>
        <v>3.4249970029723072E-3</v>
      </c>
      <c r="L927" s="9">
        <f t="shared" si="335"/>
        <v>2.8489747797451458E-3</v>
      </c>
      <c r="M927" s="9">
        <f t="shared" si="336"/>
        <v>1.8747188140814783E-3</v>
      </c>
      <c r="N927" s="9">
        <f t="shared" si="337"/>
        <v>4.9633811113619023E-4</v>
      </c>
      <c r="O927" s="9">
        <f t="shared" si="338"/>
        <v>5.491194322228681E-4</v>
      </c>
      <c r="P927" s="9">
        <f t="shared" si="339"/>
        <v>4.3800460981922623E-4</v>
      </c>
      <c r="Q927" s="9">
        <f t="shared" si="340"/>
        <v>3.6929800435738685E-4</v>
      </c>
      <c r="R927" s="9">
        <f t="shared" si="341"/>
        <v>3.4925857776435033E-4</v>
      </c>
      <c r="S927" s="9">
        <f t="shared" si="342"/>
        <v>4.7951485061908749E-4</v>
      </c>
      <c r="T927" s="11">
        <f t="shared" si="343"/>
        <v>6.2050653057723715E-4</v>
      </c>
      <c r="U927" s="11">
        <f t="shared" si="344"/>
        <v>7.486157220112919E-4</v>
      </c>
      <c r="V927" s="11">
        <f t="shared" si="345"/>
        <v>8.4809716116958052E-4</v>
      </c>
      <c r="W927" s="11">
        <f>V926*G896</f>
        <v>9.6046108885196324E-4</v>
      </c>
      <c r="X927" s="11">
        <f>W926*G896</f>
        <v>5.9688863494973001E-4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5.1324418085416622E-3</v>
      </c>
      <c r="I928" s="9">
        <f t="shared" si="332"/>
        <v>1.9636690576186962E-3</v>
      </c>
      <c r="J928" s="9">
        <f t="shared" si="333"/>
        <v>8.3451032149187653E-4</v>
      </c>
      <c r="K928" s="9">
        <f t="shared" si="334"/>
        <v>4.2866029909762729E-4</v>
      </c>
      <c r="L928" s="9">
        <f t="shared" si="335"/>
        <v>2.8269232521059161E-4</v>
      </c>
      <c r="M928" s="9">
        <f t="shared" si="336"/>
        <v>2.3514861597062842E-4</v>
      </c>
      <c r="N928" s="9">
        <f t="shared" si="337"/>
        <v>1.547354990993611E-4</v>
      </c>
      <c r="O928" s="9">
        <f t="shared" si="338"/>
        <v>4.0966743797427242E-5</v>
      </c>
      <c r="P928" s="9">
        <f t="shared" si="339"/>
        <v>4.5323207284178049E-5</v>
      </c>
      <c r="Q928" s="9">
        <f t="shared" si="340"/>
        <v>3.6152014584333973E-5</v>
      </c>
      <c r="R928" s="9">
        <f t="shared" si="341"/>
        <v>3.0481110335810999E-5</v>
      </c>
      <c r="S928" s="9">
        <f t="shared" si="342"/>
        <v>2.8827096596658461E-5</v>
      </c>
      <c r="T928" s="11">
        <f t="shared" si="343"/>
        <v>3.9578185901149929E-5</v>
      </c>
      <c r="U928" s="11">
        <f t="shared" si="344"/>
        <v>5.1215353994473122E-5</v>
      </c>
      <c r="V928" s="11">
        <f t="shared" si="345"/>
        <v>6.1789227541198259E-5</v>
      </c>
      <c r="W928" s="11">
        <f>V927*G897</f>
        <v>7.0000224317705504E-5</v>
      </c>
      <c r="X928" s="11">
        <f>W927*G897</f>
        <v>7.9274515640810758E-5</v>
      </c>
      <c r="Y928" s="11">
        <f>X927*G897</f>
        <v>4.9265980659043367E-5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2.8241424398436243E-4</v>
      </c>
      <c r="J929" s="9">
        <f t="shared" si="333"/>
        <v>1.0805151485983337E-4</v>
      </c>
      <c r="K929" s="9">
        <f t="shared" si="334"/>
        <v>4.5919196034341638E-5</v>
      </c>
      <c r="L929" s="9">
        <f t="shared" si="335"/>
        <v>2.3587169384812789E-5</v>
      </c>
      <c r="M929" s="9">
        <f t="shared" si="336"/>
        <v>1.55552351653872E-5</v>
      </c>
      <c r="N929" s="9">
        <f t="shared" si="337"/>
        <v>1.2939127433026622E-5</v>
      </c>
      <c r="O929" s="9">
        <f t="shared" si="338"/>
        <v>8.5143700846178483E-6</v>
      </c>
      <c r="P929" s="9">
        <f t="shared" si="339"/>
        <v>2.2542081156764014E-6</v>
      </c>
      <c r="Q929" s="9">
        <f t="shared" si="340"/>
        <v>2.4939239055385755E-6</v>
      </c>
      <c r="R929" s="9">
        <f t="shared" si="341"/>
        <v>1.9892761083729383E-6</v>
      </c>
      <c r="S929" s="9">
        <f t="shared" si="342"/>
        <v>1.6772327972556147E-6</v>
      </c>
      <c r="T929" s="11">
        <f t="shared" si="343"/>
        <v>1.5862201648463952E-6</v>
      </c>
      <c r="U929" s="11">
        <f t="shared" si="344"/>
        <v>2.1778022755063207E-6</v>
      </c>
      <c r="V929" s="11">
        <f t="shared" si="345"/>
        <v>2.818141153528329E-6</v>
      </c>
      <c r="W929" s="11">
        <f>V928*G898</f>
        <v>3.399971910715839E-6</v>
      </c>
      <c r="X929" s="11">
        <f>W928*G898</f>
        <v>3.8517846216044649E-6</v>
      </c>
      <c r="Y929" s="11">
        <f>X928*G898</f>
        <v>4.3621054533275861E-6</v>
      </c>
      <c r="Z929" s="11">
        <f>Y928*G898</f>
        <v>2.7108762653317497E-6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7.7699668287054112E-6</v>
      </c>
      <c r="K930" s="9">
        <f t="shared" si="334"/>
        <v>2.9727844970127014E-6</v>
      </c>
      <c r="L930" s="9">
        <f t="shared" si="335"/>
        <v>1.2633591880989244E-6</v>
      </c>
      <c r="M930" s="9">
        <f t="shared" si="336"/>
        <v>6.4894575116827018E-7</v>
      </c>
      <c r="N930" s="9">
        <f t="shared" si="337"/>
        <v>4.2796588282021226E-7</v>
      </c>
      <c r="O930" s="9">
        <f t="shared" si="338"/>
        <v>3.5598980252772193E-7</v>
      </c>
      <c r="P930" s="9">
        <f t="shared" si="339"/>
        <v>2.3425296186004527E-7</v>
      </c>
      <c r="Q930" s="9">
        <f t="shared" si="340"/>
        <v>6.2019259498731233E-8</v>
      </c>
      <c r="R930" s="9">
        <f t="shared" si="341"/>
        <v>6.8614478313718288E-8</v>
      </c>
      <c r="S930" s="9">
        <f t="shared" si="342"/>
        <v>5.4730275488688776E-8</v>
      </c>
      <c r="T930" s="11">
        <f t="shared" si="343"/>
        <v>4.614513423556113E-8</v>
      </c>
      <c r="U930" s="11">
        <f t="shared" si="344"/>
        <v>4.3641134703398893E-8</v>
      </c>
      <c r="V930" s="11">
        <f t="shared" si="345"/>
        <v>5.9917131662453382E-8</v>
      </c>
      <c r="W930" s="11">
        <f>V929*G899</f>
        <v>7.7534556942309096E-8</v>
      </c>
      <c r="X930" s="11">
        <f>W929*G899</f>
        <v>9.3542268237203369E-8</v>
      </c>
      <c r="Y930" s="11">
        <f>X929*G899</f>
        <v>1.0597283734329447E-7</v>
      </c>
      <c r="Z930" s="11">
        <f>Y929*G899</f>
        <v>1.2001312043434694E-7</v>
      </c>
      <c r="AA930" s="11">
        <f>Z929*G899</f>
        <v>7.4583414636546484E-8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22438.000000000007</v>
      </c>
      <c r="C931" s="12">
        <f t="shared" si="346"/>
        <v>15469.430345590463</v>
      </c>
      <c r="D931" s="12">
        <f t="shared" si="346"/>
        <v>11806.987709904741</v>
      </c>
      <c r="E931" s="12">
        <f t="shared" si="346"/>
        <v>9590.5519074483</v>
      </c>
      <c r="F931" s="12">
        <f t="shared" si="346"/>
        <v>8221.6191523837697</v>
      </c>
      <c r="G931" s="12">
        <f t="shared" si="346"/>
        <v>7335.5963905768185</v>
      </c>
      <c r="H931" s="12">
        <f t="shared" si="346"/>
        <v>6644.8044596581867</v>
      </c>
      <c r="I931" s="12">
        <f t="shared" si="346"/>
        <v>5992.0231947938937</v>
      </c>
      <c r="J931" s="12">
        <f t="shared" si="346"/>
        <v>5287.133179840228</v>
      </c>
      <c r="K931" s="12">
        <f t="shared" si="346"/>
        <v>4477.2654057976533</v>
      </c>
      <c r="L931" s="12">
        <f t="shared" si="346"/>
        <v>3557.5310639067952</v>
      </c>
      <c r="M931" s="12">
        <f t="shared" si="346"/>
        <v>2581.5212978127979</v>
      </c>
      <c r="N931" s="12">
        <f t="shared" si="346"/>
        <v>1656.567512465994</v>
      </c>
      <c r="O931" s="12">
        <f t="shared" si="346"/>
        <v>901.09573241822466</v>
      </c>
      <c r="P931" s="12">
        <f t="shared" si="346"/>
        <v>392.24798522955228</v>
      </c>
      <c r="Q931" s="12">
        <f t="shared" si="346"/>
        <v>129.17023002031002</v>
      </c>
      <c r="R931" s="12">
        <f t="shared" si="346"/>
        <v>33.929559526246905</v>
      </c>
      <c r="S931" s="12">
        <f t="shared" si="346"/>
        <v>8.0251232618711477</v>
      </c>
      <c r="T931" s="12">
        <f t="shared" si="346"/>
        <v>1.6879893040405074</v>
      </c>
      <c r="U931" s="12">
        <f t="shared" si="346"/>
        <v>0.31079562948579398</v>
      </c>
      <c r="V931" s="12">
        <f t="shared" si="346"/>
        <v>4.9067615017884196E-2</v>
      </c>
      <c r="W931" s="12">
        <f t="shared" si="346"/>
        <v>6.4577024050692759E-3</v>
      </c>
      <c r="X931" s="12">
        <f t="shared" si="346"/>
        <v>6.801084774803824E-4</v>
      </c>
      <c r="Y931" s="12">
        <f t="shared" si="346"/>
        <v>5.3734058949714248E-5</v>
      </c>
      <c r="Z931" s="12">
        <f t="shared" si="346"/>
        <v>2.8308893857660966E-6</v>
      </c>
      <c r="AA931" s="12">
        <f t="shared" si="346"/>
        <v>7.4583414636546484E-8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0.68943000024915135</v>
      </c>
      <c r="D932" s="13">
        <f t="shared" si="347"/>
        <v>0.52620499643037422</v>
      </c>
      <c r="E932" s="13">
        <f t="shared" si="347"/>
        <v>0.42742454351761727</v>
      </c>
      <c r="F932" s="13">
        <f t="shared" si="347"/>
        <v>0.36641497247454169</v>
      </c>
      <c r="G932" s="13">
        <f t="shared" si="347"/>
        <v>0.32692737278620265</v>
      </c>
      <c r="H932" s="13">
        <f t="shared" si="347"/>
        <v>0.29614067473296124</v>
      </c>
      <c r="I932" s="13">
        <f t="shared" si="347"/>
        <v>0.26704800761181446</v>
      </c>
      <c r="J932" s="13">
        <f t="shared" si="347"/>
        <v>0.23563299669490267</v>
      </c>
      <c r="K932" s="13">
        <f t="shared" ref="K932:AA932" si="348">1-($B931-K931)/$B931</f>
        <v>0.19953941553603938</v>
      </c>
      <c r="L932" s="13">
        <f t="shared" si="348"/>
        <v>0.15854938336334756</v>
      </c>
      <c r="M932" s="13">
        <f t="shared" si="348"/>
        <v>0.11505131017973058</v>
      </c>
      <c r="N932" s="13">
        <f t="shared" si="348"/>
        <v>7.3828661755325431E-2</v>
      </c>
      <c r="O932" s="13">
        <f t="shared" si="348"/>
        <v>4.0159360567707636E-2</v>
      </c>
      <c r="P932" s="13">
        <f t="shared" si="348"/>
        <v>1.7481414797644645E-2</v>
      </c>
      <c r="Q932" s="13">
        <f t="shared" si="348"/>
        <v>5.7567621900486143E-3</v>
      </c>
      <c r="R932" s="13">
        <f t="shared" si="348"/>
        <v>1.5121472290867688E-3</v>
      </c>
      <c r="S932" s="13">
        <f t="shared" si="348"/>
        <v>3.5765769060847052E-4</v>
      </c>
      <c r="T932" s="13">
        <f t="shared" si="348"/>
        <v>7.5229044658287059E-5</v>
      </c>
      <c r="U932" s="13">
        <f t="shared" si="348"/>
        <v>1.3851307134493673E-5</v>
      </c>
      <c r="V932" s="13">
        <f t="shared" si="348"/>
        <v>2.186808762738579E-6</v>
      </c>
      <c r="W932" s="13">
        <f t="shared" si="348"/>
        <v>2.8780205030276562E-7</v>
      </c>
      <c r="X932" s="13">
        <f t="shared" si="348"/>
        <v>3.0310565946045642E-8</v>
      </c>
      <c r="Y932" s="13">
        <f t="shared" si="348"/>
        <v>2.3947793748035906E-9</v>
      </c>
      <c r="Z932" s="13">
        <f t="shared" si="348"/>
        <v>1.2616496736228555E-10</v>
      </c>
      <c r="AA932" s="13">
        <f t="shared" si="348"/>
        <v>3.3238967134252562E-12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2367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2110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3147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4274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6435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11187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13166</v>
      </c>
      <c r="F948" s="3">
        <v>8</v>
      </c>
      <c r="G948" s="6">
        <f t="shared" si="350"/>
        <v>0.98533121623782993</v>
      </c>
    </row>
    <row r="949" spans="1:7" x14ac:dyDescent="0.3">
      <c r="A949" s="3">
        <v>2008</v>
      </c>
      <c r="B949" s="3">
        <f t="shared" si="349"/>
        <v>10962</v>
      </c>
      <c r="F949" s="3">
        <v>9</v>
      </c>
      <c r="G949" s="6">
        <f t="shared" si="350"/>
        <v>0.96</v>
      </c>
    </row>
    <row r="950" spans="1:7" x14ac:dyDescent="0.3">
      <c r="A950" s="3">
        <v>2009</v>
      </c>
      <c r="B950" s="3">
        <f t="shared" si="349"/>
        <v>3197</v>
      </c>
      <c r="F950" s="3">
        <v>10</v>
      </c>
      <c r="G950" s="6">
        <f t="shared" si="350"/>
        <v>0.9</v>
      </c>
    </row>
    <row r="951" spans="1:7" x14ac:dyDescent="0.3">
      <c r="A951" s="3">
        <v>2010</v>
      </c>
      <c r="B951" s="3">
        <f t="shared" si="349"/>
        <v>4226</v>
      </c>
      <c r="F951" s="3">
        <v>11</v>
      </c>
      <c r="G951" s="6">
        <f t="shared" si="350"/>
        <v>0.81</v>
      </c>
    </row>
    <row r="952" spans="1:7" x14ac:dyDescent="0.3">
      <c r="A952" s="3">
        <v>2011</v>
      </c>
      <c r="B952" s="3">
        <f t="shared" si="349"/>
        <v>3459</v>
      </c>
      <c r="F952" s="3">
        <v>12</v>
      </c>
      <c r="G952" s="6">
        <f t="shared" si="350"/>
        <v>0.69</v>
      </c>
    </row>
    <row r="953" spans="1:7" x14ac:dyDescent="0.3">
      <c r="A953" s="3">
        <v>2012</v>
      </c>
      <c r="B953" s="3">
        <f t="shared" si="349"/>
        <v>2512</v>
      </c>
      <c r="F953" s="3">
        <v>13</v>
      </c>
      <c r="G953" s="6">
        <f t="shared" si="350"/>
        <v>0.55000000000000004</v>
      </c>
    </row>
    <row r="954" spans="1:7" x14ac:dyDescent="0.3">
      <c r="A954" s="3">
        <v>2013</v>
      </c>
      <c r="B954" s="3">
        <f t="shared" si="349"/>
        <v>2779</v>
      </c>
      <c r="F954" s="3">
        <v>14</v>
      </c>
      <c r="G954" s="6">
        <f t="shared" si="350"/>
        <v>0.37896117707075505</v>
      </c>
    </row>
    <row r="955" spans="1:7" x14ac:dyDescent="0.3">
      <c r="A955" s="3">
        <v>2014</v>
      </c>
      <c r="B955" s="3">
        <f t="shared" si="349"/>
        <v>3662</v>
      </c>
      <c r="F955" s="3">
        <v>15</v>
      </c>
      <c r="G955" s="6">
        <f t="shared" si="350"/>
        <v>0.27512659131795175</v>
      </c>
    </row>
    <row r="956" spans="1:7" x14ac:dyDescent="0.3">
      <c r="A956" s="3">
        <v>2015</v>
      </c>
      <c r="B956" s="3">
        <f t="shared" si="349"/>
        <v>4732</v>
      </c>
      <c r="F956" s="3">
        <v>16</v>
      </c>
      <c r="G956" s="6">
        <f t="shared" si="350"/>
        <v>0.2476139321861566</v>
      </c>
    </row>
    <row r="957" spans="1:7" x14ac:dyDescent="0.3">
      <c r="A957" s="3">
        <v>2016</v>
      </c>
      <c r="B957" s="3">
        <f t="shared" si="349"/>
        <v>6567</v>
      </c>
      <c r="F957" s="3">
        <v>17</v>
      </c>
      <c r="G957" s="6">
        <f t="shared" si="350"/>
        <v>0.22010127305436142</v>
      </c>
    </row>
    <row r="958" spans="1:7" x14ac:dyDescent="0.3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3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3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3">
      <c r="F961" s="3">
        <v>21</v>
      </c>
      <c r="G961" s="6">
        <f t="shared" si="350"/>
        <v>0.11005063652718075</v>
      </c>
    </row>
    <row r="962" spans="1:28" x14ac:dyDescent="0.3">
      <c r="F962" s="3">
        <v>22</v>
      </c>
      <c r="G962" s="6">
        <f t="shared" si="350"/>
        <v>8.253797739538557E-2</v>
      </c>
    </row>
    <row r="963" spans="1:28" x14ac:dyDescent="0.3">
      <c r="F963" s="3">
        <v>23</v>
      </c>
      <c r="G963" s="6">
        <f t="shared" si="350"/>
        <v>5.5025318263590389E-2</v>
      </c>
    </row>
    <row r="964" spans="1:28" x14ac:dyDescent="0.3">
      <c r="F964" s="3">
        <v>24</v>
      </c>
      <c r="G964" s="6">
        <f t="shared" si="350"/>
        <v>2.7512659131795219E-2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7032</v>
      </c>
      <c r="C972" s="9">
        <f t="shared" ref="C972:C995" si="351">B971*G941</f>
        <v>7565</v>
      </c>
      <c r="D972" s="9">
        <f>C971*G941</f>
        <v>4918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6567</v>
      </c>
      <c r="C973" s="9">
        <f t="shared" si="351"/>
        <v>7032</v>
      </c>
      <c r="D973" s="9">
        <f t="shared" ref="D973:D995" si="352">C972*G942</f>
        <v>7565</v>
      </c>
      <c r="E973" s="9">
        <f>D972*G942</f>
        <v>4918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4732</v>
      </c>
      <c r="C974" s="9">
        <f t="shared" si="351"/>
        <v>6567</v>
      </c>
      <c r="D974" s="9">
        <f t="shared" si="352"/>
        <v>7032</v>
      </c>
      <c r="E974" s="9">
        <f t="shared" ref="E974:E995" si="353">D973*G943</f>
        <v>7565</v>
      </c>
      <c r="F974" s="9">
        <f>E973*G943</f>
        <v>4918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3662</v>
      </c>
      <c r="C975" s="9">
        <f t="shared" si="351"/>
        <v>4732</v>
      </c>
      <c r="D975" s="9">
        <f t="shared" si="352"/>
        <v>6567</v>
      </c>
      <c r="E975" s="9">
        <f t="shared" si="353"/>
        <v>7032</v>
      </c>
      <c r="F975" s="9">
        <f t="shared" ref="F975:F995" si="354">E974*G944</f>
        <v>7565</v>
      </c>
      <c r="G975" s="9">
        <f>F974*G944</f>
        <v>4918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2779</v>
      </c>
      <c r="C976" s="9">
        <f t="shared" si="351"/>
        <v>3662</v>
      </c>
      <c r="D976" s="9">
        <f t="shared" si="352"/>
        <v>4732</v>
      </c>
      <c r="E976" s="9">
        <f t="shared" si="353"/>
        <v>6567</v>
      </c>
      <c r="F976" s="9">
        <f t="shared" si="354"/>
        <v>7032</v>
      </c>
      <c r="G976" s="9">
        <f t="shared" ref="G976:G995" si="355">F975*G945</f>
        <v>7565</v>
      </c>
      <c r="H976" s="9">
        <f>G975*G945</f>
        <v>4918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3662</v>
      </c>
      <c r="E977" s="9">
        <f t="shared" si="353"/>
        <v>4732</v>
      </c>
      <c r="F977" s="9">
        <f t="shared" si="354"/>
        <v>6567</v>
      </c>
      <c r="G977" s="9">
        <f t="shared" si="355"/>
        <v>7032</v>
      </c>
      <c r="H977" s="9">
        <f t="shared" ref="H977:H995" si="356">G976*G946</f>
        <v>7565</v>
      </c>
      <c r="I977" s="9">
        <f>H976*G946</f>
        <v>4918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3459</v>
      </c>
      <c r="C978" s="9">
        <f t="shared" si="351"/>
        <v>2512</v>
      </c>
      <c r="D978" s="9">
        <f t="shared" si="352"/>
        <v>2779</v>
      </c>
      <c r="E978" s="9">
        <f t="shared" si="353"/>
        <v>3662</v>
      </c>
      <c r="F978" s="9">
        <f t="shared" si="354"/>
        <v>4732</v>
      </c>
      <c r="G978" s="9">
        <f t="shared" si="355"/>
        <v>6567</v>
      </c>
      <c r="H978" s="9">
        <f t="shared" si="356"/>
        <v>7032</v>
      </c>
      <c r="I978" s="9">
        <f t="shared" ref="I978:I995" si="357">H977*G947</f>
        <v>7565</v>
      </c>
      <c r="J978" s="9">
        <f>I977*G947</f>
        <v>4918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4226</v>
      </c>
      <c r="C979" s="9">
        <f t="shared" si="351"/>
        <v>3408.2606769666536</v>
      </c>
      <c r="D979" s="9">
        <f t="shared" si="352"/>
        <v>2475.1520151894288</v>
      </c>
      <c r="E979" s="9">
        <f t="shared" si="353"/>
        <v>2738.2354499249295</v>
      </c>
      <c r="F979" s="9">
        <f t="shared" si="354"/>
        <v>3608.2829138629331</v>
      </c>
      <c r="G979" s="9">
        <f t="shared" si="355"/>
        <v>4662.5873152374115</v>
      </c>
      <c r="H979" s="9">
        <f t="shared" si="356"/>
        <v>6470.6700970338288</v>
      </c>
      <c r="I979" s="9">
        <f t="shared" si="357"/>
        <v>6928.8491125844203</v>
      </c>
      <c r="J979" s="9">
        <f t="shared" ref="J979:J995" si="358">I978*G948</f>
        <v>7454.0306508391832</v>
      </c>
      <c r="K979" s="9">
        <f>J978*G948</f>
        <v>4845.8589214576477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3197</v>
      </c>
      <c r="C980" s="9">
        <f t="shared" si="351"/>
        <v>4056.96</v>
      </c>
      <c r="D980" s="9">
        <f t="shared" si="352"/>
        <v>3271.9302498879874</v>
      </c>
      <c r="E980" s="9">
        <f t="shared" si="353"/>
        <v>2376.1459345818516</v>
      </c>
      <c r="F980" s="9">
        <f t="shared" si="354"/>
        <v>2628.7060319279321</v>
      </c>
      <c r="G980" s="9">
        <f t="shared" si="355"/>
        <v>3463.9515973084158</v>
      </c>
      <c r="H980" s="9">
        <f t="shared" si="356"/>
        <v>4476.0838226279147</v>
      </c>
      <c r="I980" s="9">
        <f t="shared" si="357"/>
        <v>6211.8432931524758</v>
      </c>
      <c r="J980" s="9">
        <f t="shared" si="358"/>
        <v>6651.695148081043</v>
      </c>
      <c r="K980" s="9">
        <f t="shared" ref="K980:K995" si="359">J979*G949</f>
        <v>7155.8694248056154</v>
      </c>
      <c r="L980" s="9">
        <f>K979*G949</f>
        <v>4652.0245645993418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10962</v>
      </c>
      <c r="C981" s="9">
        <f t="shared" si="351"/>
        <v>2877.3</v>
      </c>
      <c r="D981" s="9">
        <f t="shared" si="352"/>
        <v>3651.2640000000001</v>
      </c>
      <c r="E981" s="9">
        <f t="shared" si="353"/>
        <v>2944.7372248991887</v>
      </c>
      <c r="F981" s="9">
        <f t="shared" si="354"/>
        <v>2138.5313411236666</v>
      </c>
      <c r="G981" s="9">
        <f t="shared" si="355"/>
        <v>2365.835428735139</v>
      </c>
      <c r="H981" s="9">
        <f t="shared" si="356"/>
        <v>3117.5564375775743</v>
      </c>
      <c r="I981" s="9">
        <f t="shared" si="357"/>
        <v>4028.4754403651232</v>
      </c>
      <c r="J981" s="9">
        <f t="shared" si="358"/>
        <v>5590.6589638372279</v>
      </c>
      <c r="K981" s="9">
        <f t="shared" si="359"/>
        <v>5986.5256332729386</v>
      </c>
      <c r="L981" s="9">
        <f t="shared" ref="L981:L995" si="360">K980*G950</f>
        <v>6440.2824823250539</v>
      </c>
      <c r="M981" s="9">
        <f>L980*G950</f>
        <v>4186.8221081394076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13166</v>
      </c>
      <c r="C982" s="9">
        <f t="shared" si="351"/>
        <v>8879.2200000000012</v>
      </c>
      <c r="D982" s="9">
        <f t="shared" si="352"/>
        <v>2330.6130000000003</v>
      </c>
      <c r="E982" s="9">
        <f t="shared" si="353"/>
        <v>2957.5238400000003</v>
      </c>
      <c r="F982" s="9">
        <f t="shared" si="354"/>
        <v>2385.2371521683431</v>
      </c>
      <c r="G982" s="9">
        <f t="shared" si="355"/>
        <v>1732.2103863101702</v>
      </c>
      <c r="H982" s="9">
        <f t="shared" si="356"/>
        <v>1916.3266972754627</v>
      </c>
      <c r="I982" s="9">
        <f t="shared" si="357"/>
        <v>2525.2207144378353</v>
      </c>
      <c r="J982" s="9">
        <f t="shared" si="358"/>
        <v>3263.0651066957498</v>
      </c>
      <c r="K982" s="9">
        <f t="shared" si="359"/>
        <v>4528.4337607081552</v>
      </c>
      <c r="L982" s="9">
        <f t="shared" si="360"/>
        <v>4849.0857629510811</v>
      </c>
      <c r="M982" s="9">
        <f t="shared" ref="M982:M995" si="361">L981*G951</f>
        <v>5216.6288106832944</v>
      </c>
      <c r="N982" s="9">
        <f>M981*G951</f>
        <v>3391.3259075929204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11187</v>
      </c>
      <c r="C983" s="9">
        <f t="shared" si="351"/>
        <v>9084.5399999999991</v>
      </c>
      <c r="D983" s="9">
        <f t="shared" si="352"/>
        <v>6126.6618000000008</v>
      </c>
      <c r="E983" s="9">
        <f t="shared" si="353"/>
        <v>1608.1229700000001</v>
      </c>
      <c r="F983" s="9">
        <f t="shared" si="354"/>
        <v>2040.6914495999999</v>
      </c>
      <c r="G983" s="9">
        <f t="shared" si="355"/>
        <v>1645.8136349961567</v>
      </c>
      <c r="H983" s="9">
        <f t="shared" si="356"/>
        <v>1195.2251665540173</v>
      </c>
      <c r="I983" s="9">
        <f t="shared" si="357"/>
        <v>1322.2654211200693</v>
      </c>
      <c r="J983" s="9">
        <f t="shared" si="358"/>
        <v>1742.4022929621062</v>
      </c>
      <c r="K983" s="9">
        <f t="shared" si="359"/>
        <v>2251.5149236200673</v>
      </c>
      <c r="L983" s="9">
        <f t="shared" si="360"/>
        <v>3124.6192948886269</v>
      </c>
      <c r="M983" s="9">
        <f t="shared" si="361"/>
        <v>3345.8691764362457</v>
      </c>
      <c r="N983" s="9">
        <f t="shared" ref="N983:N995" si="362">M982*G952</f>
        <v>3599.4738793714728</v>
      </c>
      <c r="O983" s="9">
        <f>N982*G952</f>
        <v>2340.014876239115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9076</v>
      </c>
      <c r="C984" s="9">
        <f t="shared" si="351"/>
        <v>6152.85</v>
      </c>
      <c r="D984" s="9">
        <f t="shared" si="352"/>
        <v>4996.4970000000003</v>
      </c>
      <c r="E984" s="9">
        <f t="shared" si="353"/>
        <v>3369.6639900000005</v>
      </c>
      <c r="F984" s="9">
        <f t="shared" si="354"/>
        <v>884.46763350000015</v>
      </c>
      <c r="G984" s="9">
        <f t="shared" si="355"/>
        <v>1122.3802972800001</v>
      </c>
      <c r="H984" s="9">
        <f t="shared" si="356"/>
        <v>905.1974992478863</v>
      </c>
      <c r="I984" s="9">
        <f t="shared" si="357"/>
        <v>657.37384160470958</v>
      </c>
      <c r="J984" s="9">
        <f t="shared" si="358"/>
        <v>727.24598161603819</v>
      </c>
      <c r="K984" s="9">
        <f t="shared" si="359"/>
        <v>958.32126112915853</v>
      </c>
      <c r="L984" s="9">
        <f t="shared" si="360"/>
        <v>1238.3332079910372</v>
      </c>
      <c r="M984" s="9">
        <f t="shared" si="361"/>
        <v>1718.5406121887449</v>
      </c>
      <c r="N984" s="9">
        <f t="shared" si="362"/>
        <v>1840.2280470399353</v>
      </c>
      <c r="O984" s="9">
        <f t="shared" ref="O984:O995" si="363">N983*G953</f>
        <v>1979.7106336543102</v>
      </c>
      <c r="P984" s="9">
        <f>O983*G953</f>
        <v>1287.0081819315133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6435</v>
      </c>
      <c r="C985" s="9">
        <f t="shared" si="351"/>
        <v>3439.4516430941731</v>
      </c>
      <c r="D985" s="9">
        <f t="shared" si="352"/>
        <v>2331.6912783397952</v>
      </c>
      <c r="E985" s="9">
        <f t="shared" si="353"/>
        <v>1893.4783843504965</v>
      </c>
      <c r="F985" s="9">
        <f t="shared" si="354"/>
        <v>1276.9718319833371</v>
      </c>
      <c r="G985" s="9">
        <f t="shared" si="355"/>
        <v>335.17889547214526</v>
      </c>
      <c r="H985" s="9">
        <f t="shared" si="356"/>
        <v>425.33855857825284</v>
      </c>
      <c r="I985" s="9">
        <f t="shared" si="357"/>
        <v>343.0347097964829</v>
      </c>
      <c r="J985" s="9">
        <f t="shared" si="358"/>
        <v>249.11916479004483</v>
      </c>
      <c r="K985" s="9">
        <f t="shared" si="359"/>
        <v>275.59799321319053</v>
      </c>
      <c r="L985" s="9">
        <f t="shared" si="360"/>
        <v>363.16655312943635</v>
      </c>
      <c r="M985" s="9">
        <f t="shared" si="361"/>
        <v>469.28021010608757</v>
      </c>
      <c r="N985" s="9">
        <f t="shared" si="362"/>
        <v>651.2601732389428</v>
      </c>
      <c r="O985" s="9">
        <f t="shared" si="363"/>
        <v>697.37498678487066</v>
      </c>
      <c r="P985" s="9">
        <f t="shared" ref="P985:P995" si="364">O984*G954</f>
        <v>750.23347198912768</v>
      </c>
      <c r="Q985" s="9">
        <f>P984*G954</f>
        <v>487.72613552445875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4274</v>
      </c>
      <c r="C986" s="9">
        <f t="shared" si="351"/>
        <v>1770.4396151310195</v>
      </c>
      <c r="D986" s="9">
        <f t="shared" si="352"/>
        <v>946.28460656742823</v>
      </c>
      <c r="E986" s="9">
        <f t="shared" si="353"/>
        <v>641.51027341542533</v>
      </c>
      <c r="F986" s="9">
        <f t="shared" si="354"/>
        <v>520.94625362057468</v>
      </c>
      <c r="G986" s="9">
        <f t="shared" si="355"/>
        <v>351.32890734261571</v>
      </c>
      <c r="H986" s="9">
        <f t="shared" si="356"/>
        <v>92.216626992967377</v>
      </c>
      <c r="I986" s="9">
        <f t="shared" si="357"/>
        <v>117.02194777772566</v>
      </c>
      <c r="J986" s="9">
        <f t="shared" si="358"/>
        <v>94.37797041004913</v>
      </c>
      <c r="K986" s="9">
        <f t="shared" si="359"/>
        <v>68.539306640660143</v>
      </c>
      <c r="L986" s="9">
        <f t="shared" si="360"/>
        <v>75.824336446813106</v>
      </c>
      <c r="M986" s="9">
        <f t="shared" si="361"/>
        <v>99.916775843191644</v>
      </c>
      <c r="N986" s="9">
        <f t="shared" si="362"/>
        <v>129.11146457946009</v>
      </c>
      <c r="O986" s="9">
        <f t="shared" si="363"/>
        <v>179.17899152436908</v>
      </c>
      <c r="P986" s="9">
        <f t="shared" si="364"/>
        <v>191.86640298452312</v>
      </c>
      <c r="Q986" s="9">
        <f t="shared" ref="Q986:Q995" si="365">P985*G955</f>
        <v>206.40917784100074</v>
      </c>
      <c r="R986" s="9">
        <f>Q985*G955</f>
        <v>134.18642916352172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3147</v>
      </c>
      <c r="C987" s="9">
        <f t="shared" si="351"/>
        <v>1058.3019461636334</v>
      </c>
      <c r="D987" s="9">
        <f t="shared" si="352"/>
        <v>438.38551480073744</v>
      </c>
      <c r="E987" s="9">
        <f t="shared" si="353"/>
        <v>234.31325239939105</v>
      </c>
      <c r="F987" s="9">
        <f t="shared" si="354"/>
        <v>158.8468813382099</v>
      </c>
      <c r="G987" s="9">
        <f t="shared" si="355"/>
        <v>128.99355031663731</v>
      </c>
      <c r="H987" s="9">
        <f t="shared" si="356"/>
        <v>86.993932237770935</v>
      </c>
      <c r="I987" s="9">
        <f t="shared" si="357"/>
        <v>22.834121622672722</v>
      </c>
      <c r="J987" s="9">
        <f t="shared" si="358"/>
        <v>28.97626464132572</v>
      </c>
      <c r="K987" s="9">
        <f t="shared" si="359"/>
        <v>23.369300364981001</v>
      </c>
      <c r="L987" s="9">
        <f t="shared" si="360"/>
        <v>16.971287226606613</v>
      </c>
      <c r="M987" s="9">
        <f t="shared" si="361"/>
        <v>18.775162103001502</v>
      </c>
      <c r="N987" s="9">
        <f t="shared" si="362"/>
        <v>24.740785757895466</v>
      </c>
      <c r="O987" s="9">
        <f t="shared" si="363"/>
        <v>31.96979743483379</v>
      </c>
      <c r="P987" s="9">
        <f t="shared" si="364"/>
        <v>44.367214656499051</v>
      </c>
      <c r="Q987" s="9">
        <f t="shared" si="365"/>
        <v>47.5087944974115</v>
      </c>
      <c r="R987" s="9">
        <f t="shared" ref="R987:R995" si="366">Q986*G956</f>
        <v>51.109788164521895</v>
      </c>
      <c r="S987" s="9">
        <f>R986*G956</f>
        <v>33.226429371198776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2110</v>
      </c>
      <c r="C988" s="9">
        <f t="shared" si="351"/>
        <v>692.65870630207542</v>
      </c>
      <c r="D988" s="9">
        <f t="shared" si="352"/>
        <v>232.93360562652396</v>
      </c>
      <c r="E988" s="9">
        <f t="shared" si="353"/>
        <v>96.489209896233916</v>
      </c>
      <c r="F988" s="9">
        <f t="shared" si="354"/>
        <v>51.572645146613873</v>
      </c>
      <c r="G988" s="9">
        <f t="shared" si="355"/>
        <v>34.962400803255086</v>
      </c>
      <c r="H988" s="9">
        <f t="shared" si="356"/>
        <v>28.391644640493698</v>
      </c>
      <c r="I988" s="9">
        <f t="shared" si="357"/>
        <v>19.147475233538234</v>
      </c>
      <c r="J988" s="9">
        <f t="shared" si="358"/>
        <v>5.0258192382283866</v>
      </c>
      <c r="K988" s="9">
        <f t="shared" si="359"/>
        <v>6.3777127359158703</v>
      </c>
      <c r="L988" s="9">
        <f t="shared" si="360"/>
        <v>5.1436127607220712</v>
      </c>
      <c r="M988" s="9">
        <f t="shared" si="361"/>
        <v>3.7354019239473382</v>
      </c>
      <c r="N988" s="9">
        <f t="shared" si="362"/>
        <v>4.1324370806726325</v>
      </c>
      <c r="O988" s="9">
        <f t="shared" si="363"/>
        <v>5.4454784416780058</v>
      </c>
      <c r="P988" s="9">
        <f t="shared" si="364"/>
        <v>7.0365931146969753</v>
      </c>
      <c r="Q988" s="9">
        <f t="shared" si="365"/>
        <v>9.7652804277715628</v>
      </c>
      <c r="R988" s="9">
        <f t="shared" si="366"/>
        <v>10.456746150158311</v>
      </c>
      <c r="S988" s="9">
        <f t="shared" ref="S988:S995" si="367">R987*G957</f>
        <v>11.249329440550003</v>
      </c>
      <c r="T988" s="11">
        <f>S987*G957</f>
        <v>7.3131794036516764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133.39818016811461</v>
      </c>
      <c r="E989" s="9">
        <f t="shared" si="353"/>
        <v>44.860360243597931</v>
      </c>
      <c r="F989" s="9">
        <f t="shared" si="354"/>
        <v>18.582723192399254</v>
      </c>
      <c r="G989" s="9">
        <f t="shared" si="355"/>
        <v>9.9323042451067298</v>
      </c>
      <c r="H989" s="9">
        <f t="shared" si="356"/>
        <v>6.7333603101041142</v>
      </c>
      <c r="I989" s="9">
        <f t="shared" si="357"/>
        <v>5.4679074882947383</v>
      </c>
      <c r="J989" s="9">
        <f t="shared" si="358"/>
        <v>3.6875857153437943</v>
      </c>
      <c r="K989" s="9">
        <f t="shared" si="359"/>
        <v>0.9679155609157728</v>
      </c>
      <c r="L989" s="9">
        <f t="shared" si="360"/>
        <v>1.2282748558063354</v>
      </c>
      <c r="M989" s="9">
        <f t="shared" si="361"/>
        <v>0.99060125214188821</v>
      </c>
      <c r="N989" s="9">
        <f t="shared" si="362"/>
        <v>0.71939587897670509</v>
      </c>
      <c r="O989" s="9">
        <f t="shared" si="363"/>
        <v>0.79586032948895846</v>
      </c>
      <c r="P989" s="9">
        <f t="shared" si="364"/>
        <v>1.0487371452279832</v>
      </c>
      <c r="Q989" s="9">
        <f t="shared" si="365"/>
        <v>1.3551677146965637</v>
      </c>
      <c r="R989" s="9">
        <f t="shared" si="366"/>
        <v>1.8806818221496902</v>
      </c>
      <c r="S989" s="9">
        <f t="shared" si="367"/>
        <v>2.01385024719912</v>
      </c>
      <c r="T989" s="11">
        <f t="shared" ref="T989:T995" si="368">S988*G958</f>
        <v>2.1664927645138428</v>
      </c>
      <c r="U989" s="11">
        <f>T988*G958</f>
        <v>1.408435084716336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22.020831958602827</v>
      </c>
      <c r="F990" s="9">
        <f t="shared" si="354"/>
        <v>7.4053667994698777</v>
      </c>
      <c r="G990" s="9">
        <f t="shared" si="355"/>
        <v>3.0675607735979131</v>
      </c>
      <c r="H990" s="9">
        <f t="shared" si="356"/>
        <v>1.6395846065334225</v>
      </c>
      <c r="I990" s="9">
        <f t="shared" si="357"/>
        <v>1.1115158821407194</v>
      </c>
      <c r="J990" s="9">
        <f t="shared" si="358"/>
        <v>0.902620049337861</v>
      </c>
      <c r="K990" s="9">
        <f t="shared" si="359"/>
        <v>0.60873173283318549</v>
      </c>
      <c r="L990" s="9">
        <f t="shared" si="360"/>
        <v>0.15977958537501596</v>
      </c>
      <c r="M990" s="9">
        <f t="shared" si="361"/>
        <v>0.20275864456772755</v>
      </c>
      <c r="N990" s="9">
        <f t="shared" si="362"/>
        <v>0.1635244475142556</v>
      </c>
      <c r="O990" s="9">
        <f t="shared" si="363"/>
        <v>0.11875496159462562</v>
      </c>
      <c r="P990" s="9">
        <f t="shared" si="364"/>
        <v>0.13137740377048751</v>
      </c>
      <c r="Q990" s="9">
        <f t="shared" si="365"/>
        <v>0.17312128557305692</v>
      </c>
      <c r="R990" s="9">
        <f t="shared" si="366"/>
        <v>0.22370560440516254</v>
      </c>
      <c r="S990" s="9">
        <f t="shared" si="367"/>
        <v>0.31045534744900727</v>
      </c>
      <c r="T990" s="11">
        <f t="shared" si="368"/>
        <v>0.33243825236202518</v>
      </c>
      <c r="U990" s="11">
        <f t="shared" ref="U990:U995" si="369">T989*G959</f>
        <v>0.35763586164941985</v>
      </c>
      <c r="V990" s="11">
        <f t="shared" ref="V990:V995" si="370">U989*G959</f>
        <v>0.23249876637036976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3.0292582173779068</v>
      </c>
      <c r="G991" s="9">
        <f t="shared" si="355"/>
        <v>1.0187066624986392</v>
      </c>
      <c r="H991" s="9">
        <f t="shared" si="356"/>
        <v>0.42198376965032663</v>
      </c>
      <c r="I991" s="9">
        <f t="shared" si="357"/>
        <v>0.22554666198646292</v>
      </c>
      <c r="J991" s="9">
        <f t="shared" si="358"/>
        <v>0.15290378792457124</v>
      </c>
      <c r="K991" s="9">
        <f t="shared" si="359"/>
        <v>0.12416738871478361</v>
      </c>
      <c r="L991" s="9">
        <f t="shared" si="360"/>
        <v>8.3739143340732236E-2</v>
      </c>
      <c r="M991" s="9">
        <f t="shared" si="361"/>
        <v>2.1979806343211908E-2</v>
      </c>
      <c r="N991" s="9">
        <f t="shared" si="362"/>
        <v>2.7892147370083518E-2</v>
      </c>
      <c r="O991" s="9">
        <f t="shared" si="363"/>
        <v>2.2494961920874235E-2</v>
      </c>
      <c r="P991" s="9">
        <f t="shared" si="364"/>
        <v>1.6336323892811817E-2</v>
      </c>
      <c r="Q991" s="9">
        <f t="shared" si="365"/>
        <v>1.8072708637788232E-2</v>
      </c>
      <c r="R991" s="9">
        <f t="shared" si="366"/>
        <v>2.3815134592148433E-2</v>
      </c>
      <c r="S991" s="9">
        <f t="shared" si="367"/>
        <v>3.0773680199357285E-2</v>
      </c>
      <c r="T991" s="11">
        <f t="shared" si="368"/>
        <v>4.2707260750037883E-2</v>
      </c>
      <c r="U991" s="11">
        <f t="shared" si="369"/>
        <v>4.5731301598030523E-2</v>
      </c>
      <c r="V991" s="11">
        <f t="shared" si="370"/>
        <v>4.9197567774331756E-2</v>
      </c>
      <c r="W991" s="11">
        <f>V990*G960</f>
        <v>3.1983296538554348E-2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0.33337179502763153</v>
      </c>
      <c r="H992" s="9">
        <f t="shared" si="356"/>
        <v>0.11210931664245513</v>
      </c>
      <c r="I992" s="9">
        <f t="shared" si="357"/>
        <v>4.6439582454157663E-2</v>
      </c>
      <c r="J992" s="9">
        <f t="shared" si="358"/>
        <v>2.4821553718191128E-2</v>
      </c>
      <c r="K992" s="9">
        <f t="shared" si="359"/>
        <v>1.6827159188516117E-2</v>
      </c>
      <c r="L992" s="9">
        <f t="shared" si="360"/>
        <v>1.3664700163979816E-2</v>
      </c>
      <c r="M992" s="9">
        <f t="shared" si="361"/>
        <v>9.2155460268884114E-3</v>
      </c>
      <c r="N992" s="9">
        <f t="shared" si="362"/>
        <v>2.4188916788146354E-3</v>
      </c>
      <c r="O992" s="9">
        <f t="shared" si="363"/>
        <v>3.0695485721876216E-3</v>
      </c>
      <c r="P992" s="9">
        <f t="shared" si="364"/>
        <v>2.475584878046902E-3</v>
      </c>
      <c r="Q992" s="9">
        <f t="shared" si="365"/>
        <v>1.7978228429181319E-3</v>
      </c>
      <c r="R992" s="9">
        <f t="shared" si="366"/>
        <v>1.9889130893588724E-3</v>
      </c>
      <c r="S992" s="9">
        <f t="shared" si="367"/>
        <v>2.6208707208464159E-3</v>
      </c>
      <c r="T992" s="11">
        <f t="shared" si="368"/>
        <v>3.3866630942231677E-3</v>
      </c>
      <c r="U992" s="11">
        <f t="shared" si="369"/>
        <v>4.6999612298739522E-3</v>
      </c>
      <c r="V992" s="11">
        <f t="shared" si="370"/>
        <v>5.0327588500797375E-3</v>
      </c>
      <c r="W992" s="11">
        <f>V991*G961</f>
        <v>5.414223649154325E-3</v>
      </c>
      <c r="X992" s="11">
        <f>W991*G961</f>
        <v>3.5197821423054829E-3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2.7515833682249764E-2</v>
      </c>
      <c r="I993" s="9">
        <f t="shared" si="357"/>
        <v>9.2532762428470857E-3</v>
      </c>
      <c r="J993" s="9">
        <f t="shared" si="358"/>
        <v>3.8330292068524097E-3</v>
      </c>
      <c r="K993" s="9">
        <f t="shared" si="359"/>
        <v>2.0487208397104079E-3</v>
      </c>
      <c r="L993" s="9">
        <f t="shared" si="360"/>
        <v>1.3888796847302978E-3</v>
      </c>
      <c r="M993" s="9">
        <f t="shared" si="361"/>
        <v>1.1278567132492875E-3</v>
      </c>
      <c r="N993" s="9">
        <f t="shared" si="362"/>
        <v>7.60632529653451E-4</v>
      </c>
      <c r="O993" s="9">
        <f t="shared" si="363"/>
        <v>1.9965042670788864E-4</v>
      </c>
      <c r="P993" s="9">
        <f t="shared" si="364"/>
        <v>2.5335433066525994E-4</v>
      </c>
      <c r="Q993" s="9">
        <f t="shared" si="365"/>
        <v>2.0432976870459352E-4</v>
      </c>
      <c r="R993" s="9">
        <f t="shared" si="366"/>
        <v>1.483886611696846E-4</v>
      </c>
      <c r="S993" s="9">
        <f t="shared" si="367"/>
        <v>1.641608636108891E-4</v>
      </c>
      <c r="T993" s="11">
        <f t="shared" si="368"/>
        <v>2.1632136831344935E-4</v>
      </c>
      <c r="U993" s="11">
        <f t="shared" si="369"/>
        <v>2.7952832191677836E-4</v>
      </c>
      <c r="V993" s="11">
        <f t="shared" si="370"/>
        <v>3.8792529375052484E-4</v>
      </c>
      <c r="W993" s="11">
        <f>V992*G962</f>
        <v>4.1539373620430803E-4</v>
      </c>
      <c r="X993" s="11">
        <f>W992*G962</f>
        <v>4.4687906916746165E-4</v>
      </c>
      <c r="Y993" s="11">
        <f>X992*G962</f>
        <v>2.9051569889829176E-4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1.5140675056538135E-3</v>
      </c>
      <c r="J994" s="9">
        <f t="shared" si="358"/>
        <v>5.0916447024358083E-4</v>
      </c>
      <c r="K994" s="9">
        <f t="shared" si="359"/>
        <v>2.1091365202069128E-4</v>
      </c>
      <c r="L994" s="9">
        <f t="shared" si="360"/>
        <v>1.1273151623831535E-4</v>
      </c>
      <c r="M994" s="9">
        <f t="shared" si="361"/>
        <v>7.6423546682119722E-5</v>
      </c>
      <c r="N994" s="9">
        <f t="shared" si="362"/>
        <v>6.2060674602269051E-5</v>
      </c>
      <c r="O994" s="9">
        <f t="shared" si="363"/>
        <v>4.1854047025820998E-5</v>
      </c>
      <c r="P994" s="9">
        <f t="shared" si="364"/>
        <v>1.09858282710632E-5</v>
      </c>
      <c r="Q994" s="9">
        <f t="shared" si="365"/>
        <v>1.3940902678314846E-5</v>
      </c>
      <c r="R994" s="9">
        <f t="shared" si="366"/>
        <v>1.124331055369607E-5</v>
      </c>
      <c r="S994" s="9">
        <f t="shared" si="367"/>
        <v>8.1651333075699716E-6</v>
      </c>
      <c r="T994" s="11">
        <f t="shared" si="368"/>
        <v>9.0330037666150273E-6</v>
      </c>
      <c r="U994" s="11">
        <f t="shared" si="369"/>
        <v>1.1903152138662907E-5</v>
      </c>
      <c r="V994" s="11">
        <f t="shared" si="370"/>
        <v>1.5381134877158078E-5</v>
      </c>
      <c r="W994" s="11">
        <f>V993*G963</f>
        <v>2.134571275111942E-5</v>
      </c>
      <c r="X994" s="11">
        <f>W993*G963</f>
        <v>2.2857172539343959E-5</v>
      </c>
      <c r="Y994" s="11">
        <f>X993*G963</f>
        <v>2.45896630062766E-5</v>
      </c>
      <c r="Z994" s="11">
        <f>Y993*G963</f>
        <v>1.5985718792447899E-5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4.1656023185580804E-5</v>
      </c>
      <c r="K995" s="9">
        <f t="shared" si="359"/>
        <v>1.4008468511832729E-5</v>
      </c>
      <c r="L995" s="9">
        <f t="shared" si="360"/>
        <v>5.8027954142873511E-6</v>
      </c>
      <c r="M995" s="9">
        <f t="shared" si="361"/>
        <v>3.1015437796752076E-6</v>
      </c>
      <c r="N995" s="9">
        <f t="shared" si="362"/>
        <v>2.1026149895079992E-6</v>
      </c>
      <c r="O995" s="9">
        <f t="shared" si="363"/>
        <v>1.7074541858214893E-6</v>
      </c>
      <c r="P995" s="9">
        <f t="shared" si="364"/>
        <v>1.1515161291075406E-6</v>
      </c>
      <c r="Q995" s="9">
        <f t="shared" si="365"/>
        <v>3.0224934850220103E-7</v>
      </c>
      <c r="R995" s="9">
        <f t="shared" si="366"/>
        <v>3.8355130337800738E-7</v>
      </c>
      <c r="S995" s="9">
        <f t="shared" si="367"/>
        <v>3.0933337077675571E-7</v>
      </c>
      <c r="T995" s="11">
        <f t="shared" si="368"/>
        <v>2.2464452945684028E-7</v>
      </c>
      <c r="U995" s="11">
        <f t="shared" si="369"/>
        <v>2.4852195356710152E-7</v>
      </c>
      <c r="V995" s="11">
        <f t="shared" si="370"/>
        <v>3.274873673849318E-7</v>
      </c>
      <c r="W995" s="11">
        <f>V994*G964</f>
        <v>4.2317592093541711E-7</v>
      </c>
      <c r="X995" s="11">
        <f>W994*G964</f>
        <v>5.8727731884676334E-7</v>
      </c>
      <c r="Y995" s="11">
        <f>X994*G964</f>
        <v>6.2886159679160052E-7</v>
      </c>
      <c r="Z995" s="11">
        <f>Y994*G964</f>
        <v>6.7652701645740294E-7</v>
      </c>
      <c r="AA995" s="11">
        <f>Z994*G964</f>
        <v>4.3980963211335213E-7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116131.99999999997</v>
      </c>
      <c r="C996" s="12">
        <f t="shared" si="371"/>
        <v>82173.847914385464</v>
      </c>
      <c r="D996" s="12">
        <f t="shared" si="371"/>
        <v>64324.565374088401</v>
      </c>
      <c r="E996" s="12">
        <f t="shared" si="371"/>
        <v>53419.106722540717</v>
      </c>
      <c r="F996" s="12">
        <f t="shared" si="371"/>
        <v>46538.813187759275</v>
      </c>
      <c r="G996" s="12">
        <f t="shared" si="371"/>
        <v>41939.705912194047</v>
      </c>
      <c r="H996" s="12">
        <f t="shared" si="371"/>
        <v>38237.940387944662</v>
      </c>
      <c r="I996" s="12">
        <f t="shared" si="371"/>
        <v>34665.928381547659</v>
      </c>
      <c r="J996" s="12">
        <f t="shared" si="371"/>
        <v>30729.369678067022</v>
      </c>
      <c r="K996" s="12">
        <f t="shared" si="371"/>
        <v>26102.128153432954</v>
      </c>
      <c r="L996" s="12">
        <f t="shared" si="371"/>
        <v>20766.9380680174</v>
      </c>
      <c r="M996" s="12">
        <f t="shared" si="371"/>
        <v>15060.794020054802</v>
      </c>
      <c r="N996" s="12">
        <f t="shared" si="371"/>
        <v>9641.1867508226605</v>
      </c>
      <c r="O996" s="12">
        <f t="shared" si="371"/>
        <v>5234.635187092681</v>
      </c>
      <c r="P996" s="12">
        <f t="shared" si="371"/>
        <v>2281.7110566258052</v>
      </c>
      <c r="Q996" s="12">
        <f t="shared" si="371"/>
        <v>752.95776639531368</v>
      </c>
      <c r="R996" s="12">
        <f t="shared" si="371"/>
        <v>197.8833149679613</v>
      </c>
      <c r="S996" s="12">
        <f t="shared" si="371"/>
        <v>46.833631592647407</v>
      </c>
      <c r="T996" s="12">
        <f t="shared" si="371"/>
        <v>9.8584299233884156</v>
      </c>
      <c r="U996" s="12">
        <f t="shared" si="371"/>
        <v>1.8167938891896693</v>
      </c>
      <c r="V996" s="12">
        <f t="shared" si="371"/>
        <v>0.28713272691077635</v>
      </c>
      <c r="W996" s="12">
        <f t="shared" si="371"/>
        <v>3.7834682812585035E-2</v>
      </c>
      <c r="X996" s="12">
        <f t="shared" si="371"/>
        <v>3.9901056613311356E-3</v>
      </c>
      <c r="Y996" s="12">
        <f t="shared" si="371"/>
        <v>3.1573422350135997E-4</v>
      </c>
      <c r="Z996" s="12">
        <f t="shared" si="371"/>
        <v>1.6662245808905302E-5</v>
      </c>
      <c r="AA996" s="12">
        <f t="shared" si="371"/>
        <v>4.3980963211335213E-7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0.70759005196143598</v>
      </c>
      <c r="D997" s="13">
        <f t="shared" si="372"/>
        <v>0.55389182459691055</v>
      </c>
      <c r="E997" s="13">
        <f t="shared" si="372"/>
        <v>0.45998610824355668</v>
      </c>
      <c r="F997" s="13">
        <f t="shared" si="372"/>
        <v>0.40074065018908911</v>
      </c>
      <c r="G997" s="13">
        <f t="shared" si="372"/>
        <v>0.36113823848890958</v>
      </c>
      <c r="H997" s="13">
        <f t="shared" si="372"/>
        <v>0.32926273884841961</v>
      </c>
      <c r="I997" s="13">
        <f t="shared" si="372"/>
        <v>0.29850453261416032</v>
      </c>
      <c r="J997" s="13">
        <f t="shared" si="372"/>
        <v>0.26460725448685141</v>
      </c>
      <c r="K997" s="13">
        <f t="shared" ref="K997:AA997" si="373">1-($B996-K996)/$B996</f>
        <v>0.22476258183302578</v>
      </c>
      <c r="L997" s="13">
        <f t="shared" si="373"/>
        <v>0.1788218412497623</v>
      </c>
      <c r="M997" s="13">
        <f t="shared" si="373"/>
        <v>0.12968685650858336</v>
      </c>
      <c r="N997" s="13">
        <f t="shared" si="373"/>
        <v>8.3019208752304841E-2</v>
      </c>
      <c r="O997" s="13">
        <f t="shared" si="373"/>
        <v>4.5074873308757923E-2</v>
      </c>
      <c r="P997" s="13">
        <f t="shared" si="373"/>
        <v>1.9647565327608252E-2</v>
      </c>
      <c r="Q997" s="13">
        <f t="shared" si="373"/>
        <v>6.4836372954509836E-3</v>
      </c>
      <c r="R997" s="13">
        <f t="shared" si="373"/>
        <v>1.7039516667926025E-3</v>
      </c>
      <c r="S997" s="13">
        <f t="shared" si="373"/>
        <v>4.0327929935457529E-4</v>
      </c>
      <c r="T997" s="13">
        <f t="shared" si="373"/>
        <v>8.4889866043713624E-5</v>
      </c>
      <c r="U997" s="13">
        <f t="shared" si="373"/>
        <v>1.5644214249155297E-5</v>
      </c>
      <c r="V997" s="13">
        <f t="shared" si="373"/>
        <v>2.4724686297217247E-6</v>
      </c>
      <c r="W997" s="13">
        <f t="shared" si="373"/>
        <v>3.2579033171220573E-7</v>
      </c>
      <c r="X997" s="13">
        <f t="shared" si="373"/>
        <v>3.4358365152975523E-8</v>
      </c>
      <c r="Y997" s="13">
        <f t="shared" si="373"/>
        <v>2.7187530005079452E-9</v>
      </c>
      <c r="Z997" s="13">
        <f t="shared" si="373"/>
        <v>1.4347678600756808E-10</v>
      </c>
      <c r="AA997" s="13">
        <f t="shared" si="373"/>
        <v>3.7870817592988715E-12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799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717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957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1341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1949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3148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3655</v>
      </c>
      <c r="F1013" s="3">
        <v>8</v>
      </c>
      <c r="G1013" s="6">
        <f t="shared" si="375"/>
        <v>0.98533121623782993</v>
      </c>
    </row>
    <row r="1014" spans="1:7" x14ac:dyDescent="0.3">
      <c r="A1014" s="3">
        <v>2008</v>
      </c>
      <c r="B1014" s="3">
        <f t="shared" si="374"/>
        <v>3048</v>
      </c>
      <c r="F1014" s="3">
        <v>9</v>
      </c>
      <c r="G1014" s="6">
        <f t="shared" si="375"/>
        <v>0.96</v>
      </c>
    </row>
    <row r="1015" spans="1:7" x14ac:dyDescent="0.3">
      <c r="A1015" s="3">
        <v>2009</v>
      </c>
      <c r="B1015" s="3">
        <f t="shared" si="374"/>
        <v>814</v>
      </c>
      <c r="F1015" s="3">
        <v>10</v>
      </c>
      <c r="G1015" s="6">
        <f t="shared" si="375"/>
        <v>0.9</v>
      </c>
    </row>
    <row r="1016" spans="1:7" x14ac:dyDescent="0.3">
      <c r="A1016" s="3">
        <v>2010</v>
      </c>
      <c r="B1016" s="3">
        <f t="shared" si="374"/>
        <v>992</v>
      </c>
      <c r="F1016" s="3">
        <v>11</v>
      </c>
      <c r="G1016" s="6">
        <f t="shared" si="375"/>
        <v>0.81</v>
      </c>
    </row>
    <row r="1017" spans="1:7" x14ac:dyDescent="0.3">
      <c r="A1017" s="3">
        <v>2011</v>
      </c>
      <c r="B1017" s="3">
        <f t="shared" si="374"/>
        <v>766</v>
      </c>
      <c r="F1017" s="3">
        <v>12</v>
      </c>
      <c r="G1017" s="6">
        <f t="shared" si="375"/>
        <v>0.69</v>
      </c>
    </row>
    <row r="1018" spans="1:7" x14ac:dyDescent="0.3">
      <c r="A1018" s="3">
        <v>2012</v>
      </c>
      <c r="B1018" s="3">
        <f t="shared" si="374"/>
        <v>645</v>
      </c>
      <c r="F1018" s="3">
        <v>13</v>
      </c>
      <c r="G1018" s="6">
        <f t="shared" si="375"/>
        <v>0.55000000000000004</v>
      </c>
    </row>
    <row r="1019" spans="1:7" x14ac:dyDescent="0.3">
      <c r="A1019" s="3">
        <v>2013</v>
      </c>
      <c r="B1019" s="3">
        <f t="shared" si="374"/>
        <v>611</v>
      </c>
      <c r="F1019" s="3">
        <v>14</v>
      </c>
      <c r="G1019" s="6">
        <f t="shared" si="375"/>
        <v>0.37896117707075505</v>
      </c>
    </row>
    <row r="1020" spans="1:7" x14ac:dyDescent="0.3">
      <c r="A1020" s="3">
        <v>2014</v>
      </c>
      <c r="B1020" s="3">
        <f t="shared" si="374"/>
        <v>778</v>
      </c>
      <c r="F1020" s="3">
        <v>15</v>
      </c>
      <c r="G1020" s="6">
        <f t="shared" si="375"/>
        <v>0.27512659131795175</v>
      </c>
    </row>
    <row r="1021" spans="1:7" x14ac:dyDescent="0.3">
      <c r="A1021" s="3">
        <v>2015</v>
      </c>
      <c r="B1021" s="3">
        <f t="shared" si="374"/>
        <v>1011</v>
      </c>
      <c r="F1021" s="3">
        <v>16</v>
      </c>
      <c r="G1021" s="6">
        <f t="shared" si="375"/>
        <v>0.2476139321861566</v>
      </c>
    </row>
    <row r="1022" spans="1:7" x14ac:dyDescent="0.3">
      <c r="A1022" s="3">
        <v>2016</v>
      </c>
      <c r="B1022" s="3">
        <f t="shared" si="374"/>
        <v>1251</v>
      </c>
      <c r="F1022" s="3">
        <v>17</v>
      </c>
      <c r="G1022" s="6">
        <f t="shared" si="375"/>
        <v>0.22010127305436142</v>
      </c>
    </row>
    <row r="1023" spans="1:7" x14ac:dyDescent="0.3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3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3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3">
      <c r="F1026" s="3">
        <v>21</v>
      </c>
      <c r="G1026" s="6">
        <f t="shared" si="375"/>
        <v>0.11005063652718075</v>
      </c>
    </row>
    <row r="1027" spans="1:28" x14ac:dyDescent="0.3">
      <c r="F1027" s="3">
        <v>22</v>
      </c>
      <c r="G1027" s="6">
        <f t="shared" si="375"/>
        <v>8.253797739538557E-2</v>
      </c>
    </row>
    <row r="1028" spans="1:28" x14ac:dyDescent="0.3">
      <c r="F1028" s="3">
        <v>23</v>
      </c>
      <c r="G1028" s="6">
        <f t="shared" si="375"/>
        <v>5.5025318263590389E-2</v>
      </c>
    </row>
    <row r="1029" spans="1:28" x14ac:dyDescent="0.3">
      <c r="F1029" s="3">
        <v>24</v>
      </c>
      <c r="G1029" s="6">
        <f t="shared" si="375"/>
        <v>2.7512659131795219E-2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1367</v>
      </c>
      <c r="C1037" s="9">
        <f t="shared" ref="C1037:C1060" si="376">B1036*G1006</f>
        <v>1369</v>
      </c>
      <c r="D1037" s="9">
        <f>C1036*G1006</f>
        <v>802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1251</v>
      </c>
      <c r="C1038" s="9">
        <f t="shared" si="376"/>
        <v>1367</v>
      </c>
      <c r="D1038" s="9">
        <f t="shared" ref="D1038:D1060" si="377">C1037*G1007</f>
        <v>1369</v>
      </c>
      <c r="E1038" s="9">
        <f>D1037*G1007</f>
        <v>802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1011</v>
      </c>
      <c r="C1039" s="9">
        <f t="shared" si="376"/>
        <v>1251</v>
      </c>
      <c r="D1039" s="9">
        <f t="shared" si="377"/>
        <v>1367</v>
      </c>
      <c r="E1039" s="9">
        <f t="shared" ref="E1039:E1060" si="378">D1038*G1008</f>
        <v>1369</v>
      </c>
      <c r="F1039" s="9">
        <f>E1038*G1008</f>
        <v>802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778</v>
      </c>
      <c r="C1040" s="9">
        <f t="shared" si="376"/>
        <v>1011</v>
      </c>
      <c r="D1040" s="9">
        <f t="shared" si="377"/>
        <v>1251</v>
      </c>
      <c r="E1040" s="9">
        <f t="shared" si="378"/>
        <v>1367</v>
      </c>
      <c r="F1040" s="9">
        <f t="shared" ref="F1040:F1060" si="379">E1039*G1009</f>
        <v>1369</v>
      </c>
      <c r="G1040" s="9">
        <f>F1039*G1009</f>
        <v>802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611</v>
      </c>
      <c r="C1041" s="9">
        <f t="shared" si="376"/>
        <v>778</v>
      </c>
      <c r="D1041" s="9">
        <f t="shared" si="377"/>
        <v>1011</v>
      </c>
      <c r="E1041" s="9">
        <f t="shared" si="378"/>
        <v>1251</v>
      </c>
      <c r="F1041" s="9">
        <f t="shared" si="379"/>
        <v>1367</v>
      </c>
      <c r="G1041" s="9">
        <f t="shared" ref="G1041:G1060" si="380">F1040*G1010</f>
        <v>1369</v>
      </c>
      <c r="H1041" s="9">
        <f>G1040*G1010</f>
        <v>802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778</v>
      </c>
      <c r="E1042" s="9">
        <f t="shared" si="378"/>
        <v>1011</v>
      </c>
      <c r="F1042" s="9">
        <f t="shared" si="379"/>
        <v>1251</v>
      </c>
      <c r="G1042" s="9">
        <f t="shared" si="380"/>
        <v>1367</v>
      </c>
      <c r="H1042" s="9">
        <f t="shared" ref="H1042:H1060" si="381">G1041*G1011</f>
        <v>1369</v>
      </c>
      <c r="I1042" s="9">
        <f>H1041*G1011</f>
        <v>802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766</v>
      </c>
      <c r="C1043" s="9">
        <f t="shared" si="376"/>
        <v>645</v>
      </c>
      <c r="D1043" s="9">
        <f t="shared" si="377"/>
        <v>611</v>
      </c>
      <c r="E1043" s="9">
        <f t="shared" si="378"/>
        <v>778</v>
      </c>
      <c r="F1043" s="9">
        <f t="shared" si="379"/>
        <v>1011</v>
      </c>
      <c r="G1043" s="9">
        <f t="shared" si="380"/>
        <v>1251</v>
      </c>
      <c r="H1043" s="9">
        <f t="shared" si="381"/>
        <v>1367</v>
      </c>
      <c r="I1043" s="9">
        <f t="shared" ref="I1043:I1060" si="382">H1042*G1012</f>
        <v>1369</v>
      </c>
      <c r="J1043" s="9">
        <f>I1042*G1012</f>
        <v>802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992</v>
      </c>
      <c r="C1044" s="9">
        <f t="shared" si="376"/>
        <v>754.76371163817771</v>
      </c>
      <c r="D1044" s="9">
        <f t="shared" si="377"/>
        <v>635.53863447340029</v>
      </c>
      <c r="E1044" s="9">
        <f t="shared" si="378"/>
        <v>602.03737312131409</v>
      </c>
      <c r="F1044" s="9">
        <f t="shared" si="379"/>
        <v>766.58768623303172</v>
      </c>
      <c r="G1044" s="9">
        <f t="shared" si="380"/>
        <v>996.16985961644605</v>
      </c>
      <c r="H1044" s="9">
        <f t="shared" si="381"/>
        <v>1232.6493515135253</v>
      </c>
      <c r="I1044" s="9">
        <f t="shared" si="382"/>
        <v>1346.9477725971135</v>
      </c>
      <c r="J1044" s="9">
        <f t="shared" ref="J1044:J1060" si="383">I1043*G1013</f>
        <v>1348.9184350295891</v>
      </c>
      <c r="K1044" s="9">
        <f>J1043*G1013</f>
        <v>790.23563542273962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814</v>
      </c>
      <c r="C1045" s="9">
        <f t="shared" si="376"/>
        <v>952.31999999999994</v>
      </c>
      <c r="D1045" s="9">
        <f t="shared" si="377"/>
        <v>724.57316317265054</v>
      </c>
      <c r="E1045" s="9">
        <f t="shared" si="378"/>
        <v>610.11708909446429</v>
      </c>
      <c r="F1045" s="9">
        <f t="shared" si="379"/>
        <v>577.95587819646153</v>
      </c>
      <c r="G1045" s="9">
        <f t="shared" si="380"/>
        <v>735.92417878371043</v>
      </c>
      <c r="H1045" s="9">
        <f t="shared" si="381"/>
        <v>956.32306523178818</v>
      </c>
      <c r="I1045" s="9">
        <f t="shared" si="382"/>
        <v>1183.3433774529842</v>
      </c>
      <c r="J1045" s="9">
        <f t="shared" si="383"/>
        <v>1293.0698616932289</v>
      </c>
      <c r="K1045" s="9">
        <f t="shared" ref="K1045:K1060" si="384">J1044*G1014</f>
        <v>1294.9616976284055</v>
      </c>
      <c r="L1045" s="9">
        <f>K1044*G1014</f>
        <v>758.62621000582999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3048</v>
      </c>
      <c r="C1046" s="9">
        <f t="shared" si="376"/>
        <v>732.6</v>
      </c>
      <c r="D1046" s="9">
        <f t="shared" si="377"/>
        <v>857.08799999999997</v>
      </c>
      <c r="E1046" s="9">
        <f t="shared" si="378"/>
        <v>652.11584685538548</v>
      </c>
      <c r="F1046" s="9">
        <f t="shared" si="379"/>
        <v>549.10538018501791</v>
      </c>
      <c r="G1046" s="9">
        <f t="shared" si="380"/>
        <v>520.1602903768154</v>
      </c>
      <c r="H1046" s="9">
        <f t="shared" si="381"/>
        <v>662.33176090533937</v>
      </c>
      <c r="I1046" s="9">
        <f t="shared" si="382"/>
        <v>860.69075870860934</v>
      </c>
      <c r="J1046" s="9">
        <f t="shared" si="383"/>
        <v>1065.0090397076858</v>
      </c>
      <c r="K1046" s="9">
        <f t="shared" si="384"/>
        <v>1163.7628755239059</v>
      </c>
      <c r="L1046" s="9">
        <f t="shared" ref="L1046:L1060" si="385">K1045*G1015</f>
        <v>1165.465527865565</v>
      </c>
      <c r="M1046" s="9">
        <f>L1045*G1015</f>
        <v>682.76358900524701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3655</v>
      </c>
      <c r="C1047" s="9">
        <f t="shared" si="376"/>
        <v>2468.88</v>
      </c>
      <c r="D1047" s="9">
        <f t="shared" si="377"/>
        <v>593.40600000000006</v>
      </c>
      <c r="E1047" s="9">
        <f t="shared" si="378"/>
        <v>694.24128000000007</v>
      </c>
      <c r="F1047" s="9">
        <f t="shared" si="379"/>
        <v>528.21383595286227</v>
      </c>
      <c r="G1047" s="9">
        <f t="shared" si="380"/>
        <v>444.77535794986454</v>
      </c>
      <c r="H1047" s="9">
        <f t="shared" si="381"/>
        <v>421.32983520522049</v>
      </c>
      <c r="I1047" s="9">
        <f t="shared" si="382"/>
        <v>536.48872633332496</v>
      </c>
      <c r="J1047" s="9">
        <f t="shared" si="383"/>
        <v>697.15951455397362</v>
      </c>
      <c r="K1047" s="9">
        <f t="shared" si="384"/>
        <v>862.65732216322556</v>
      </c>
      <c r="L1047" s="9">
        <f t="shared" si="385"/>
        <v>942.64792917436387</v>
      </c>
      <c r="M1047" s="9">
        <f t="shared" ref="M1047:M1060" si="386">L1046*G1016</f>
        <v>944.02707757110772</v>
      </c>
      <c r="N1047" s="9">
        <f>M1046*G1016</f>
        <v>553.03850709425012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3148</v>
      </c>
      <c r="C1048" s="9">
        <f t="shared" si="376"/>
        <v>2521.9499999999998</v>
      </c>
      <c r="D1048" s="9">
        <f t="shared" si="377"/>
        <v>1703.5272</v>
      </c>
      <c r="E1048" s="9">
        <f t="shared" si="378"/>
        <v>409.45014000000003</v>
      </c>
      <c r="F1048" s="9">
        <f t="shared" si="379"/>
        <v>479.02648320000003</v>
      </c>
      <c r="G1048" s="9">
        <f t="shared" si="380"/>
        <v>364.46754680747495</v>
      </c>
      <c r="H1048" s="9">
        <f t="shared" si="381"/>
        <v>306.89499698540652</v>
      </c>
      <c r="I1048" s="9">
        <f t="shared" si="382"/>
        <v>290.71758629160212</v>
      </c>
      <c r="J1048" s="9">
        <f t="shared" si="383"/>
        <v>370.1772211699942</v>
      </c>
      <c r="K1048" s="9">
        <f t="shared" si="384"/>
        <v>481.04006504224174</v>
      </c>
      <c r="L1048" s="9">
        <f t="shared" si="385"/>
        <v>595.23355229262563</v>
      </c>
      <c r="M1048" s="9">
        <f t="shared" si="386"/>
        <v>650.42707113031099</v>
      </c>
      <c r="N1048" s="9">
        <f t="shared" ref="N1048:N1060" si="387">M1047*G1017</f>
        <v>651.37868352406429</v>
      </c>
      <c r="O1048" s="9">
        <f>N1047*G1017</f>
        <v>381.59656989503253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2726</v>
      </c>
      <c r="C1049" s="9">
        <f t="shared" si="376"/>
        <v>1731.4</v>
      </c>
      <c r="D1049" s="9">
        <f t="shared" si="377"/>
        <v>1387.0725</v>
      </c>
      <c r="E1049" s="9">
        <f t="shared" si="378"/>
        <v>936.93996000000004</v>
      </c>
      <c r="F1049" s="9">
        <f t="shared" si="379"/>
        <v>225.19757700000002</v>
      </c>
      <c r="G1049" s="9">
        <f t="shared" si="380"/>
        <v>263.46456576000003</v>
      </c>
      <c r="H1049" s="9">
        <f t="shared" si="381"/>
        <v>200.45715074411123</v>
      </c>
      <c r="I1049" s="9">
        <f t="shared" si="382"/>
        <v>168.79224834197359</v>
      </c>
      <c r="J1049" s="9">
        <f t="shared" si="383"/>
        <v>159.89467246038117</v>
      </c>
      <c r="K1049" s="9">
        <f t="shared" si="384"/>
        <v>203.59747164349682</v>
      </c>
      <c r="L1049" s="9">
        <f t="shared" si="385"/>
        <v>264.57203577323298</v>
      </c>
      <c r="M1049" s="9">
        <f t="shared" si="386"/>
        <v>327.37845376094413</v>
      </c>
      <c r="N1049" s="9">
        <f t="shared" si="387"/>
        <v>357.73488912167107</v>
      </c>
      <c r="O1049" s="9">
        <f t="shared" ref="O1049:O1060" si="388">N1048*G1018</f>
        <v>358.25827593823539</v>
      </c>
      <c r="P1049" s="9">
        <f>O1048*G1018</f>
        <v>209.8781134422679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1949</v>
      </c>
      <c r="C1050" s="9">
        <f t="shared" si="376"/>
        <v>1033.0481686948783</v>
      </c>
      <c r="D1050" s="9">
        <f t="shared" si="377"/>
        <v>656.13338198030533</v>
      </c>
      <c r="E1050" s="9">
        <f t="shared" si="378"/>
        <v>525.64662728247492</v>
      </c>
      <c r="F1050" s="9">
        <f t="shared" si="379"/>
        <v>355.06387008622619</v>
      </c>
      <c r="G1050" s="9">
        <f t="shared" si="380"/>
        <v>85.341138853402001</v>
      </c>
      <c r="H1050" s="9">
        <f t="shared" si="381"/>
        <v>99.842841956844964</v>
      </c>
      <c r="I1050" s="9">
        <f t="shared" si="382"/>
        <v>75.965477798238169</v>
      </c>
      <c r="J1050" s="9">
        <f t="shared" si="383"/>
        <v>63.965709112093514</v>
      </c>
      <c r="K1050" s="9">
        <f t="shared" si="384"/>
        <v>60.59387328292889</v>
      </c>
      <c r="L1050" s="9">
        <f t="shared" si="385"/>
        <v>77.155537502649224</v>
      </c>
      <c r="M1050" s="9">
        <f t="shared" si="386"/>
        <v>100.26253009663029</v>
      </c>
      <c r="N1050" s="9">
        <f t="shared" si="387"/>
        <v>124.06372418485114</v>
      </c>
      <c r="O1050" s="9">
        <f t="shared" si="388"/>
        <v>135.56763466082452</v>
      </c>
      <c r="P1050" s="9">
        <f t="shared" ref="P1050:P1060" si="389">O1049*G1019</f>
        <v>135.76597794489305</v>
      </c>
      <c r="Q1050" s="9">
        <f>P1049*G1019</f>
        <v>79.535656911471307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1341</v>
      </c>
      <c r="C1051" s="9">
        <f t="shared" si="376"/>
        <v>536.22172647868797</v>
      </c>
      <c r="D1051" s="9">
        <f t="shared" si="377"/>
        <v>284.21902132027424</v>
      </c>
      <c r="E1051" s="9">
        <f t="shared" si="378"/>
        <v>180.51974083416098</v>
      </c>
      <c r="F1051" s="9">
        <f t="shared" si="379"/>
        <v>144.61936480200518</v>
      </c>
      <c r="G1051" s="9">
        <f t="shared" si="380"/>
        <v>97.687512276983469</v>
      </c>
      <c r="H1051" s="9">
        <f t="shared" si="381"/>
        <v>23.479616631928504</v>
      </c>
      <c r="I1051" s="9">
        <f t="shared" si="382"/>
        <v>27.46942077508373</v>
      </c>
      <c r="J1051" s="9">
        <f t="shared" si="383"/>
        <v>20.90012296446881</v>
      </c>
      <c r="K1051" s="9">
        <f t="shared" si="384"/>
        <v>17.598667509245935</v>
      </c>
      <c r="L1051" s="9">
        <f t="shared" si="385"/>
        <v>16.670985811084133</v>
      </c>
      <c r="M1051" s="9">
        <f t="shared" si="386"/>
        <v>21.227540034408271</v>
      </c>
      <c r="N1051" s="9">
        <f t="shared" si="387"/>
        <v>27.584888142399439</v>
      </c>
      <c r="O1051" s="9">
        <f t="shared" si="388"/>
        <v>34.133229541188626</v>
      </c>
      <c r="P1051" s="9">
        <f t="shared" si="389"/>
        <v>37.29826121727006</v>
      </c>
      <c r="Q1051" s="9">
        <f t="shared" ref="Q1051:Q1060" si="390">P1050*G1020</f>
        <v>37.352830728926641</v>
      </c>
      <c r="R1051" s="9">
        <f>Q1050*G1020</f>
        <v>21.88237417428719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957</v>
      </c>
      <c r="C1052" s="9">
        <f t="shared" si="376"/>
        <v>332.05028306163598</v>
      </c>
      <c r="D1052" s="9">
        <f t="shared" si="377"/>
        <v>132.77597021703767</v>
      </c>
      <c r="E1052" s="9">
        <f t="shared" si="378"/>
        <v>70.376589471214174</v>
      </c>
      <c r="F1052" s="9">
        <f t="shared" si="379"/>
        <v>44.699202865172502</v>
      </c>
      <c r="G1052" s="9">
        <f t="shared" si="380"/>
        <v>35.809769588888756</v>
      </c>
      <c r="H1052" s="9">
        <f t="shared" si="381"/>
        <v>24.188789040387324</v>
      </c>
      <c r="I1052" s="9">
        <f t="shared" si="382"/>
        <v>5.8138802004552996</v>
      </c>
      <c r="J1052" s="9">
        <f t="shared" si="383"/>
        <v>6.801811292994584</v>
      </c>
      <c r="K1052" s="9">
        <f t="shared" si="384"/>
        <v>5.1751616304063139</v>
      </c>
      <c r="L1052" s="9">
        <f t="shared" si="385"/>
        <v>4.3576752632011404</v>
      </c>
      <c r="M1052" s="9">
        <f t="shared" si="386"/>
        <v>4.1279683501021651</v>
      </c>
      <c r="N1052" s="9">
        <f t="shared" si="387"/>
        <v>5.2562346585588937</v>
      </c>
      <c r="O1052" s="9">
        <f t="shared" si="388"/>
        <v>6.8304026218548097</v>
      </c>
      <c r="P1052" s="9">
        <f t="shared" si="389"/>
        <v>8.4518631849063972</v>
      </c>
      <c r="Q1052" s="9">
        <f t="shared" si="390"/>
        <v>9.2355691237146633</v>
      </c>
      <c r="R1052" s="9">
        <f t="shared" ref="R1052:R1060" si="391">Q1051*G1021</f>
        <v>9.2490812950734274</v>
      </c>
      <c r="S1052" s="9">
        <f>R1051*G1021</f>
        <v>5.4183807148640524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717</v>
      </c>
      <c r="C1053" s="9">
        <f t="shared" si="376"/>
        <v>210.63691831302387</v>
      </c>
      <c r="D1053" s="9">
        <f t="shared" si="377"/>
        <v>73.084690019927137</v>
      </c>
      <c r="E1053" s="9">
        <f t="shared" si="378"/>
        <v>29.224160075797968</v>
      </c>
      <c r="F1053" s="9">
        <f t="shared" si="379"/>
        <v>15.489976935838408</v>
      </c>
      <c r="G1053" s="9">
        <f t="shared" si="380"/>
        <v>9.8383514551396267</v>
      </c>
      <c r="H1053" s="9">
        <f t="shared" si="381"/>
        <v>7.8817758742977713</v>
      </c>
      <c r="I1053" s="9">
        <f t="shared" si="382"/>
        <v>5.3239832614326348</v>
      </c>
      <c r="J1053" s="9">
        <f t="shared" si="383"/>
        <v>1.2796424335057575</v>
      </c>
      <c r="K1053" s="9">
        <f t="shared" si="384"/>
        <v>1.49708732466364</v>
      </c>
      <c r="L1053" s="9">
        <f t="shared" si="385"/>
        <v>1.1390596631145142</v>
      </c>
      <c r="M1053" s="9">
        <f t="shared" si="386"/>
        <v>0.95912987298807051</v>
      </c>
      <c r="N1053" s="9">
        <f t="shared" si="387"/>
        <v>0.90857108898559846</v>
      </c>
      <c r="O1053" s="9">
        <f t="shared" si="388"/>
        <v>1.1569039398212693</v>
      </c>
      <c r="P1053" s="9">
        <f t="shared" si="389"/>
        <v>1.5033803125440917</v>
      </c>
      <c r="Q1053" s="9">
        <f t="shared" si="390"/>
        <v>1.8602658466791877</v>
      </c>
      <c r="R1053" s="9">
        <f t="shared" si="391"/>
        <v>2.0327605215111504</v>
      </c>
      <c r="S1053" s="9">
        <f t="shared" ref="S1053:S1060" si="392">R1052*G1022</f>
        <v>2.0357345676289431</v>
      </c>
      <c r="T1053" s="11">
        <f>S1052*G1022</f>
        <v>1.1925924932347789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40.566272138826079</v>
      </c>
      <c r="E1054" s="9">
        <f t="shared" si="378"/>
        <v>14.075279149898179</v>
      </c>
      <c r="F1054" s="9">
        <f t="shared" si="379"/>
        <v>5.6282404820491294</v>
      </c>
      <c r="G1054" s="9">
        <f t="shared" si="380"/>
        <v>2.983193187765639</v>
      </c>
      <c r="H1054" s="9">
        <f t="shared" si="381"/>
        <v>1.8947544700284036</v>
      </c>
      <c r="I1054" s="9">
        <f t="shared" si="382"/>
        <v>1.5179402908793307</v>
      </c>
      <c r="J1054" s="9">
        <f t="shared" si="383"/>
        <v>1.025338556866255</v>
      </c>
      <c r="K1054" s="9">
        <f t="shared" si="384"/>
        <v>0.24644456258537351</v>
      </c>
      <c r="L1054" s="9">
        <f t="shared" si="385"/>
        <v>0.28832197277801341</v>
      </c>
      <c r="M1054" s="9">
        <f t="shared" si="386"/>
        <v>0.21936992169432956</v>
      </c>
      <c r="N1054" s="9">
        <f t="shared" si="387"/>
        <v>0.18471749281049954</v>
      </c>
      <c r="O1054" s="9">
        <f t="shared" si="388"/>
        <v>0.17498044667785301</v>
      </c>
      <c r="P1054" s="9">
        <f t="shared" si="389"/>
        <v>0.22280652621173427</v>
      </c>
      <c r="Q1054" s="9">
        <f t="shared" si="390"/>
        <v>0.28953393059134108</v>
      </c>
      <c r="R1054" s="9">
        <f t="shared" si="391"/>
        <v>0.35826602093943394</v>
      </c>
      <c r="S1054" s="9">
        <f t="shared" si="392"/>
        <v>0.39148653127434541</v>
      </c>
      <c r="T1054" s="11">
        <f t="shared" ref="T1054:T1060" si="393">S1053*G1023</f>
        <v>0.39205929869391287</v>
      </c>
      <c r="U1054" s="11">
        <f>T1053*G1023</f>
        <v>0.22967973524654356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6.6965161056189713</v>
      </c>
      <c r="F1055" s="9">
        <f t="shared" si="379"/>
        <v>2.3234901446160752</v>
      </c>
      <c r="G1055" s="9">
        <f t="shared" si="380"/>
        <v>0.9290871713663299</v>
      </c>
      <c r="H1055" s="9">
        <f t="shared" si="381"/>
        <v>0.49245346379573701</v>
      </c>
      <c r="I1055" s="9">
        <f t="shared" si="382"/>
        <v>0.31277840323402023</v>
      </c>
      <c r="J1055" s="9">
        <f t="shared" si="383"/>
        <v>0.25057544283228633</v>
      </c>
      <c r="K1055" s="9">
        <f t="shared" si="384"/>
        <v>0.16925874125848839</v>
      </c>
      <c r="L1055" s="9">
        <f t="shared" si="385"/>
        <v>4.0682071471774481E-2</v>
      </c>
      <c r="M1055" s="9">
        <f t="shared" si="386"/>
        <v>4.7595024943489279E-2</v>
      </c>
      <c r="N1055" s="9">
        <f t="shared" si="387"/>
        <v>3.6212699276068148E-2</v>
      </c>
      <c r="O1055" s="9">
        <f t="shared" si="388"/>
        <v>3.049241649225061E-2</v>
      </c>
      <c r="P1055" s="9">
        <f t="shared" si="389"/>
        <v>2.88850643050622E-2</v>
      </c>
      <c r="Q1055" s="9">
        <f t="shared" si="390"/>
        <v>3.6780000048017007E-2</v>
      </c>
      <c r="R1055" s="9">
        <f t="shared" si="391"/>
        <v>4.7795090036690482E-2</v>
      </c>
      <c r="S1055" s="9">
        <f t="shared" si="392"/>
        <v>5.9141105475667456E-2</v>
      </c>
      <c r="T1055" s="11">
        <f t="shared" si="393"/>
        <v>6.4625012937839649E-2</v>
      </c>
      <c r="U1055" s="11">
        <f t="shared" ref="U1055:U1060" si="394">T1054*G1024</f>
        <v>6.4719563066497787E-2</v>
      </c>
      <c r="V1055" s="11">
        <f t="shared" ref="V1055:V1060" si="395">U1054*G1024</f>
        <v>3.7914601591914704E-2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0.9211948249223566</v>
      </c>
      <c r="G1056" s="9">
        <f t="shared" si="380"/>
        <v>0.31962696172453792</v>
      </c>
      <c r="H1056" s="9">
        <f t="shared" si="381"/>
        <v>0.12780829324762807</v>
      </c>
      <c r="I1056" s="9">
        <f t="shared" si="382"/>
        <v>6.7743521438419774E-2</v>
      </c>
      <c r="J1056" s="9">
        <f t="shared" si="383"/>
        <v>4.3026827959823918E-2</v>
      </c>
      <c r="K1056" s="9">
        <f t="shared" si="384"/>
        <v>3.4469983727216623E-2</v>
      </c>
      <c r="L1056" s="9">
        <f t="shared" si="385"/>
        <v>2.3283790266607547E-2</v>
      </c>
      <c r="M1056" s="9">
        <f t="shared" si="386"/>
        <v>5.5963598258913028E-3</v>
      </c>
      <c r="N1056" s="9">
        <f t="shared" si="387"/>
        <v>6.5473284881975499E-3</v>
      </c>
      <c r="O1056" s="9">
        <f t="shared" si="388"/>
        <v>4.9815382571233467E-3</v>
      </c>
      <c r="P1056" s="9">
        <f t="shared" si="389"/>
        <v>4.1946373052801043E-3</v>
      </c>
      <c r="Q1056" s="9">
        <f t="shared" si="390"/>
        <v>3.9735246411258035E-3</v>
      </c>
      <c r="R1056" s="9">
        <f t="shared" si="391"/>
        <v>5.0595780209425128E-3</v>
      </c>
      <c r="S1056" s="9">
        <f t="shared" si="392"/>
        <v>6.5748501017646272E-3</v>
      </c>
      <c r="T1056" s="11">
        <f t="shared" si="393"/>
        <v>8.1356453781479231E-3</v>
      </c>
      <c r="U1056" s="11">
        <f t="shared" si="394"/>
        <v>8.8900297617331807E-3</v>
      </c>
      <c r="V1056" s="11">
        <f t="shared" si="395"/>
        <v>8.9030363890363739E-3</v>
      </c>
      <c r="W1056" s="11">
        <f>V1055*G1025</f>
        <v>5.2156575485808416E-3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0.10137807684825018</v>
      </c>
      <c r="H1057" s="9">
        <f t="shared" si="381"/>
        <v>3.5175150589034233E-2</v>
      </c>
      <c r="I1057" s="9">
        <f t="shared" si="382"/>
        <v>1.4065384025354047E-2</v>
      </c>
      <c r="J1057" s="9">
        <f t="shared" si="383"/>
        <v>7.4552176548908118E-3</v>
      </c>
      <c r="K1057" s="9">
        <f t="shared" si="384"/>
        <v>4.7351298047241201E-3</v>
      </c>
      <c r="L1057" s="9">
        <f t="shared" si="385"/>
        <v>3.7934436502617516E-3</v>
      </c>
      <c r="M1057" s="9">
        <f t="shared" si="386"/>
        <v>2.562395939605536E-3</v>
      </c>
      <c r="N1057" s="9">
        <f t="shared" si="387"/>
        <v>6.158829610744803E-4</v>
      </c>
      <c r="O1057" s="9">
        <f t="shared" si="388"/>
        <v>7.2053766767868441E-4</v>
      </c>
      <c r="P1057" s="9">
        <f t="shared" si="389"/>
        <v>5.4822145608092693E-4</v>
      </c>
      <c r="Q1057" s="9">
        <f t="shared" si="390"/>
        <v>4.6162250544673369E-4</v>
      </c>
      <c r="R1057" s="9">
        <f t="shared" si="391"/>
        <v>4.3728891601233215E-4</v>
      </c>
      <c r="S1057" s="9">
        <f t="shared" si="392"/>
        <v>5.5680978176365697E-4</v>
      </c>
      <c r="T1057" s="11">
        <f t="shared" si="393"/>
        <v>7.2356643876999639E-4</v>
      </c>
      <c r="U1057" s="11">
        <f t="shared" si="394"/>
        <v>8.9533295242459512E-4</v>
      </c>
      <c r="V1057" s="11">
        <f t="shared" si="395"/>
        <v>9.7835343402431752E-4</v>
      </c>
      <c r="W1057" s="11">
        <f>V1056*G1026</f>
        <v>9.7978482163810568E-4</v>
      </c>
      <c r="X1057" s="11">
        <f>W1056*G1026</f>
        <v>5.7398643312911674E-4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8.3675414152885336E-3</v>
      </c>
      <c r="I1058" s="9">
        <f t="shared" si="382"/>
        <v>2.903285784196991E-3</v>
      </c>
      <c r="J1058" s="9">
        <f t="shared" si="383"/>
        <v>1.1609283487420896E-3</v>
      </c>
      <c r="K1058" s="9">
        <f t="shared" si="384"/>
        <v>6.1533858627705728E-4</v>
      </c>
      <c r="L1058" s="9">
        <f t="shared" si="385"/>
        <v>3.9082803678653591E-4</v>
      </c>
      <c r="M1058" s="9">
        <f t="shared" si="386"/>
        <v>3.1310316625597336E-4</v>
      </c>
      <c r="N1058" s="9">
        <f t="shared" si="387"/>
        <v>2.114949781411895E-4</v>
      </c>
      <c r="O1058" s="9">
        <f t="shared" si="388"/>
        <v>5.0833733919368583E-5</v>
      </c>
      <c r="P1058" s="9">
        <f t="shared" si="389"/>
        <v>5.9471721727387096E-5</v>
      </c>
      <c r="Q1058" s="9">
        <f t="shared" si="390"/>
        <v>4.524909014967291E-5</v>
      </c>
      <c r="R1058" s="9">
        <f t="shared" si="391"/>
        <v>3.8101387919763755E-5</v>
      </c>
      <c r="S1058" s="9">
        <f t="shared" si="392"/>
        <v>3.609294266507853E-5</v>
      </c>
      <c r="T1058" s="11">
        <f t="shared" si="393"/>
        <v>4.5957953180738292E-5</v>
      </c>
      <c r="U1058" s="11">
        <f t="shared" si="394"/>
        <v>5.9721710367257597E-5</v>
      </c>
      <c r="V1058" s="11">
        <f t="shared" si="395"/>
        <v>7.3898970988565054E-5</v>
      </c>
      <c r="W1058" s="11">
        <f>V1057*G1027</f>
        <v>8.0751313622196965E-5</v>
      </c>
      <c r="X1058" s="11">
        <f>W1057*G1027</f>
        <v>8.0869457460707852E-5</v>
      </c>
      <c r="Y1058" s="11">
        <f>X1057*G1027</f>
        <v>4.7375679242869029E-5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4.6042662946002512E-4</v>
      </c>
      <c r="J1059" s="9">
        <f t="shared" si="383"/>
        <v>1.5975422428559703E-4</v>
      </c>
      <c r="K1059" s="9">
        <f t="shared" si="384"/>
        <v>6.3880451870757939E-5</v>
      </c>
      <c r="L1059" s="9">
        <f t="shared" si="385"/>
        <v>3.385920154976285E-5</v>
      </c>
      <c r="M1059" s="9">
        <f t="shared" si="386"/>
        <v>2.1505437110513351E-5</v>
      </c>
      <c r="N1059" s="9">
        <f t="shared" si="387"/>
        <v>1.7228601372572787E-5</v>
      </c>
      <c r="O1059" s="9">
        <f t="shared" si="388"/>
        <v>1.1637578483370044E-5</v>
      </c>
      <c r="P1059" s="9">
        <f t="shared" si="389"/>
        <v>2.7971423874399265E-6</v>
      </c>
      <c r="Q1059" s="9">
        <f t="shared" si="390"/>
        <v>3.2724504157331585E-6</v>
      </c>
      <c r="R1059" s="9">
        <f t="shared" si="391"/>
        <v>2.4898455866236448E-6</v>
      </c>
      <c r="S1059" s="9">
        <f t="shared" si="392"/>
        <v>2.0965409965695189E-6</v>
      </c>
      <c r="T1059" s="11">
        <f t="shared" si="393"/>
        <v>1.9860256572154665E-6</v>
      </c>
      <c r="U1059" s="11">
        <f t="shared" si="394"/>
        <v>2.5288510005133106E-6</v>
      </c>
      <c r="V1059" s="11">
        <f t="shared" si="395"/>
        <v>3.2862061202043151E-6</v>
      </c>
      <c r="W1059" s="11">
        <f>V1058*G1028</f>
        <v>4.0663143979976252E-6</v>
      </c>
      <c r="X1059" s="11">
        <f>W1058*G1028</f>
        <v>4.44336673226439E-6</v>
      </c>
      <c r="Y1059" s="11">
        <f>X1058*G1028</f>
        <v>4.4498676345793338E-6</v>
      </c>
      <c r="Z1059" s="11">
        <f>Y1058*G1028</f>
        <v>2.6068618282926414E-6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1.2667560911535054E-5</v>
      </c>
      <c r="K1060" s="9">
        <f t="shared" si="384"/>
        <v>4.3952635176339929E-6</v>
      </c>
      <c r="L1060" s="9">
        <f t="shared" si="385"/>
        <v>1.7575210975052133E-6</v>
      </c>
      <c r="M1060" s="9">
        <f t="shared" si="386"/>
        <v>9.3155667071337766E-7</v>
      </c>
      <c r="N1060" s="9">
        <f t="shared" si="387"/>
        <v>5.9167176070181289E-7</v>
      </c>
      <c r="O1060" s="9">
        <f t="shared" si="388"/>
        <v>4.7400463688117432E-7</v>
      </c>
      <c r="P1060" s="9">
        <f t="shared" si="389"/>
        <v>3.2018072993247443E-7</v>
      </c>
      <c r="Q1060" s="9">
        <f t="shared" si="390"/>
        <v>7.6956825048730579E-8</v>
      </c>
      <c r="R1060" s="9">
        <f t="shared" si="391"/>
        <v>9.0033812813767942E-8</v>
      </c>
      <c r="S1060" s="9">
        <f t="shared" si="392"/>
        <v>6.8502272915581042E-8</v>
      </c>
      <c r="T1060" s="11">
        <f t="shared" si="393"/>
        <v>5.7681417794451421E-8</v>
      </c>
      <c r="U1060" s="11">
        <f t="shared" si="394"/>
        <v>5.4640846933968706E-8</v>
      </c>
      <c r="V1060" s="11">
        <f t="shared" si="395"/>
        <v>6.9575415572222011E-8</v>
      </c>
      <c r="W1060" s="11">
        <f>V1059*G1029</f>
        <v>9.0412268822000591E-8</v>
      </c>
      <c r="X1060" s="11">
        <f>W1059*G1029</f>
        <v>1.1187512195481975E-7</v>
      </c>
      <c r="Y1060" s="11">
        <f>X1059*G1029</f>
        <v>1.2224883430234894E-7</v>
      </c>
      <c r="Z1060" s="11">
        <f>Y1059*G1029</f>
        <v>1.224276914117891E-7</v>
      </c>
      <c r="AA1060" s="11">
        <f>Z1059*G1029</f>
        <v>7.1721700885503922E-8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29704.000000000007</v>
      </c>
      <c r="C1061" s="12">
        <f t="shared" si="396"/>
        <v>19443.745350867361</v>
      </c>
      <c r="D1061" s="12">
        <f t="shared" si="396"/>
        <v>14322.757887517382</v>
      </c>
      <c r="E1061" s="12">
        <f t="shared" si="396"/>
        <v>11314.87233723274</v>
      </c>
      <c r="F1061" s="12">
        <f t="shared" si="396"/>
        <v>9495.3552501536196</v>
      </c>
      <c r="G1061" s="12">
        <f t="shared" si="396"/>
        <v>8347.0097103315529</v>
      </c>
      <c r="H1061" s="12">
        <f t="shared" si="396"/>
        <v>7475.9395597849061</v>
      </c>
      <c r="I1061" s="12">
        <f t="shared" si="396"/>
        <v>6674.4691661927</v>
      </c>
      <c r="J1061" s="12">
        <f t="shared" si="396"/>
        <v>5830.5037598133622</v>
      </c>
      <c r="K1061" s="12">
        <f t="shared" si="396"/>
        <v>4881.5754492029373</v>
      </c>
      <c r="L1061" s="12">
        <f t="shared" si="396"/>
        <v>3826.2250210745924</v>
      </c>
      <c r="M1061" s="12">
        <f t="shared" si="396"/>
        <v>2731.4488190643015</v>
      </c>
      <c r="N1061" s="12">
        <f t="shared" si="396"/>
        <v>1720.1938205335678</v>
      </c>
      <c r="O1061" s="12">
        <f t="shared" si="396"/>
        <v>917.75425448136912</v>
      </c>
      <c r="P1061" s="12">
        <f t="shared" si="396"/>
        <v>393.15409314020457</v>
      </c>
      <c r="Q1061" s="12">
        <f t="shared" si="396"/>
        <v>128.31512028707516</v>
      </c>
      <c r="R1061" s="12">
        <f t="shared" si="396"/>
        <v>33.575814650052166</v>
      </c>
      <c r="S1061" s="12">
        <f t="shared" si="396"/>
        <v>7.9119128371124727</v>
      </c>
      <c r="T1061" s="12">
        <f t="shared" si="396"/>
        <v>1.6581840183437049</v>
      </c>
      <c r="U1061" s="12">
        <f t="shared" si="396"/>
        <v>0.30424696622941388</v>
      </c>
      <c r="V1061" s="12">
        <f t="shared" si="396"/>
        <v>4.7873246167499738E-2</v>
      </c>
      <c r="W1061" s="12">
        <f t="shared" si="396"/>
        <v>6.2803504105079641E-3</v>
      </c>
      <c r="X1061" s="12">
        <f t="shared" si="396"/>
        <v>6.5941113244404384E-4</v>
      </c>
      <c r="Y1061" s="12">
        <f t="shared" si="396"/>
        <v>5.194779571175071E-5</v>
      </c>
      <c r="Z1061" s="12">
        <f t="shared" si="396"/>
        <v>2.7292895197044304E-6</v>
      </c>
      <c r="AA1061" s="12">
        <f t="shared" si="396"/>
        <v>7.1721700885503922E-8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0.65458340125462411</v>
      </c>
      <c r="D1062" s="13">
        <f t="shared" si="397"/>
        <v>0.48218279987602275</v>
      </c>
      <c r="E1062" s="13">
        <f t="shared" si="397"/>
        <v>0.38092083009805877</v>
      </c>
      <c r="F1062" s="13">
        <f t="shared" si="397"/>
        <v>0.31966587833805604</v>
      </c>
      <c r="G1062" s="13">
        <f t="shared" si="397"/>
        <v>0.28100625203109175</v>
      </c>
      <c r="H1062" s="13">
        <f t="shared" si="397"/>
        <v>0.25168124022976379</v>
      </c>
      <c r="I1062" s="13">
        <f t="shared" si="397"/>
        <v>0.22469933901806816</v>
      </c>
      <c r="J1062" s="13">
        <f t="shared" si="397"/>
        <v>0.19628682197055491</v>
      </c>
      <c r="K1062" s="13">
        <f t="shared" ref="K1062:AA1062" si="398">1-($B1061-K1061)/$B1061</f>
        <v>0.16434067631305338</v>
      </c>
      <c r="L1062" s="13">
        <f t="shared" si="398"/>
        <v>0.12881177690124535</v>
      </c>
      <c r="M1062" s="13">
        <f t="shared" si="398"/>
        <v>9.195558911474222E-2</v>
      </c>
      <c r="N1062" s="13">
        <f t="shared" si="398"/>
        <v>5.7911184370238566E-2</v>
      </c>
      <c r="O1062" s="13">
        <f t="shared" si="398"/>
        <v>3.0896655483482638E-2</v>
      </c>
      <c r="P1062" s="13">
        <f t="shared" si="398"/>
        <v>1.3235728963782778E-2</v>
      </c>
      <c r="Q1062" s="13">
        <f t="shared" si="398"/>
        <v>4.3197926301870027E-3</v>
      </c>
      <c r="R1062" s="13">
        <f t="shared" si="398"/>
        <v>1.1303465745371444E-3</v>
      </c>
      <c r="S1062" s="13">
        <f t="shared" si="398"/>
        <v>2.6635849842149284E-4</v>
      </c>
      <c r="T1062" s="13">
        <f t="shared" si="398"/>
        <v>5.5823593399617621E-5</v>
      </c>
      <c r="U1062" s="13">
        <f t="shared" si="398"/>
        <v>1.0242626118706077E-5</v>
      </c>
      <c r="V1062" s="13">
        <f t="shared" si="398"/>
        <v>1.6116767495022444E-6</v>
      </c>
      <c r="W1062" s="13">
        <f t="shared" si="398"/>
        <v>2.1143113426713711E-7</v>
      </c>
      <c r="X1062" s="13">
        <f t="shared" si="398"/>
        <v>2.2199405202982803E-8</v>
      </c>
      <c r="Y1062" s="13">
        <f t="shared" si="398"/>
        <v>1.7488483994299031E-9</v>
      </c>
      <c r="Z1062" s="13">
        <f t="shared" si="398"/>
        <v>9.1882834674095193E-11</v>
      </c>
      <c r="AA1062" s="13">
        <f t="shared" si="398"/>
        <v>2.414624056257253E-12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784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666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1003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1478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2185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3917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4592</v>
      </c>
      <c r="F1078" s="3">
        <v>8</v>
      </c>
      <c r="G1078" s="6">
        <f t="shared" si="400"/>
        <v>0.98533121623782993</v>
      </c>
    </row>
    <row r="1079" spans="1:7" x14ac:dyDescent="0.3">
      <c r="A1079" s="3">
        <v>2008</v>
      </c>
      <c r="B1079" s="3">
        <f t="shared" si="399"/>
        <v>3805</v>
      </c>
      <c r="F1079" s="3">
        <v>9</v>
      </c>
      <c r="G1079" s="6">
        <f t="shared" si="400"/>
        <v>0.96</v>
      </c>
    </row>
    <row r="1080" spans="1:7" x14ac:dyDescent="0.3">
      <c r="A1080" s="3">
        <v>2009</v>
      </c>
      <c r="B1080" s="3">
        <f t="shared" si="399"/>
        <v>1032</v>
      </c>
      <c r="F1080" s="3">
        <v>10</v>
      </c>
      <c r="G1080" s="6">
        <f t="shared" si="400"/>
        <v>0.9</v>
      </c>
    </row>
    <row r="1081" spans="1:7" x14ac:dyDescent="0.3">
      <c r="A1081" s="3">
        <v>2010</v>
      </c>
      <c r="B1081" s="3">
        <f t="shared" si="399"/>
        <v>1357</v>
      </c>
      <c r="F1081" s="3">
        <v>11</v>
      </c>
      <c r="G1081" s="6">
        <f t="shared" si="400"/>
        <v>0.81</v>
      </c>
    </row>
    <row r="1082" spans="1:7" x14ac:dyDescent="0.3">
      <c r="A1082" s="3">
        <v>2011</v>
      </c>
      <c r="B1082" s="3">
        <f t="shared" si="399"/>
        <v>1053</v>
      </c>
      <c r="F1082" s="3">
        <v>12</v>
      </c>
      <c r="G1082" s="6">
        <f t="shared" si="400"/>
        <v>0.69</v>
      </c>
    </row>
    <row r="1083" spans="1:7" x14ac:dyDescent="0.3">
      <c r="A1083" s="3">
        <v>2012</v>
      </c>
      <c r="B1083" s="3">
        <f t="shared" si="399"/>
        <v>843</v>
      </c>
      <c r="F1083" s="3">
        <v>13</v>
      </c>
      <c r="G1083" s="6">
        <f t="shared" si="400"/>
        <v>0.55000000000000004</v>
      </c>
    </row>
    <row r="1084" spans="1:7" x14ac:dyDescent="0.3">
      <c r="A1084" s="3">
        <v>2013</v>
      </c>
      <c r="B1084" s="3">
        <f t="shared" si="399"/>
        <v>923</v>
      </c>
      <c r="F1084" s="3">
        <v>14</v>
      </c>
      <c r="G1084" s="6">
        <f t="shared" si="400"/>
        <v>0.37896117707075505</v>
      </c>
    </row>
    <row r="1085" spans="1:7" x14ac:dyDescent="0.3">
      <c r="A1085" s="3">
        <v>2014</v>
      </c>
      <c r="B1085" s="3">
        <f t="shared" si="399"/>
        <v>1141</v>
      </c>
      <c r="F1085" s="3">
        <v>15</v>
      </c>
      <c r="G1085" s="6">
        <f t="shared" si="400"/>
        <v>0.27512659131795175</v>
      </c>
    </row>
    <row r="1086" spans="1:7" x14ac:dyDescent="0.3">
      <c r="A1086" s="3">
        <v>2015</v>
      </c>
      <c r="B1086" s="3">
        <f t="shared" si="399"/>
        <v>1507</v>
      </c>
      <c r="F1086" s="3">
        <v>16</v>
      </c>
      <c r="G1086" s="6">
        <f t="shared" si="400"/>
        <v>0.2476139321861566</v>
      </c>
    </row>
    <row r="1087" spans="1:7" x14ac:dyDescent="0.3">
      <c r="A1087" s="3">
        <v>2016</v>
      </c>
      <c r="B1087" s="3">
        <f t="shared" si="399"/>
        <v>1870</v>
      </c>
      <c r="F1087" s="3">
        <v>17</v>
      </c>
      <c r="G1087" s="6">
        <f t="shared" si="400"/>
        <v>0.22010127305436142</v>
      </c>
    </row>
    <row r="1088" spans="1:7" x14ac:dyDescent="0.3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3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3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3">
      <c r="F1091" s="3">
        <v>21</v>
      </c>
      <c r="G1091" s="6">
        <f t="shared" si="400"/>
        <v>0.11005063652718075</v>
      </c>
    </row>
    <row r="1092" spans="1:28" x14ac:dyDescent="0.3">
      <c r="F1092" s="3">
        <v>22</v>
      </c>
      <c r="G1092" s="6">
        <f t="shared" si="400"/>
        <v>8.253797739538557E-2</v>
      </c>
    </row>
    <row r="1093" spans="1:28" x14ac:dyDescent="0.3">
      <c r="F1093" s="3">
        <v>23</v>
      </c>
      <c r="G1093" s="6">
        <f t="shared" si="400"/>
        <v>5.5025318263590389E-2</v>
      </c>
    </row>
    <row r="1094" spans="1:28" x14ac:dyDescent="0.3">
      <c r="F1094" s="3">
        <v>24</v>
      </c>
      <c r="G1094" s="6">
        <f t="shared" si="400"/>
        <v>2.7512659131795219E-2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1988</v>
      </c>
      <c r="C1102" s="9">
        <f t="shared" ref="C1102:C1125" si="401">B1101*G1071</f>
        <v>2190</v>
      </c>
      <c r="D1102" s="9">
        <f>C1101*G1071</f>
        <v>1372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1870</v>
      </c>
      <c r="C1103" s="9">
        <f t="shared" si="401"/>
        <v>1988</v>
      </c>
      <c r="D1103" s="9">
        <f t="shared" ref="D1103:D1125" si="402">C1102*G1072</f>
        <v>2190</v>
      </c>
      <c r="E1103" s="9">
        <f>D1102*G1072</f>
        <v>1372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1507</v>
      </c>
      <c r="C1104" s="9">
        <f t="shared" si="401"/>
        <v>1870</v>
      </c>
      <c r="D1104" s="9">
        <f t="shared" si="402"/>
        <v>1988</v>
      </c>
      <c r="E1104" s="9">
        <f t="shared" ref="E1104:E1125" si="403">D1103*G1073</f>
        <v>2190</v>
      </c>
      <c r="F1104" s="9">
        <f>E1103*G1073</f>
        <v>1372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1141</v>
      </c>
      <c r="C1105" s="9">
        <f t="shared" si="401"/>
        <v>1507</v>
      </c>
      <c r="D1105" s="9">
        <f t="shared" si="402"/>
        <v>1870</v>
      </c>
      <c r="E1105" s="9">
        <f t="shared" si="403"/>
        <v>1988</v>
      </c>
      <c r="F1105" s="9">
        <f t="shared" ref="F1105:F1125" si="404">E1104*G1074</f>
        <v>2190</v>
      </c>
      <c r="G1105" s="9">
        <f>F1104*G1074</f>
        <v>1372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923</v>
      </c>
      <c r="C1106" s="9">
        <f t="shared" si="401"/>
        <v>1141</v>
      </c>
      <c r="D1106" s="9">
        <f t="shared" si="402"/>
        <v>1507</v>
      </c>
      <c r="E1106" s="9">
        <f t="shared" si="403"/>
        <v>1870</v>
      </c>
      <c r="F1106" s="9">
        <f t="shared" si="404"/>
        <v>1988</v>
      </c>
      <c r="G1106" s="9">
        <f t="shared" ref="G1106:G1125" si="405">F1105*G1075</f>
        <v>2190</v>
      </c>
      <c r="H1106" s="9">
        <f>G1105*G1075</f>
        <v>1372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1141</v>
      </c>
      <c r="E1107" s="9">
        <f t="shared" si="403"/>
        <v>1507</v>
      </c>
      <c r="F1107" s="9">
        <f t="shared" si="404"/>
        <v>1870</v>
      </c>
      <c r="G1107" s="9">
        <f t="shared" si="405"/>
        <v>1988</v>
      </c>
      <c r="H1107" s="9">
        <f t="shared" ref="H1107:H1125" si="406">G1106*G1076</f>
        <v>2190</v>
      </c>
      <c r="I1107" s="9">
        <f>H1106*G1076</f>
        <v>1372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1053</v>
      </c>
      <c r="C1108" s="9">
        <f t="shared" si="401"/>
        <v>843</v>
      </c>
      <c r="D1108" s="9">
        <f t="shared" si="402"/>
        <v>923</v>
      </c>
      <c r="E1108" s="9">
        <f t="shared" si="403"/>
        <v>1141</v>
      </c>
      <c r="F1108" s="9">
        <f t="shared" si="404"/>
        <v>1507</v>
      </c>
      <c r="G1108" s="9">
        <f t="shared" si="405"/>
        <v>1870</v>
      </c>
      <c r="H1108" s="9">
        <f t="shared" si="406"/>
        <v>1988</v>
      </c>
      <c r="I1108" s="9">
        <f t="shared" ref="I1108:I1125" si="407">H1107*G1077</f>
        <v>2190</v>
      </c>
      <c r="J1108" s="9">
        <f>I1107*G1077</f>
        <v>1372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1357</v>
      </c>
      <c r="C1109" s="9">
        <f t="shared" si="401"/>
        <v>1037.5537706984348</v>
      </c>
      <c r="D1109" s="9">
        <f t="shared" si="402"/>
        <v>830.63421528849062</v>
      </c>
      <c r="E1109" s="9">
        <f t="shared" si="403"/>
        <v>909.46071258751704</v>
      </c>
      <c r="F1109" s="9">
        <f t="shared" si="404"/>
        <v>1124.2629177273639</v>
      </c>
      <c r="G1109" s="9">
        <f t="shared" si="405"/>
        <v>1484.8941428704097</v>
      </c>
      <c r="H1109" s="9">
        <f t="shared" si="406"/>
        <v>1842.5693743647419</v>
      </c>
      <c r="I1109" s="9">
        <f t="shared" si="407"/>
        <v>1958.8384578808059</v>
      </c>
      <c r="J1109" s="9">
        <f t="shared" ref="J1109:J1125" si="408">I1108*G1078</f>
        <v>2157.8753635608477</v>
      </c>
      <c r="K1109" s="9">
        <f>J1108*G1078</f>
        <v>1351.8744286783026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1032</v>
      </c>
      <c r="C1110" s="9">
        <f t="shared" si="401"/>
        <v>1302.72</v>
      </c>
      <c r="D1110" s="9">
        <f t="shared" si="402"/>
        <v>996.05161987049746</v>
      </c>
      <c r="E1110" s="9">
        <f t="shared" si="403"/>
        <v>797.40884667695093</v>
      </c>
      <c r="F1110" s="9">
        <f t="shared" si="404"/>
        <v>873.08228408401635</v>
      </c>
      <c r="G1110" s="9">
        <f t="shared" si="405"/>
        <v>1079.2924010182692</v>
      </c>
      <c r="H1110" s="9">
        <f t="shared" si="406"/>
        <v>1425.4983771555933</v>
      </c>
      <c r="I1110" s="9">
        <f t="shared" si="407"/>
        <v>1768.866599390152</v>
      </c>
      <c r="J1110" s="9">
        <f t="shared" si="408"/>
        <v>1880.4849195655736</v>
      </c>
      <c r="K1110" s="9">
        <f t="shared" ref="K1110:K1125" si="409">J1109*G1079</f>
        <v>2071.5603490184139</v>
      </c>
      <c r="L1110" s="9">
        <f>K1109*G1079</f>
        <v>1297.7994515311705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3805</v>
      </c>
      <c r="C1111" s="9">
        <f t="shared" si="401"/>
        <v>928.80000000000007</v>
      </c>
      <c r="D1111" s="9">
        <f t="shared" si="402"/>
        <v>1172.4480000000001</v>
      </c>
      <c r="E1111" s="9">
        <f t="shared" si="403"/>
        <v>896.44645788344769</v>
      </c>
      <c r="F1111" s="9">
        <f t="shared" si="404"/>
        <v>717.6679620092558</v>
      </c>
      <c r="G1111" s="9">
        <f t="shared" si="405"/>
        <v>785.7740556756147</v>
      </c>
      <c r="H1111" s="9">
        <f t="shared" si="406"/>
        <v>971.36316091644233</v>
      </c>
      <c r="I1111" s="9">
        <f t="shared" si="407"/>
        <v>1282.948539440034</v>
      </c>
      <c r="J1111" s="9">
        <f t="shared" si="408"/>
        <v>1591.9799394511369</v>
      </c>
      <c r="K1111" s="9">
        <f t="shared" si="409"/>
        <v>1692.4364276090162</v>
      </c>
      <c r="L1111" s="9">
        <f t="shared" ref="L1111:L1125" si="410">K1110*G1080</f>
        <v>1864.4043141165726</v>
      </c>
      <c r="M1111" s="9">
        <f>L1110*G1080</f>
        <v>1168.0195063780534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4592</v>
      </c>
      <c r="C1112" s="9">
        <f t="shared" si="401"/>
        <v>3082.05</v>
      </c>
      <c r="D1112" s="9">
        <f t="shared" si="402"/>
        <v>752.32800000000009</v>
      </c>
      <c r="E1112" s="9">
        <f t="shared" si="403"/>
        <v>949.68288000000018</v>
      </c>
      <c r="F1112" s="9">
        <f t="shared" si="404"/>
        <v>726.12163088559271</v>
      </c>
      <c r="G1112" s="9">
        <f t="shared" si="405"/>
        <v>581.31104922749728</v>
      </c>
      <c r="H1112" s="9">
        <f t="shared" si="406"/>
        <v>636.47698509724796</v>
      </c>
      <c r="I1112" s="9">
        <f t="shared" si="407"/>
        <v>786.80416034231837</v>
      </c>
      <c r="J1112" s="9">
        <f t="shared" si="408"/>
        <v>1039.1883169464277</v>
      </c>
      <c r="K1112" s="9">
        <f t="shared" si="409"/>
        <v>1289.5037509554211</v>
      </c>
      <c r="L1112" s="9">
        <f t="shared" si="410"/>
        <v>1370.8735063633032</v>
      </c>
      <c r="M1112" s="9">
        <f t="shared" ref="M1112:M1125" si="411">L1111*G1081</f>
        <v>1510.1674944344238</v>
      </c>
      <c r="N1112" s="9">
        <f>M1111*G1081</f>
        <v>946.09580016622328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3917</v>
      </c>
      <c r="C1113" s="9">
        <f t="shared" si="401"/>
        <v>3168.4799999999996</v>
      </c>
      <c r="D1113" s="9">
        <f t="shared" si="402"/>
        <v>2126.6145000000001</v>
      </c>
      <c r="E1113" s="9">
        <f t="shared" si="403"/>
        <v>519.10631999999998</v>
      </c>
      <c r="F1113" s="9">
        <f t="shared" si="404"/>
        <v>655.28118720000009</v>
      </c>
      <c r="G1113" s="9">
        <f t="shared" si="405"/>
        <v>501.02392531105892</v>
      </c>
      <c r="H1113" s="9">
        <f t="shared" si="406"/>
        <v>401.10462396697307</v>
      </c>
      <c r="I1113" s="9">
        <f t="shared" si="407"/>
        <v>439.16911971710107</v>
      </c>
      <c r="J1113" s="9">
        <f t="shared" si="408"/>
        <v>542.89487063619958</v>
      </c>
      <c r="K1113" s="9">
        <f t="shared" si="409"/>
        <v>717.03993869303508</v>
      </c>
      <c r="L1113" s="9">
        <f t="shared" si="410"/>
        <v>889.75758815924053</v>
      </c>
      <c r="M1113" s="9">
        <f t="shared" si="411"/>
        <v>945.90271939067918</v>
      </c>
      <c r="N1113" s="9">
        <f t="shared" ref="N1113:N1125" si="412">M1112*G1082</f>
        <v>1042.0155711597524</v>
      </c>
      <c r="O1113" s="9">
        <f>N1112*G1082</f>
        <v>652.806102114694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3129</v>
      </c>
      <c r="C1114" s="9">
        <f t="shared" si="401"/>
        <v>2154.3500000000004</v>
      </c>
      <c r="D1114" s="9">
        <f t="shared" si="402"/>
        <v>1742.664</v>
      </c>
      <c r="E1114" s="9">
        <f t="shared" si="403"/>
        <v>1169.6379750000001</v>
      </c>
      <c r="F1114" s="9">
        <f t="shared" si="404"/>
        <v>285.50847600000003</v>
      </c>
      <c r="G1114" s="9">
        <f t="shared" si="405"/>
        <v>360.40465296000008</v>
      </c>
      <c r="H1114" s="9">
        <f t="shared" si="406"/>
        <v>275.56315892108245</v>
      </c>
      <c r="I1114" s="9">
        <f t="shared" si="407"/>
        <v>220.60754318183521</v>
      </c>
      <c r="J1114" s="9">
        <f t="shared" si="408"/>
        <v>241.5430158444056</v>
      </c>
      <c r="K1114" s="9">
        <f t="shared" si="409"/>
        <v>298.59217884990977</v>
      </c>
      <c r="L1114" s="9">
        <f t="shared" si="410"/>
        <v>394.37196628116931</v>
      </c>
      <c r="M1114" s="9">
        <f t="shared" si="411"/>
        <v>489.36667348758232</v>
      </c>
      <c r="N1114" s="9">
        <f t="shared" si="412"/>
        <v>520.24649566487358</v>
      </c>
      <c r="O1114" s="9">
        <f t="shared" ref="O1114:O1125" si="413">N1113*G1083</f>
        <v>573.10856413786394</v>
      </c>
      <c r="P1114" s="9">
        <f>O1113*G1083</f>
        <v>359.04335616308174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2185</v>
      </c>
      <c r="C1115" s="9">
        <f t="shared" si="401"/>
        <v>1185.7695230543925</v>
      </c>
      <c r="D1115" s="9">
        <f t="shared" si="402"/>
        <v>816.4150118223813</v>
      </c>
      <c r="E1115" s="9">
        <f t="shared" si="403"/>
        <v>660.40200067883029</v>
      </c>
      <c r="F1115" s="9">
        <f t="shared" si="404"/>
        <v>443.2473837526544</v>
      </c>
      <c r="G1115" s="9">
        <f t="shared" si="405"/>
        <v>108.19662812863743</v>
      </c>
      <c r="H1115" s="9">
        <f t="shared" si="406"/>
        <v>136.57937150749862</v>
      </c>
      <c r="I1115" s="9">
        <f t="shared" si="407"/>
        <v>104.42773906206894</v>
      </c>
      <c r="J1115" s="9">
        <f t="shared" si="408"/>
        <v>83.601694234875694</v>
      </c>
      <c r="K1115" s="9">
        <f t="shared" si="409"/>
        <v>91.535425597615983</v>
      </c>
      <c r="L1115" s="9">
        <f t="shared" si="410"/>
        <v>113.15484356108321</v>
      </c>
      <c r="M1115" s="9">
        <f t="shared" si="411"/>
        <v>149.45166454562005</v>
      </c>
      <c r="N1115" s="9">
        <f t="shared" si="412"/>
        <v>185.45097060405405</v>
      </c>
      <c r="O1115" s="9">
        <f t="shared" si="413"/>
        <v>197.15322436409596</v>
      </c>
      <c r="P1115" s="9">
        <f t="shared" ref="P1115:P1125" si="414">O1114*G1084</f>
        <v>217.18589605501523</v>
      </c>
      <c r="Q1115" s="9">
        <f>P1114*G1084</f>
        <v>136.06349287099579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1478</v>
      </c>
      <c r="C1116" s="9">
        <f t="shared" si="401"/>
        <v>601.15160202972459</v>
      </c>
      <c r="D1116" s="9">
        <f t="shared" si="402"/>
        <v>326.23672696666841</v>
      </c>
      <c r="E1116" s="9">
        <f t="shared" si="403"/>
        <v>224.61747930349705</v>
      </c>
      <c r="F1116" s="9">
        <f t="shared" si="404"/>
        <v>181.69415134632223</v>
      </c>
      <c r="G1116" s="9">
        <f t="shared" si="405"/>
        <v>121.94914180246788</v>
      </c>
      <c r="H1116" s="9">
        <f t="shared" si="406"/>
        <v>29.767769489128032</v>
      </c>
      <c r="I1116" s="9">
        <f t="shared" si="407"/>
        <v>37.576616927206274</v>
      </c>
      <c r="J1116" s="9">
        <f t="shared" si="408"/>
        <v>28.730847887187547</v>
      </c>
      <c r="K1116" s="9">
        <f t="shared" si="409"/>
        <v>23.001049163247007</v>
      </c>
      <c r="L1116" s="9">
        <f t="shared" si="410"/>
        <v>25.183829629510072</v>
      </c>
      <c r="M1116" s="9">
        <f t="shared" si="411"/>
        <v>31.131906400076904</v>
      </c>
      <c r="N1116" s="9">
        <f t="shared" si="412"/>
        <v>41.118127033230429</v>
      </c>
      <c r="O1116" s="9">
        <f t="shared" si="413"/>
        <v>51.022493398899066</v>
      </c>
      <c r="P1116" s="9">
        <f t="shared" si="414"/>
        <v>54.24209458663708</v>
      </c>
      <c r="Q1116" s="9">
        <f t="shared" ref="Q1116:Q1125" si="415">P1115*G1085</f>
        <v>59.753615263951325</v>
      </c>
      <c r="R1116" s="9">
        <f>Q1115*G1085</f>
        <v>37.434684996411498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1003</v>
      </c>
      <c r="C1117" s="9">
        <f t="shared" si="401"/>
        <v>365.97339177113946</v>
      </c>
      <c r="D1117" s="9">
        <f t="shared" si="402"/>
        <v>148.85351201858762</v>
      </c>
      <c r="E1117" s="9">
        <f t="shared" si="403"/>
        <v>80.780758787758316</v>
      </c>
      <c r="F1117" s="9">
        <f t="shared" si="404"/>
        <v>55.618417288081552</v>
      </c>
      <c r="G1117" s="9">
        <f t="shared" si="405"/>
        <v>44.99000327008951</v>
      </c>
      <c r="H1117" s="9">
        <f t="shared" si="406"/>
        <v>30.196306528436278</v>
      </c>
      <c r="I1117" s="9">
        <f t="shared" si="407"/>
        <v>7.3709144556140895</v>
      </c>
      <c r="J1117" s="9">
        <f t="shared" si="408"/>
        <v>9.304493875598439</v>
      </c>
      <c r="K1117" s="9">
        <f t="shared" si="409"/>
        <v>7.1141582203888376</v>
      </c>
      <c r="L1117" s="9">
        <f t="shared" si="410"/>
        <v>5.6953802277186982</v>
      </c>
      <c r="M1117" s="9">
        <f t="shared" si="411"/>
        <v>6.2358670820692286</v>
      </c>
      <c r="N1117" s="9">
        <f t="shared" si="412"/>
        <v>7.708693760174417</v>
      </c>
      <c r="O1117" s="9">
        <f t="shared" si="413"/>
        <v>10.181421118828093</v>
      </c>
      <c r="P1117" s="9">
        <f t="shared" si="414"/>
        <v>12.633880220443617</v>
      </c>
      <c r="Q1117" s="9">
        <f t="shared" si="415"/>
        <v>13.431098330610645</v>
      </c>
      <c r="R1117" s="9">
        <f t="shared" ref="R1117:R1125" si="416">Q1116*G1086</f>
        <v>14.795827637845735</v>
      </c>
      <c r="S1117" s="9">
        <f>R1116*G1086</f>
        <v>9.2693495521115707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666</v>
      </c>
      <c r="C1118" s="9">
        <f t="shared" si="401"/>
        <v>220.76157687352449</v>
      </c>
      <c r="D1118" s="9">
        <f t="shared" si="402"/>
        <v>80.551209432850357</v>
      </c>
      <c r="E1118" s="9">
        <f t="shared" si="403"/>
        <v>32.76284749390382</v>
      </c>
      <c r="F1118" s="9">
        <f t="shared" si="404"/>
        <v>17.779947847482898</v>
      </c>
      <c r="G1118" s="9">
        <f t="shared" si="405"/>
        <v>12.241684450375454</v>
      </c>
      <c r="H1118" s="9">
        <f t="shared" si="406"/>
        <v>9.9023569944665848</v>
      </c>
      <c r="I1118" s="9">
        <f t="shared" si="407"/>
        <v>6.6462455084485494</v>
      </c>
      <c r="J1118" s="9">
        <f t="shared" si="408"/>
        <v>1.6223476552554565</v>
      </c>
      <c r="K1118" s="9">
        <f t="shared" si="409"/>
        <v>2.0479309471457254</v>
      </c>
      <c r="L1118" s="9">
        <f t="shared" si="410"/>
        <v>1.5658352810177334</v>
      </c>
      <c r="M1118" s="9">
        <f t="shared" si="411"/>
        <v>1.2535604386495243</v>
      </c>
      <c r="N1118" s="9">
        <f t="shared" si="412"/>
        <v>1.3725222833612232</v>
      </c>
      <c r="O1118" s="9">
        <f t="shared" si="413"/>
        <v>1.6966933102006014</v>
      </c>
      <c r="P1118" s="9">
        <f t="shared" si="414"/>
        <v>2.240943749756624</v>
      </c>
      <c r="Q1118" s="9">
        <f t="shared" si="415"/>
        <v>2.7807331201359564</v>
      </c>
      <c r="R1118" s="9">
        <f t="shared" si="416"/>
        <v>2.9562018410857114</v>
      </c>
      <c r="S1118" s="9">
        <f t="shared" ref="S1118:S1125" si="417">R1117*G1087</f>
        <v>3.2565804989827511</v>
      </c>
      <c r="T1118" s="11">
        <f>S1117*G1087</f>
        <v>2.0401956368056315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42.516166097432141</v>
      </c>
      <c r="E1119" s="9">
        <f t="shared" si="403"/>
        <v>15.513245774458996</v>
      </c>
      <c r="F1119" s="9">
        <f t="shared" si="404"/>
        <v>6.3097513870073607</v>
      </c>
      <c r="G1119" s="9">
        <f t="shared" si="405"/>
        <v>3.424215511562247</v>
      </c>
      <c r="H1119" s="9">
        <f t="shared" si="406"/>
        <v>2.357609040375241</v>
      </c>
      <c r="I1119" s="9">
        <f t="shared" si="407"/>
        <v>1.9070812081307487</v>
      </c>
      <c r="J1119" s="9">
        <f t="shared" si="408"/>
        <v>1.2799912102611879</v>
      </c>
      <c r="K1119" s="9">
        <f t="shared" si="409"/>
        <v>0.31244568622617375</v>
      </c>
      <c r="L1119" s="9">
        <f t="shared" si="410"/>
        <v>0.3944081825199236</v>
      </c>
      <c r="M1119" s="9">
        <f t="shared" si="411"/>
        <v>0.30156204640225731</v>
      </c>
      <c r="N1119" s="9">
        <f t="shared" si="412"/>
        <v>0.24142146734767606</v>
      </c>
      <c r="O1119" s="9">
        <f t="shared" si="413"/>
        <v>0.26433216413037369</v>
      </c>
      <c r="P1119" s="9">
        <f t="shared" si="414"/>
        <v>0.32676381286322459</v>
      </c>
      <c r="Q1119" s="9">
        <f t="shared" si="415"/>
        <v>0.43158025064406641</v>
      </c>
      <c r="R1119" s="9">
        <f t="shared" si="416"/>
        <v>0.53553753729555675</v>
      </c>
      <c r="S1119" s="9">
        <f t="shared" si="417"/>
        <v>0.56933081505003569</v>
      </c>
      <c r="T1119" s="11">
        <f t="shared" ref="T1119:T1125" si="418">S1118*G1088</f>
        <v>0.6271803244263473</v>
      </c>
      <c r="U1119" s="11">
        <f>T1118*G1088</f>
        <v>0.39291844982326402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7.0183967125766236</v>
      </c>
      <c r="F1120" s="9">
        <f t="shared" si="404"/>
        <v>2.5608638581227141</v>
      </c>
      <c r="G1120" s="9">
        <f t="shared" si="405"/>
        <v>1.0415882347026324</v>
      </c>
      <c r="H1120" s="9">
        <f t="shared" si="406"/>
        <v>0.56525564498050662</v>
      </c>
      <c r="I1120" s="9">
        <f t="shared" si="407"/>
        <v>0.38918456336329654</v>
      </c>
      <c r="J1120" s="9">
        <f t="shared" si="408"/>
        <v>0.31481325129572063</v>
      </c>
      <c r="K1120" s="9">
        <f t="shared" si="409"/>
        <v>0.21129577115766027</v>
      </c>
      <c r="L1120" s="9">
        <f t="shared" si="410"/>
        <v>5.1577269974043313E-2</v>
      </c>
      <c r="M1120" s="9">
        <f t="shared" si="411"/>
        <v>6.5107307306769113E-2</v>
      </c>
      <c r="N1120" s="9">
        <f t="shared" si="412"/>
        <v>4.9780642738511446E-2</v>
      </c>
      <c r="O1120" s="9">
        <f t="shared" si="413"/>
        <v>3.9852879229406599E-2</v>
      </c>
      <c r="P1120" s="9">
        <f t="shared" si="414"/>
        <v>4.3634884375732257E-2</v>
      </c>
      <c r="Q1120" s="9">
        <f t="shared" si="415"/>
        <v>5.3940848399469651E-2</v>
      </c>
      <c r="R1120" s="9">
        <f t="shared" si="416"/>
        <v>7.1243521943909566E-2</v>
      </c>
      <c r="S1120" s="9">
        <f t="shared" si="417"/>
        <v>8.8404370295362231E-2</v>
      </c>
      <c r="T1120" s="11">
        <f t="shared" si="418"/>
        <v>9.3982827886192555E-2</v>
      </c>
      <c r="U1120" s="11">
        <f t="shared" ref="U1120:U1125" si="419">T1119*G1089</f>
        <v>0.10353239088066486</v>
      </c>
      <c r="V1120" s="11">
        <f t="shared" ref="V1120:V1125" si="420">U1119*G1089</f>
        <v>6.4861388259484995E-2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0.96547378202416279</v>
      </c>
      <c r="G1121" s="9">
        <f t="shared" si="405"/>
        <v>0.35228087205732073</v>
      </c>
      <c r="H1121" s="9">
        <f t="shared" si="406"/>
        <v>0.14328431028530902</v>
      </c>
      <c r="I1121" s="9">
        <f t="shared" si="407"/>
        <v>7.7758429413358574E-2</v>
      </c>
      <c r="J1121" s="9">
        <f t="shared" si="408"/>
        <v>5.3537511155854617E-2</v>
      </c>
      <c r="K1121" s="9">
        <f t="shared" si="409"/>
        <v>4.3306748365356702E-2</v>
      </c>
      <c r="L1121" s="9">
        <f t="shared" si="410"/>
        <v>2.9066542639252537E-2</v>
      </c>
      <c r="M1121" s="9">
        <f t="shared" si="411"/>
        <v>7.0951392387221422E-3</v>
      </c>
      <c r="N1121" s="9">
        <f t="shared" si="412"/>
        <v>8.9563757646008834E-3</v>
      </c>
      <c r="O1121" s="9">
        <f t="shared" si="413"/>
        <v>6.8479892751317035E-3</v>
      </c>
      <c r="P1121" s="9">
        <f t="shared" si="414"/>
        <v>5.4822934082963204E-3</v>
      </c>
      <c r="Q1121" s="9">
        <f t="shared" si="415"/>
        <v>6.0025585004240857E-3</v>
      </c>
      <c r="R1121" s="9">
        <f t="shared" si="416"/>
        <v>7.4202808764722425E-3</v>
      </c>
      <c r="S1121" s="9">
        <f t="shared" si="417"/>
        <v>9.8004936729567706E-3</v>
      </c>
      <c r="T1121" s="11">
        <f t="shared" si="418"/>
        <v>1.2161196528486504E-2</v>
      </c>
      <c r="U1121" s="11">
        <f t="shared" si="419"/>
        <v>1.2928587539374954E-2</v>
      </c>
      <c r="V1121" s="11">
        <f t="shared" si="420"/>
        <v>1.4242256896997565E-2</v>
      </c>
      <c r="W1121" s="11">
        <f>V1120*G1090</f>
        <v>8.9225463299911646E-3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0.10625100426206367</v>
      </c>
      <c r="H1122" s="9">
        <f t="shared" si="406"/>
        <v>3.8768734206258468E-2</v>
      </c>
      <c r="I1122" s="9">
        <f t="shared" si="407"/>
        <v>1.5768529551256329E-2</v>
      </c>
      <c r="J1122" s="9">
        <f t="shared" si="408"/>
        <v>8.557364652293965E-3</v>
      </c>
      <c r="K1122" s="9">
        <f t="shared" si="409"/>
        <v>5.8918371807828414E-3</v>
      </c>
      <c r="L1122" s="9">
        <f t="shared" si="410"/>
        <v>4.7659352235299495E-3</v>
      </c>
      <c r="M1122" s="9">
        <f t="shared" si="411"/>
        <v>3.198791519094182E-3</v>
      </c>
      <c r="N1122" s="9">
        <f t="shared" si="412"/>
        <v>7.8082458947034846E-4</v>
      </c>
      <c r="O1122" s="9">
        <f t="shared" si="413"/>
        <v>9.8565485387094236E-4</v>
      </c>
      <c r="P1122" s="9">
        <f t="shared" si="414"/>
        <v>7.5362557865955111E-4</v>
      </c>
      <c r="Q1122" s="9">
        <f t="shared" si="415"/>
        <v>6.0332987921177727E-4</v>
      </c>
      <c r="R1122" s="9">
        <f t="shared" si="416"/>
        <v>6.6058538376331018E-4</v>
      </c>
      <c r="S1122" s="9">
        <f t="shared" si="417"/>
        <v>8.1660663366623699E-4</v>
      </c>
      <c r="T1122" s="11">
        <f t="shared" si="418"/>
        <v>1.0785505669895002E-3</v>
      </c>
      <c r="U1122" s="11">
        <f t="shared" si="419"/>
        <v>1.3383474188920805E-3</v>
      </c>
      <c r="V1122" s="11">
        <f t="shared" si="420"/>
        <v>1.4227992881055912E-3</v>
      </c>
      <c r="W1122" s="11">
        <f>V1121*G1091</f>
        <v>1.5673694370982121E-3</v>
      </c>
      <c r="X1122" s="11">
        <f>W1121*G1091</f>
        <v>9.8193190305878825E-4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8.7697429880192277E-3</v>
      </c>
      <c r="I1123" s="9">
        <f t="shared" si="407"/>
        <v>3.1998929075638728E-3</v>
      </c>
      <c r="J1123" s="9">
        <f t="shared" si="408"/>
        <v>1.3015025356600642E-3</v>
      </c>
      <c r="K1123" s="9">
        <f t="shared" si="409"/>
        <v>7.0630757023511074E-4</v>
      </c>
      <c r="L1123" s="9">
        <f t="shared" si="410"/>
        <v>4.8630032404474639E-4</v>
      </c>
      <c r="M1123" s="9">
        <f t="shared" si="411"/>
        <v>3.9337065374758686E-4</v>
      </c>
      <c r="N1123" s="9">
        <f t="shared" si="412"/>
        <v>2.6402178209554666E-4</v>
      </c>
      <c r="O1123" s="9">
        <f t="shared" si="413"/>
        <v>6.4447682315464845E-5</v>
      </c>
      <c r="P1123" s="9">
        <f t="shared" si="414"/>
        <v>8.135395804845191E-5</v>
      </c>
      <c r="Q1123" s="9">
        <f t="shared" si="415"/>
        <v>6.2202730975986404E-5</v>
      </c>
      <c r="R1123" s="9">
        <f t="shared" si="416"/>
        <v>4.9797627932342378E-5</v>
      </c>
      <c r="S1123" s="9">
        <f t="shared" si="417"/>
        <v>5.4523381472778197E-5</v>
      </c>
      <c r="T1123" s="11">
        <f t="shared" si="418"/>
        <v>6.7401059870465777E-5</v>
      </c>
      <c r="U1123" s="11">
        <f t="shared" si="419"/>
        <v>8.9021382317959653E-5</v>
      </c>
      <c r="V1123" s="11">
        <f t="shared" si="420"/>
        <v>1.1046448900768716E-4</v>
      </c>
      <c r="W1123" s="11">
        <f>V1122*G1092</f>
        <v>1.1743497547982997E-4</v>
      </c>
      <c r="X1123" s="11">
        <f>W1122*G1092</f>
        <v>1.2936750316943043E-4</v>
      </c>
      <c r="Y1123" s="11">
        <f>X1122*G1092</f>
        <v>8.1046673218474196E-5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4.8255789900564819E-4</v>
      </c>
      <c r="J1124" s="9">
        <f t="shared" si="408"/>
        <v>1.7607512564810773E-4</v>
      </c>
      <c r="K1124" s="9">
        <f t="shared" si="409"/>
        <v>7.1615591245564929E-5</v>
      </c>
      <c r="L1124" s="9">
        <f t="shared" si="410"/>
        <v>3.8864798844170188E-5</v>
      </c>
      <c r="M1124" s="9">
        <f t="shared" si="411"/>
        <v>2.6758830102249309E-5</v>
      </c>
      <c r="N1124" s="9">
        <f t="shared" si="412"/>
        <v>2.1645345418017584E-5</v>
      </c>
      <c r="O1124" s="9">
        <f t="shared" si="413"/>
        <v>1.4527882588327766E-5</v>
      </c>
      <c r="P1124" s="9">
        <f t="shared" si="414"/>
        <v>3.5462542307592189E-6</v>
      </c>
      <c r="Q1124" s="9">
        <f t="shared" si="415"/>
        <v>4.4765274336188475E-6</v>
      </c>
      <c r="R1124" s="9">
        <f t="shared" si="416"/>
        <v>3.4227250688181442E-6</v>
      </c>
      <c r="S1124" s="9">
        <f t="shared" si="417"/>
        <v>2.7401303257489978E-6</v>
      </c>
      <c r="T1124" s="11">
        <f t="shared" si="418"/>
        <v>3.0001664183467681E-6</v>
      </c>
      <c r="U1124" s="11">
        <f t="shared" si="419"/>
        <v>3.7087647706756899E-6</v>
      </c>
      <c r="V1124" s="11">
        <f t="shared" si="420"/>
        <v>4.8984298943104882E-6</v>
      </c>
      <c r="W1124" s="11">
        <f>V1123*G1093</f>
        <v>6.0783436644728679E-6</v>
      </c>
      <c r="X1124" s="11">
        <f>W1123*G1093</f>
        <v>6.4618969010545773E-6</v>
      </c>
      <c r="Y1124" s="11">
        <f>X1123*G1093</f>
        <v>7.1184880348639483E-6</v>
      </c>
      <c r="Z1124" s="11">
        <f>Y1123*G1093</f>
        <v>4.4596189880517506E-6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1.3276450986697661E-5</v>
      </c>
      <c r="K1125" s="9">
        <f t="shared" si="409"/>
        <v>4.8442949135444016E-6</v>
      </c>
      <c r="L1125" s="9">
        <f t="shared" si="410"/>
        <v>1.9703353504612058E-6</v>
      </c>
      <c r="M1125" s="9">
        <f t="shared" si="411"/>
        <v>1.0692739628254432E-6</v>
      </c>
      <c r="N1125" s="9">
        <f t="shared" si="412"/>
        <v>7.3620657136880625E-7</v>
      </c>
      <c r="O1125" s="9">
        <f t="shared" si="413"/>
        <v>5.9552101027588333E-7</v>
      </c>
      <c r="P1125" s="9">
        <f t="shared" si="414"/>
        <v>3.9970068155940469E-7</v>
      </c>
      <c r="Q1125" s="9">
        <f t="shared" si="415"/>
        <v>9.7566883845565054E-8</v>
      </c>
      <c r="R1125" s="9">
        <f t="shared" si="416"/>
        <v>1.231611733752854E-7</v>
      </c>
      <c r="S1125" s="9">
        <f t="shared" si="417"/>
        <v>9.416826812024393E-8</v>
      </c>
      <c r="T1125" s="11">
        <f t="shared" si="418"/>
        <v>7.5388271629027171E-8</v>
      </c>
      <c r="U1125" s="11">
        <f t="shared" si="419"/>
        <v>8.2542556006633569E-8</v>
      </c>
      <c r="V1125" s="11">
        <f t="shared" si="420"/>
        <v>1.0203798093561093E-7</v>
      </c>
      <c r="W1125" s="11">
        <f>V1124*G1094</f>
        <v>1.3476883196316014E-7</v>
      </c>
      <c r="X1125" s="11">
        <f>W1124*G1094</f>
        <v>1.6723139732654908E-7</v>
      </c>
      <c r="Y1125" s="11">
        <f>X1124*G1094</f>
        <v>1.7778396678351845E-7</v>
      </c>
      <c r="Z1125" s="11">
        <f>Y1124*G1094</f>
        <v>1.9584853483697462E-7</v>
      </c>
      <c r="AA1125" s="11">
        <f>Z1124*G1094</f>
        <v>1.2269597707594934E-7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37681.999999999985</v>
      </c>
      <c r="C1126" s="12">
        <f t="shared" si="421"/>
        <v>26197.551485567183</v>
      </c>
      <c r="D1126" s="12">
        <f t="shared" si="421"/>
        <v>20069.563870245413</v>
      </c>
      <c r="E1126" s="12">
        <f t="shared" si="421"/>
        <v>16335.97445313905</v>
      </c>
      <c r="F1126" s="12">
        <f t="shared" si="421"/>
        <v>14017.594350056816</v>
      </c>
      <c r="G1126" s="12">
        <f t="shared" si="421"/>
        <v>12505.03764258401</v>
      </c>
      <c r="H1126" s="12">
        <f t="shared" si="421"/>
        <v>11312.136873027615</v>
      </c>
      <c r="I1126" s="12">
        <f t="shared" si="421"/>
        <v>10177.649451139636</v>
      </c>
      <c r="J1126" s="12">
        <f t="shared" si="421"/>
        <v>8950.8841998489861</v>
      </c>
      <c r="K1126" s="12">
        <f t="shared" si="421"/>
        <v>7545.2793605428833</v>
      </c>
      <c r="L1126" s="12">
        <f t="shared" si="421"/>
        <v>5963.2870602165995</v>
      </c>
      <c r="M1126" s="12">
        <f t="shared" si="421"/>
        <v>4301.9067766403787</v>
      </c>
      <c r="N1126" s="12">
        <f t="shared" si="421"/>
        <v>2744.3094063854437</v>
      </c>
      <c r="O1126" s="12">
        <f t="shared" si="421"/>
        <v>1486.2805967031559</v>
      </c>
      <c r="P1126" s="12">
        <f t="shared" si="421"/>
        <v>645.72289069107308</v>
      </c>
      <c r="Q1126" s="12">
        <f t="shared" si="421"/>
        <v>212.52113334994218</v>
      </c>
      <c r="R1126" s="12">
        <f t="shared" si="421"/>
        <v>55.801629744356816</v>
      </c>
      <c r="S1126" s="12">
        <f t="shared" si="421"/>
        <v>13.194339694426409</v>
      </c>
      <c r="T1126" s="12">
        <f t="shared" si="421"/>
        <v>2.7746690128282081</v>
      </c>
      <c r="U1126" s="12">
        <f t="shared" si="421"/>
        <v>0.51081058835184046</v>
      </c>
      <c r="V1126" s="12">
        <f t="shared" si="421"/>
        <v>8.064190940147109E-2</v>
      </c>
      <c r="W1126" s="12">
        <f t="shared" si="421"/>
        <v>1.0613563855065644E-2</v>
      </c>
      <c r="X1126" s="12">
        <f t="shared" si="421"/>
        <v>1.1179285345265999E-3</v>
      </c>
      <c r="Y1126" s="12">
        <f t="shared" si="421"/>
        <v>8.8342945220121671E-5</v>
      </c>
      <c r="Z1126" s="12">
        <f t="shared" si="421"/>
        <v>4.655467522888725E-6</v>
      </c>
      <c r="AA1126" s="12">
        <f t="shared" si="421"/>
        <v>1.2269597707594934E-7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0.69522720358704926</v>
      </c>
      <c r="D1127" s="13">
        <f t="shared" si="422"/>
        <v>0.53260346770992573</v>
      </c>
      <c r="E1127" s="13">
        <f t="shared" si="422"/>
        <v>0.43352195884345457</v>
      </c>
      <c r="F1127" s="13">
        <f t="shared" si="422"/>
        <v>0.37199709012411286</v>
      </c>
      <c r="G1127" s="13">
        <f t="shared" si="422"/>
        <v>0.3318570575495996</v>
      </c>
      <c r="H1127" s="13">
        <f t="shared" si="422"/>
        <v>0.30020001255314521</v>
      </c>
      <c r="I1127" s="13">
        <f t="shared" si="422"/>
        <v>0.2700931333565002</v>
      </c>
      <c r="J1127" s="13">
        <f t="shared" si="422"/>
        <v>0.23753739716174804</v>
      </c>
      <c r="K1127" s="13">
        <f t="shared" ref="K1127:AA1127" si="423">1-($B1126-K1126)/$B1126</f>
        <v>0.2002356393116842</v>
      </c>
      <c r="L1127" s="13">
        <f t="shared" si="423"/>
        <v>0.15825293403260454</v>
      </c>
      <c r="M1127" s="13">
        <f t="shared" si="423"/>
        <v>0.11416344081100727</v>
      </c>
      <c r="N1127" s="13">
        <f t="shared" si="423"/>
        <v>7.2828125003594479E-2</v>
      </c>
      <c r="O1127" s="13">
        <f t="shared" si="423"/>
        <v>3.9442720574893952E-2</v>
      </c>
      <c r="P1127" s="13">
        <f t="shared" si="423"/>
        <v>1.7136109832043833E-2</v>
      </c>
      <c r="Q1127" s="13">
        <f t="shared" si="423"/>
        <v>5.6398581112981905E-3</v>
      </c>
      <c r="R1127" s="13">
        <f t="shared" si="423"/>
        <v>1.4808563702657374E-3</v>
      </c>
      <c r="S1127" s="13">
        <f t="shared" si="423"/>
        <v>3.5014966547497473E-4</v>
      </c>
      <c r="T1127" s="13">
        <f t="shared" si="423"/>
        <v>7.3633804278605552E-5</v>
      </c>
      <c r="U1127" s="13">
        <f t="shared" si="423"/>
        <v>1.355582475315309E-5</v>
      </c>
      <c r="V1127" s="13">
        <f t="shared" si="423"/>
        <v>2.1400644710789507E-6</v>
      </c>
      <c r="W1127" s="13">
        <f t="shared" si="423"/>
        <v>2.8166137300278393E-7</v>
      </c>
      <c r="X1127" s="13">
        <f t="shared" si="423"/>
        <v>2.9667441614478207E-8</v>
      </c>
      <c r="Y1127" s="13">
        <f t="shared" si="423"/>
        <v>2.3444335361944013E-9</v>
      </c>
      <c r="Z1127" s="13">
        <f t="shared" si="423"/>
        <v>1.2354628431410219E-10</v>
      </c>
      <c r="AA1127" s="13">
        <f t="shared" si="423"/>
        <v>3.2560620866206591E-12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685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594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885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1328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1846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3126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3588</v>
      </c>
      <c r="F1143" s="3">
        <v>8</v>
      </c>
      <c r="G1143" s="6">
        <f t="shared" si="425"/>
        <v>0.98533121623782993</v>
      </c>
    </row>
    <row r="1144" spans="1:7" x14ac:dyDescent="0.3">
      <c r="A1144" s="3">
        <v>2008</v>
      </c>
      <c r="B1144" s="3">
        <f t="shared" si="424"/>
        <v>2825</v>
      </c>
      <c r="F1144" s="3">
        <v>9</v>
      </c>
      <c r="G1144" s="6">
        <f t="shared" si="425"/>
        <v>0.96</v>
      </c>
    </row>
    <row r="1145" spans="1:7" x14ac:dyDescent="0.3">
      <c r="A1145" s="3">
        <v>2009</v>
      </c>
      <c r="B1145" s="3">
        <f t="shared" si="424"/>
        <v>750</v>
      </c>
      <c r="F1145" s="3">
        <v>10</v>
      </c>
      <c r="G1145" s="6">
        <f t="shared" si="425"/>
        <v>0.9</v>
      </c>
    </row>
    <row r="1146" spans="1:7" x14ac:dyDescent="0.3">
      <c r="A1146" s="3">
        <v>2010</v>
      </c>
      <c r="B1146" s="3">
        <f t="shared" si="424"/>
        <v>927</v>
      </c>
      <c r="F1146" s="3">
        <v>11</v>
      </c>
      <c r="G1146" s="6">
        <f t="shared" si="425"/>
        <v>0.81</v>
      </c>
    </row>
    <row r="1147" spans="1:7" x14ac:dyDescent="0.3">
      <c r="A1147" s="3">
        <v>2011</v>
      </c>
      <c r="B1147" s="3">
        <f t="shared" si="424"/>
        <v>769</v>
      </c>
      <c r="F1147" s="3">
        <v>12</v>
      </c>
      <c r="G1147" s="6">
        <f t="shared" si="425"/>
        <v>0.69</v>
      </c>
    </row>
    <row r="1148" spans="1:7" x14ac:dyDescent="0.3">
      <c r="A1148" s="3">
        <v>2012</v>
      </c>
      <c r="B1148" s="3">
        <f t="shared" si="424"/>
        <v>606</v>
      </c>
      <c r="F1148" s="3">
        <v>13</v>
      </c>
      <c r="G1148" s="6">
        <f t="shared" si="425"/>
        <v>0.55000000000000004</v>
      </c>
    </row>
    <row r="1149" spans="1:7" x14ac:dyDescent="0.3">
      <c r="A1149" s="3">
        <v>2013</v>
      </c>
      <c r="B1149" s="3">
        <f t="shared" si="424"/>
        <v>614</v>
      </c>
      <c r="F1149" s="3">
        <v>14</v>
      </c>
      <c r="G1149" s="6">
        <f t="shared" si="425"/>
        <v>0.37896117707075505</v>
      </c>
    </row>
    <row r="1150" spans="1:7" x14ac:dyDescent="0.3">
      <c r="A1150" s="3">
        <v>2014</v>
      </c>
      <c r="B1150" s="3">
        <f t="shared" si="424"/>
        <v>788</v>
      </c>
      <c r="F1150" s="3">
        <v>15</v>
      </c>
      <c r="G1150" s="6">
        <f t="shared" si="425"/>
        <v>0.27512659131795175</v>
      </c>
    </row>
    <row r="1151" spans="1:7" x14ac:dyDescent="0.3">
      <c r="A1151" s="3">
        <v>2015</v>
      </c>
      <c r="B1151" s="3">
        <f t="shared" si="424"/>
        <v>1078</v>
      </c>
      <c r="F1151" s="3">
        <v>16</v>
      </c>
      <c r="G1151" s="6">
        <f t="shared" si="425"/>
        <v>0.2476139321861566</v>
      </c>
    </row>
    <row r="1152" spans="1:7" x14ac:dyDescent="0.3">
      <c r="A1152" s="3">
        <v>2016</v>
      </c>
      <c r="B1152" s="3">
        <f t="shared" si="424"/>
        <v>1235</v>
      </c>
      <c r="F1152" s="3">
        <v>17</v>
      </c>
      <c r="G1152" s="6">
        <f t="shared" si="425"/>
        <v>0.22010127305436142</v>
      </c>
    </row>
    <row r="1153" spans="1:28" x14ac:dyDescent="0.3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3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3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3">
      <c r="F1156" s="3">
        <v>21</v>
      </c>
      <c r="G1156" s="6">
        <f t="shared" si="425"/>
        <v>0.11005063652718075</v>
      </c>
    </row>
    <row r="1157" spans="1:28" x14ac:dyDescent="0.3">
      <c r="F1157" s="3">
        <v>22</v>
      </c>
      <c r="G1157" s="6">
        <f t="shared" si="425"/>
        <v>8.253797739538557E-2</v>
      </c>
    </row>
    <row r="1158" spans="1:28" x14ac:dyDescent="0.3">
      <c r="F1158" s="3">
        <v>23</v>
      </c>
      <c r="G1158" s="6">
        <f t="shared" si="425"/>
        <v>5.5025318263590389E-2</v>
      </c>
    </row>
    <row r="1159" spans="1:28" x14ac:dyDescent="0.3">
      <c r="F1159" s="3">
        <v>24</v>
      </c>
      <c r="G1159" s="6">
        <f t="shared" si="425"/>
        <v>2.7512659131795219E-2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1317</v>
      </c>
      <c r="C1167" s="9">
        <f t="shared" ref="C1167:C1190" si="426">B1166*G1136</f>
        <v>1394</v>
      </c>
      <c r="D1167" s="9">
        <f>C1166*G1136</f>
        <v>855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1235</v>
      </c>
      <c r="C1168" s="9">
        <f t="shared" si="426"/>
        <v>1317</v>
      </c>
      <c r="D1168" s="9">
        <f t="shared" ref="D1168:D1190" si="427">C1167*G1137</f>
        <v>1394</v>
      </c>
      <c r="E1168" s="9">
        <f>D1167*G1137</f>
        <v>855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1078</v>
      </c>
      <c r="C1169" s="9">
        <f t="shared" si="426"/>
        <v>1235</v>
      </c>
      <c r="D1169" s="9">
        <f t="shared" si="427"/>
        <v>1317</v>
      </c>
      <c r="E1169" s="9">
        <f t="shared" ref="E1169:E1190" si="428">D1168*G1138</f>
        <v>1394</v>
      </c>
      <c r="F1169" s="9">
        <f>E1168*G1138</f>
        <v>855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788</v>
      </c>
      <c r="C1170" s="9">
        <f t="shared" si="426"/>
        <v>1078</v>
      </c>
      <c r="D1170" s="9">
        <f t="shared" si="427"/>
        <v>1235</v>
      </c>
      <c r="E1170" s="9">
        <f t="shared" si="428"/>
        <v>1317</v>
      </c>
      <c r="F1170" s="9">
        <f t="shared" ref="F1170:F1190" si="429">E1169*G1139</f>
        <v>1394</v>
      </c>
      <c r="G1170" s="9">
        <f>F1169*G1139</f>
        <v>855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614</v>
      </c>
      <c r="C1171" s="9">
        <f t="shared" si="426"/>
        <v>788</v>
      </c>
      <c r="D1171" s="9">
        <f t="shared" si="427"/>
        <v>1078</v>
      </c>
      <c r="E1171" s="9">
        <f t="shared" si="428"/>
        <v>1235</v>
      </c>
      <c r="F1171" s="9">
        <f t="shared" si="429"/>
        <v>1317</v>
      </c>
      <c r="G1171" s="9">
        <f t="shared" ref="G1171:G1190" si="430">F1170*G1140</f>
        <v>1394</v>
      </c>
      <c r="H1171" s="9">
        <f>G1170*G1140</f>
        <v>855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788</v>
      </c>
      <c r="E1172" s="9">
        <f t="shared" si="428"/>
        <v>1078</v>
      </c>
      <c r="F1172" s="9">
        <f t="shared" si="429"/>
        <v>1235</v>
      </c>
      <c r="G1172" s="9">
        <f t="shared" si="430"/>
        <v>1317</v>
      </c>
      <c r="H1172" s="9">
        <f t="shared" ref="H1172:H1190" si="431">G1171*G1141</f>
        <v>1394</v>
      </c>
      <c r="I1172" s="9">
        <f>H1171*G1141</f>
        <v>855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769</v>
      </c>
      <c r="C1173" s="9">
        <f t="shared" si="426"/>
        <v>606</v>
      </c>
      <c r="D1173" s="9">
        <f t="shared" si="427"/>
        <v>614</v>
      </c>
      <c r="E1173" s="9">
        <f t="shared" si="428"/>
        <v>788</v>
      </c>
      <c r="F1173" s="9">
        <f t="shared" si="429"/>
        <v>1078</v>
      </c>
      <c r="G1173" s="9">
        <f t="shared" si="430"/>
        <v>1235</v>
      </c>
      <c r="H1173" s="9">
        <f t="shared" si="431"/>
        <v>1317</v>
      </c>
      <c r="I1173" s="9">
        <f t="shared" ref="I1173:I1190" si="432">H1172*G1142</f>
        <v>1394</v>
      </c>
      <c r="J1173" s="9">
        <f>I1172*G1142</f>
        <v>855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927</v>
      </c>
      <c r="C1174" s="9">
        <f t="shared" si="426"/>
        <v>757.71970528689121</v>
      </c>
      <c r="D1174" s="9">
        <f t="shared" si="427"/>
        <v>597.11071704012488</v>
      </c>
      <c r="E1174" s="9">
        <f t="shared" si="428"/>
        <v>604.99336677002759</v>
      </c>
      <c r="F1174" s="9">
        <f t="shared" si="429"/>
        <v>776.44099839541002</v>
      </c>
      <c r="G1174" s="9">
        <f t="shared" si="430"/>
        <v>1062.1870511043808</v>
      </c>
      <c r="H1174" s="9">
        <f t="shared" si="431"/>
        <v>1216.8840520537199</v>
      </c>
      <c r="I1174" s="9">
        <f t="shared" si="432"/>
        <v>1297.6812117852221</v>
      </c>
      <c r="J1174" s="9">
        <f t="shared" ref="J1174:J1190" si="433">I1173*G1143</f>
        <v>1373.551715435535</v>
      </c>
      <c r="K1174" s="9">
        <f>J1173*G1143</f>
        <v>842.45818988334463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750</v>
      </c>
      <c r="C1175" s="9">
        <f t="shared" si="426"/>
        <v>889.92</v>
      </c>
      <c r="D1175" s="9">
        <f t="shared" si="427"/>
        <v>727.41091707541557</v>
      </c>
      <c r="E1175" s="9">
        <f t="shared" si="428"/>
        <v>573.22628835851981</v>
      </c>
      <c r="F1175" s="9">
        <f t="shared" si="429"/>
        <v>580.79363209922644</v>
      </c>
      <c r="G1175" s="9">
        <f t="shared" si="430"/>
        <v>745.38335845959364</v>
      </c>
      <c r="H1175" s="9">
        <f t="shared" si="431"/>
        <v>1019.6995690602055</v>
      </c>
      <c r="I1175" s="9">
        <f t="shared" si="432"/>
        <v>1168.2086899715709</v>
      </c>
      <c r="J1175" s="9">
        <f t="shared" si="433"/>
        <v>1245.7739633138133</v>
      </c>
      <c r="K1175" s="9">
        <f t="shared" ref="K1175:K1190" si="434">J1174*G1144</f>
        <v>1318.6096468181136</v>
      </c>
      <c r="L1175" s="9">
        <f>K1174*G1144</f>
        <v>808.75986228801082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2825</v>
      </c>
      <c r="C1176" s="9">
        <f t="shared" si="426"/>
        <v>675</v>
      </c>
      <c r="D1176" s="9">
        <f t="shared" si="427"/>
        <v>800.928</v>
      </c>
      <c r="E1176" s="9">
        <f t="shared" si="428"/>
        <v>654.66982536787407</v>
      </c>
      <c r="F1176" s="9">
        <f t="shared" si="429"/>
        <v>515.90365952266779</v>
      </c>
      <c r="G1176" s="9">
        <f t="shared" si="430"/>
        <v>522.71426888930387</v>
      </c>
      <c r="H1176" s="9">
        <f t="shared" si="431"/>
        <v>670.84502261363434</v>
      </c>
      <c r="I1176" s="9">
        <f t="shared" si="432"/>
        <v>917.72961215418491</v>
      </c>
      <c r="J1176" s="9">
        <f t="shared" si="433"/>
        <v>1051.3878209744139</v>
      </c>
      <c r="K1176" s="9">
        <f t="shared" si="434"/>
        <v>1121.1965669824319</v>
      </c>
      <c r="L1176" s="9">
        <f t="shared" ref="L1176:L1190" si="435">K1175*G1145</f>
        <v>1186.7486821363023</v>
      </c>
      <c r="M1176" s="9">
        <f>L1175*G1145</f>
        <v>727.8838760592098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3588</v>
      </c>
      <c r="C1177" s="9">
        <f t="shared" si="426"/>
        <v>2288.25</v>
      </c>
      <c r="D1177" s="9">
        <f t="shared" si="427"/>
        <v>546.75</v>
      </c>
      <c r="E1177" s="9">
        <f t="shared" si="428"/>
        <v>648.75168000000008</v>
      </c>
      <c r="F1177" s="9">
        <f t="shared" si="429"/>
        <v>530.28255854797806</v>
      </c>
      <c r="G1177" s="9">
        <f t="shared" si="430"/>
        <v>417.88196421336096</v>
      </c>
      <c r="H1177" s="9">
        <f t="shared" si="431"/>
        <v>423.39855780033616</v>
      </c>
      <c r="I1177" s="9">
        <f t="shared" si="432"/>
        <v>543.3844683170438</v>
      </c>
      <c r="J1177" s="9">
        <f t="shared" si="433"/>
        <v>743.3609858448898</v>
      </c>
      <c r="K1177" s="9">
        <f t="shared" si="434"/>
        <v>851.62413498927526</v>
      </c>
      <c r="L1177" s="9">
        <f t="shared" si="435"/>
        <v>908.16921925576992</v>
      </c>
      <c r="M1177" s="9">
        <f t="shared" ref="M1177:M1190" si="436">L1176*G1146</f>
        <v>961.26643253040493</v>
      </c>
      <c r="N1177" s="9">
        <f>M1176*G1146</f>
        <v>589.58593960795997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3126</v>
      </c>
      <c r="C1178" s="9">
        <f t="shared" si="426"/>
        <v>2475.7199999999998</v>
      </c>
      <c r="D1178" s="9">
        <f t="shared" si="427"/>
        <v>1578.8924999999999</v>
      </c>
      <c r="E1178" s="9">
        <f t="shared" si="428"/>
        <v>377.25749999999999</v>
      </c>
      <c r="F1178" s="9">
        <f t="shared" si="429"/>
        <v>447.63865920000001</v>
      </c>
      <c r="G1178" s="9">
        <f t="shared" si="430"/>
        <v>365.89496539810483</v>
      </c>
      <c r="H1178" s="9">
        <f t="shared" si="431"/>
        <v>288.33855530721905</v>
      </c>
      <c r="I1178" s="9">
        <f t="shared" si="432"/>
        <v>292.14500488223194</v>
      </c>
      <c r="J1178" s="9">
        <f t="shared" si="433"/>
        <v>374.93528313876021</v>
      </c>
      <c r="K1178" s="9">
        <f t="shared" si="434"/>
        <v>512.9190802329739</v>
      </c>
      <c r="L1178" s="9">
        <f t="shared" si="435"/>
        <v>587.62065314259985</v>
      </c>
      <c r="M1178" s="9">
        <f t="shared" si="436"/>
        <v>626.63676128648115</v>
      </c>
      <c r="N1178" s="9">
        <f t="shared" ref="N1178:N1190" si="437">M1177*G1147</f>
        <v>663.27383844597932</v>
      </c>
      <c r="O1178" s="9">
        <f>N1177*G1147</f>
        <v>406.81429832949237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2553</v>
      </c>
      <c r="C1179" s="9">
        <f t="shared" si="426"/>
        <v>1719.3000000000002</v>
      </c>
      <c r="D1179" s="9">
        <f t="shared" si="427"/>
        <v>1361.646</v>
      </c>
      <c r="E1179" s="9">
        <f t="shared" si="428"/>
        <v>868.39087500000005</v>
      </c>
      <c r="F1179" s="9">
        <f t="shared" si="429"/>
        <v>207.491625</v>
      </c>
      <c r="G1179" s="9">
        <f t="shared" si="430"/>
        <v>246.20126256000003</v>
      </c>
      <c r="H1179" s="9">
        <f t="shared" si="431"/>
        <v>201.24223096895767</v>
      </c>
      <c r="I1179" s="9">
        <f t="shared" si="432"/>
        <v>158.58620541897048</v>
      </c>
      <c r="J1179" s="9">
        <f t="shared" si="433"/>
        <v>160.67975268522758</v>
      </c>
      <c r="K1179" s="9">
        <f t="shared" si="434"/>
        <v>206.21440572631812</v>
      </c>
      <c r="L1179" s="9">
        <f t="shared" si="435"/>
        <v>282.10549412813566</v>
      </c>
      <c r="M1179" s="9">
        <f t="shared" si="436"/>
        <v>323.19135922842992</v>
      </c>
      <c r="N1179" s="9">
        <f t="shared" si="437"/>
        <v>344.65021870756465</v>
      </c>
      <c r="O1179" s="9">
        <f t="shared" ref="O1179:O1190" si="438">N1178*G1148</f>
        <v>364.80061114528866</v>
      </c>
      <c r="P1179" s="9">
        <f>O1178*G1148</f>
        <v>223.74786408122083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1846</v>
      </c>
      <c r="C1180" s="9">
        <f t="shared" si="426"/>
        <v>967.4878850616376</v>
      </c>
      <c r="D1180" s="9">
        <f t="shared" si="427"/>
        <v>651.54795173774926</v>
      </c>
      <c r="E1180" s="9">
        <f t="shared" si="428"/>
        <v>516.01097091368536</v>
      </c>
      <c r="F1180" s="9">
        <f t="shared" si="429"/>
        <v>329.08642814750294</v>
      </c>
      <c r="G1180" s="9">
        <f t="shared" si="430"/>
        <v>78.631270442323711</v>
      </c>
      <c r="H1180" s="9">
        <f t="shared" si="431"/>
        <v>93.300720256043633</v>
      </c>
      <c r="I1180" s="9">
        <f t="shared" si="432"/>
        <v>76.262992724340947</v>
      </c>
      <c r="J1180" s="9">
        <f t="shared" si="433"/>
        <v>60.098015072757605</v>
      </c>
      <c r="K1180" s="9">
        <f t="shared" si="434"/>
        <v>60.89138820903166</v>
      </c>
      <c r="L1180" s="9">
        <f t="shared" si="435"/>
        <v>78.147253922991766</v>
      </c>
      <c r="M1180" s="9">
        <f t="shared" si="436"/>
        <v>106.90703011292527</v>
      </c>
      <c r="N1180" s="9">
        <f t="shared" si="437"/>
        <v>122.47697791230303</v>
      </c>
      <c r="O1180" s="9">
        <f t="shared" si="438"/>
        <v>130.60905255911186</v>
      </c>
      <c r="P1180" s="9">
        <f t="shared" ref="P1180:P1190" si="439">O1179*G1149</f>
        <v>138.2452689957494</v>
      </c>
      <c r="Q1180" s="9">
        <f>P1179*G1149</f>
        <v>84.791753939286764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1328</v>
      </c>
      <c r="C1181" s="9">
        <f t="shared" si="426"/>
        <v>507.88368757293892</v>
      </c>
      <c r="D1181" s="9">
        <f t="shared" si="427"/>
        <v>266.18164395842263</v>
      </c>
      <c r="E1181" s="9">
        <f t="shared" si="428"/>
        <v>179.25816704180031</v>
      </c>
      <c r="F1181" s="9">
        <f t="shared" si="429"/>
        <v>141.96833951014901</v>
      </c>
      <c r="G1181" s="9">
        <f t="shared" si="430"/>
        <v>90.54042722522253</v>
      </c>
      <c r="H1181" s="9">
        <f t="shared" si="431"/>
        <v>21.633553407796533</v>
      </c>
      <c r="I1181" s="9">
        <f t="shared" si="432"/>
        <v>25.66950913155506</v>
      </c>
      <c r="J1181" s="9">
        <f t="shared" si="433"/>
        <v>20.981977231953678</v>
      </c>
      <c r="K1181" s="9">
        <f t="shared" si="434"/>
        <v>16.534562031942684</v>
      </c>
      <c r="L1181" s="9">
        <f t="shared" si="435"/>
        <v>16.752840078569001</v>
      </c>
      <c r="M1181" s="9">
        <f t="shared" si="436"/>
        <v>21.500387592691158</v>
      </c>
      <c r="N1181" s="9">
        <f t="shared" si="437"/>
        <v>29.412966782894753</v>
      </c>
      <c r="O1181" s="9">
        <f t="shared" si="438"/>
        <v>33.696673447936</v>
      </c>
      <c r="P1181" s="9">
        <f t="shared" si="439"/>
        <v>35.934023425855649</v>
      </c>
      <c r="Q1181" s="9">
        <f t="shared" ref="Q1181:Q1190" si="440">P1180*G1150</f>
        <v>38.034949624633853</v>
      </c>
      <c r="R1181" s="9">
        <f>Q1180*G1150</f>
        <v>23.328466233186475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885</v>
      </c>
      <c r="C1182" s="9">
        <f t="shared" si="426"/>
        <v>328.83130194321598</v>
      </c>
      <c r="D1182" s="9">
        <f t="shared" si="427"/>
        <v>125.75907697314085</v>
      </c>
      <c r="E1182" s="9">
        <f t="shared" si="428"/>
        <v>65.910283536320534</v>
      </c>
      <c r="F1182" s="9">
        <f t="shared" si="429"/>
        <v>44.386819617703075</v>
      </c>
      <c r="G1182" s="9">
        <f t="shared" si="430"/>
        <v>35.153338792047293</v>
      </c>
      <c r="H1182" s="9">
        <f t="shared" si="431"/>
        <v>22.4190712070519</v>
      </c>
      <c r="I1182" s="9">
        <f t="shared" si="432"/>
        <v>5.3567692264637277</v>
      </c>
      <c r="J1182" s="9">
        <f t="shared" si="433"/>
        <v>6.3561280933528019</v>
      </c>
      <c r="K1182" s="9">
        <f t="shared" si="434"/>
        <v>5.19542988744446</v>
      </c>
      <c r="L1182" s="9">
        <f t="shared" si="435"/>
        <v>4.0941879217052559</v>
      </c>
      <c r="M1182" s="9">
        <f t="shared" si="436"/>
        <v>4.1482366071403112</v>
      </c>
      <c r="N1182" s="9">
        <f t="shared" si="437"/>
        <v>5.3237955153527112</v>
      </c>
      <c r="O1182" s="9">
        <f t="shared" si="438"/>
        <v>7.2830603623733783</v>
      </c>
      <c r="P1182" s="9">
        <f t="shared" si="439"/>
        <v>8.3437658140362885</v>
      </c>
      <c r="Q1182" s="9">
        <f t="shared" si="440"/>
        <v>8.8977648397455837</v>
      </c>
      <c r="R1182" s="9">
        <f t="shared" ref="R1182:R1190" si="441">Q1181*G1151</f>
        <v>9.4179834370579698</v>
      </c>
      <c r="S1182" s="9">
        <f>R1181*G1151</f>
        <v>5.7764532558712798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594</v>
      </c>
      <c r="C1183" s="9">
        <f t="shared" si="426"/>
        <v>194.78962665310985</v>
      </c>
      <c r="D1183" s="9">
        <f t="shared" si="427"/>
        <v>72.376188177824943</v>
      </c>
      <c r="E1183" s="9">
        <f t="shared" si="428"/>
        <v>27.679732939929728</v>
      </c>
      <c r="F1183" s="9">
        <f t="shared" si="429"/>
        <v>14.506937313718067</v>
      </c>
      <c r="G1183" s="9">
        <f t="shared" si="430"/>
        <v>9.7695955046907503</v>
      </c>
      <c r="H1183" s="9">
        <f t="shared" si="431"/>
        <v>7.7372946202408768</v>
      </c>
      <c r="I1183" s="9">
        <f t="shared" si="432"/>
        <v>4.9344661133685026</v>
      </c>
      <c r="J1183" s="9">
        <f t="shared" si="433"/>
        <v>1.1790317262030934</v>
      </c>
      <c r="K1183" s="9">
        <f t="shared" si="434"/>
        <v>1.3989918850435428</v>
      </c>
      <c r="L1183" s="9">
        <f t="shared" si="435"/>
        <v>1.1435207322912033</v>
      </c>
      <c r="M1183" s="9">
        <f t="shared" si="436"/>
        <v>0.90113597369111698</v>
      </c>
      <c r="N1183" s="9">
        <f t="shared" si="437"/>
        <v>0.91303215816228744</v>
      </c>
      <c r="O1183" s="9">
        <f t="shared" si="438"/>
        <v>1.1717741704102318</v>
      </c>
      <c r="P1183" s="9">
        <f t="shared" si="439"/>
        <v>1.6030108574901394</v>
      </c>
      <c r="Q1183" s="9">
        <f t="shared" si="440"/>
        <v>1.8364734777368472</v>
      </c>
      <c r="R1183" s="9">
        <f t="shared" si="441"/>
        <v>1.9584093685663391</v>
      </c>
      <c r="S1183" s="9">
        <f t="shared" ref="S1183:S1190" si="442">R1182*G1152</f>
        <v>2.0729101441013493</v>
      </c>
      <c r="T1183" s="11">
        <f>S1182*G1152</f>
        <v>1.2714047153562795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37.514264203616598</v>
      </c>
      <c r="E1184" s="9">
        <f t="shared" si="428"/>
        <v>13.938829762166133</v>
      </c>
      <c r="F1184" s="9">
        <f t="shared" si="429"/>
        <v>5.3308014006478661</v>
      </c>
      <c r="G1184" s="9">
        <f t="shared" si="430"/>
        <v>2.7938709495105196</v>
      </c>
      <c r="H1184" s="9">
        <f t="shared" si="431"/>
        <v>1.8815128568325259</v>
      </c>
      <c r="I1184" s="9">
        <f t="shared" si="432"/>
        <v>1.4901148464227192</v>
      </c>
      <c r="J1184" s="9">
        <f t="shared" si="433"/>
        <v>0.95032198922151268</v>
      </c>
      <c r="K1184" s="9">
        <f t="shared" si="434"/>
        <v>0.2270680859201844</v>
      </c>
      <c r="L1184" s="9">
        <f t="shared" si="435"/>
        <v>0.26942990802945405</v>
      </c>
      <c r="M1184" s="9">
        <f t="shared" si="436"/>
        <v>0.22022907282368082</v>
      </c>
      <c r="N1184" s="9">
        <f t="shared" si="437"/>
        <v>0.17354852812893437</v>
      </c>
      <c r="O1184" s="9">
        <f t="shared" si="438"/>
        <v>0.17583959780720423</v>
      </c>
      <c r="P1184" s="9">
        <f t="shared" si="439"/>
        <v>0.22567036330957149</v>
      </c>
      <c r="Q1184" s="9">
        <f t="shared" si="440"/>
        <v>0.30872163914685036</v>
      </c>
      <c r="R1184" s="9">
        <f t="shared" si="441"/>
        <v>0.35368388158289427</v>
      </c>
      <c r="S1184" s="9">
        <f t="shared" si="442"/>
        <v>0.37716734578515948</v>
      </c>
      <c r="T1184" s="11">
        <f t="shared" ref="T1184:T1190" si="443">S1183*G1153</f>
        <v>0.39921889143850597</v>
      </c>
      <c r="U1184" s="11">
        <f>T1183*G1153</f>
        <v>0.24485807186508077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6.1927029816852563</v>
      </c>
      <c r="F1185" s="9">
        <f t="shared" si="429"/>
        <v>2.3009656316555915</v>
      </c>
      <c r="G1185" s="9">
        <f t="shared" si="430"/>
        <v>0.87998713101192649</v>
      </c>
      <c r="H1185" s="9">
        <f t="shared" si="431"/>
        <v>0.46120091455264728</v>
      </c>
      <c r="I1185" s="9">
        <f t="shared" si="432"/>
        <v>0.31059253129274067</v>
      </c>
      <c r="J1185" s="9">
        <f t="shared" si="433"/>
        <v>0.24598213102113364</v>
      </c>
      <c r="K1185" s="9">
        <f t="shared" si="434"/>
        <v>0.15687530972940611</v>
      </c>
      <c r="L1185" s="9">
        <f t="shared" si="435"/>
        <v>3.7483481085787293E-2</v>
      </c>
      <c r="M1185" s="9">
        <f t="shared" si="436"/>
        <v>4.4476399317151777E-2</v>
      </c>
      <c r="N1185" s="9">
        <f t="shared" si="437"/>
        <v>3.635452446905537E-2</v>
      </c>
      <c r="O1185" s="9">
        <f t="shared" si="438"/>
        <v>2.864868898341684E-2</v>
      </c>
      <c r="P1185" s="9">
        <f t="shared" si="439"/>
        <v>2.9026889498049421E-2</v>
      </c>
      <c r="Q1185" s="9">
        <f t="shared" si="440"/>
        <v>3.7252750691307714E-2</v>
      </c>
      <c r="R1185" s="9">
        <f t="shared" si="441"/>
        <v>5.0962519346738226E-2</v>
      </c>
      <c r="S1185" s="9">
        <f t="shared" si="442"/>
        <v>5.83847044464023E-2</v>
      </c>
      <c r="T1185" s="11">
        <f t="shared" si="443"/>
        <v>6.2261259721386124E-2</v>
      </c>
      <c r="U1185" s="11">
        <f t="shared" ref="U1185:U1190" si="444">T1184*G1154</f>
        <v>6.5901439674724574E-2</v>
      </c>
      <c r="V1185" s="11">
        <f t="shared" ref="V1185:V1190" si="445">U1184*G1154</f>
        <v>4.0420180001355457E-2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0.85188863119779068</v>
      </c>
      <c r="G1186" s="9">
        <f t="shared" si="430"/>
        <v>0.31652841548858046</v>
      </c>
      <c r="H1186" s="9">
        <f t="shared" si="431"/>
        <v>0.12105392987948763</v>
      </c>
      <c r="I1186" s="9">
        <f t="shared" si="432"/>
        <v>6.3444317766795919E-2</v>
      </c>
      <c r="J1186" s="9">
        <f t="shared" si="433"/>
        <v>4.2726132211693017E-2</v>
      </c>
      <c r="K1186" s="9">
        <f t="shared" si="434"/>
        <v>3.3838112616485165E-2</v>
      </c>
      <c r="L1186" s="9">
        <f t="shared" si="435"/>
        <v>2.1580284613899717E-2</v>
      </c>
      <c r="M1186" s="9">
        <f t="shared" si="436"/>
        <v>5.1563511909317895E-3</v>
      </c>
      <c r="N1186" s="9">
        <f t="shared" si="437"/>
        <v>6.1183200691120251E-3</v>
      </c>
      <c r="O1186" s="9">
        <f t="shared" si="438"/>
        <v>5.0010481980781391E-3</v>
      </c>
      <c r="P1186" s="9">
        <f t="shared" si="439"/>
        <v>3.941008072867817E-3</v>
      </c>
      <c r="Q1186" s="9">
        <f t="shared" si="440"/>
        <v>3.9930345820805959E-3</v>
      </c>
      <c r="R1186" s="9">
        <f t="shared" si="441"/>
        <v>5.1246111574584832E-3</v>
      </c>
      <c r="S1186" s="9">
        <f t="shared" si="442"/>
        <v>7.0105721164216315E-3</v>
      </c>
      <c r="T1186" s="11">
        <f t="shared" si="443"/>
        <v>8.0315923597223671E-3</v>
      </c>
      <c r="U1186" s="11">
        <f t="shared" si="444"/>
        <v>8.5648640791533281E-3</v>
      </c>
      <c r="V1186" s="11">
        <f t="shared" si="445"/>
        <v>9.0656192303263036E-3</v>
      </c>
      <c r="W1186" s="11">
        <f>V1185*G1155</f>
        <v>5.5603331721154866E-3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9.3750886113585591E-2</v>
      </c>
      <c r="H1187" s="9">
        <f t="shared" si="431"/>
        <v>3.4834153603458221E-2</v>
      </c>
      <c r="I1187" s="9">
        <f t="shared" si="432"/>
        <v>1.3322062037354318E-2</v>
      </c>
      <c r="J1187" s="9">
        <f t="shared" si="433"/>
        <v>6.9820875542686133E-3</v>
      </c>
      <c r="K1187" s="9">
        <f t="shared" si="434"/>
        <v>4.7020380462412976E-3</v>
      </c>
      <c r="L1187" s="9">
        <f t="shared" si="435"/>
        <v>3.723905832322618E-3</v>
      </c>
      <c r="M1187" s="9">
        <f t="shared" si="436"/>
        <v>2.3749240581973888E-3</v>
      </c>
      <c r="N1187" s="9">
        <f t="shared" si="437"/>
        <v>5.6745973071972993E-4</v>
      </c>
      <c r="O1187" s="9">
        <f t="shared" si="438"/>
        <v>6.7332501808280284E-4</v>
      </c>
      <c r="P1187" s="9">
        <f t="shared" si="439"/>
        <v>5.5036853750160949E-4</v>
      </c>
      <c r="Q1187" s="9">
        <f t="shared" si="440"/>
        <v>4.3371044697786121E-4</v>
      </c>
      <c r="R1187" s="9">
        <f t="shared" si="441"/>
        <v>4.3943599743301477E-4</v>
      </c>
      <c r="S1187" s="9">
        <f t="shared" si="442"/>
        <v>5.6396671983259853E-4</v>
      </c>
      <c r="T1187" s="11">
        <f t="shared" si="443"/>
        <v>7.7151792383190528E-4</v>
      </c>
      <c r="U1187" s="11">
        <f t="shared" si="444"/>
        <v>8.8388185151428821E-4</v>
      </c>
      <c r="V1187" s="11">
        <f t="shared" si="445"/>
        <v>9.4256874367960961E-4</v>
      </c>
      <c r="W1187" s="11">
        <f>V1186*G1156</f>
        <v>9.9767716681046018E-4</v>
      </c>
      <c r="X1187" s="11">
        <f>W1186*G1156</f>
        <v>6.1191820489450743E-4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7.7380085188404942E-3</v>
      </c>
      <c r="I1188" s="9">
        <f t="shared" si="432"/>
        <v>2.8751405827096236E-3</v>
      </c>
      <c r="J1188" s="9">
        <f t="shared" si="433"/>
        <v>1.0995760552990749E-3</v>
      </c>
      <c r="K1188" s="9">
        <f t="shared" si="434"/>
        <v>5.7628738472682568E-4</v>
      </c>
      <c r="L1188" s="9">
        <f t="shared" si="435"/>
        <v>3.8809670997290717E-4</v>
      </c>
      <c r="M1188" s="9">
        <f t="shared" si="436"/>
        <v>3.0736365541078874E-4</v>
      </c>
      <c r="N1188" s="9">
        <f t="shared" si="437"/>
        <v>1.9602142823125344E-4</v>
      </c>
      <c r="O1188" s="9">
        <f t="shared" si="438"/>
        <v>4.6836978426936649E-5</v>
      </c>
      <c r="P1188" s="9">
        <f t="shared" si="439"/>
        <v>5.5574885122265961E-5</v>
      </c>
      <c r="Q1188" s="9">
        <f t="shared" si="440"/>
        <v>4.5426305907439261E-5</v>
      </c>
      <c r="R1188" s="9">
        <f t="shared" si="441"/>
        <v>3.5797583068801279E-5</v>
      </c>
      <c r="S1188" s="9">
        <f t="shared" si="442"/>
        <v>3.6270158422844887E-5</v>
      </c>
      <c r="T1188" s="11">
        <f t="shared" si="443"/>
        <v>4.6548672373292767E-5</v>
      </c>
      <c r="U1188" s="11">
        <f t="shared" si="444"/>
        <v>6.3679528957372598E-5</v>
      </c>
      <c r="V1188" s="11">
        <f t="shared" si="445"/>
        <v>7.2953820280477865E-5</v>
      </c>
      <c r="W1188" s="11">
        <f>V1187*G1157</f>
        <v>7.7797717659424591E-5</v>
      </c>
      <c r="X1188" s="11">
        <f>W1187*G1157</f>
        <v>8.2346255442094086E-5</v>
      </c>
      <c r="Y1188" s="11">
        <f>X1187*G1157</f>
        <v>5.0506490963407767E-5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4.2578638147557188E-4</v>
      </c>
      <c r="J1189" s="9">
        <f t="shared" si="433"/>
        <v>1.5820552561616175E-4</v>
      </c>
      <c r="K1189" s="9">
        <f t="shared" si="434"/>
        <v>6.0504522397854862E-5</v>
      </c>
      <c r="L1189" s="9">
        <f t="shared" si="435"/>
        <v>3.1710396755885741E-5</v>
      </c>
      <c r="M1189" s="9">
        <f t="shared" si="436"/>
        <v>2.1355144983311552E-5</v>
      </c>
      <c r="N1189" s="9">
        <f t="shared" si="437"/>
        <v>1.6912782961639177E-5</v>
      </c>
      <c r="O1189" s="9">
        <f t="shared" si="438"/>
        <v>1.0786141474908262E-5</v>
      </c>
      <c r="P1189" s="9">
        <f t="shared" si="439"/>
        <v>2.5772196444471061E-6</v>
      </c>
      <c r="Q1189" s="9">
        <f t="shared" si="440"/>
        <v>3.0580257413151588E-6</v>
      </c>
      <c r="R1189" s="9">
        <f t="shared" si="441"/>
        <v>2.4995969400960617E-6</v>
      </c>
      <c r="S1189" s="9">
        <f t="shared" si="442"/>
        <v>1.969773401428105E-6</v>
      </c>
      <c r="T1189" s="11">
        <f t="shared" si="443"/>
        <v>1.9957770106878838E-6</v>
      </c>
      <c r="U1189" s="11">
        <f t="shared" si="444"/>
        <v>2.5613555120880318E-6</v>
      </c>
      <c r="V1189" s="11">
        <f t="shared" si="445"/>
        <v>3.5039863477549473E-6</v>
      </c>
      <c r="W1189" s="11">
        <f>V1188*G1158</f>
        <v>4.0143071794780694E-6</v>
      </c>
      <c r="X1189" s="11">
        <f>W1188*G1158</f>
        <v>4.2808441743907847E-6</v>
      </c>
      <c r="Y1189" s="11">
        <f>X1188*G1158</f>
        <v>4.5311289135161394E-6</v>
      </c>
      <c r="Z1189" s="11">
        <f>Y1188*G1158</f>
        <v>2.7791357396386645E-6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1.1714515576497936E-5</v>
      </c>
      <c r="K1190" s="9">
        <f t="shared" si="434"/>
        <v>4.352654699043955E-6</v>
      </c>
      <c r="L1190" s="9">
        <f t="shared" si="435"/>
        <v>1.66464030066425E-6</v>
      </c>
      <c r="M1190" s="9">
        <f t="shared" si="436"/>
        <v>8.7243733687866933E-7</v>
      </c>
      <c r="N1190" s="9">
        <f t="shared" si="437"/>
        <v>5.8753682463591745E-7</v>
      </c>
      <c r="O1190" s="9">
        <f t="shared" si="438"/>
        <v>4.6531563259361268E-7</v>
      </c>
      <c r="P1190" s="9">
        <f t="shared" si="439"/>
        <v>2.9675543374646994E-7</v>
      </c>
      <c r="Q1190" s="9">
        <f t="shared" si="440"/>
        <v>7.0906165585439702E-8</v>
      </c>
      <c r="R1190" s="9">
        <f t="shared" si="441"/>
        <v>8.4134419837059348E-8</v>
      </c>
      <c r="S1190" s="9">
        <f t="shared" si="442"/>
        <v>6.8770558579741297E-8</v>
      </c>
      <c r="T1190" s="11">
        <f t="shared" si="443"/>
        <v>5.4193704160368285E-8</v>
      </c>
      <c r="U1190" s="11">
        <f t="shared" si="444"/>
        <v>5.4909132598128969E-8</v>
      </c>
      <c r="V1190" s="11">
        <f t="shared" si="445"/>
        <v>7.0469701119422814E-8</v>
      </c>
      <c r="W1190" s="11">
        <f>V1189*G1159</f>
        <v>9.6403981988245931E-8</v>
      </c>
      <c r="X1190" s="11">
        <f>W1189*G1159</f>
        <v>1.1044426507929842E-7</v>
      </c>
      <c r="Y1190" s="11">
        <f>X1189*G1159</f>
        <v>1.1777740656634498E-7</v>
      </c>
      <c r="Z1190" s="11">
        <f>Y1189*G1159</f>
        <v>1.2466340527979115E-7</v>
      </c>
      <c r="AA1190" s="11">
        <f>Z1189*G1159</f>
        <v>7.6461414285668166E-8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28658.000000000007</v>
      </c>
      <c r="C1191" s="12">
        <f t="shared" si="446"/>
        <v>18980.936447026867</v>
      </c>
      <c r="D1191" s="12">
        <f t="shared" si="446"/>
        <v>14086.073253970259</v>
      </c>
      <c r="E1191" s="12">
        <f t="shared" si="446"/>
        <v>11207.869457917366</v>
      </c>
      <c r="F1191" s="12">
        <f t="shared" si="446"/>
        <v>9476.4228022939351</v>
      </c>
      <c r="G1191" s="12">
        <f t="shared" si="446"/>
        <v>8379.4732935063112</v>
      </c>
      <c r="H1191" s="12">
        <f t="shared" si="446"/>
        <v>7534.0064794739783</v>
      </c>
      <c r="I1191" s="12">
        <f t="shared" si="446"/>
        <v>6740.8397401321899</v>
      </c>
      <c r="J1191" s="12">
        <f t="shared" si="446"/>
        <v>5894.5519553530121</v>
      </c>
      <c r="K1191" s="12">
        <f t="shared" si="446"/>
        <v>4937.4655213367942</v>
      </c>
      <c r="L1191" s="12">
        <f t="shared" si="446"/>
        <v>3873.8743526576845</v>
      </c>
      <c r="M1191" s="12">
        <f t="shared" si="446"/>
        <v>2772.7077857296017</v>
      </c>
      <c r="N1191" s="12">
        <f t="shared" si="446"/>
        <v>1755.8535714843626</v>
      </c>
      <c r="O1191" s="12">
        <f t="shared" si="446"/>
        <v>944.5856907630548</v>
      </c>
      <c r="P1191" s="12">
        <f t="shared" si="446"/>
        <v>408.13318025263044</v>
      </c>
      <c r="Q1191" s="12">
        <f t="shared" si="446"/>
        <v>133.91139157150809</v>
      </c>
      <c r="R1191" s="12">
        <f t="shared" si="446"/>
        <v>35.115107868209734</v>
      </c>
      <c r="S1191" s="12">
        <f t="shared" si="446"/>
        <v>8.2925282977428285</v>
      </c>
      <c r="T1191" s="12">
        <f t="shared" si="446"/>
        <v>1.741736575442814</v>
      </c>
      <c r="U1191" s="12">
        <f t="shared" si="446"/>
        <v>0.32027455326407495</v>
      </c>
      <c r="V1191" s="12">
        <f t="shared" si="446"/>
        <v>5.0504896251690717E-2</v>
      </c>
      <c r="W1191" s="12">
        <f t="shared" si="446"/>
        <v>6.6399187677468373E-3</v>
      </c>
      <c r="X1191" s="12">
        <f t="shared" si="446"/>
        <v>6.9865574877607159E-4</v>
      </c>
      <c r="Y1191" s="12">
        <f t="shared" si="446"/>
        <v>5.5155397283490254E-5</v>
      </c>
      <c r="Z1191" s="12">
        <f t="shared" si="446"/>
        <v>2.9037991449184555E-6</v>
      </c>
      <c r="AA1191" s="12">
        <f t="shared" si="446"/>
        <v>7.6461414285668166E-8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0.66232592808384605</v>
      </c>
      <c r="D1192" s="13">
        <f t="shared" si="447"/>
        <v>0.49152324844616702</v>
      </c>
      <c r="E1192" s="13">
        <f t="shared" si="447"/>
        <v>0.39109042703319719</v>
      </c>
      <c r="F1192" s="13">
        <f t="shared" si="447"/>
        <v>0.33067285931655843</v>
      </c>
      <c r="G1192" s="13">
        <f t="shared" si="447"/>
        <v>0.29239560658476893</v>
      </c>
      <c r="H1192" s="13">
        <f t="shared" si="447"/>
        <v>0.26289365899483474</v>
      </c>
      <c r="I1192" s="13">
        <f t="shared" si="447"/>
        <v>0.23521668435104293</v>
      </c>
      <c r="J1192" s="13">
        <f t="shared" si="447"/>
        <v>0.20568608958590995</v>
      </c>
      <c r="K1192" s="13">
        <f t="shared" ref="K1192:AA1192" si="448">1-($B1191-K1191)/$B1191</f>
        <v>0.17228925679868778</v>
      </c>
      <c r="L1192" s="13">
        <f t="shared" si="448"/>
        <v>0.13517601900543241</v>
      </c>
      <c r="M1192" s="13">
        <f t="shared" si="448"/>
        <v>9.6751615106762556E-2</v>
      </c>
      <c r="N1192" s="13">
        <f t="shared" si="448"/>
        <v>6.1269229237363554E-2</v>
      </c>
      <c r="O1192" s="13">
        <f t="shared" si="448"/>
        <v>3.2960628472435416E-2</v>
      </c>
      <c r="P1192" s="13">
        <f t="shared" si="448"/>
        <v>1.4241509534951069E-2</v>
      </c>
      <c r="Q1192" s="13">
        <f t="shared" si="448"/>
        <v>4.6727403018881342E-3</v>
      </c>
      <c r="R1192" s="13">
        <f t="shared" si="448"/>
        <v>1.2253160677021535E-3</v>
      </c>
      <c r="S1192" s="13">
        <f t="shared" si="448"/>
        <v>2.8936172439597563E-4</v>
      </c>
      <c r="T1192" s="13">
        <f t="shared" si="448"/>
        <v>6.0776626960912239E-5</v>
      </c>
      <c r="U1192" s="13">
        <f t="shared" si="448"/>
        <v>1.1175746851277424E-5</v>
      </c>
      <c r="V1192" s="13">
        <f t="shared" si="448"/>
        <v>1.762331504284731E-6</v>
      </c>
      <c r="W1192" s="13">
        <f t="shared" si="448"/>
        <v>2.3169512064491471E-7</v>
      </c>
      <c r="X1192" s="13">
        <f t="shared" si="448"/>
        <v>2.4379082641523553E-8</v>
      </c>
      <c r="Y1192" s="13">
        <f t="shared" si="448"/>
        <v>1.9246073623691018E-9</v>
      </c>
      <c r="Z1192" s="13">
        <f t="shared" si="448"/>
        <v>1.0132594763234692E-10</v>
      </c>
      <c r="AA1192" s="13">
        <f t="shared" si="448"/>
        <v>2.6680879727791762E-12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452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419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623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919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1411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2592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2818</v>
      </c>
      <c r="F1208" s="3">
        <v>8</v>
      </c>
      <c r="G1208" s="6">
        <f t="shared" si="450"/>
        <v>0.98533121623782993</v>
      </c>
    </row>
    <row r="1209" spans="1:7" x14ac:dyDescent="0.3">
      <c r="A1209" s="3">
        <v>2008</v>
      </c>
      <c r="B1209" s="3">
        <f t="shared" si="449"/>
        <v>2411</v>
      </c>
      <c r="F1209" s="3">
        <v>9</v>
      </c>
      <c r="G1209" s="6">
        <f t="shared" si="450"/>
        <v>0.96</v>
      </c>
    </row>
    <row r="1210" spans="1:7" x14ac:dyDescent="0.3">
      <c r="A1210" s="3">
        <v>2009</v>
      </c>
      <c r="B1210" s="3">
        <f t="shared" si="449"/>
        <v>677</v>
      </c>
      <c r="F1210" s="3">
        <v>10</v>
      </c>
      <c r="G1210" s="6">
        <f t="shared" si="450"/>
        <v>0.9</v>
      </c>
    </row>
    <row r="1211" spans="1:7" x14ac:dyDescent="0.3">
      <c r="A1211" s="3">
        <v>2010</v>
      </c>
      <c r="B1211" s="3">
        <f t="shared" si="449"/>
        <v>813</v>
      </c>
      <c r="F1211" s="3">
        <v>11</v>
      </c>
      <c r="G1211" s="6">
        <f t="shared" si="450"/>
        <v>0.81</v>
      </c>
    </row>
    <row r="1212" spans="1:7" x14ac:dyDescent="0.3">
      <c r="A1212" s="3">
        <v>2011</v>
      </c>
      <c r="B1212" s="3">
        <f t="shared" si="449"/>
        <v>748</v>
      </c>
      <c r="F1212" s="3">
        <v>12</v>
      </c>
      <c r="G1212" s="6">
        <f t="shared" si="450"/>
        <v>0.69</v>
      </c>
    </row>
    <row r="1213" spans="1:7" x14ac:dyDescent="0.3">
      <c r="A1213" s="3">
        <v>2012</v>
      </c>
      <c r="B1213" s="3">
        <f t="shared" si="449"/>
        <v>591</v>
      </c>
      <c r="F1213" s="3">
        <v>13</v>
      </c>
      <c r="G1213" s="6">
        <f t="shared" si="450"/>
        <v>0.55000000000000004</v>
      </c>
    </row>
    <row r="1214" spans="1:7" x14ac:dyDescent="0.3">
      <c r="A1214" s="3">
        <v>2013</v>
      </c>
      <c r="B1214" s="3">
        <f t="shared" si="449"/>
        <v>728</v>
      </c>
      <c r="F1214" s="3">
        <v>14</v>
      </c>
      <c r="G1214" s="6">
        <f t="shared" si="450"/>
        <v>0.37896117707075505</v>
      </c>
    </row>
    <row r="1215" spans="1:7" x14ac:dyDescent="0.3">
      <c r="A1215" s="3">
        <v>2014</v>
      </c>
      <c r="B1215" s="3">
        <f t="shared" si="449"/>
        <v>904</v>
      </c>
      <c r="F1215" s="3">
        <v>15</v>
      </c>
      <c r="G1215" s="6">
        <f t="shared" si="450"/>
        <v>0.27512659131795175</v>
      </c>
    </row>
    <row r="1216" spans="1:7" x14ac:dyDescent="0.3">
      <c r="A1216" s="3">
        <v>2015</v>
      </c>
      <c r="B1216" s="3">
        <f t="shared" si="449"/>
        <v>1192</v>
      </c>
      <c r="F1216" s="3">
        <v>16</v>
      </c>
      <c r="G1216" s="6">
        <f t="shared" si="450"/>
        <v>0.2476139321861566</v>
      </c>
    </row>
    <row r="1217" spans="1:28" x14ac:dyDescent="0.3">
      <c r="A1217" s="3">
        <v>2016</v>
      </c>
      <c r="B1217" s="3">
        <f t="shared" si="449"/>
        <v>1519</v>
      </c>
      <c r="F1217" s="3">
        <v>17</v>
      </c>
      <c r="G1217" s="6">
        <f t="shared" si="450"/>
        <v>0.22010127305436142</v>
      </c>
    </row>
    <row r="1218" spans="1:28" x14ac:dyDescent="0.3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3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3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3">
      <c r="F1221" s="3">
        <v>21</v>
      </c>
      <c r="G1221" s="6">
        <f t="shared" si="450"/>
        <v>0.11005063652718075</v>
      </c>
    </row>
    <row r="1222" spans="1:28" x14ac:dyDescent="0.3">
      <c r="F1222" s="3">
        <v>22</v>
      </c>
      <c r="G1222" s="6">
        <f t="shared" si="450"/>
        <v>8.253797739538557E-2</v>
      </c>
    </row>
    <row r="1223" spans="1:28" x14ac:dyDescent="0.3">
      <c r="F1223" s="3">
        <v>23</v>
      </c>
      <c r="G1223" s="6">
        <f t="shared" si="450"/>
        <v>5.5025318263590389E-2</v>
      </c>
    </row>
    <row r="1224" spans="1:28" x14ac:dyDescent="0.3">
      <c r="F1224" s="3">
        <v>24</v>
      </c>
      <c r="G1224" s="6">
        <f t="shared" si="450"/>
        <v>2.7512659131795219E-2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1597</v>
      </c>
      <c r="C1232" s="9">
        <f t="shared" ref="C1232:C1255" si="451">B1231*G1201</f>
        <v>1813</v>
      </c>
      <c r="D1232" s="9">
        <f>C1231*G1201</f>
        <v>1261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1519</v>
      </c>
      <c r="C1233" s="9">
        <f t="shared" si="451"/>
        <v>1597</v>
      </c>
      <c r="D1233" s="9">
        <f t="shared" ref="D1233:D1255" si="452">C1232*G1202</f>
        <v>1813</v>
      </c>
      <c r="E1233" s="9">
        <f>D1232*G1202</f>
        <v>1261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1192</v>
      </c>
      <c r="C1234" s="9">
        <f t="shared" si="451"/>
        <v>1519</v>
      </c>
      <c r="D1234" s="9">
        <f t="shared" si="452"/>
        <v>1597</v>
      </c>
      <c r="E1234" s="9">
        <f t="shared" ref="E1234:E1255" si="453">D1233*G1203</f>
        <v>1813</v>
      </c>
      <c r="F1234" s="9">
        <f>E1233*G1203</f>
        <v>1261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904</v>
      </c>
      <c r="C1235" s="9">
        <f t="shared" si="451"/>
        <v>1192</v>
      </c>
      <c r="D1235" s="9">
        <f t="shared" si="452"/>
        <v>1519</v>
      </c>
      <c r="E1235" s="9">
        <f t="shared" si="453"/>
        <v>1597</v>
      </c>
      <c r="F1235" s="9">
        <f t="shared" ref="F1235:F1255" si="454">E1234*G1204</f>
        <v>1813</v>
      </c>
      <c r="G1235" s="9">
        <f>F1234*G1204</f>
        <v>1261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728</v>
      </c>
      <c r="C1236" s="9">
        <f t="shared" si="451"/>
        <v>904</v>
      </c>
      <c r="D1236" s="9">
        <f t="shared" si="452"/>
        <v>1192</v>
      </c>
      <c r="E1236" s="9">
        <f t="shared" si="453"/>
        <v>1519</v>
      </c>
      <c r="F1236" s="9">
        <f t="shared" si="454"/>
        <v>1597</v>
      </c>
      <c r="G1236" s="9">
        <f t="shared" ref="G1236:G1255" si="455">F1235*G1205</f>
        <v>1813</v>
      </c>
      <c r="H1236" s="9">
        <f>G1235*G1205</f>
        <v>1261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904</v>
      </c>
      <c r="E1237" s="9">
        <f t="shared" si="453"/>
        <v>1192</v>
      </c>
      <c r="F1237" s="9">
        <f t="shared" si="454"/>
        <v>1519</v>
      </c>
      <c r="G1237" s="9">
        <f t="shared" si="455"/>
        <v>1597</v>
      </c>
      <c r="H1237" s="9">
        <f t="shared" ref="H1237:H1255" si="456">G1236*G1206</f>
        <v>1813</v>
      </c>
      <c r="I1237" s="9">
        <f>H1236*G1206</f>
        <v>1261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748</v>
      </c>
      <c r="C1238" s="9">
        <f t="shared" si="451"/>
        <v>591</v>
      </c>
      <c r="D1238" s="9">
        <f t="shared" si="452"/>
        <v>728</v>
      </c>
      <c r="E1238" s="9">
        <f t="shared" si="453"/>
        <v>904</v>
      </c>
      <c r="F1238" s="9">
        <f t="shared" si="454"/>
        <v>1192</v>
      </c>
      <c r="G1238" s="9">
        <f t="shared" si="455"/>
        <v>1519</v>
      </c>
      <c r="H1238" s="9">
        <f t="shared" si="456"/>
        <v>1597</v>
      </c>
      <c r="I1238" s="9">
        <f t="shared" ref="I1238:I1255" si="457">H1237*G1207</f>
        <v>1813</v>
      </c>
      <c r="J1238" s="9">
        <f>I1237*G1207</f>
        <v>1261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813</v>
      </c>
      <c r="C1239" s="9">
        <f t="shared" si="451"/>
        <v>737.02774974589681</v>
      </c>
      <c r="D1239" s="9">
        <f t="shared" si="452"/>
        <v>582.33074879655749</v>
      </c>
      <c r="E1239" s="9">
        <f t="shared" si="453"/>
        <v>717.32112542114021</v>
      </c>
      <c r="F1239" s="9">
        <f t="shared" si="454"/>
        <v>890.73941947899823</v>
      </c>
      <c r="G1239" s="9">
        <f t="shared" si="455"/>
        <v>1174.5148097554934</v>
      </c>
      <c r="H1239" s="9">
        <f t="shared" si="456"/>
        <v>1496.7181174652637</v>
      </c>
      <c r="I1239" s="9">
        <f t="shared" si="457"/>
        <v>1573.5739523318143</v>
      </c>
      <c r="J1239" s="9">
        <f t="shared" ref="J1239:J1255" si="458">I1238*G1208</f>
        <v>1786.4054950391858</v>
      </c>
      <c r="K1239" s="9">
        <f>J1238*G1208</f>
        <v>1242.5026636759035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677</v>
      </c>
      <c r="C1240" s="9">
        <f t="shared" si="451"/>
        <v>780.48</v>
      </c>
      <c r="D1240" s="9">
        <f t="shared" si="452"/>
        <v>707.54663975606093</v>
      </c>
      <c r="E1240" s="9">
        <f t="shared" si="453"/>
        <v>559.03751884469511</v>
      </c>
      <c r="F1240" s="9">
        <f t="shared" si="454"/>
        <v>688.62828040429463</v>
      </c>
      <c r="G1240" s="9">
        <f t="shared" si="455"/>
        <v>855.10984269983828</v>
      </c>
      <c r="H1240" s="9">
        <f t="shared" si="456"/>
        <v>1127.5342173652737</v>
      </c>
      <c r="I1240" s="9">
        <f t="shared" si="457"/>
        <v>1436.8493927666532</v>
      </c>
      <c r="J1240" s="9">
        <f t="shared" si="458"/>
        <v>1510.6309942385417</v>
      </c>
      <c r="K1240" s="9">
        <f t="shared" ref="K1240:K1255" si="459">J1239*G1209</f>
        <v>1714.9492752376184</v>
      </c>
      <c r="L1240" s="9">
        <f>K1239*G1209</f>
        <v>1192.8025571288672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2411</v>
      </c>
      <c r="C1241" s="9">
        <f t="shared" si="451"/>
        <v>609.30000000000007</v>
      </c>
      <c r="D1241" s="9">
        <f t="shared" si="452"/>
        <v>702.43200000000002</v>
      </c>
      <c r="E1241" s="9">
        <f t="shared" si="453"/>
        <v>636.79197578045489</v>
      </c>
      <c r="F1241" s="9">
        <f t="shared" si="454"/>
        <v>503.13376696022561</v>
      </c>
      <c r="G1241" s="9">
        <f t="shared" si="455"/>
        <v>619.76545236386517</v>
      </c>
      <c r="H1241" s="9">
        <f t="shared" si="456"/>
        <v>769.59885842985443</v>
      </c>
      <c r="I1241" s="9">
        <f t="shared" si="457"/>
        <v>1014.7807956287463</v>
      </c>
      <c r="J1241" s="9">
        <f t="shared" si="458"/>
        <v>1293.1644534899879</v>
      </c>
      <c r="K1241" s="9">
        <f t="shared" si="459"/>
        <v>1359.5678948146876</v>
      </c>
      <c r="L1241" s="9">
        <f t="shared" ref="L1241:L1255" si="460">K1240*G1210</f>
        <v>1543.4543477138566</v>
      </c>
      <c r="M1241" s="9">
        <f>L1240*G1210</f>
        <v>1073.5223014159806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2818</v>
      </c>
      <c r="C1242" s="9">
        <f t="shared" si="451"/>
        <v>1952.91</v>
      </c>
      <c r="D1242" s="9">
        <f t="shared" si="452"/>
        <v>493.53300000000007</v>
      </c>
      <c r="E1242" s="9">
        <f t="shared" si="453"/>
        <v>568.96992</v>
      </c>
      <c r="F1242" s="9">
        <f t="shared" si="454"/>
        <v>515.80150038216846</v>
      </c>
      <c r="G1242" s="9">
        <f t="shared" si="455"/>
        <v>407.53835123778276</v>
      </c>
      <c r="H1242" s="9">
        <f t="shared" si="456"/>
        <v>502.01001641473084</v>
      </c>
      <c r="I1242" s="9">
        <f t="shared" si="457"/>
        <v>623.37507532818211</v>
      </c>
      <c r="J1242" s="9">
        <f t="shared" si="458"/>
        <v>821.97244445928459</v>
      </c>
      <c r="K1242" s="9">
        <f t="shared" si="459"/>
        <v>1047.4632073268901</v>
      </c>
      <c r="L1242" s="9">
        <f t="shared" si="460"/>
        <v>1101.249994799897</v>
      </c>
      <c r="M1242" s="9">
        <f t="shared" ref="M1242:M1255" si="461">L1241*G1211</f>
        <v>1250.1980216482239</v>
      </c>
      <c r="N1242" s="9">
        <f>M1241*G1211</f>
        <v>869.55306414694428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2592</v>
      </c>
      <c r="C1243" s="9">
        <f t="shared" si="451"/>
        <v>1944.4199999999998</v>
      </c>
      <c r="D1243" s="9">
        <f t="shared" si="452"/>
        <v>1347.5079000000001</v>
      </c>
      <c r="E1243" s="9">
        <f t="shared" si="453"/>
        <v>340.53777000000002</v>
      </c>
      <c r="F1243" s="9">
        <f t="shared" si="454"/>
        <v>392.58924479999996</v>
      </c>
      <c r="G1243" s="9">
        <f t="shared" si="455"/>
        <v>355.90303526369621</v>
      </c>
      <c r="H1243" s="9">
        <f t="shared" si="456"/>
        <v>281.20146235407009</v>
      </c>
      <c r="I1243" s="9">
        <f t="shared" si="457"/>
        <v>346.38691132616424</v>
      </c>
      <c r="J1243" s="9">
        <f t="shared" si="458"/>
        <v>430.12880197644563</v>
      </c>
      <c r="K1243" s="9">
        <f t="shared" si="459"/>
        <v>567.1609866769063</v>
      </c>
      <c r="L1243" s="9">
        <f t="shared" si="460"/>
        <v>722.74961305555416</v>
      </c>
      <c r="M1243" s="9">
        <f t="shared" si="461"/>
        <v>759.86249641192887</v>
      </c>
      <c r="N1243" s="9">
        <f t="shared" ref="N1243:N1255" si="462">M1242*G1212</f>
        <v>862.63663493727438</v>
      </c>
      <c r="O1243" s="9">
        <f>N1242*G1212</f>
        <v>599.99161426139153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1992</v>
      </c>
      <c r="C1244" s="9">
        <f t="shared" si="451"/>
        <v>1425.6000000000001</v>
      </c>
      <c r="D1244" s="9">
        <f t="shared" si="452"/>
        <v>1069.431</v>
      </c>
      <c r="E1244" s="9">
        <f t="shared" si="453"/>
        <v>741.12934500000006</v>
      </c>
      <c r="F1244" s="9">
        <f t="shared" si="454"/>
        <v>187.29577350000002</v>
      </c>
      <c r="G1244" s="9">
        <f t="shared" si="455"/>
        <v>215.92408463999999</v>
      </c>
      <c r="H1244" s="9">
        <f t="shared" si="456"/>
        <v>195.74666939503294</v>
      </c>
      <c r="I1244" s="9">
        <f t="shared" si="457"/>
        <v>154.66080429473857</v>
      </c>
      <c r="J1244" s="9">
        <f t="shared" si="458"/>
        <v>190.51280122939033</v>
      </c>
      <c r="K1244" s="9">
        <f t="shared" si="459"/>
        <v>236.57084108704512</v>
      </c>
      <c r="L1244" s="9">
        <f t="shared" si="460"/>
        <v>311.93854267229847</v>
      </c>
      <c r="M1244" s="9">
        <f t="shared" si="461"/>
        <v>397.51228718055484</v>
      </c>
      <c r="N1244" s="9">
        <f t="shared" si="462"/>
        <v>417.92437302656089</v>
      </c>
      <c r="O1244" s="9">
        <f t="shared" ref="O1244:O1255" si="463">N1243*G1213</f>
        <v>474.45014921550097</v>
      </c>
      <c r="P1244" s="9">
        <f>O1243*G1213</f>
        <v>329.99538784376534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1411</v>
      </c>
      <c r="C1245" s="9">
        <f t="shared" si="451"/>
        <v>754.89066472494403</v>
      </c>
      <c r="D1245" s="9">
        <f t="shared" si="452"/>
        <v>540.24705403206849</v>
      </c>
      <c r="E1245" s="9">
        <f t="shared" si="453"/>
        <v>405.27283055595467</v>
      </c>
      <c r="F1245" s="9">
        <f t="shared" si="454"/>
        <v>280.85924894287774</v>
      </c>
      <c r="G1245" s="9">
        <f t="shared" si="455"/>
        <v>70.977826785937538</v>
      </c>
      <c r="H1245" s="9">
        <f t="shared" si="456"/>
        <v>81.826845273099735</v>
      </c>
      <c r="I1245" s="9">
        <f t="shared" si="457"/>
        <v>74.180388241621628</v>
      </c>
      <c r="J1245" s="9">
        <f t="shared" si="458"/>
        <v>58.610440442243814</v>
      </c>
      <c r="K1245" s="9">
        <f t="shared" si="459"/>
        <v>72.196955400936545</v>
      </c>
      <c r="L1245" s="9">
        <f t="shared" si="460"/>
        <v>89.651164398965165</v>
      </c>
      <c r="M1245" s="9">
        <f t="shared" si="461"/>
        <v>118.21259730483018</v>
      </c>
      <c r="N1245" s="9">
        <f t="shared" si="462"/>
        <v>150.64172425003107</v>
      </c>
      <c r="O1245" s="9">
        <f t="shared" si="463"/>
        <v>158.37711232870282</v>
      </c>
      <c r="P1245" s="9">
        <f t="shared" ref="P1245:P1255" si="464">O1244*G1214</f>
        <v>179.79818700810162</v>
      </c>
      <c r="Q1245" s="9">
        <f>P1244*G1214</f>
        <v>125.05544060519365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919</v>
      </c>
      <c r="C1246" s="9">
        <f t="shared" si="451"/>
        <v>388.20362034962994</v>
      </c>
      <c r="D1246" s="9">
        <f t="shared" si="452"/>
        <v>207.69049540351662</v>
      </c>
      <c r="E1246" s="9">
        <f t="shared" si="453"/>
        <v>148.6363304454083</v>
      </c>
      <c r="F1246" s="9">
        <f t="shared" si="454"/>
        <v>111.50133242463765</v>
      </c>
      <c r="G1246" s="9">
        <f t="shared" si="455"/>
        <v>77.271847801774001</v>
      </c>
      <c r="H1246" s="9">
        <f t="shared" si="456"/>
        <v>19.527887542771005</v>
      </c>
      <c r="I1246" s="9">
        <f t="shared" si="457"/>
        <v>22.512741018289383</v>
      </c>
      <c r="J1246" s="9">
        <f t="shared" si="458"/>
        <v>20.408997359559628</v>
      </c>
      <c r="K1246" s="9">
        <f t="shared" si="459"/>
        <v>16.125290694518366</v>
      </c>
      <c r="L1246" s="9">
        <f t="shared" si="460"/>
        <v>19.863302242993857</v>
      </c>
      <c r="M1246" s="9">
        <f t="shared" si="461"/>
        <v>24.665419268772595</v>
      </c>
      <c r="N1246" s="9">
        <f t="shared" si="462"/>
        <v>32.523428947319616</v>
      </c>
      <c r="O1246" s="9">
        <f t="shared" si="463"/>
        <v>41.44554410316988</v>
      </c>
      <c r="P1246" s="9">
        <f t="shared" si="464"/>
        <v>43.57375505777636</v>
      </c>
      <c r="Q1246" s="9">
        <f t="shared" ref="Q1246:Q1255" si="465">P1245*G1215</f>
        <v>49.467262316686636</v>
      </c>
      <c r="R1246" s="9">
        <f>Q1245*G1215</f>
        <v>34.406077099471503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623</v>
      </c>
      <c r="C1247" s="9">
        <f t="shared" si="451"/>
        <v>227.5572036790779</v>
      </c>
      <c r="D1247" s="9">
        <f t="shared" si="452"/>
        <v>96.12462492367375</v>
      </c>
      <c r="E1247" s="9">
        <f t="shared" si="453"/>
        <v>51.427060244555634</v>
      </c>
      <c r="F1247" s="9">
        <f t="shared" si="454"/>
        <v>36.804426247308498</v>
      </c>
      <c r="G1247" s="9">
        <f t="shared" si="455"/>
        <v>27.609283365660332</v>
      </c>
      <c r="H1247" s="9">
        <f t="shared" si="456"/>
        <v>19.133586081487483</v>
      </c>
      <c r="I1247" s="9">
        <f t="shared" si="457"/>
        <v>4.8353770217545922</v>
      </c>
      <c r="J1247" s="9">
        <f t="shared" si="458"/>
        <v>5.5744683278272129</v>
      </c>
      <c r="K1247" s="9">
        <f t="shared" si="459"/>
        <v>5.0535520881774465</v>
      </c>
      <c r="L1247" s="9">
        <f t="shared" si="460"/>
        <v>3.9928466365145328</v>
      </c>
      <c r="M1247" s="9">
        <f t="shared" si="461"/>
        <v>4.9184303745898132</v>
      </c>
      <c r="N1247" s="9">
        <f t="shared" si="462"/>
        <v>6.1075014541609773</v>
      </c>
      <c r="O1247" s="9">
        <f t="shared" si="463"/>
        <v>8.0532541298228821</v>
      </c>
      <c r="P1247" s="9">
        <f t="shared" si="464"/>
        <v>10.26249414698067</v>
      </c>
      <c r="Q1247" s="9">
        <f t="shared" si="465"/>
        <v>10.789468829972433</v>
      </c>
      <c r="R1247" s="9">
        <f t="shared" ref="R1247:R1255" si="466">Q1246*G1216</f>
        <v>12.248783336718864</v>
      </c>
      <c r="S1247" s="9">
        <f>R1246*G1216</f>
        <v>8.5194240417002121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419</v>
      </c>
      <c r="C1248" s="9">
        <f t="shared" si="451"/>
        <v>137.12309311286717</v>
      </c>
      <c r="D1248" s="9">
        <f t="shared" si="452"/>
        <v>50.085630222455663</v>
      </c>
      <c r="E1248" s="9">
        <f t="shared" si="453"/>
        <v>21.15715231757359</v>
      </c>
      <c r="F1248" s="9">
        <f t="shared" si="454"/>
        <v>11.319161429270034</v>
      </c>
      <c r="G1248" s="9">
        <f t="shared" si="455"/>
        <v>8.1007010710679541</v>
      </c>
      <c r="H1248" s="9">
        <f t="shared" si="456"/>
        <v>6.0768384169004435</v>
      </c>
      <c r="I1248" s="9">
        <f t="shared" si="457"/>
        <v>4.2113266546306054</v>
      </c>
      <c r="J1248" s="9">
        <f t="shared" si="458"/>
        <v>1.0642726381859924</v>
      </c>
      <c r="K1248" s="9">
        <f t="shared" si="459"/>
        <v>1.2269475755559869</v>
      </c>
      <c r="L1248" s="9">
        <f t="shared" si="460"/>
        <v>1.1122932480543826</v>
      </c>
      <c r="M1248" s="9">
        <f t="shared" si="461"/>
        <v>0.87883062780767374</v>
      </c>
      <c r="N1248" s="9">
        <f t="shared" si="462"/>
        <v>1.0825527868764575</v>
      </c>
      <c r="O1248" s="9">
        <f t="shared" si="463"/>
        <v>1.3442688452421947</v>
      </c>
      <c r="P1248" s="9">
        <f t="shared" si="464"/>
        <v>1.77253148620431</v>
      </c>
      <c r="Q1248" s="9">
        <f t="shared" si="465"/>
        <v>2.2587880264633782</v>
      </c>
      <c r="R1248" s="9">
        <f t="shared" si="466"/>
        <v>2.3747758250572839</v>
      </c>
      <c r="S1248" s="9">
        <f t="shared" ref="S1248:S1255" si="467">R1247*G1217</f>
        <v>2.695972805778871</v>
      </c>
      <c r="T1248" s="11">
        <f>S1247*G1217</f>
        <v>1.8751360772681498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26.408346439382079</v>
      </c>
      <c r="E1249" s="9">
        <f t="shared" si="453"/>
        <v>9.6459221019809309</v>
      </c>
      <c r="F1249" s="9">
        <f t="shared" si="454"/>
        <v>4.0746266393901083</v>
      </c>
      <c r="G1249" s="9">
        <f t="shared" si="455"/>
        <v>2.17994161042889</v>
      </c>
      <c r="H1249" s="9">
        <f t="shared" si="456"/>
        <v>1.5601027910780252</v>
      </c>
      <c r="I1249" s="9">
        <f t="shared" si="457"/>
        <v>1.1703298877422583</v>
      </c>
      <c r="J1249" s="9">
        <f t="shared" si="458"/>
        <v>0.81105356319046618</v>
      </c>
      <c r="K1249" s="9">
        <f t="shared" si="459"/>
        <v>0.20496679222395314</v>
      </c>
      <c r="L1249" s="9">
        <f t="shared" si="460"/>
        <v>0.23629613293198065</v>
      </c>
      <c r="M1249" s="9">
        <f t="shared" si="461"/>
        <v>0.2142150149182227</v>
      </c>
      <c r="N1249" s="9">
        <f t="shared" si="462"/>
        <v>0.1692527724821786</v>
      </c>
      <c r="O1249" s="9">
        <f t="shared" si="463"/>
        <v>0.20848734072254824</v>
      </c>
      <c r="P1249" s="9">
        <f t="shared" si="464"/>
        <v>0.25889087364448299</v>
      </c>
      <c r="Q1249" s="9">
        <f t="shared" si="465"/>
        <v>0.34136938206219447</v>
      </c>
      <c r="R1249" s="9">
        <f t="shared" si="466"/>
        <v>0.43501685516147093</v>
      </c>
      <c r="S1249" s="9">
        <f t="shared" si="467"/>
        <v>0.45735478452460104</v>
      </c>
      <c r="T1249" s="11">
        <f t="shared" ref="T1249:T1255" si="468">S1248*G1218</f>
        <v>0.51921366583788475</v>
      </c>
      <c r="U1249" s="11">
        <f>T1248*G1218</f>
        <v>0.3611298580372711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4.3593830029264575</v>
      </c>
      <c r="F1250" s="9">
        <f t="shared" si="454"/>
        <v>1.5923098008219041</v>
      </c>
      <c r="G1250" s="9">
        <f t="shared" si="455"/>
        <v>0.67262288291323313</v>
      </c>
      <c r="H1250" s="9">
        <f t="shared" si="456"/>
        <v>0.35985594272968024</v>
      </c>
      <c r="I1250" s="9">
        <f t="shared" si="457"/>
        <v>0.25753545780895193</v>
      </c>
      <c r="J1250" s="9">
        <f t="shared" si="458"/>
        <v>0.19319332363922925</v>
      </c>
      <c r="K1250" s="9">
        <f t="shared" si="459"/>
        <v>0.13388544133012323</v>
      </c>
      <c r="L1250" s="9">
        <f t="shared" si="460"/>
        <v>3.3835088926770666E-2</v>
      </c>
      <c r="M1250" s="9">
        <f t="shared" si="461"/>
        <v>3.9006809757113681E-2</v>
      </c>
      <c r="N1250" s="9">
        <f t="shared" si="462"/>
        <v>3.5361748118144888E-2</v>
      </c>
      <c r="O1250" s="9">
        <f t="shared" si="463"/>
        <v>2.7939563018480783E-2</v>
      </c>
      <c r="P1250" s="9">
        <f t="shared" si="464"/>
        <v>3.4416246831563468E-2</v>
      </c>
      <c r="Q1250" s="9">
        <f t="shared" si="465"/>
        <v>4.2736658153479913E-2</v>
      </c>
      <c r="R1250" s="9">
        <f t="shared" si="466"/>
        <v>5.6351876680252287E-2</v>
      </c>
      <c r="S1250" s="9">
        <f t="shared" si="467"/>
        <v>7.1810822715858397E-2</v>
      </c>
      <c r="T1250" s="11">
        <f t="shared" si="468"/>
        <v>7.5498277733525909E-2</v>
      </c>
      <c r="U1250" s="11">
        <f t="shared" ref="U1250:U1255" si="469">T1249*G1219</f>
        <v>8.57096916286052E-2</v>
      </c>
      <c r="V1250" s="11">
        <f t="shared" ref="V1250:V1255" si="470">U1249*G1219</f>
        <v>5.9613856118958156E-2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0.59969109292228662</v>
      </c>
      <c r="G1251" s="9">
        <f t="shared" si="455"/>
        <v>0.21904338391114866</v>
      </c>
      <c r="H1251" s="9">
        <f t="shared" si="456"/>
        <v>9.2528220509185841E-2</v>
      </c>
      <c r="I1251" s="9">
        <f t="shared" si="457"/>
        <v>4.9502969444362513E-2</v>
      </c>
      <c r="J1251" s="9">
        <f t="shared" si="458"/>
        <v>3.5427426325242574E-2</v>
      </c>
      <c r="K1251" s="9">
        <f t="shared" si="459"/>
        <v>2.6576310299123516E-2</v>
      </c>
      <c r="L1251" s="9">
        <f t="shared" si="460"/>
        <v>1.8417722550128218E-2</v>
      </c>
      <c r="M1251" s="9">
        <f t="shared" si="461"/>
        <v>4.6544663416810961E-3</v>
      </c>
      <c r="N1251" s="9">
        <f t="shared" si="462"/>
        <v>5.3659053033312566E-3</v>
      </c>
      <c r="O1251" s="9">
        <f t="shared" si="463"/>
        <v>4.864478611394601E-3</v>
      </c>
      <c r="P1251" s="9">
        <f t="shared" si="464"/>
        <v>3.8434583680938619E-3</v>
      </c>
      <c r="Q1251" s="9">
        <f t="shared" si="465"/>
        <v>4.7344123383626594E-3</v>
      </c>
      <c r="R1251" s="9">
        <f t="shared" si="466"/>
        <v>5.8789955410437416E-3</v>
      </c>
      <c r="S1251" s="9">
        <f t="shared" si="467"/>
        <v>7.7519498727036968E-3</v>
      </c>
      <c r="T1251" s="11">
        <f t="shared" si="468"/>
        <v>9.8785334367759332E-3</v>
      </c>
      <c r="U1251" s="11">
        <f t="shared" si="469"/>
        <v>1.0385791901600504E-2</v>
      </c>
      <c r="V1251" s="11">
        <f t="shared" si="470"/>
        <v>1.1790507650345471E-2</v>
      </c>
      <c r="W1251" s="11">
        <f>V1250*G1220</f>
        <v>8.2006785146638925E-3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6.5996386495778339E-2</v>
      </c>
      <c r="H1252" s="9">
        <f t="shared" si="456"/>
        <v>2.4105863826489535E-2</v>
      </c>
      <c r="I1252" s="9">
        <f t="shared" si="457"/>
        <v>1.0182789563763242E-2</v>
      </c>
      <c r="J1252" s="9">
        <f t="shared" si="458"/>
        <v>5.4478332973376736E-3</v>
      </c>
      <c r="K1252" s="9">
        <f t="shared" si="459"/>
        <v>3.8988108176127453E-3</v>
      </c>
      <c r="L1252" s="9">
        <f t="shared" si="460"/>
        <v>2.9247398649624124E-3</v>
      </c>
      <c r="M1252" s="9">
        <f t="shared" si="461"/>
        <v>2.0268820900226211E-3</v>
      </c>
      <c r="N1252" s="9">
        <f t="shared" si="462"/>
        <v>5.12226983596343E-4</v>
      </c>
      <c r="O1252" s="9">
        <f t="shared" si="463"/>
        <v>5.9052129417617972E-4</v>
      </c>
      <c r="P1252" s="9">
        <f t="shared" si="464"/>
        <v>5.3533896755683218E-4</v>
      </c>
      <c r="Q1252" s="9">
        <f t="shared" si="465"/>
        <v>4.2297503987444887E-4</v>
      </c>
      <c r="R1252" s="9">
        <f t="shared" si="466"/>
        <v>5.2102509141894896E-4</v>
      </c>
      <c r="S1252" s="9">
        <f t="shared" si="467"/>
        <v>6.4698720143232114E-4</v>
      </c>
      <c r="T1252" s="11">
        <f t="shared" si="468"/>
        <v>8.5310701781783963E-4</v>
      </c>
      <c r="U1252" s="11">
        <f t="shared" si="469"/>
        <v>1.0871388926722298E-3</v>
      </c>
      <c r="V1252" s="11">
        <f t="shared" si="470"/>
        <v>1.1429630096099746E-3</v>
      </c>
      <c r="W1252" s="11">
        <f>V1251*G1221</f>
        <v>1.2975528718991132E-3</v>
      </c>
      <c r="X1252" s="11">
        <f>W1251*G1221</f>
        <v>9.0248989049353657E-4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5.4472082567656819E-3</v>
      </c>
      <c r="I1253" s="9">
        <f t="shared" si="457"/>
        <v>1.989649243607036E-3</v>
      </c>
      <c r="J1253" s="9">
        <f t="shared" si="458"/>
        <v>8.4046685483585857E-4</v>
      </c>
      <c r="K1253" s="9">
        <f t="shared" si="459"/>
        <v>4.4965314154948573E-4</v>
      </c>
      <c r="L1253" s="9">
        <f t="shared" si="460"/>
        <v>3.2179995913300549E-4</v>
      </c>
      <c r="M1253" s="9">
        <f t="shared" si="461"/>
        <v>2.4140211286165065E-4</v>
      </c>
      <c r="N1253" s="9">
        <f t="shared" si="462"/>
        <v>1.6729474812939897E-4</v>
      </c>
      <c r="O1253" s="9">
        <f t="shared" si="463"/>
        <v>4.2278179193381492E-5</v>
      </c>
      <c r="P1253" s="9">
        <f t="shared" si="464"/>
        <v>4.8740433230207355E-5</v>
      </c>
      <c r="Q1253" s="9">
        <f t="shared" si="465"/>
        <v>4.4185795603074861E-5</v>
      </c>
      <c r="R1253" s="9">
        <f t="shared" si="466"/>
        <v>3.4911504279969573E-5</v>
      </c>
      <c r="S1253" s="9">
        <f t="shared" si="467"/>
        <v>4.3004357217965911E-5</v>
      </c>
      <c r="T1253" s="11">
        <f t="shared" si="468"/>
        <v>5.3401015006924691E-5</v>
      </c>
      <c r="U1253" s="11">
        <f t="shared" si="469"/>
        <v>7.0413727752493635E-5</v>
      </c>
      <c r="V1253" s="11">
        <f t="shared" si="470"/>
        <v>8.9730245349025001E-5</v>
      </c>
      <c r="W1253" s="11">
        <f>V1252*G1222</f>
        <v>9.433785505094994E-5</v>
      </c>
      <c r="X1253" s="11">
        <f>W1252*G1222</f>
        <v>1.0709738961012664E-4</v>
      </c>
      <c r="Y1253" s="11">
        <f>X1252*G1222</f>
        <v>7.4489690181119516E-5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2.9973436797658905E-4</v>
      </c>
      <c r="J1254" s="9">
        <f t="shared" si="458"/>
        <v>1.0948108286238905E-4</v>
      </c>
      <c r="K1254" s="9">
        <f t="shared" si="459"/>
        <v>4.6246956177341939E-5</v>
      </c>
      <c r="L1254" s="9">
        <f t="shared" si="460"/>
        <v>2.4742307221983711E-5</v>
      </c>
      <c r="M1254" s="9">
        <f t="shared" si="461"/>
        <v>1.7707145168504006E-5</v>
      </c>
      <c r="N1254" s="9">
        <f t="shared" si="462"/>
        <v>1.3283228089715494E-5</v>
      </c>
      <c r="O1254" s="9">
        <f t="shared" si="463"/>
        <v>9.2054467596473711E-6</v>
      </c>
      <c r="P1254" s="9">
        <f t="shared" si="464"/>
        <v>2.3263702657209219E-6</v>
      </c>
      <c r="Q1254" s="9">
        <f t="shared" si="465"/>
        <v>2.6819578507974367E-6</v>
      </c>
      <c r="R1254" s="9">
        <f t="shared" si="466"/>
        <v>2.4313374657891469E-6</v>
      </c>
      <c r="S1254" s="9">
        <f t="shared" si="467"/>
        <v>1.921016634066024E-6</v>
      </c>
      <c r="T1254" s="11">
        <f t="shared" si="468"/>
        <v>2.3663284426397049E-6</v>
      </c>
      <c r="U1254" s="11">
        <f t="shared" si="469"/>
        <v>2.9384078463547975E-6</v>
      </c>
      <c r="V1254" s="11">
        <f t="shared" si="470"/>
        <v>3.8745377797067692E-6</v>
      </c>
      <c r="W1254" s="11">
        <f>V1253*G1223</f>
        <v>4.9374353082001523E-6</v>
      </c>
      <c r="X1254" s="11">
        <f>W1253*G1223</f>
        <v>5.1909704984829785E-6</v>
      </c>
      <c r="Y1254" s="11">
        <f>X1253*G1223</f>
        <v>5.8930679484969573E-6</v>
      </c>
      <c r="Z1254" s="11">
        <f>Y1253*G1223</f>
        <v>4.0988189095723456E-6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8.2464894962239705E-6</v>
      </c>
      <c r="K1255" s="9">
        <f t="shared" si="459"/>
        <v>3.0121157141727371E-6</v>
      </c>
      <c r="L1255" s="9">
        <f t="shared" si="460"/>
        <v>1.2723767411902799E-6</v>
      </c>
      <c r="M1255" s="9">
        <f t="shared" si="461"/>
        <v>6.8072666473259292E-7</v>
      </c>
      <c r="N1255" s="9">
        <f t="shared" si="462"/>
        <v>4.8717064921826537E-7</v>
      </c>
      <c r="O1255" s="9">
        <f t="shared" si="463"/>
        <v>3.6545692660222974E-7</v>
      </c>
      <c r="P1255" s="9">
        <f t="shared" si="464"/>
        <v>2.5326631885406695E-7</v>
      </c>
      <c r="Q1255" s="9">
        <f t="shared" si="465"/>
        <v>6.4004632135123591E-8</v>
      </c>
      <c r="R1255" s="9">
        <f t="shared" si="466"/>
        <v>7.3787792154831983E-8</v>
      </c>
      <c r="S1255" s="9">
        <f t="shared" si="467"/>
        <v>6.6892558930619615E-8</v>
      </c>
      <c r="T1255" s="11">
        <f t="shared" si="468"/>
        <v>5.2852275839567107E-8</v>
      </c>
      <c r="U1255" s="11">
        <f t="shared" si="469"/>
        <v>6.5103987836218035E-8</v>
      </c>
      <c r="V1255" s="11">
        <f t="shared" si="470"/>
        <v>8.0843413466952039E-8</v>
      </c>
      <c r="W1255" s="11">
        <f>V1254*G1224</f>
        <v>1.0659883722633502E-7</v>
      </c>
      <c r="X1255" s="11">
        <f>W1254*G1224</f>
        <v>1.3584197461980105E-7</v>
      </c>
      <c r="Y1255" s="11">
        <f>X1254*G1224</f>
        <v>1.428174018879673E-7</v>
      </c>
      <c r="Z1255" s="11">
        <f>Y1254*G1224</f>
        <v>1.6213396970750453E-7</v>
      </c>
      <c r="AA1255" s="11">
        <f>Z1254*G1224</f>
        <v>1.1276940750202051E-7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25973.000000000007</v>
      </c>
      <c r="C1256" s="12">
        <f t="shared" si="471"/>
        <v>18751.730644791332</v>
      </c>
      <c r="D1256" s="12">
        <f t="shared" si="471"/>
        <v>14863.410206436891</v>
      </c>
      <c r="E1256" s="12">
        <f t="shared" si="471"/>
        <v>12493.402365405684</v>
      </c>
      <c r="F1256" s="12">
        <f t="shared" si="471"/>
        <v>11007.240456562822</v>
      </c>
      <c r="G1256" s="12">
        <f t="shared" si="471"/>
        <v>10005.87476962917</v>
      </c>
      <c r="H1256" s="12">
        <f t="shared" si="471"/>
        <v>9172.4175957930856</v>
      </c>
      <c r="I1256" s="12">
        <f t="shared" si="471"/>
        <v>8330.8566302991403</v>
      </c>
      <c r="J1256" s="12">
        <f t="shared" si="471"/>
        <v>7380.5192495415313</v>
      </c>
      <c r="K1256" s="12">
        <f t="shared" si="471"/>
        <v>6263.1874408451231</v>
      </c>
      <c r="L1256" s="12">
        <f t="shared" si="471"/>
        <v>4987.106483395919</v>
      </c>
      <c r="M1256" s="12">
        <f t="shared" si="471"/>
        <v>3630.0305471957799</v>
      </c>
      <c r="N1256" s="12">
        <f t="shared" si="471"/>
        <v>2340.6799532672021</v>
      </c>
      <c r="O1256" s="12">
        <f t="shared" si="471"/>
        <v>1283.9038766365595</v>
      </c>
      <c r="P1256" s="12">
        <f t="shared" si="471"/>
        <v>565.70009278070995</v>
      </c>
      <c r="Q1256" s="12">
        <f t="shared" si="471"/>
        <v>187.96027013766812</v>
      </c>
      <c r="R1256" s="12">
        <f t="shared" si="471"/>
        <v>49.527442430351378</v>
      </c>
      <c r="S1256" s="12">
        <f t="shared" si="471"/>
        <v>11.753006384060091</v>
      </c>
      <c r="T1256" s="12">
        <f t="shared" si="471"/>
        <v>2.4806354814898799</v>
      </c>
      <c r="U1256" s="12">
        <f t="shared" si="471"/>
        <v>0.45838589769973576</v>
      </c>
      <c r="V1256" s="12">
        <f t="shared" si="471"/>
        <v>7.2641012405455799E-2</v>
      </c>
      <c r="W1256" s="12">
        <f t="shared" si="471"/>
        <v>9.5976132757593837E-3</v>
      </c>
      <c r="X1256" s="12">
        <f t="shared" si="471"/>
        <v>1.0149140925767661E-3</v>
      </c>
      <c r="Y1256" s="12">
        <f t="shared" si="471"/>
        <v>8.0525575531504445E-5</v>
      </c>
      <c r="Z1256" s="12">
        <f t="shared" si="471"/>
        <v>4.2609528792798497E-6</v>
      </c>
      <c r="AA1256" s="12">
        <f t="shared" si="471"/>
        <v>1.1276940750202051E-7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0.7219701476452981</v>
      </c>
      <c r="D1257" s="13">
        <f t="shared" si="472"/>
        <v>0.57226389737176631</v>
      </c>
      <c r="E1257" s="13">
        <f t="shared" si="472"/>
        <v>0.48101499116026947</v>
      </c>
      <c r="F1257" s="13">
        <f t="shared" si="472"/>
        <v>0.42379549749981982</v>
      </c>
      <c r="G1257" s="13">
        <f t="shared" si="472"/>
        <v>0.38524139566585169</v>
      </c>
      <c r="H1257" s="13">
        <f t="shared" si="472"/>
        <v>0.353152026943098</v>
      </c>
      <c r="I1257" s="13">
        <f t="shared" si="472"/>
        <v>0.32075064991718849</v>
      </c>
      <c r="J1257" s="13">
        <f t="shared" si="472"/>
        <v>0.28416121547536022</v>
      </c>
      <c r="K1257" s="13">
        <f t="shared" ref="K1257:AA1257" si="473">1-($B1256-K1256)/$B1256</f>
        <v>0.24114224159108</v>
      </c>
      <c r="L1257" s="13">
        <f t="shared" si="473"/>
        <v>0.19201118405251283</v>
      </c>
      <c r="M1257" s="13">
        <f t="shared" si="473"/>
        <v>0.13976169665405536</v>
      </c>
      <c r="N1257" s="13">
        <f t="shared" si="473"/>
        <v>9.0119737930435484E-2</v>
      </c>
      <c r="O1257" s="13">
        <f t="shared" si="473"/>
        <v>4.9432251824454543E-2</v>
      </c>
      <c r="P1257" s="13">
        <f t="shared" si="473"/>
        <v>2.1780313894456116E-2</v>
      </c>
      <c r="Q1257" s="13">
        <f t="shared" si="473"/>
        <v>7.2367562521721274E-3</v>
      </c>
      <c r="R1257" s="13">
        <f t="shared" si="473"/>
        <v>1.9068818554017763E-3</v>
      </c>
      <c r="S1257" s="13">
        <f t="shared" si="473"/>
        <v>4.5250861987677915E-4</v>
      </c>
      <c r="T1257" s="13">
        <f t="shared" si="473"/>
        <v>9.5508238612818097E-5</v>
      </c>
      <c r="U1257" s="13">
        <f t="shared" si="473"/>
        <v>1.7648554179294784E-5</v>
      </c>
      <c r="V1257" s="13">
        <f t="shared" si="473"/>
        <v>2.7967894506986113E-6</v>
      </c>
      <c r="W1257" s="13">
        <f t="shared" si="473"/>
        <v>3.6952270732193426E-7</v>
      </c>
      <c r="X1257" s="13">
        <f t="shared" si="473"/>
        <v>3.9075735980276249E-8</v>
      </c>
      <c r="Y1257" s="13">
        <f t="shared" si="473"/>
        <v>3.1003571931975671E-9</v>
      </c>
      <c r="Z1257" s="13">
        <f t="shared" si="473"/>
        <v>1.6405321545676088E-10</v>
      </c>
      <c r="AA1257" s="13">
        <f t="shared" si="473"/>
        <v>4.3418602047040622E-12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872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809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1205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1693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2589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4513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5284</v>
      </c>
      <c r="F1273" s="3">
        <v>8</v>
      </c>
      <c r="G1273" s="6">
        <f t="shared" si="475"/>
        <v>0.98533121623782993</v>
      </c>
    </row>
    <row r="1274" spans="1:7" x14ac:dyDescent="0.3">
      <c r="A1274" s="3">
        <v>2008</v>
      </c>
      <c r="B1274" s="3">
        <f t="shared" si="474"/>
        <v>4384</v>
      </c>
      <c r="F1274" s="3">
        <v>9</v>
      </c>
      <c r="G1274" s="6">
        <f t="shared" si="475"/>
        <v>0.96</v>
      </c>
    </row>
    <row r="1275" spans="1:7" x14ac:dyDescent="0.3">
      <c r="A1275" s="3">
        <v>2009</v>
      </c>
      <c r="B1275" s="3">
        <f t="shared" si="474"/>
        <v>1159</v>
      </c>
      <c r="F1275" s="3">
        <v>10</v>
      </c>
      <c r="G1275" s="6">
        <f t="shared" si="475"/>
        <v>0.9</v>
      </c>
    </row>
    <row r="1276" spans="1:7" x14ac:dyDescent="0.3">
      <c r="A1276" s="3">
        <v>2010</v>
      </c>
      <c r="B1276" s="3">
        <f t="shared" si="474"/>
        <v>1397</v>
      </c>
      <c r="F1276" s="3">
        <v>11</v>
      </c>
      <c r="G1276" s="6">
        <f t="shared" si="475"/>
        <v>0.81</v>
      </c>
    </row>
    <row r="1277" spans="1:7" x14ac:dyDescent="0.3">
      <c r="A1277" s="3">
        <v>2011</v>
      </c>
      <c r="B1277" s="3">
        <f t="shared" si="474"/>
        <v>1167</v>
      </c>
      <c r="F1277" s="3">
        <v>12</v>
      </c>
      <c r="G1277" s="6">
        <f t="shared" si="475"/>
        <v>0.69</v>
      </c>
    </row>
    <row r="1278" spans="1:7" x14ac:dyDescent="0.3">
      <c r="A1278" s="3">
        <v>2012</v>
      </c>
      <c r="B1278" s="3">
        <f t="shared" si="474"/>
        <v>910</v>
      </c>
      <c r="F1278" s="3">
        <v>13</v>
      </c>
      <c r="G1278" s="6">
        <f t="shared" si="475"/>
        <v>0.55000000000000004</v>
      </c>
    </row>
    <row r="1279" spans="1:7" x14ac:dyDescent="0.3">
      <c r="A1279" s="3">
        <v>2013</v>
      </c>
      <c r="B1279" s="3">
        <f t="shared" si="474"/>
        <v>1020</v>
      </c>
      <c r="F1279" s="3">
        <v>14</v>
      </c>
      <c r="G1279" s="6">
        <f t="shared" si="475"/>
        <v>0.37896117707075505</v>
      </c>
    </row>
    <row r="1280" spans="1:7" x14ac:dyDescent="0.3">
      <c r="A1280" s="3">
        <v>2014</v>
      </c>
      <c r="B1280" s="3">
        <f t="shared" si="474"/>
        <v>1262</v>
      </c>
      <c r="F1280" s="3">
        <v>15</v>
      </c>
      <c r="G1280" s="6">
        <f t="shared" si="475"/>
        <v>0.27512659131795175</v>
      </c>
    </row>
    <row r="1281" spans="1:28" x14ac:dyDescent="0.3">
      <c r="A1281" s="3">
        <v>2015</v>
      </c>
      <c r="B1281" s="3">
        <f t="shared" si="474"/>
        <v>1731</v>
      </c>
      <c r="F1281" s="3">
        <v>16</v>
      </c>
      <c r="G1281" s="6">
        <f t="shared" si="475"/>
        <v>0.2476139321861566</v>
      </c>
    </row>
    <row r="1282" spans="1:28" x14ac:dyDescent="0.3">
      <c r="A1282" s="3">
        <v>2016</v>
      </c>
      <c r="B1282" s="3">
        <f t="shared" si="474"/>
        <v>2114</v>
      </c>
      <c r="F1282" s="3">
        <v>17</v>
      </c>
      <c r="G1282" s="6">
        <f t="shared" si="475"/>
        <v>0.22010127305436142</v>
      </c>
    </row>
    <row r="1283" spans="1:28" x14ac:dyDescent="0.3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3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3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3">
      <c r="F1286" s="3">
        <v>21</v>
      </c>
      <c r="G1286" s="6">
        <f t="shared" si="475"/>
        <v>0.11005063652718075</v>
      </c>
    </row>
    <row r="1287" spans="1:28" x14ac:dyDescent="0.3">
      <c r="F1287" s="3">
        <v>22</v>
      </c>
      <c r="G1287" s="6">
        <f t="shared" si="475"/>
        <v>8.253797739538557E-2</v>
      </c>
    </row>
    <row r="1288" spans="1:28" x14ac:dyDescent="0.3">
      <c r="F1288" s="3">
        <v>23</v>
      </c>
      <c r="G1288" s="6">
        <f t="shared" si="475"/>
        <v>5.5025318263590389E-2</v>
      </c>
    </row>
    <row r="1289" spans="1:28" x14ac:dyDescent="0.3">
      <c r="F1289" s="3">
        <v>24</v>
      </c>
      <c r="G1289" s="6">
        <f t="shared" si="475"/>
        <v>2.7512659131795219E-2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2310</v>
      </c>
      <c r="C1297" s="9">
        <f t="shared" ref="C1297:C1320" si="476">B1296*G1266</f>
        <v>2552</v>
      </c>
      <c r="D1297" s="9">
        <f>C1296*G1266</f>
        <v>1359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2114</v>
      </c>
      <c r="C1298" s="9">
        <f t="shared" si="476"/>
        <v>2310</v>
      </c>
      <c r="D1298" s="9">
        <f t="shared" ref="D1298:D1320" si="477">C1297*G1267</f>
        <v>2552</v>
      </c>
      <c r="E1298" s="9">
        <f>D1297*G1267</f>
        <v>1359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1731</v>
      </c>
      <c r="C1299" s="9">
        <f t="shared" si="476"/>
        <v>2114</v>
      </c>
      <c r="D1299" s="9">
        <f t="shared" si="477"/>
        <v>2310</v>
      </c>
      <c r="E1299" s="9">
        <f t="shared" ref="E1299:E1320" si="478">D1298*G1268</f>
        <v>2552</v>
      </c>
      <c r="F1299" s="9">
        <f>E1298*G1268</f>
        <v>1359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1262</v>
      </c>
      <c r="C1300" s="9">
        <f t="shared" si="476"/>
        <v>1731</v>
      </c>
      <c r="D1300" s="9">
        <f t="shared" si="477"/>
        <v>2114</v>
      </c>
      <c r="E1300" s="9">
        <f t="shared" si="478"/>
        <v>2310</v>
      </c>
      <c r="F1300" s="9">
        <f t="shared" ref="F1300:F1320" si="479">E1299*G1269</f>
        <v>2552</v>
      </c>
      <c r="G1300" s="9">
        <f>F1299*G1269</f>
        <v>1359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1020</v>
      </c>
      <c r="C1301" s="9">
        <f t="shared" si="476"/>
        <v>1262</v>
      </c>
      <c r="D1301" s="9">
        <f t="shared" si="477"/>
        <v>1731</v>
      </c>
      <c r="E1301" s="9">
        <f t="shared" si="478"/>
        <v>2114</v>
      </c>
      <c r="F1301" s="9">
        <f t="shared" si="479"/>
        <v>2310</v>
      </c>
      <c r="G1301" s="9">
        <f t="shared" ref="G1301:G1320" si="480">F1300*G1270</f>
        <v>2552</v>
      </c>
      <c r="H1301" s="9">
        <f>G1300*G1270</f>
        <v>1359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1262</v>
      </c>
      <c r="E1302" s="9">
        <f t="shared" si="478"/>
        <v>1731</v>
      </c>
      <c r="F1302" s="9">
        <f t="shared" si="479"/>
        <v>2114</v>
      </c>
      <c r="G1302" s="9">
        <f t="shared" si="480"/>
        <v>2310</v>
      </c>
      <c r="H1302" s="9">
        <f t="shared" ref="H1302:H1320" si="481">G1301*G1271</f>
        <v>2552</v>
      </c>
      <c r="I1302" s="9">
        <f>H1301*G1271</f>
        <v>1359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1167</v>
      </c>
      <c r="C1303" s="9">
        <f t="shared" si="476"/>
        <v>910</v>
      </c>
      <c r="D1303" s="9">
        <f t="shared" si="477"/>
        <v>1020</v>
      </c>
      <c r="E1303" s="9">
        <f t="shared" si="478"/>
        <v>1262</v>
      </c>
      <c r="F1303" s="9">
        <f t="shared" si="479"/>
        <v>1731</v>
      </c>
      <c r="G1303" s="9">
        <f t="shared" si="480"/>
        <v>2114</v>
      </c>
      <c r="H1303" s="9">
        <f t="shared" si="481"/>
        <v>2310</v>
      </c>
      <c r="I1303" s="9">
        <f t="shared" ref="I1303:I1320" si="482">H1302*G1272</f>
        <v>2552</v>
      </c>
      <c r="J1303" s="9">
        <f>I1302*G1272</f>
        <v>1359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1397</v>
      </c>
      <c r="C1304" s="9">
        <f t="shared" si="476"/>
        <v>1149.8815293495475</v>
      </c>
      <c r="D1304" s="9">
        <f t="shared" si="477"/>
        <v>896.65140677642523</v>
      </c>
      <c r="E1304" s="9">
        <f t="shared" si="478"/>
        <v>1005.0378405625866</v>
      </c>
      <c r="F1304" s="9">
        <f t="shared" si="479"/>
        <v>1243.4879948921414</v>
      </c>
      <c r="G1304" s="9">
        <f t="shared" si="480"/>
        <v>1705.6083353076835</v>
      </c>
      <c r="H1304" s="9">
        <f t="shared" si="481"/>
        <v>2082.9901911267725</v>
      </c>
      <c r="I1304" s="9">
        <f t="shared" si="482"/>
        <v>2276.1151095093874</v>
      </c>
      <c r="J1304" s="9">
        <f t="shared" ref="J1304:J1320" si="483">I1303*G1273</f>
        <v>2514.565263838942</v>
      </c>
      <c r="K1304" s="9">
        <f>J1303*G1273</f>
        <v>1339.0651228672109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1159</v>
      </c>
      <c r="C1305" s="9">
        <f t="shared" si="476"/>
        <v>1341.12</v>
      </c>
      <c r="D1305" s="9">
        <f t="shared" si="477"/>
        <v>1103.8862681755654</v>
      </c>
      <c r="E1305" s="9">
        <f t="shared" si="478"/>
        <v>860.78535050536823</v>
      </c>
      <c r="F1305" s="9">
        <f t="shared" si="479"/>
        <v>964.83632694008304</v>
      </c>
      <c r="G1305" s="9">
        <f t="shared" si="480"/>
        <v>1193.7484750964556</v>
      </c>
      <c r="H1305" s="9">
        <f t="shared" si="481"/>
        <v>1637.3840018953761</v>
      </c>
      <c r="I1305" s="9">
        <f t="shared" si="482"/>
        <v>1999.6705834817014</v>
      </c>
      <c r="J1305" s="9">
        <f t="shared" si="483"/>
        <v>2185.070505129012</v>
      </c>
      <c r="K1305" s="9">
        <f t="shared" ref="K1305:K1320" si="484">J1304*G1274</f>
        <v>2413.982653285384</v>
      </c>
      <c r="L1305" s="9">
        <f>K1304*G1274</f>
        <v>1285.5025179525223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4384</v>
      </c>
      <c r="C1306" s="9">
        <f t="shared" si="476"/>
        <v>1043.1000000000001</v>
      </c>
      <c r="D1306" s="9">
        <f t="shared" si="477"/>
        <v>1207.008</v>
      </c>
      <c r="E1306" s="9">
        <f t="shared" si="478"/>
        <v>993.49764135800888</v>
      </c>
      <c r="F1306" s="9">
        <f t="shared" si="479"/>
        <v>774.70681545483137</v>
      </c>
      <c r="G1306" s="9">
        <f t="shared" si="480"/>
        <v>868.35269424607475</v>
      </c>
      <c r="H1306" s="9">
        <f t="shared" si="481"/>
        <v>1074.37362758681</v>
      </c>
      <c r="I1306" s="9">
        <f t="shared" si="482"/>
        <v>1473.6456017058385</v>
      </c>
      <c r="J1306" s="9">
        <f t="shared" si="483"/>
        <v>1799.7035251335312</v>
      </c>
      <c r="K1306" s="9">
        <f t="shared" si="484"/>
        <v>1966.5634546161109</v>
      </c>
      <c r="L1306" s="9">
        <f t="shared" ref="L1306:L1320" si="485">K1305*G1275</f>
        <v>2172.5843879568456</v>
      </c>
      <c r="M1306" s="9">
        <f>L1305*G1275</f>
        <v>1156.9522661572701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5284</v>
      </c>
      <c r="C1307" s="9">
        <f t="shared" si="476"/>
        <v>3551.0400000000004</v>
      </c>
      <c r="D1307" s="9">
        <f t="shared" si="477"/>
        <v>844.91100000000017</v>
      </c>
      <c r="E1307" s="9">
        <f t="shared" si="478"/>
        <v>977.67648000000008</v>
      </c>
      <c r="F1307" s="9">
        <f t="shared" si="479"/>
        <v>804.73308949998727</v>
      </c>
      <c r="G1307" s="9">
        <f t="shared" si="480"/>
        <v>627.51252051841345</v>
      </c>
      <c r="H1307" s="9">
        <f t="shared" si="481"/>
        <v>703.36568233932064</v>
      </c>
      <c r="I1307" s="9">
        <f t="shared" si="482"/>
        <v>870.24263834531621</v>
      </c>
      <c r="J1307" s="9">
        <f t="shared" si="483"/>
        <v>1193.6529373817293</v>
      </c>
      <c r="K1307" s="9">
        <f t="shared" si="484"/>
        <v>1457.7598553581604</v>
      </c>
      <c r="L1307" s="9">
        <f t="shared" si="485"/>
        <v>1592.9163982390498</v>
      </c>
      <c r="M1307" s="9">
        <f t="shared" ref="M1307:M1320" si="486">L1306*G1276</f>
        <v>1759.7933542450451</v>
      </c>
      <c r="N1307" s="9">
        <f>M1306*G1276</f>
        <v>937.13133558738878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4513</v>
      </c>
      <c r="C1308" s="9">
        <f t="shared" si="476"/>
        <v>3645.9599999999996</v>
      </c>
      <c r="D1308" s="9">
        <f t="shared" si="477"/>
        <v>2450.2175999999999</v>
      </c>
      <c r="E1308" s="9">
        <f t="shared" si="478"/>
        <v>582.98859000000004</v>
      </c>
      <c r="F1308" s="9">
        <f t="shared" si="479"/>
        <v>674.59677120000003</v>
      </c>
      <c r="G1308" s="9">
        <f t="shared" si="480"/>
        <v>555.26583175499115</v>
      </c>
      <c r="H1308" s="9">
        <f t="shared" si="481"/>
        <v>432.98363915770523</v>
      </c>
      <c r="I1308" s="9">
        <f t="shared" si="482"/>
        <v>485.32232081413122</v>
      </c>
      <c r="J1308" s="9">
        <f t="shared" si="483"/>
        <v>600.46742045826818</v>
      </c>
      <c r="K1308" s="9">
        <f t="shared" si="484"/>
        <v>823.6205267933932</v>
      </c>
      <c r="L1308" s="9">
        <f t="shared" si="485"/>
        <v>1005.8543001971306</v>
      </c>
      <c r="M1308" s="9">
        <f t="shared" si="486"/>
        <v>1099.1123147849444</v>
      </c>
      <c r="N1308" s="9">
        <f t="shared" ref="N1308:N1320" si="487">M1307*G1277</f>
        <v>1214.2574144290811</v>
      </c>
      <c r="O1308" s="9">
        <f>N1307*G1277</f>
        <v>646.62062155529816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3724</v>
      </c>
      <c r="C1309" s="9">
        <f t="shared" si="476"/>
        <v>2482.15</v>
      </c>
      <c r="D1309" s="9">
        <f t="shared" si="477"/>
        <v>2005.278</v>
      </c>
      <c r="E1309" s="9">
        <f t="shared" si="478"/>
        <v>1347.61968</v>
      </c>
      <c r="F1309" s="9">
        <f t="shared" si="479"/>
        <v>320.64372450000008</v>
      </c>
      <c r="G1309" s="9">
        <f t="shared" si="480"/>
        <v>371.02822416000004</v>
      </c>
      <c r="H1309" s="9">
        <f t="shared" si="481"/>
        <v>305.39620746524514</v>
      </c>
      <c r="I1309" s="9">
        <f t="shared" si="482"/>
        <v>238.14100153673789</v>
      </c>
      <c r="J1309" s="9">
        <f t="shared" si="483"/>
        <v>266.92727644777221</v>
      </c>
      <c r="K1309" s="9">
        <f t="shared" si="484"/>
        <v>330.2570812520475</v>
      </c>
      <c r="L1309" s="9">
        <f t="shared" si="485"/>
        <v>452.9912897363663</v>
      </c>
      <c r="M1309" s="9">
        <f t="shared" si="486"/>
        <v>553.2198651084218</v>
      </c>
      <c r="N1309" s="9">
        <f t="shared" si="487"/>
        <v>604.51177313171945</v>
      </c>
      <c r="O1309" s="9">
        <f t="shared" ref="O1309:O1320" si="488">N1308*G1278</f>
        <v>667.84157793599468</v>
      </c>
      <c r="P1309" s="9">
        <f>O1308*G1278</f>
        <v>355.641341855414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2589</v>
      </c>
      <c r="C1310" s="9">
        <f t="shared" si="476"/>
        <v>1411.2514234114917</v>
      </c>
      <c r="D1310" s="9">
        <f t="shared" si="477"/>
        <v>940.63848566617469</v>
      </c>
      <c r="E1310" s="9">
        <f t="shared" si="478"/>
        <v>759.9225112340896</v>
      </c>
      <c r="F1310" s="9">
        <f t="shared" si="479"/>
        <v>510.69554017651427</v>
      </c>
      <c r="G1310" s="9">
        <f t="shared" si="480"/>
        <v>121.51152325687093</v>
      </c>
      <c r="H1310" s="9">
        <f t="shared" si="481"/>
        <v>140.60529255414556</v>
      </c>
      <c r="I1310" s="9">
        <f t="shared" si="482"/>
        <v>115.73330625397381</v>
      </c>
      <c r="J1310" s="9">
        <f t="shared" si="483"/>
        <v>90.246194251170678</v>
      </c>
      <c r="K1310" s="9">
        <f t="shared" si="484"/>
        <v>101.15507487493859</v>
      </c>
      <c r="L1310" s="9">
        <f t="shared" si="485"/>
        <v>125.15461224722792</v>
      </c>
      <c r="M1310" s="9">
        <f t="shared" si="486"/>
        <v>171.66611236129282</v>
      </c>
      <c r="N1310" s="9">
        <f t="shared" si="487"/>
        <v>209.64885126041185</v>
      </c>
      <c r="O1310" s="9">
        <f t="shared" si="488"/>
        <v>229.08649309912565</v>
      </c>
      <c r="P1310" s="9">
        <f t="shared" ref="P1310:P1320" si="489">O1309*G1279</f>
        <v>253.08603047141494</v>
      </c>
      <c r="Q1310" s="9">
        <f>P1309*G1279</f>
        <v>134.77426152455047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1693</v>
      </c>
      <c r="C1311" s="9">
        <f t="shared" si="476"/>
        <v>712.30274492217711</v>
      </c>
      <c r="D1311" s="9">
        <f t="shared" si="477"/>
        <v>388.27279361581117</v>
      </c>
      <c r="E1311" s="9">
        <f t="shared" si="478"/>
        <v>258.79466022381467</v>
      </c>
      <c r="F1311" s="9">
        <f t="shared" si="479"/>
        <v>209.07489018161297</v>
      </c>
      <c r="G1311" s="9">
        <f t="shared" si="480"/>
        <v>140.50592317004444</v>
      </c>
      <c r="H1311" s="9">
        <f t="shared" si="481"/>
        <v>33.431051199514918</v>
      </c>
      <c r="I1311" s="9">
        <f t="shared" si="482"/>
        <v>38.684254861685453</v>
      </c>
      <c r="J1311" s="9">
        <f t="shared" si="483"/>
        <v>31.841310051612403</v>
      </c>
      <c r="K1311" s="9">
        <f t="shared" si="484"/>
        <v>24.82912780374232</v>
      </c>
      <c r="L1311" s="9">
        <f t="shared" si="485"/>
        <v>27.830450944854039</v>
      </c>
      <c r="M1311" s="9">
        <f t="shared" si="486"/>
        <v>34.433361855299793</v>
      </c>
      <c r="N1311" s="9">
        <f t="shared" si="487"/>
        <v>47.229912338766994</v>
      </c>
      <c r="O1311" s="9">
        <f t="shared" si="488"/>
        <v>57.679973821001383</v>
      </c>
      <c r="P1311" s="9">
        <f t="shared" si="489"/>
        <v>63.027785963345913</v>
      </c>
      <c r="Q1311" s="9">
        <f t="shared" ref="Q1311:Q1320" si="490">P1310*G1280</f>
        <v>69.630696873791663</v>
      </c>
      <c r="R1311" s="9">
        <f>Q1310*G1280</f>
        <v>37.079983170643743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1205</v>
      </c>
      <c r="C1312" s="9">
        <f t="shared" si="476"/>
        <v>419.21038719116314</v>
      </c>
      <c r="D1312" s="9">
        <f t="shared" si="477"/>
        <v>176.37608357717318</v>
      </c>
      <c r="E1312" s="9">
        <f t="shared" si="478"/>
        <v>96.141753188115047</v>
      </c>
      <c r="F1312" s="9">
        <f t="shared" si="479"/>
        <v>64.081163446799081</v>
      </c>
      <c r="G1312" s="9">
        <f t="shared" si="480"/>
        <v>51.76985567925805</v>
      </c>
      <c r="H1312" s="9">
        <f t="shared" si="481"/>
        <v>34.791224131580712</v>
      </c>
      <c r="I1312" s="9">
        <f t="shared" si="482"/>
        <v>8.2779940446286169</v>
      </c>
      <c r="J1312" s="9">
        <f t="shared" si="483"/>
        <v>9.5787604599933811</v>
      </c>
      <c r="K1312" s="9">
        <f t="shared" si="484"/>
        <v>7.8843519878383397</v>
      </c>
      <c r="L1312" s="9">
        <f t="shared" si="485"/>
        <v>6.1480379682372659</v>
      </c>
      <c r="M1312" s="9">
        <f t="shared" si="486"/>
        <v>6.8912073929692461</v>
      </c>
      <c r="N1312" s="9">
        <f t="shared" si="487"/>
        <v>8.526180127379595</v>
      </c>
      <c r="O1312" s="9">
        <f t="shared" si="488"/>
        <v>11.69478431100957</v>
      </c>
      <c r="P1312" s="9">
        <f t="shared" si="489"/>
        <v>14.282365126212724</v>
      </c>
      <c r="Q1312" s="9">
        <f t="shared" si="490"/>
        <v>15.606557919371527</v>
      </c>
      <c r="R1312" s="9">
        <f t="shared" ref="R1312:R1320" si="491">Q1311*G1281</f>
        <v>17.241530653781876</v>
      </c>
      <c r="S1312" s="9">
        <f>R1311*G1281</f>
        <v>9.1815204382796072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809</v>
      </c>
      <c r="C1313" s="9">
        <f t="shared" si="476"/>
        <v>265.22203403050548</v>
      </c>
      <c r="D1313" s="9">
        <f t="shared" si="477"/>
        <v>92.268739898386769</v>
      </c>
      <c r="E1313" s="9">
        <f t="shared" si="478"/>
        <v>38.820600531678267</v>
      </c>
      <c r="F1313" s="9">
        <f t="shared" si="479"/>
        <v>21.160922270382333</v>
      </c>
      <c r="G1313" s="9">
        <f t="shared" si="480"/>
        <v>14.104345653445089</v>
      </c>
      <c r="H1313" s="9">
        <f t="shared" si="481"/>
        <v>11.39461114084526</v>
      </c>
      <c r="I1313" s="9">
        <f t="shared" si="482"/>
        <v>7.6575927224805342</v>
      </c>
      <c r="J1313" s="9">
        <f t="shared" si="483"/>
        <v>1.8219970275591808</v>
      </c>
      <c r="K1313" s="9">
        <f t="shared" si="484"/>
        <v>2.1082973715273239</v>
      </c>
      <c r="L1313" s="9">
        <f t="shared" si="485"/>
        <v>1.7353559097319036</v>
      </c>
      <c r="M1313" s="9">
        <f t="shared" si="486"/>
        <v>1.3531909835955718</v>
      </c>
      <c r="N1313" s="9">
        <f t="shared" si="487"/>
        <v>1.516763520074158</v>
      </c>
      <c r="O1313" s="9">
        <f t="shared" si="488"/>
        <v>1.8766231003270462</v>
      </c>
      <c r="P1313" s="9">
        <f t="shared" si="489"/>
        <v>2.5740369149493794</v>
      </c>
      <c r="Q1313" s="9">
        <f t="shared" si="490"/>
        <v>3.1435667465066359</v>
      </c>
      <c r="R1313" s="9">
        <f t="shared" si="491"/>
        <v>3.4350232660502988</v>
      </c>
      <c r="S1313" s="9">
        <f t="shared" ref="S1313:S1320" si="492">R1312*G1282</f>
        <v>3.7948828463031874</v>
      </c>
      <c r="T1313" s="11">
        <f>S1312*G1282</f>
        <v>2.0208643370399799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51.078743915658755</v>
      </c>
      <c r="E1314" s="9">
        <f t="shared" si="478"/>
        <v>17.769908725412094</v>
      </c>
      <c r="F1314" s="9">
        <f t="shared" si="479"/>
        <v>7.4764056480375567</v>
      </c>
      <c r="G1314" s="9">
        <f t="shared" si="480"/>
        <v>4.0753526893760972</v>
      </c>
      <c r="H1314" s="9">
        <f t="shared" si="481"/>
        <v>2.7163363796817617</v>
      </c>
      <c r="I1314" s="9">
        <f t="shared" si="482"/>
        <v>2.19447236580202</v>
      </c>
      <c r="J1314" s="9">
        <f t="shared" si="483"/>
        <v>1.4747651684060568</v>
      </c>
      <c r="K1314" s="9">
        <f t="shared" si="484"/>
        <v>0.35089588210865841</v>
      </c>
      <c r="L1314" s="9">
        <f t="shared" si="485"/>
        <v>0.40603406851903701</v>
      </c>
      <c r="M1314" s="9">
        <f t="shared" si="486"/>
        <v>0.33420978931760131</v>
      </c>
      <c r="N1314" s="9">
        <f t="shared" si="487"/>
        <v>0.26060917590318528</v>
      </c>
      <c r="O1314" s="9">
        <f t="shared" si="488"/>
        <v>0.29211138397939462</v>
      </c>
      <c r="P1314" s="9">
        <f t="shared" si="489"/>
        <v>0.36141624174705483</v>
      </c>
      <c r="Q1314" s="9">
        <f t="shared" si="490"/>
        <v>0.49573020163561954</v>
      </c>
      <c r="R1314" s="9">
        <f t="shared" si="491"/>
        <v>0.60541516248278426</v>
      </c>
      <c r="S1314" s="9">
        <f t="shared" si="492"/>
        <v>0.66154636960039359</v>
      </c>
      <c r="T1314" s="11">
        <f t="shared" ref="T1314:T1320" si="493">S1313*G1283</f>
        <v>0.73085122736805397</v>
      </c>
      <c r="U1314" s="11">
        <f>T1313*G1283</f>
        <v>0.38919546159607554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8.4318724213906595</v>
      </c>
      <c r="F1315" s="9">
        <f t="shared" si="479"/>
        <v>2.9333846493922557</v>
      </c>
      <c r="G1315" s="9">
        <f t="shared" si="480"/>
        <v>1.2341748007529134</v>
      </c>
      <c r="H1315" s="9">
        <f t="shared" si="481"/>
        <v>0.67274273630789605</v>
      </c>
      <c r="I1315" s="9">
        <f t="shared" si="482"/>
        <v>0.44840182140887336</v>
      </c>
      <c r="J1315" s="9">
        <f t="shared" si="483"/>
        <v>0.36225462104673078</v>
      </c>
      <c r="K1315" s="9">
        <f t="shared" si="484"/>
        <v>0.24344826826680216</v>
      </c>
      <c r="L1315" s="9">
        <f t="shared" si="485"/>
        <v>5.7924472771236649E-2</v>
      </c>
      <c r="M1315" s="9">
        <f t="shared" si="486"/>
        <v>6.7026461538361407E-2</v>
      </c>
      <c r="N1315" s="9">
        <f t="shared" si="487"/>
        <v>5.5170000072025493E-2</v>
      </c>
      <c r="O1315" s="9">
        <f t="shared" si="488"/>
        <v>4.3020308539454329E-2</v>
      </c>
      <c r="P1315" s="9">
        <f t="shared" si="489"/>
        <v>4.8220565615652126E-2</v>
      </c>
      <c r="Q1315" s="9">
        <f t="shared" si="490"/>
        <v>5.9661131183287225E-2</v>
      </c>
      <c r="R1315" s="9">
        <f t="shared" si="491"/>
        <v>8.1833136353621383E-2</v>
      </c>
      <c r="S1315" s="9">
        <f t="shared" si="492"/>
        <v>9.9939485991655447E-2</v>
      </c>
      <c r="T1315" s="11">
        <f t="shared" si="493"/>
        <v>0.10920539860015333</v>
      </c>
      <c r="U1315" s="11">
        <f t="shared" ref="U1315:U1320" si="494">T1314*G1284</f>
        <v>0.12064596416778846</v>
      </c>
      <c r="V1315" s="11">
        <f t="shared" ref="V1315:V1320" si="495">U1314*G1284</f>
        <v>6.4246812423207067E-2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1.1599161588625286</v>
      </c>
      <c r="G1316" s="9">
        <f t="shared" si="480"/>
        <v>0.40352605980584833</v>
      </c>
      <c r="H1316" s="9">
        <f t="shared" si="481"/>
        <v>0.16977715301083074</v>
      </c>
      <c r="I1316" s="9">
        <f t="shared" si="482"/>
        <v>9.2544707937151582E-2</v>
      </c>
      <c r="J1316" s="9">
        <f t="shared" si="483"/>
        <v>6.1683632332492168E-2</v>
      </c>
      <c r="K1316" s="9">
        <f t="shared" si="484"/>
        <v>4.983293953888171E-2</v>
      </c>
      <c r="L1316" s="9">
        <f t="shared" si="485"/>
        <v>3.3489546105251795E-2</v>
      </c>
      <c r="M1316" s="9">
        <f t="shared" si="486"/>
        <v>7.9682813737199272E-3</v>
      </c>
      <c r="N1316" s="9">
        <f t="shared" si="487"/>
        <v>9.2203809455765895E-3</v>
      </c>
      <c r="O1316" s="9">
        <f t="shared" si="488"/>
        <v>7.5893670314137662E-3</v>
      </c>
      <c r="P1316" s="9">
        <f t="shared" si="489"/>
        <v>5.918015422953323E-3</v>
      </c>
      <c r="Q1316" s="9">
        <f t="shared" si="490"/>
        <v>6.6333799246290018E-3</v>
      </c>
      <c r="R1316" s="9">
        <f t="shared" si="491"/>
        <v>8.2071818283154883E-3</v>
      </c>
      <c r="S1316" s="9">
        <f t="shared" si="492"/>
        <v>1.125723593091451E-2</v>
      </c>
      <c r="T1316" s="11">
        <f t="shared" si="493"/>
        <v>1.3748005059476182E-2</v>
      </c>
      <c r="U1316" s="11">
        <f t="shared" si="494"/>
        <v>1.5022654535189209E-2</v>
      </c>
      <c r="V1316" s="11">
        <f t="shared" si="495"/>
        <v>1.6596456438875699E-2</v>
      </c>
      <c r="W1316" s="11">
        <f>V1315*G1285</f>
        <v>8.8380032525204009E-3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0.12764951160098378</v>
      </c>
      <c r="H1317" s="9">
        <f t="shared" si="481"/>
        <v>4.4408299736938814E-2</v>
      </c>
      <c r="I1317" s="9">
        <f t="shared" si="482"/>
        <v>1.8684083756614484E-2</v>
      </c>
      <c r="J1317" s="9">
        <f t="shared" si="483"/>
        <v>1.0184604015705569E-2</v>
      </c>
      <c r="K1317" s="9">
        <f t="shared" si="484"/>
        <v>6.7883230014993499E-3</v>
      </c>
      <c r="L1317" s="9">
        <f t="shared" si="485"/>
        <v>5.4841467162744456E-3</v>
      </c>
      <c r="M1317" s="9">
        <f t="shared" si="486"/>
        <v>3.685545865889327E-3</v>
      </c>
      <c r="N1317" s="9">
        <f t="shared" si="487"/>
        <v>8.7691443720555628E-4</v>
      </c>
      <c r="O1317" s="9">
        <f t="shared" si="488"/>
        <v>1.0147087920837925E-3</v>
      </c>
      <c r="P1317" s="9">
        <f t="shared" si="489"/>
        <v>8.3521467264548513E-4</v>
      </c>
      <c r="Q1317" s="9">
        <f t="shared" si="490"/>
        <v>6.5128136427368595E-4</v>
      </c>
      <c r="R1317" s="9">
        <f t="shared" si="491"/>
        <v>7.3000768303204398E-4</v>
      </c>
      <c r="S1317" s="9">
        <f t="shared" si="492"/>
        <v>9.0320558430043055E-4</v>
      </c>
      <c r="T1317" s="11">
        <f t="shared" si="493"/>
        <v>1.2388659797337919E-3</v>
      </c>
      <c r="U1317" s="11">
        <f t="shared" si="494"/>
        <v>1.5129767077742553E-3</v>
      </c>
      <c r="V1317" s="11">
        <f t="shared" si="495"/>
        <v>1.653252693925511E-3</v>
      </c>
      <c r="W1317" s="11">
        <f>V1316*G1286</f>
        <v>1.8264505951938982E-3</v>
      </c>
      <c r="X1317" s="11">
        <f>W1316*G1286</f>
        <v>9.726278835691639E-4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1.0535932503054008E-2</v>
      </c>
      <c r="I1318" s="9">
        <f t="shared" si="482"/>
        <v>3.6653712398549629E-3</v>
      </c>
      <c r="J1318" s="9">
        <f t="shared" si="483"/>
        <v>1.542146482756937E-3</v>
      </c>
      <c r="K1318" s="9">
        <f t="shared" si="484"/>
        <v>8.4061661602925937E-4</v>
      </c>
      <c r="L1318" s="9">
        <f t="shared" si="485"/>
        <v>5.602944504503293E-4</v>
      </c>
      <c r="M1318" s="9">
        <f t="shared" si="486"/>
        <v>4.5265037770083819E-4</v>
      </c>
      <c r="N1318" s="9">
        <f t="shared" si="487"/>
        <v>3.0419750136842998E-4</v>
      </c>
      <c r="O1318" s="9">
        <f t="shared" si="488"/>
        <v>7.2378743995759468E-5</v>
      </c>
      <c r="P1318" s="9">
        <f t="shared" si="489"/>
        <v>8.3752011343911061E-5</v>
      </c>
      <c r="Q1318" s="9">
        <f t="shared" si="490"/>
        <v>6.8936929771107414E-5</v>
      </c>
      <c r="R1318" s="9">
        <f t="shared" si="491"/>
        <v>5.3755446522457365E-5</v>
      </c>
      <c r="S1318" s="9">
        <f t="shared" si="492"/>
        <v>6.0253357640556642E-5</v>
      </c>
      <c r="T1318" s="11">
        <f t="shared" si="493"/>
        <v>7.4548762100374959E-5</v>
      </c>
      <c r="U1318" s="11">
        <f t="shared" si="494"/>
        <v>1.0225349223117991E-4</v>
      </c>
      <c r="V1318" s="11">
        <f t="shared" si="495"/>
        <v>1.2487803730601636E-4</v>
      </c>
      <c r="W1318" s="11">
        <f>V1317*G1287</f>
        <v>1.3645613348008413E-4</v>
      </c>
      <c r="X1318" s="11">
        <f>W1317*G1287</f>
        <v>1.507515379399025E-4</v>
      </c>
      <c r="Y1318" s="11">
        <f>X1317*G1287</f>
        <v>8.0278738268153363E-5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5.7974303918425325E-4</v>
      </c>
      <c r="J1319" s="9">
        <f t="shared" si="483"/>
        <v>2.0168821902723024E-4</v>
      </c>
      <c r="K1319" s="9">
        <f t="shared" si="484"/>
        <v>8.4857101022776967E-5</v>
      </c>
      <c r="L1319" s="9">
        <f t="shared" si="485"/>
        <v>4.6255196834672358E-5</v>
      </c>
      <c r="M1319" s="9">
        <f t="shared" si="486"/>
        <v>3.0830380457352845E-5</v>
      </c>
      <c r="N1319" s="9">
        <f t="shared" si="487"/>
        <v>2.4907231095123019E-5</v>
      </c>
      <c r="O1319" s="9">
        <f t="shared" si="488"/>
        <v>1.6738564327786833E-5</v>
      </c>
      <c r="P1319" s="9">
        <f t="shared" si="489"/>
        <v>3.9826634238855966E-6</v>
      </c>
      <c r="Q1319" s="9">
        <f t="shared" si="490"/>
        <v>4.6084810794145384E-6</v>
      </c>
      <c r="R1319" s="9">
        <f t="shared" si="491"/>
        <v>3.7932765007699649E-6</v>
      </c>
      <c r="S1319" s="9">
        <f t="shared" si="492"/>
        <v>2.9579105532996296E-6</v>
      </c>
      <c r="T1319" s="11">
        <f t="shared" si="493"/>
        <v>3.3154601806215649E-6</v>
      </c>
      <c r="U1319" s="11">
        <f t="shared" si="494"/>
        <v>4.102069360729817E-6</v>
      </c>
      <c r="V1319" s="11">
        <f t="shared" si="495"/>
        <v>5.626530953584242E-6</v>
      </c>
      <c r="W1319" s="11">
        <f>V1318*G1288</f>
        <v>6.8714537468960634E-6</v>
      </c>
      <c r="X1319" s="11">
        <f>W1318*G1288</f>
        <v>7.5085421737606015E-6</v>
      </c>
      <c r="Y1319" s="11">
        <f>X1318*G1288</f>
        <v>8.2951513538688566E-6</v>
      </c>
      <c r="Z1319" s="11">
        <f>Y1318*G1288</f>
        <v>4.4173631230046117E-6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1.5950272621107358E-5</v>
      </c>
      <c r="K1320" s="9">
        <f t="shared" si="484"/>
        <v>5.5489792209950403E-6</v>
      </c>
      <c r="L1320" s="9">
        <f t="shared" si="485"/>
        <v>2.3346444953519742E-6</v>
      </c>
      <c r="M1320" s="9">
        <f t="shared" si="486"/>
        <v>1.2726034635864338E-6</v>
      </c>
      <c r="N1320" s="9">
        <f t="shared" si="487"/>
        <v>8.4822574842670958E-7</v>
      </c>
      <c r="O1320" s="9">
        <f t="shared" si="488"/>
        <v>6.8526415903697016E-7</v>
      </c>
      <c r="P1320" s="9">
        <f t="shared" si="489"/>
        <v>4.6052241470602612E-7</v>
      </c>
      <c r="Q1320" s="9">
        <f t="shared" si="490"/>
        <v>1.0957366121803287E-7</v>
      </c>
      <c r="R1320" s="9">
        <f t="shared" si="491"/>
        <v>1.2679156905325988E-7</v>
      </c>
      <c r="S1320" s="9">
        <f t="shared" si="492"/>
        <v>1.0436312335833299E-7</v>
      </c>
      <c r="T1320" s="11">
        <f t="shared" si="493"/>
        <v>8.1379984795272497E-8</v>
      </c>
      <c r="U1320" s="11">
        <f t="shared" si="494"/>
        <v>9.1217125814481318E-8</v>
      </c>
      <c r="V1320" s="11">
        <f t="shared" si="495"/>
        <v>1.1285883605674057E-7</v>
      </c>
      <c r="W1320" s="11">
        <f>V1319*G1289</f>
        <v>1.5480082822045795E-7</v>
      </c>
      <c r="X1320" s="11">
        <f>W1319*G1289</f>
        <v>1.8905196467824844E-7</v>
      </c>
      <c r="Y1320" s="11">
        <f>X1319*G1289</f>
        <v>2.0657996140338415E-7</v>
      </c>
      <c r="Z1320" s="11">
        <f>Y1319*G1289</f>
        <v>2.2822167164564347E-7</v>
      </c>
      <c r="AA1320" s="11">
        <f>Z1319*G1289</f>
        <v>1.2153340586458828E-7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43050</v>
      </c>
      <c r="C1321" s="12">
        <f t="shared" si="496"/>
        <v>29647.495061383972</v>
      </c>
      <c r="D1321" s="12">
        <f t="shared" si="496"/>
        <v>22555.134489159274</v>
      </c>
      <c r="E1321" s="12">
        <f t="shared" si="496"/>
        <v>18281.515277680082</v>
      </c>
      <c r="F1321" s="12">
        <f t="shared" si="496"/>
        <v>15666.169873363518</v>
      </c>
      <c r="G1321" s="12">
        <f t="shared" si="496"/>
        <v>13990.290780594996</v>
      </c>
      <c r="H1321" s="12">
        <f t="shared" si="496"/>
        <v>12681.331369771911</v>
      </c>
      <c r="I1321" s="12">
        <f t="shared" si="496"/>
        <v>11427.248800021775</v>
      </c>
      <c r="J1321" s="12">
        <f t="shared" si="496"/>
        <v>10054.785837990366</v>
      </c>
      <c r="K1321" s="12">
        <f t="shared" si="496"/>
        <v>8467.8774426459695</v>
      </c>
      <c r="L1321" s="12">
        <f t="shared" si="496"/>
        <v>6671.2208922703703</v>
      </c>
      <c r="M1321" s="12">
        <f t="shared" si="496"/>
        <v>4783.8350477202966</v>
      </c>
      <c r="N1321" s="12">
        <f t="shared" si="496"/>
        <v>3023.1484368191382</v>
      </c>
      <c r="O1321" s="12">
        <f t="shared" si="496"/>
        <v>1615.1438993936713</v>
      </c>
      <c r="P1321" s="12">
        <f t="shared" si="496"/>
        <v>689.02803856399248</v>
      </c>
      <c r="Q1321" s="12">
        <f t="shared" si="496"/>
        <v>223.71783271331262</v>
      </c>
      <c r="R1321" s="12">
        <f t="shared" si="496"/>
        <v>58.452780254338272</v>
      </c>
      <c r="S1321" s="12">
        <f t="shared" si="496"/>
        <v>13.750112897321374</v>
      </c>
      <c r="T1321" s="12">
        <f t="shared" si="496"/>
        <v>2.8759857796496631</v>
      </c>
      <c r="U1321" s="12">
        <f t="shared" si="496"/>
        <v>0.52648350378554531</v>
      </c>
      <c r="V1321" s="12">
        <f t="shared" si="496"/>
        <v>8.262713898310392E-2</v>
      </c>
      <c r="W1321" s="12">
        <f t="shared" si="496"/>
        <v>1.08079362357695E-2</v>
      </c>
      <c r="X1321" s="12">
        <f t="shared" si="496"/>
        <v>1.1310770156475053E-3</v>
      </c>
      <c r="Y1321" s="12">
        <f t="shared" si="496"/>
        <v>8.8780469583425598E-5</v>
      </c>
      <c r="Z1321" s="12">
        <f t="shared" si="496"/>
        <v>4.6455847946502551E-6</v>
      </c>
      <c r="AA1321" s="12">
        <f t="shared" si="496"/>
        <v>1.2153340586458828E-7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0.68867584347001098</v>
      </c>
      <c r="D1322" s="13">
        <f t="shared" si="497"/>
        <v>0.52392879185038965</v>
      </c>
      <c r="E1322" s="13">
        <f t="shared" si="497"/>
        <v>0.42465773002741192</v>
      </c>
      <c r="F1322" s="13">
        <f t="shared" si="497"/>
        <v>0.36390638497940808</v>
      </c>
      <c r="G1322" s="13">
        <f t="shared" si="497"/>
        <v>0.32497771848071999</v>
      </c>
      <c r="H1322" s="13">
        <f t="shared" si="497"/>
        <v>0.294572157253703</v>
      </c>
      <c r="I1322" s="13">
        <f t="shared" si="497"/>
        <v>0.26544131939655691</v>
      </c>
      <c r="J1322" s="13">
        <f t="shared" si="497"/>
        <v>0.23356064664321396</v>
      </c>
      <c r="K1322" s="13">
        <f t="shared" ref="K1322:AA1322" si="498">1-($B1321-K1321)/$B1321</f>
        <v>0.19669866301152084</v>
      </c>
      <c r="L1322" s="13">
        <f t="shared" si="498"/>
        <v>0.15496448065668689</v>
      </c>
      <c r="M1322" s="13">
        <f t="shared" si="498"/>
        <v>0.11112276533612775</v>
      </c>
      <c r="N1322" s="13">
        <f t="shared" si="498"/>
        <v>7.022412164504388E-2</v>
      </c>
      <c r="O1322" s="13">
        <f t="shared" si="498"/>
        <v>3.7517860613093368E-2</v>
      </c>
      <c r="P1322" s="13">
        <f t="shared" si="498"/>
        <v>1.6005297063042767E-2</v>
      </c>
      <c r="Q1322" s="13">
        <f t="shared" si="498"/>
        <v>5.1966976240026552E-3</v>
      </c>
      <c r="R1322" s="13">
        <f t="shared" si="498"/>
        <v>1.3577881592180541E-3</v>
      </c>
      <c r="S1322" s="13">
        <f t="shared" si="498"/>
        <v>3.1939867357311247E-4</v>
      </c>
      <c r="T1322" s="13">
        <f t="shared" si="498"/>
        <v>6.6805709167172544E-5</v>
      </c>
      <c r="U1322" s="13">
        <f t="shared" si="498"/>
        <v>1.2229581969558367E-5</v>
      </c>
      <c r="V1322" s="13">
        <f t="shared" si="498"/>
        <v>1.9193295930364229E-6</v>
      </c>
      <c r="W1322" s="13">
        <f t="shared" si="498"/>
        <v>2.510554293344569E-7</v>
      </c>
      <c r="X1322" s="13">
        <f t="shared" si="498"/>
        <v>2.627356587847629E-8</v>
      </c>
      <c r="Y1322" s="13">
        <f t="shared" si="498"/>
        <v>2.0622641372369799E-9</v>
      </c>
      <c r="Z1322" s="13">
        <f t="shared" si="498"/>
        <v>1.079113465252135E-10</v>
      </c>
      <c r="AA1322" s="13">
        <f t="shared" si="498"/>
        <v>2.8229640847143855E-12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119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118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143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211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286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469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496</v>
      </c>
      <c r="F1338" s="3">
        <v>8</v>
      </c>
      <c r="G1338" s="6">
        <f t="shared" si="500"/>
        <v>0.98533121623782993</v>
      </c>
    </row>
    <row r="1339" spans="1:7" x14ac:dyDescent="0.3">
      <c r="A1339" s="3">
        <v>2008</v>
      </c>
      <c r="B1339" s="3">
        <f t="shared" si="499"/>
        <v>379</v>
      </c>
      <c r="F1339" s="3">
        <v>9</v>
      </c>
      <c r="G1339" s="6">
        <f t="shared" si="500"/>
        <v>0.96</v>
      </c>
    </row>
    <row r="1340" spans="1:7" x14ac:dyDescent="0.3">
      <c r="A1340" s="3">
        <v>2009</v>
      </c>
      <c r="B1340" s="3">
        <f t="shared" si="499"/>
        <v>120</v>
      </c>
      <c r="F1340" s="3">
        <v>10</v>
      </c>
      <c r="G1340" s="6">
        <f t="shared" si="500"/>
        <v>0.9</v>
      </c>
    </row>
    <row r="1341" spans="1:7" x14ac:dyDescent="0.3">
      <c r="A1341" s="3">
        <v>2010</v>
      </c>
      <c r="B1341" s="3">
        <f t="shared" si="499"/>
        <v>163</v>
      </c>
      <c r="F1341" s="3">
        <v>11</v>
      </c>
      <c r="G1341" s="6">
        <f t="shared" si="500"/>
        <v>0.81</v>
      </c>
    </row>
    <row r="1342" spans="1:7" x14ac:dyDescent="0.3">
      <c r="A1342" s="3">
        <v>2011</v>
      </c>
      <c r="B1342" s="3">
        <f t="shared" si="499"/>
        <v>147</v>
      </c>
      <c r="F1342" s="3">
        <v>12</v>
      </c>
      <c r="G1342" s="6">
        <f t="shared" si="500"/>
        <v>0.69</v>
      </c>
    </row>
    <row r="1343" spans="1:7" x14ac:dyDescent="0.3">
      <c r="A1343" s="3">
        <v>2012</v>
      </c>
      <c r="B1343" s="3">
        <f t="shared" si="499"/>
        <v>147</v>
      </c>
      <c r="F1343" s="3">
        <v>13</v>
      </c>
      <c r="G1343" s="6">
        <f t="shared" si="500"/>
        <v>0.55000000000000004</v>
      </c>
    </row>
    <row r="1344" spans="1:7" x14ac:dyDescent="0.3">
      <c r="A1344" s="3">
        <v>2013</v>
      </c>
      <c r="B1344" s="3">
        <f t="shared" si="499"/>
        <v>109</v>
      </c>
      <c r="F1344" s="3">
        <v>14</v>
      </c>
      <c r="G1344" s="6">
        <f t="shared" si="500"/>
        <v>0.37896117707075505</v>
      </c>
    </row>
    <row r="1345" spans="1:28" x14ac:dyDescent="0.3">
      <c r="A1345" s="3">
        <v>2014</v>
      </c>
      <c r="B1345" s="3">
        <f t="shared" si="499"/>
        <v>145</v>
      </c>
      <c r="F1345" s="3">
        <v>15</v>
      </c>
      <c r="G1345" s="6">
        <f t="shared" si="500"/>
        <v>0.27512659131795175</v>
      </c>
    </row>
    <row r="1346" spans="1:28" x14ac:dyDescent="0.3">
      <c r="A1346" s="3">
        <v>2015</v>
      </c>
      <c r="B1346" s="3">
        <f t="shared" si="499"/>
        <v>184</v>
      </c>
      <c r="F1346" s="3">
        <v>16</v>
      </c>
      <c r="G1346" s="6">
        <f t="shared" si="500"/>
        <v>0.2476139321861566</v>
      </c>
    </row>
    <row r="1347" spans="1:28" x14ac:dyDescent="0.3">
      <c r="A1347" s="3">
        <v>2016</v>
      </c>
      <c r="B1347" s="3">
        <f t="shared" si="499"/>
        <v>246</v>
      </c>
      <c r="F1347" s="3">
        <v>17</v>
      </c>
      <c r="G1347" s="6">
        <f t="shared" si="500"/>
        <v>0.22010127305436142</v>
      </c>
    </row>
    <row r="1348" spans="1:28" x14ac:dyDescent="0.3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3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3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3">
      <c r="F1351" s="3">
        <v>21</v>
      </c>
      <c r="G1351" s="6">
        <f t="shared" si="500"/>
        <v>0.11005063652718075</v>
      </c>
    </row>
    <row r="1352" spans="1:28" x14ac:dyDescent="0.3">
      <c r="F1352" s="3">
        <v>22</v>
      </c>
      <c r="G1352" s="6">
        <f t="shared" si="500"/>
        <v>8.253797739538557E-2</v>
      </c>
    </row>
    <row r="1353" spans="1:28" x14ac:dyDescent="0.3">
      <c r="F1353" s="3">
        <v>23</v>
      </c>
      <c r="G1353" s="6">
        <f t="shared" si="500"/>
        <v>5.5025318263590389E-2</v>
      </c>
    </row>
    <row r="1354" spans="1:28" x14ac:dyDescent="0.3">
      <c r="F1354" s="3">
        <v>24</v>
      </c>
      <c r="G1354" s="6">
        <f t="shared" si="500"/>
        <v>2.7512659131795219E-2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229</v>
      </c>
      <c r="C1362" s="9">
        <f t="shared" ref="C1362:C1385" si="501">B1361*G1331</f>
        <v>248</v>
      </c>
      <c r="D1362" s="9">
        <f>C1361*G1331</f>
        <v>148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246</v>
      </c>
      <c r="C1363" s="9">
        <f t="shared" si="501"/>
        <v>229</v>
      </c>
      <c r="D1363" s="9">
        <f t="shared" ref="D1363:D1385" si="502">C1362*G1332</f>
        <v>248</v>
      </c>
      <c r="E1363" s="9">
        <f>D1362*G1332</f>
        <v>148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184</v>
      </c>
      <c r="C1364" s="9">
        <f t="shared" si="501"/>
        <v>246</v>
      </c>
      <c r="D1364" s="9">
        <f t="shared" si="502"/>
        <v>229</v>
      </c>
      <c r="E1364" s="9">
        <f t="shared" ref="E1364:E1385" si="503">D1363*G1333</f>
        <v>248</v>
      </c>
      <c r="F1364" s="9">
        <f>E1363*G1333</f>
        <v>148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145</v>
      </c>
      <c r="C1365" s="9">
        <f t="shared" si="501"/>
        <v>184</v>
      </c>
      <c r="D1365" s="9">
        <f t="shared" si="502"/>
        <v>246</v>
      </c>
      <c r="E1365" s="9">
        <f t="shared" si="503"/>
        <v>229</v>
      </c>
      <c r="F1365" s="9">
        <f t="shared" ref="F1365:F1385" si="504">E1364*G1334</f>
        <v>248</v>
      </c>
      <c r="G1365" s="9">
        <f>F1364*G1334</f>
        <v>148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109</v>
      </c>
      <c r="C1366" s="9">
        <f t="shared" si="501"/>
        <v>145</v>
      </c>
      <c r="D1366" s="9">
        <f t="shared" si="502"/>
        <v>184</v>
      </c>
      <c r="E1366" s="9">
        <f t="shared" si="503"/>
        <v>246</v>
      </c>
      <c r="F1366" s="9">
        <f t="shared" si="504"/>
        <v>229</v>
      </c>
      <c r="G1366" s="9">
        <f t="shared" ref="G1366:G1385" si="505">F1365*G1335</f>
        <v>248</v>
      </c>
      <c r="H1366" s="9">
        <f>G1365*G1335</f>
        <v>148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145</v>
      </c>
      <c r="E1367" s="9">
        <f t="shared" si="503"/>
        <v>184</v>
      </c>
      <c r="F1367" s="9">
        <f t="shared" si="504"/>
        <v>246</v>
      </c>
      <c r="G1367" s="9">
        <f t="shared" si="505"/>
        <v>229</v>
      </c>
      <c r="H1367" s="9">
        <f t="shared" ref="H1367:H1385" si="506">G1366*G1336</f>
        <v>248</v>
      </c>
      <c r="I1367" s="9">
        <f>H1366*G1336</f>
        <v>148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147</v>
      </c>
      <c r="C1368" s="9">
        <f t="shared" si="501"/>
        <v>147</v>
      </c>
      <c r="D1368" s="9">
        <f t="shared" si="502"/>
        <v>109</v>
      </c>
      <c r="E1368" s="9">
        <f t="shared" si="503"/>
        <v>145</v>
      </c>
      <c r="F1368" s="9">
        <f t="shared" si="504"/>
        <v>184</v>
      </c>
      <c r="G1368" s="9">
        <f t="shared" si="505"/>
        <v>246</v>
      </c>
      <c r="H1368" s="9">
        <f t="shared" si="506"/>
        <v>229</v>
      </c>
      <c r="I1368" s="9">
        <f t="shared" ref="I1368:I1385" si="507">H1367*G1337</f>
        <v>248</v>
      </c>
      <c r="J1368" s="9">
        <f>I1367*G1337</f>
        <v>148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163</v>
      </c>
      <c r="C1369" s="9">
        <f t="shared" si="501"/>
        <v>144.843688786961</v>
      </c>
      <c r="D1369" s="9">
        <f t="shared" si="502"/>
        <v>144.843688786961</v>
      </c>
      <c r="E1369" s="9">
        <f t="shared" si="503"/>
        <v>107.40110256992347</v>
      </c>
      <c r="F1369" s="9">
        <f t="shared" si="504"/>
        <v>142.87302635448535</v>
      </c>
      <c r="G1369" s="9">
        <f t="shared" si="505"/>
        <v>181.3009437877607</v>
      </c>
      <c r="H1369" s="9">
        <f t="shared" si="506"/>
        <v>242.39147919450616</v>
      </c>
      <c r="I1369" s="9">
        <f t="shared" si="507"/>
        <v>225.64084851846306</v>
      </c>
      <c r="J1369" s="9">
        <f t="shared" ref="J1369:J1385" si="508">I1368*G1338</f>
        <v>244.36214162698181</v>
      </c>
      <c r="K1369" s="9">
        <f>J1368*G1338</f>
        <v>145.82902000319882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120</v>
      </c>
      <c r="C1370" s="9">
        <f t="shared" si="501"/>
        <v>156.47999999999999</v>
      </c>
      <c r="D1370" s="9">
        <f t="shared" si="502"/>
        <v>139.04994123548255</v>
      </c>
      <c r="E1370" s="9">
        <f t="shared" si="503"/>
        <v>139.04994123548255</v>
      </c>
      <c r="F1370" s="9">
        <f t="shared" si="504"/>
        <v>103.10505846712653</v>
      </c>
      <c r="G1370" s="9">
        <f t="shared" si="505"/>
        <v>137.15810530030592</v>
      </c>
      <c r="H1370" s="9">
        <f t="shared" si="506"/>
        <v>174.04890603625026</v>
      </c>
      <c r="I1370" s="9">
        <f t="shared" si="507"/>
        <v>232.6958200267259</v>
      </c>
      <c r="J1370" s="9">
        <f t="shared" si="508"/>
        <v>216.61521457772452</v>
      </c>
      <c r="K1370" s="9">
        <f t="shared" ref="K1370:K1385" si="509">J1369*G1339</f>
        <v>234.58765596190253</v>
      </c>
      <c r="L1370" s="9">
        <f>K1369*G1339</f>
        <v>139.99585920307086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379</v>
      </c>
      <c r="C1371" s="9">
        <f t="shared" si="501"/>
        <v>108</v>
      </c>
      <c r="D1371" s="9">
        <f t="shared" si="502"/>
        <v>140.83199999999999</v>
      </c>
      <c r="E1371" s="9">
        <f t="shared" si="503"/>
        <v>125.1449471119343</v>
      </c>
      <c r="F1371" s="9">
        <f t="shared" si="504"/>
        <v>125.1449471119343</v>
      </c>
      <c r="G1371" s="9">
        <f t="shared" si="505"/>
        <v>92.794552620413882</v>
      </c>
      <c r="H1371" s="9">
        <f t="shared" si="506"/>
        <v>123.44229477027532</v>
      </c>
      <c r="I1371" s="9">
        <f t="shared" si="507"/>
        <v>156.64401543262522</v>
      </c>
      <c r="J1371" s="9">
        <f t="shared" si="508"/>
        <v>209.4262380240533</v>
      </c>
      <c r="K1371" s="9">
        <f t="shared" si="509"/>
        <v>194.95369311995208</v>
      </c>
      <c r="L1371" s="9">
        <f t="shared" ref="L1371:L1385" si="510">K1370*G1340</f>
        <v>211.12889036571227</v>
      </c>
      <c r="M1371" s="9">
        <f>L1370*G1340</f>
        <v>125.99627328276378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496</v>
      </c>
      <c r="C1372" s="9">
        <f t="shared" si="501"/>
        <v>306.99</v>
      </c>
      <c r="D1372" s="9">
        <f t="shared" si="502"/>
        <v>87.48</v>
      </c>
      <c r="E1372" s="9">
        <f t="shared" si="503"/>
        <v>114.07392</v>
      </c>
      <c r="F1372" s="9">
        <f t="shared" si="504"/>
        <v>101.36740716066679</v>
      </c>
      <c r="G1372" s="9">
        <f t="shared" si="505"/>
        <v>101.36740716066679</v>
      </c>
      <c r="H1372" s="9">
        <f t="shared" si="506"/>
        <v>75.163587622535246</v>
      </c>
      <c r="I1372" s="9">
        <f t="shared" si="507"/>
        <v>99.988258763923014</v>
      </c>
      <c r="J1372" s="9">
        <f t="shared" si="508"/>
        <v>126.88165250042644</v>
      </c>
      <c r="K1372" s="9">
        <f t="shared" si="509"/>
        <v>169.6352527994832</v>
      </c>
      <c r="L1372" s="9">
        <f t="shared" si="510"/>
        <v>157.9124914271612</v>
      </c>
      <c r="M1372" s="9">
        <f t="shared" ref="M1372:M1385" si="511">L1371*G1341</f>
        <v>171.01440119622694</v>
      </c>
      <c r="N1372" s="9">
        <f>M1371*G1341</f>
        <v>102.05698135903867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469</v>
      </c>
      <c r="C1373" s="9">
        <f t="shared" si="501"/>
        <v>342.23999999999995</v>
      </c>
      <c r="D1373" s="9">
        <f t="shared" si="502"/>
        <v>211.82309999999998</v>
      </c>
      <c r="E1373" s="9">
        <f t="shared" si="503"/>
        <v>60.361199999999997</v>
      </c>
      <c r="F1373" s="9">
        <f t="shared" si="504"/>
        <v>78.711004799999998</v>
      </c>
      <c r="G1373" s="9">
        <f t="shared" si="505"/>
        <v>69.943510940860079</v>
      </c>
      <c r="H1373" s="9">
        <f t="shared" si="506"/>
        <v>69.943510940860079</v>
      </c>
      <c r="I1373" s="9">
        <f t="shared" si="507"/>
        <v>51.862875459549315</v>
      </c>
      <c r="J1373" s="9">
        <f t="shared" si="508"/>
        <v>68.991898547106871</v>
      </c>
      <c r="K1373" s="9">
        <f t="shared" si="509"/>
        <v>87.54834022529424</v>
      </c>
      <c r="L1373" s="9">
        <f t="shared" si="510"/>
        <v>117.04832443164339</v>
      </c>
      <c r="M1373" s="9">
        <f t="shared" si="511"/>
        <v>108.95961908474122</v>
      </c>
      <c r="N1373" s="9">
        <f t="shared" ref="N1373:N1385" si="512">M1372*G1342</f>
        <v>117.99993682539657</v>
      </c>
      <c r="O1373" s="9">
        <f>N1372*G1342</f>
        <v>70.419317137736684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385</v>
      </c>
      <c r="C1374" s="9">
        <f t="shared" si="501"/>
        <v>257.95000000000005</v>
      </c>
      <c r="D1374" s="9">
        <f t="shared" si="502"/>
        <v>188.232</v>
      </c>
      <c r="E1374" s="9">
        <f t="shared" si="503"/>
        <v>116.50270500000001</v>
      </c>
      <c r="F1374" s="9">
        <f t="shared" si="504"/>
        <v>33.198660000000004</v>
      </c>
      <c r="G1374" s="9">
        <f t="shared" si="505"/>
        <v>43.291052640000004</v>
      </c>
      <c r="H1374" s="9">
        <f t="shared" si="506"/>
        <v>38.468931017473047</v>
      </c>
      <c r="I1374" s="9">
        <f t="shared" si="507"/>
        <v>38.468931017473047</v>
      </c>
      <c r="J1374" s="9">
        <f t="shared" si="508"/>
        <v>28.524581502752124</v>
      </c>
      <c r="K1374" s="9">
        <f t="shared" si="509"/>
        <v>37.945544200908785</v>
      </c>
      <c r="L1374" s="9">
        <f t="shared" si="510"/>
        <v>48.151587123911838</v>
      </c>
      <c r="M1374" s="9">
        <f t="shared" si="511"/>
        <v>64.376578437403879</v>
      </c>
      <c r="N1374" s="9">
        <f t="shared" si="512"/>
        <v>59.927790496607678</v>
      </c>
      <c r="O1374" s="9">
        <f t="shared" ref="O1374:O1385" si="513">N1373*G1343</f>
        <v>64.899965253968119</v>
      </c>
      <c r="P1374" s="9">
        <f>O1373*G1343</f>
        <v>38.730624425755181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286</v>
      </c>
      <c r="C1375" s="9">
        <f t="shared" si="501"/>
        <v>145.90005317224069</v>
      </c>
      <c r="D1375" s="9">
        <f t="shared" si="502"/>
        <v>97.753035625401282</v>
      </c>
      <c r="E1375" s="9">
        <f t="shared" si="503"/>
        <v>71.332620282382365</v>
      </c>
      <c r="F1375" s="9">
        <f t="shared" si="504"/>
        <v>44.150002218726939</v>
      </c>
      <c r="G1375" s="9">
        <f t="shared" si="505"/>
        <v>12.581003270771795</v>
      </c>
      <c r="H1375" s="9">
        <f t="shared" si="506"/>
        <v>16.40562826508642</v>
      </c>
      <c r="I1375" s="9">
        <f t="shared" si="507"/>
        <v>14.578231379035264</v>
      </c>
      <c r="J1375" s="9">
        <f t="shared" si="508"/>
        <v>14.578231379035264</v>
      </c>
      <c r="K1375" s="9">
        <f t="shared" si="509"/>
        <v>10.809708981733632</v>
      </c>
      <c r="L1375" s="9">
        <f t="shared" si="510"/>
        <v>14.379888094966756</v>
      </c>
      <c r="M1375" s="9">
        <f t="shared" si="511"/>
        <v>18.247582134302643</v>
      </c>
      <c r="N1375" s="9">
        <f t="shared" si="512"/>
        <v>24.396223940426363</v>
      </c>
      <c r="O1375" s="9">
        <f t="shared" si="513"/>
        <v>22.710306025844055</v>
      </c>
      <c r="P1375" s="9">
        <f t="shared" ref="P1375:P1385" si="514">O1374*G1344</f>
        <v>24.594567224494863</v>
      </c>
      <c r="Q1375" s="9">
        <f>P1374*G1344</f>
        <v>14.677403021069519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211</v>
      </c>
      <c r="C1376" s="9">
        <f t="shared" si="501"/>
        <v>78.686205116934204</v>
      </c>
      <c r="D1376" s="9">
        <f t="shared" si="502"/>
        <v>40.140984302386492</v>
      </c>
      <c r="E1376" s="9">
        <f t="shared" si="503"/>
        <v>26.894459482598958</v>
      </c>
      <c r="F1376" s="9">
        <f t="shared" si="504"/>
        <v>19.625500668069648</v>
      </c>
      <c r="G1376" s="9">
        <f t="shared" si="505"/>
        <v>12.146839617118349</v>
      </c>
      <c r="H1376" s="9">
        <f t="shared" si="506"/>
        <v>3.4613685452474461</v>
      </c>
      <c r="I1376" s="9">
        <f t="shared" si="507"/>
        <v>4.5136245830026693</v>
      </c>
      <c r="J1376" s="9">
        <f t="shared" si="508"/>
        <v>4.0108591067583754</v>
      </c>
      <c r="K1376" s="9">
        <f t="shared" si="509"/>
        <v>4.0108591067583754</v>
      </c>
      <c r="L1376" s="9">
        <f t="shared" si="510"/>
        <v>2.9740383852834213</v>
      </c>
      <c r="M1376" s="9">
        <f t="shared" si="511"/>
        <v>3.9562895951017985</v>
      </c>
      <c r="N1376" s="9">
        <f t="shared" si="512"/>
        <v>5.0203950724050408</v>
      </c>
      <c r="O1376" s="9">
        <f t="shared" si="513"/>
        <v>6.712049933758915</v>
      </c>
      <c r="P1376" s="9">
        <f t="shared" si="514"/>
        <v>6.2482090846780141</v>
      </c>
      <c r="Q1376" s="9">
        <f t="shared" ref="Q1376:Q1385" si="515">P1375*G1345</f>
        <v>6.7666194454154889</v>
      </c>
      <c r="R1376" s="9">
        <f>Q1375*G1345</f>
        <v>4.0381438625866641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143</v>
      </c>
      <c r="C1377" s="9">
        <f t="shared" si="501"/>
        <v>52.24653969127904</v>
      </c>
      <c r="D1377" s="9">
        <f t="shared" si="502"/>
        <v>19.483800657810555</v>
      </c>
      <c r="E1377" s="9">
        <f t="shared" si="503"/>
        <v>9.939466964936706</v>
      </c>
      <c r="F1377" s="9">
        <f t="shared" si="504"/>
        <v>6.6594428665075949</v>
      </c>
      <c r="G1377" s="9">
        <f t="shared" si="505"/>
        <v>4.8595473915427689</v>
      </c>
      <c r="H1377" s="9">
        <f t="shared" si="506"/>
        <v>3.0077267212292633</v>
      </c>
      <c r="I1377" s="9">
        <f t="shared" si="507"/>
        <v>0.85708307623419666</v>
      </c>
      <c r="J1377" s="9">
        <f t="shared" si="508"/>
        <v>1.1176363314093922</v>
      </c>
      <c r="K1377" s="9">
        <f t="shared" si="509"/>
        <v>0.99314459486909701</v>
      </c>
      <c r="L1377" s="9">
        <f t="shared" si="510"/>
        <v>0.99314459486909701</v>
      </c>
      <c r="M1377" s="9">
        <f t="shared" si="511"/>
        <v>0.73641333905259576</v>
      </c>
      <c r="N1377" s="9">
        <f t="shared" si="512"/>
        <v>0.97963242351033364</v>
      </c>
      <c r="O1377" s="9">
        <f t="shared" si="513"/>
        <v>1.2431197650062165</v>
      </c>
      <c r="P1377" s="9">
        <f t="shared" si="514"/>
        <v>1.6619970771278769</v>
      </c>
      <c r="Q1377" s="9">
        <f t="shared" si="515"/>
        <v>1.5471436205783893</v>
      </c>
      <c r="R1377" s="9">
        <f t="shared" ref="R1377:R1385" si="516">Q1376*G1346</f>
        <v>1.6755092484866394</v>
      </c>
      <c r="S1377" s="9">
        <f>R1376*G1346</f>
        <v>0.99990068054847869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118</v>
      </c>
      <c r="C1378" s="9">
        <f t="shared" si="501"/>
        <v>31.474482046773684</v>
      </c>
      <c r="D1378" s="9">
        <f t="shared" si="502"/>
        <v>11.499529898735739</v>
      </c>
      <c r="E1378" s="9">
        <f t="shared" si="503"/>
        <v>4.2884093287215075</v>
      </c>
      <c r="F1378" s="9">
        <f t="shared" si="504"/>
        <v>2.1876893324643389</v>
      </c>
      <c r="G1378" s="9">
        <f t="shared" si="505"/>
        <v>1.4657518527511075</v>
      </c>
      <c r="H1378" s="9">
        <f t="shared" si="506"/>
        <v>1.0695925673465647</v>
      </c>
      <c r="I1378" s="9">
        <f t="shared" si="507"/>
        <v>0.66200448034218129</v>
      </c>
      <c r="J1378" s="9">
        <f t="shared" si="508"/>
        <v>0.18864507619249499</v>
      </c>
      <c r="K1378" s="9">
        <f t="shared" si="509"/>
        <v>0.24599317935501341</v>
      </c>
      <c r="L1378" s="9">
        <f t="shared" si="510"/>
        <v>0.21859238965774627</v>
      </c>
      <c r="M1378" s="9">
        <f t="shared" si="511"/>
        <v>0.21859238965774627</v>
      </c>
      <c r="N1378" s="9">
        <f t="shared" si="512"/>
        <v>0.16208551341968941</v>
      </c>
      <c r="O1378" s="9">
        <f t="shared" si="513"/>
        <v>0.21561834353995377</v>
      </c>
      <c r="P1378" s="9">
        <f t="shared" si="514"/>
        <v>0.27361224283690683</v>
      </c>
      <c r="Q1378" s="9">
        <f t="shared" si="515"/>
        <v>0.3658076724884734</v>
      </c>
      <c r="R1378" s="9">
        <f t="shared" si="516"/>
        <v>0.34052828048723738</v>
      </c>
      <c r="S1378" s="9">
        <f t="shared" ref="S1378:S1385" si="517">R1377*G1347</f>
        <v>0.36878171860626574</v>
      </c>
      <c r="T1378" s="11">
        <f>S1377*G1347</f>
        <v>0.22007941271664253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6.0616268713188406</v>
      </c>
      <c r="E1379" s="9">
        <f t="shared" si="503"/>
        <v>2.2146785239586246</v>
      </c>
      <c r="F1379" s="9">
        <f t="shared" si="504"/>
        <v>0.825898808551078</v>
      </c>
      <c r="G1379" s="9">
        <f t="shared" si="505"/>
        <v>0.42132405623249131</v>
      </c>
      <c r="H1379" s="9">
        <f t="shared" si="506"/>
        <v>0.28228711767576925</v>
      </c>
      <c r="I1379" s="9">
        <f t="shared" si="507"/>
        <v>0.20599135000715402</v>
      </c>
      <c r="J1379" s="9">
        <f t="shared" si="508"/>
        <v>0.12749452527962946</v>
      </c>
      <c r="K1379" s="9">
        <f t="shared" si="509"/>
        <v>3.6330893747229517E-2</v>
      </c>
      <c r="L1379" s="9">
        <f t="shared" si="510"/>
        <v>4.7375485446387276E-2</v>
      </c>
      <c r="M1379" s="9">
        <f t="shared" si="511"/>
        <v>4.2098405338206864E-2</v>
      </c>
      <c r="N1379" s="9">
        <f t="shared" si="512"/>
        <v>4.2098405338206864E-2</v>
      </c>
      <c r="O1379" s="9">
        <f t="shared" si="513"/>
        <v>3.1215824366425497E-2</v>
      </c>
      <c r="P1379" s="9">
        <f t="shared" si="514"/>
        <v>4.1525637918639419E-2</v>
      </c>
      <c r="Q1379" s="9">
        <f t="shared" si="515"/>
        <v>5.2694602600204497E-2</v>
      </c>
      <c r="R1379" s="9">
        <f t="shared" si="516"/>
        <v>7.045039260679517E-2</v>
      </c>
      <c r="S1379" s="9">
        <f t="shared" si="517"/>
        <v>6.5581869540471918E-2</v>
      </c>
      <c r="T1379" s="11">
        <f t="shared" ref="T1379:T1385" si="518">S1378*G1348</f>
        <v>7.1023160026362581E-2</v>
      </c>
      <c r="U1379" s="11">
        <f>T1378*G1348</f>
        <v>4.238478904799059E-2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1.0006288433683523</v>
      </c>
      <c r="F1380" s="9">
        <f t="shared" si="504"/>
        <v>0.36559017189708559</v>
      </c>
      <c r="G1380" s="9">
        <f t="shared" si="505"/>
        <v>0.13633603438212949</v>
      </c>
      <c r="H1380" s="9">
        <f t="shared" si="506"/>
        <v>6.9550470858899038E-2</v>
      </c>
      <c r="I1380" s="9">
        <f t="shared" si="507"/>
        <v>4.6598815475462373E-2</v>
      </c>
      <c r="J1380" s="9">
        <f t="shared" si="508"/>
        <v>3.4004218781070863E-2</v>
      </c>
      <c r="K1380" s="9">
        <f t="shared" si="509"/>
        <v>2.1046280491130935E-2</v>
      </c>
      <c r="L1380" s="9">
        <f t="shared" si="510"/>
        <v>5.9973569737259685E-3</v>
      </c>
      <c r="M1380" s="9">
        <f t="shared" si="511"/>
        <v>7.8205534937386603E-3</v>
      </c>
      <c r="N1380" s="9">
        <f t="shared" si="512"/>
        <v>6.9494344563733931E-3</v>
      </c>
      <c r="O1380" s="9">
        <f t="shared" si="513"/>
        <v>6.9494344563733931E-3</v>
      </c>
      <c r="P1380" s="9">
        <f t="shared" si="514"/>
        <v>5.1529820118687069E-3</v>
      </c>
      <c r="Q1380" s="9">
        <f t="shared" si="515"/>
        <v>6.8548843277152511E-3</v>
      </c>
      <c r="R1380" s="9">
        <f t="shared" si="516"/>
        <v>8.6986118365490073E-3</v>
      </c>
      <c r="S1380" s="9">
        <f t="shared" si="517"/>
        <v>1.1629665824951394E-2</v>
      </c>
      <c r="T1380" s="11">
        <f t="shared" si="518"/>
        <v>1.0825989731357191E-2</v>
      </c>
      <c r="U1380" s="11">
        <f t="shared" ref="U1380:U1385" si="519">T1379*G1349</f>
        <v>1.1724215953609531E-2</v>
      </c>
      <c r="V1380" s="11">
        <f t="shared" ref="V1380:V1385" si="520">U1379*G1349</f>
        <v>6.9967095207024649E-3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0.13764980142517977</v>
      </c>
      <c r="G1381" s="9">
        <f t="shared" si="505"/>
        <v>5.0291788906694619E-2</v>
      </c>
      <c r="H1381" s="9">
        <f t="shared" si="506"/>
        <v>1.8754834206681188E-2</v>
      </c>
      <c r="I1381" s="9">
        <f t="shared" si="507"/>
        <v>9.5675919859837186E-3</v>
      </c>
      <c r="J1381" s="9">
        <f t="shared" si="508"/>
        <v>6.4102866306090939E-3</v>
      </c>
      <c r="K1381" s="9">
        <f t="shared" si="509"/>
        <v>4.6777324018329536E-3</v>
      </c>
      <c r="L1381" s="9">
        <f t="shared" si="510"/>
        <v>2.8951957057231819E-3</v>
      </c>
      <c r="M1381" s="9">
        <f t="shared" si="511"/>
        <v>8.2501619054908652E-4</v>
      </c>
      <c r="N1381" s="9">
        <f t="shared" si="512"/>
        <v>1.0758211124760086E-3</v>
      </c>
      <c r="O1381" s="9">
        <f t="shared" si="513"/>
        <v>9.5598710678476771E-4</v>
      </c>
      <c r="P1381" s="9">
        <f t="shared" si="514"/>
        <v>9.5598710678476771E-4</v>
      </c>
      <c r="Q1381" s="9">
        <f t="shared" si="515"/>
        <v>7.0886118802407957E-4</v>
      </c>
      <c r="R1381" s="9">
        <f t="shared" si="516"/>
        <v>9.4298047948157353E-4</v>
      </c>
      <c r="S1381" s="9">
        <f t="shared" si="517"/>
        <v>1.1966097118938587E-3</v>
      </c>
      <c r="T1381" s="11">
        <f t="shared" si="518"/>
        <v>1.5998151582928769E-3</v>
      </c>
      <c r="U1381" s="11">
        <f t="shared" si="519"/>
        <v>1.4892588262157267E-3</v>
      </c>
      <c r="V1381" s="11">
        <f t="shared" si="520"/>
        <v>1.6128217855960704E-3</v>
      </c>
      <c r="W1381" s="11">
        <f>V1380*G1350</f>
        <v>9.6249042043636496E-4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1.5148448264681065E-2</v>
      </c>
      <c r="H1382" s="9">
        <f t="shared" si="506"/>
        <v>5.5346433812723502E-3</v>
      </c>
      <c r="I1382" s="9">
        <f t="shared" si="507"/>
        <v>2.0639814424070076E-3</v>
      </c>
      <c r="J1382" s="9">
        <f t="shared" si="508"/>
        <v>1.0529195880898616E-3</v>
      </c>
      <c r="K1382" s="9">
        <f t="shared" si="509"/>
        <v>7.0545612402020755E-4</v>
      </c>
      <c r="L1382" s="9">
        <f t="shared" si="510"/>
        <v>5.147874283255346E-4</v>
      </c>
      <c r="M1382" s="9">
        <f t="shared" si="511"/>
        <v>3.1861813028559644E-4</v>
      </c>
      <c r="N1382" s="9">
        <f t="shared" si="512"/>
        <v>9.0793556915156809E-5</v>
      </c>
      <c r="O1382" s="9">
        <f t="shared" si="513"/>
        <v>1.1839479821736446E-4</v>
      </c>
      <c r="P1382" s="9">
        <f t="shared" si="514"/>
        <v>1.052069896134416E-4</v>
      </c>
      <c r="Q1382" s="9">
        <f t="shared" si="515"/>
        <v>1.052069896134416E-4</v>
      </c>
      <c r="R1382" s="9">
        <f t="shared" si="516"/>
        <v>7.8010624951463511E-5</v>
      </c>
      <c r="S1382" s="9">
        <f t="shared" si="517"/>
        <v>1.0377560199965328E-4</v>
      </c>
      <c r="T1382" s="11">
        <f t="shared" si="518"/>
        <v>1.3168766046852553E-4</v>
      </c>
      <c r="U1382" s="11">
        <f t="shared" si="519"/>
        <v>1.7606067649596354E-4</v>
      </c>
      <c r="V1382" s="11">
        <f t="shared" si="520"/>
        <v>1.638938817787628E-4</v>
      </c>
      <c r="W1382" s="11">
        <f>V1381*G1351</f>
        <v>1.7749206410975178E-4</v>
      </c>
      <c r="X1382" s="11">
        <f>W1381*G1351</f>
        <v>1.0592268342033578E-4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1.2503222804454135E-3</v>
      </c>
      <c r="I1383" s="9">
        <f t="shared" si="507"/>
        <v>4.5681827029497759E-4</v>
      </c>
      <c r="J1383" s="9">
        <f t="shared" si="508"/>
        <v>1.7035685363788489E-4</v>
      </c>
      <c r="K1383" s="9">
        <f t="shared" si="509"/>
        <v>8.6905853160919674E-5</v>
      </c>
      <c r="L1383" s="9">
        <f t="shared" si="510"/>
        <v>5.822692161781621E-5</v>
      </c>
      <c r="M1383" s="9">
        <f t="shared" si="511"/>
        <v>4.2489513122561645E-5</v>
      </c>
      <c r="N1383" s="9">
        <f t="shared" si="512"/>
        <v>2.6298096035272573E-5</v>
      </c>
      <c r="O1383" s="9">
        <f t="shared" si="513"/>
        <v>7.4939165483098657E-6</v>
      </c>
      <c r="P1383" s="9">
        <f t="shared" si="514"/>
        <v>9.7720671789960635E-6</v>
      </c>
      <c r="Q1383" s="9">
        <f t="shared" si="515"/>
        <v>8.6835721305508074E-6</v>
      </c>
      <c r="R1383" s="9">
        <f t="shared" si="516"/>
        <v>8.6835721305508074E-6</v>
      </c>
      <c r="S1383" s="9">
        <f t="shared" si="517"/>
        <v>6.4388391988437966E-6</v>
      </c>
      <c r="T1383" s="11">
        <f t="shared" si="518"/>
        <v>8.5654282920399121E-6</v>
      </c>
      <c r="U1383" s="11">
        <f t="shared" si="519"/>
        <v>1.086923314300237E-5</v>
      </c>
      <c r="V1383" s="11">
        <f t="shared" si="520"/>
        <v>1.4531692136840131E-5</v>
      </c>
      <c r="W1383" s="11">
        <f>V1382*G1352</f>
        <v>1.3527469509497518E-5</v>
      </c>
      <c r="X1383" s="11">
        <f>W1382*G1352</f>
        <v>1.4649835975351019E-5</v>
      </c>
      <c r="Y1383" s="11">
        <f>X1382*G1352</f>
        <v>8.7426440498062559E-6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6.8799381413566993E-5</v>
      </c>
      <c r="J1384" s="9">
        <f t="shared" si="508"/>
        <v>2.5136570711604001E-5</v>
      </c>
      <c r="K1384" s="9">
        <f t="shared" si="509"/>
        <v>9.3739400898085025E-6</v>
      </c>
      <c r="L1384" s="9">
        <f t="shared" si="510"/>
        <v>4.782022229148458E-6</v>
      </c>
      <c r="M1384" s="9">
        <f t="shared" si="511"/>
        <v>3.2039548935294683E-6</v>
      </c>
      <c r="N1384" s="9">
        <f t="shared" si="512"/>
        <v>2.3379989824339547E-6</v>
      </c>
      <c r="O1384" s="9">
        <f t="shared" si="513"/>
        <v>1.4470611040673379E-6</v>
      </c>
      <c r="P1384" s="9">
        <f t="shared" si="514"/>
        <v>4.1235514311153712E-7</v>
      </c>
      <c r="Q1384" s="9">
        <f t="shared" si="515"/>
        <v>5.3771110661744435E-7</v>
      </c>
      <c r="R1384" s="9">
        <f t="shared" si="516"/>
        <v>4.7781632014840188E-7</v>
      </c>
      <c r="S1384" s="9">
        <f t="shared" si="517"/>
        <v>4.7781632014840188E-7</v>
      </c>
      <c r="T1384" s="11">
        <f t="shared" si="518"/>
        <v>3.5429917616446126E-7</v>
      </c>
      <c r="U1384" s="11">
        <f t="shared" si="519"/>
        <v>4.7131541783345762E-7</v>
      </c>
      <c r="V1384" s="11">
        <f t="shared" si="520"/>
        <v>5.9808301297487027E-7</v>
      </c>
      <c r="W1384" s="11">
        <f>V1383*G1353</f>
        <v>7.9961098473814206E-7</v>
      </c>
      <c r="X1384" s="11">
        <f>W1383*G1353</f>
        <v>7.4435331506111594E-7</v>
      </c>
      <c r="Y1384" s="11">
        <f>X1383*G1353</f>
        <v>8.0611188705308602E-7</v>
      </c>
      <c r="Z1384" s="11">
        <f>Y1383*G1353</f>
        <v>4.8106677130587397E-7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1.8928539293098362E-6</v>
      </c>
      <c r="K1385" s="9">
        <f t="shared" si="509"/>
        <v>6.9157390173062802E-7</v>
      </c>
      <c r="L1385" s="9">
        <f t="shared" si="510"/>
        <v>2.5790201841277119E-7</v>
      </c>
      <c r="M1385" s="9">
        <f t="shared" si="511"/>
        <v>1.3156614755122906E-7</v>
      </c>
      <c r="N1385" s="9">
        <f t="shared" si="512"/>
        <v>8.8149318859323507E-8</v>
      </c>
      <c r="O1385" s="9">
        <f t="shared" si="513"/>
        <v>6.4324569054189476E-8</v>
      </c>
      <c r="P1385" s="9">
        <f t="shared" si="514"/>
        <v>3.9812498899083915E-8</v>
      </c>
      <c r="Q1385" s="9">
        <f t="shared" si="515"/>
        <v>1.1344986493670357E-8</v>
      </c>
      <c r="R1385" s="9">
        <f t="shared" si="516"/>
        <v>1.4793862387746142E-8</v>
      </c>
      <c r="S1385" s="9">
        <f t="shared" si="517"/>
        <v>1.3145997543851716E-8</v>
      </c>
      <c r="T1385" s="11">
        <f t="shared" si="518"/>
        <v>1.3145997543851716E-8</v>
      </c>
      <c r="U1385" s="11">
        <f t="shared" si="519"/>
        <v>9.747712464488688E-9</v>
      </c>
      <c r="V1385" s="11">
        <f t="shared" si="520"/>
        <v>1.2967140434411557E-8</v>
      </c>
      <c r="W1385" s="11">
        <f>V1384*G1354</f>
        <v>1.6454854068494661E-8</v>
      </c>
      <c r="X1385" s="11">
        <f>W1384*G1354</f>
        <v>2.1999424461139613E-8</v>
      </c>
      <c r="Y1385" s="11">
        <f>X1384*G1354</f>
        <v>2.0479139030898255E-8</v>
      </c>
      <c r="Z1385" s="11">
        <f>Y1384*G1354</f>
        <v>2.2178281570579762E-8</v>
      </c>
      <c r="AA1385" s="11">
        <f>Z1384*G1354</f>
        <v>1.3235426098571796E-8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4630</v>
      </c>
      <c r="C1386" s="12">
        <f t="shared" si="521"/>
        <v>3132.6723312776226</v>
      </c>
      <c r="D1386" s="12">
        <f t="shared" si="521"/>
        <v>2403.3498231905942</v>
      </c>
      <c r="E1386" s="12">
        <f t="shared" si="521"/>
        <v>1979.060636626185</v>
      </c>
      <c r="F1386" s="12">
        <f t="shared" si="521"/>
        <v>1713.4351139504688</v>
      </c>
      <c r="G1386" s="12">
        <f t="shared" si="521"/>
        <v>1528.5378966109222</v>
      </c>
      <c r="H1386" s="12">
        <f t="shared" si="521"/>
        <v>1372.7806981627582</v>
      </c>
      <c r="I1386" s="12">
        <f t="shared" si="521"/>
        <v>1222.1764471903764</v>
      </c>
      <c r="J1386" s="12">
        <f t="shared" si="521"/>
        <v>1062.8662580089983</v>
      </c>
      <c r="K1386" s="12">
        <f t="shared" si="521"/>
        <v>886.62206950758718</v>
      </c>
      <c r="L1386" s="12">
        <f t="shared" si="521"/>
        <v>692.8596621086765</v>
      </c>
      <c r="M1386" s="12">
        <f t="shared" si="521"/>
        <v>493.55685787743761</v>
      </c>
      <c r="N1386" s="12">
        <f t="shared" si="521"/>
        <v>310.59328880951261</v>
      </c>
      <c r="O1386" s="12">
        <f t="shared" si="521"/>
        <v>166.23962510588396</v>
      </c>
      <c r="P1386" s="12">
        <f t="shared" si="521"/>
        <v>71.556760093154566</v>
      </c>
      <c r="Q1386" s="12">
        <f t="shared" si="521"/>
        <v>23.41734654728565</v>
      </c>
      <c r="R1386" s="12">
        <f t="shared" si="521"/>
        <v>6.1343605632906311</v>
      </c>
      <c r="S1386" s="12">
        <f t="shared" si="521"/>
        <v>1.4472012496355779</v>
      </c>
      <c r="T1386" s="12">
        <f t="shared" si="521"/>
        <v>0.30366899816658943</v>
      </c>
      <c r="U1386" s="12">
        <f t="shared" si="521"/>
        <v>5.5785674800585112E-2</v>
      </c>
      <c r="V1386" s="12">
        <f t="shared" si="521"/>
        <v>8.7885679303675475E-3</v>
      </c>
      <c r="W1386" s="12">
        <f t="shared" si="521"/>
        <v>1.1543260198944208E-3</v>
      </c>
      <c r="X1386" s="12">
        <f t="shared" si="521"/>
        <v>1.2133887213520906E-4</v>
      </c>
      <c r="Y1386" s="12">
        <f t="shared" si="521"/>
        <v>9.569235075890241E-6</v>
      </c>
      <c r="Z1386" s="12">
        <f t="shared" si="521"/>
        <v>5.0324505287645374E-7</v>
      </c>
      <c r="AA1386" s="12">
        <f t="shared" si="521"/>
        <v>1.3235426098571796E-8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0.67660309530834173</v>
      </c>
      <c r="D1387" s="13">
        <f t="shared" si="522"/>
        <v>0.51908203524634866</v>
      </c>
      <c r="E1387" s="13">
        <f t="shared" si="522"/>
        <v>0.42744290207908964</v>
      </c>
      <c r="F1387" s="13">
        <f t="shared" si="522"/>
        <v>0.37007237882299537</v>
      </c>
      <c r="G1387" s="13">
        <f t="shared" si="522"/>
        <v>0.33013777464598748</v>
      </c>
      <c r="H1387" s="13">
        <f t="shared" si="522"/>
        <v>0.29649691105027176</v>
      </c>
      <c r="I1387" s="13">
        <f t="shared" si="522"/>
        <v>0.26396899507351534</v>
      </c>
      <c r="J1387" s="13">
        <f t="shared" si="522"/>
        <v>0.22956074687019412</v>
      </c>
      <c r="K1387" s="13">
        <f t="shared" ref="K1387:AA1387" si="523">1-($B1386-K1386)/$B1386</f>
        <v>0.19149504740984602</v>
      </c>
      <c r="L1387" s="13">
        <f t="shared" si="523"/>
        <v>0.14964571535824545</v>
      </c>
      <c r="M1387" s="13">
        <f t="shared" si="523"/>
        <v>0.10659975332126082</v>
      </c>
      <c r="N1387" s="13">
        <f t="shared" si="523"/>
        <v>6.7082783760153863E-2</v>
      </c>
      <c r="O1387" s="13">
        <f t="shared" si="523"/>
        <v>3.5904886631940247E-2</v>
      </c>
      <c r="P1387" s="13">
        <f t="shared" si="523"/>
        <v>1.5455023778219057E-2</v>
      </c>
      <c r="Q1387" s="13">
        <f t="shared" si="523"/>
        <v>5.0577422348350165E-3</v>
      </c>
      <c r="R1387" s="13">
        <f t="shared" si="523"/>
        <v>1.3249158883997803E-3</v>
      </c>
      <c r="S1387" s="13">
        <f t="shared" si="523"/>
        <v>3.1257046428412316E-4</v>
      </c>
      <c r="T1387" s="13">
        <f t="shared" si="523"/>
        <v>6.5587256623422796E-5</v>
      </c>
      <c r="U1387" s="13">
        <f t="shared" si="523"/>
        <v>1.2048741857673129E-5</v>
      </c>
      <c r="V1387" s="13">
        <f t="shared" si="523"/>
        <v>1.8981788186822612E-6</v>
      </c>
      <c r="W1387" s="13">
        <f t="shared" si="523"/>
        <v>2.4931447506482129E-7</v>
      </c>
      <c r="X1387" s="13">
        <f t="shared" si="523"/>
        <v>2.6207099823594149E-8</v>
      </c>
      <c r="Y1387" s="13">
        <f t="shared" si="523"/>
        <v>2.066789406285352E-9</v>
      </c>
      <c r="Z1387" s="13">
        <f t="shared" si="523"/>
        <v>1.0869227740073484E-10</v>
      </c>
      <c r="AA1387" s="13">
        <f t="shared" si="523"/>
        <v>2.8587132661073156E-12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501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493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670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947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1342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2279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2494</v>
      </c>
      <c r="F1403" s="3">
        <v>8</v>
      </c>
      <c r="G1403" s="6">
        <f t="shared" si="525"/>
        <v>0.98533121623782993</v>
      </c>
    </row>
    <row r="1404" spans="1:7" x14ac:dyDescent="0.3">
      <c r="A1404" s="3">
        <v>2008</v>
      </c>
      <c r="B1404" s="3">
        <f t="shared" si="524"/>
        <v>2022</v>
      </c>
      <c r="F1404" s="3">
        <v>9</v>
      </c>
      <c r="G1404" s="6">
        <f t="shared" si="525"/>
        <v>0.96</v>
      </c>
    </row>
    <row r="1405" spans="1:7" x14ac:dyDescent="0.3">
      <c r="A1405" s="3">
        <v>2009</v>
      </c>
      <c r="B1405" s="3">
        <f t="shared" si="524"/>
        <v>514</v>
      </c>
      <c r="F1405" s="3">
        <v>10</v>
      </c>
      <c r="G1405" s="6">
        <f t="shared" si="525"/>
        <v>0.9</v>
      </c>
    </row>
    <row r="1406" spans="1:7" x14ac:dyDescent="0.3">
      <c r="A1406" s="3">
        <v>2010</v>
      </c>
      <c r="B1406" s="3">
        <f t="shared" si="524"/>
        <v>697</v>
      </c>
      <c r="F1406" s="3">
        <v>11</v>
      </c>
      <c r="G1406" s="6">
        <f t="shared" si="525"/>
        <v>0.81</v>
      </c>
    </row>
    <row r="1407" spans="1:7" x14ac:dyDescent="0.3">
      <c r="A1407" s="3">
        <v>2011</v>
      </c>
      <c r="B1407" s="3">
        <f t="shared" si="524"/>
        <v>523</v>
      </c>
      <c r="F1407" s="3">
        <v>12</v>
      </c>
      <c r="G1407" s="6">
        <f t="shared" si="525"/>
        <v>0.69</v>
      </c>
    </row>
    <row r="1408" spans="1:7" x14ac:dyDescent="0.3">
      <c r="A1408" s="3">
        <v>2012</v>
      </c>
      <c r="B1408" s="3">
        <f t="shared" si="524"/>
        <v>463</v>
      </c>
      <c r="F1408" s="3">
        <v>13</v>
      </c>
      <c r="G1408" s="6">
        <f t="shared" si="525"/>
        <v>0.55000000000000004</v>
      </c>
    </row>
    <row r="1409" spans="1:28" x14ac:dyDescent="0.3">
      <c r="A1409" s="3">
        <v>2013</v>
      </c>
      <c r="B1409" s="3">
        <f t="shared" si="524"/>
        <v>495</v>
      </c>
      <c r="F1409" s="3">
        <v>14</v>
      </c>
      <c r="G1409" s="6">
        <f t="shared" si="525"/>
        <v>0.37896117707075505</v>
      </c>
    </row>
    <row r="1410" spans="1:28" x14ac:dyDescent="0.3">
      <c r="A1410" s="3">
        <v>2014</v>
      </c>
      <c r="B1410" s="3">
        <f t="shared" si="524"/>
        <v>605</v>
      </c>
      <c r="F1410" s="3">
        <v>15</v>
      </c>
      <c r="G1410" s="6">
        <f t="shared" si="525"/>
        <v>0.27512659131795175</v>
      </c>
    </row>
    <row r="1411" spans="1:28" x14ac:dyDescent="0.3">
      <c r="A1411" s="3">
        <v>2015</v>
      </c>
      <c r="B1411" s="3">
        <f t="shared" si="524"/>
        <v>742</v>
      </c>
      <c r="F1411" s="3">
        <v>16</v>
      </c>
      <c r="G1411" s="6">
        <f t="shared" si="525"/>
        <v>0.2476139321861566</v>
      </c>
    </row>
    <row r="1412" spans="1:28" x14ac:dyDescent="0.3">
      <c r="A1412" s="3">
        <v>2016</v>
      </c>
      <c r="B1412" s="3">
        <f t="shared" si="524"/>
        <v>962</v>
      </c>
      <c r="F1412" s="3">
        <v>17</v>
      </c>
      <c r="G1412" s="6">
        <f t="shared" si="525"/>
        <v>0.22010127305436142</v>
      </c>
    </row>
    <row r="1413" spans="1:28" x14ac:dyDescent="0.3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3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3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3">
      <c r="F1416" s="3">
        <v>21</v>
      </c>
      <c r="G1416" s="6">
        <f t="shared" si="525"/>
        <v>0.11005063652718075</v>
      </c>
    </row>
    <row r="1417" spans="1:28" x14ac:dyDescent="0.3">
      <c r="F1417" s="3">
        <v>22</v>
      </c>
      <c r="G1417" s="6">
        <f t="shared" si="525"/>
        <v>8.253797739538557E-2</v>
      </c>
    </row>
    <row r="1418" spans="1:28" x14ac:dyDescent="0.3">
      <c r="F1418" s="3">
        <v>23</v>
      </c>
      <c r="G1418" s="6">
        <f t="shared" si="525"/>
        <v>5.5025318263590389E-2</v>
      </c>
    </row>
    <row r="1419" spans="1:28" x14ac:dyDescent="0.3">
      <c r="F1419" s="3">
        <v>24</v>
      </c>
      <c r="G1419" s="6">
        <f t="shared" si="525"/>
        <v>2.7512659131795219E-2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968</v>
      </c>
      <c r="C1427" s="9">
        <f t="shared" ref="C1427:C1450" si="526">B1426*G1396</f>
        <v>1084</v>
      </c>
      <c r="D1427" s="9">
        <f>C1426*G1396</f>
        <v>672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962</v>
      </c>
      <c r="C1428" s="9">
        <f t="shared" si="526"/>
        <v>968</v>
      </c>
      <c r="D1428" s="9">
        <f t="shared" ref="D1428:D1450" si="527">C1427*G1397</f>
        <v>1084</v>
      </c>
      <c r="E1428" s="9">
        <f>D1427*G1397</f>
        <v>672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742</v>
      </c>
      <c r="C1429" s="9">
        <f t="shared" si="526"/>
        <v>962</v>
      </c>
      <c r="D1429" s="9">
        <f t="shared" si="527"/>
        <v>968</v>
      </c>
      <c r="E1429" s="9">
        <f t="shared" ref="E1429:E1450" si="528">D1428*G1398</f>
        <v>1084</v>
      </c>
      <c r="F1429" s="9">
        <f>E1428*G1398</f>
        <v>672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605</v>
      </c>
      <c r="C1430" s="9">
        <f t="shared" si="526"/>
        <v>742</v>
      </c>
      <c r="D1430" s="9">
        <f t="shared" si="527"/>
        <v>962</v>
      </c>
      <c r="E1430" s="9">
        <f t="shared" si="528"/>
        <v>968</v>
      </c>
      <c r="F1430" s="9">
        <f t="shared" ref="F1430:F1450" si="529">E1429*G1399</f>
        <v>1084</v>
      </c>
      <c r="G1430" s="9">
        <f>F1429*G1399</f>
        <v>672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495</v>
      </c>
      <c r="C1431" s="9">
        <f t="shared" si="526"/>
        <v>605</v>
      </c>
      <c r="D1431" s="9">
        <f t="shared" si="527"/>
        <v>742</v>
      </c>
      <c r="E1431" s="9">
        <f t="shared" si="528"/>
        <v>962</v>
      </c>
      <c r="F1431" s="9">
        <f t="shared" si="529"/>
        <v>968</v>
      </c>
      <c r="G1431" s="9">
        <f t="shared" ref="G1431:G1450" si="530">F1430*G1400</f>
        <v>1084</v>
      </c>
      <c r="H1431" s="9">
        <f>G1430*G1400</f>
        <v>672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605</v>
      </c>
      <c r="E1432" s="9">
        <f t="shared" si="528"/>
        <v>742</v>
      </c>
      <c r="F1432" s="9">
        <f t="shared" si="529"/>
        <v>962</v>
      </c>
      <c r="G1432" s="9">
        <f t="shared" si="530"/>
        <v>968</v>
      </c>
      <c r="H1432" s="9">
        <f t="shared" ref="H1432:H1450" si="531">G1431*G1401</f>
        <v>1084</v>
      </c>
      <c r="I1432" s="9">
        <f>H1431*G1401</f>
        <v>672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523</v>
      </c>
      <c r="C1433" s="9">
        <f t="shared" si="526"/>
        <v>463</v>
      </c>
      <c r="D1433" s="9">
        <f t="shared" si="527"/>
        <v>495</v>
      </c>
      <c r="E1433" s="9">
        <f t="shared" si="528"/>
        <v>605</v>
      </c>
      <c r="F1433" s="9">
        <f t="shared" si="529"/>
        <v>742</v>
      </c>
      <c r="G1433" s="9">
        <f t="shared" si="530"/>
        <v>962</v>
      </c>
      <c r="H1433" s="9">
        <f t="shared" si="531"/>
        <v>968</v>
      </c>
      <c r="I1433" s="9">
        <f t="shared" ref="I1433:I1450" si="532">H1432*G1402</f>
        <v>1084</v>
      </c>
      <c r="J1433" s="9">
        <f>I1432*G1402</f>
        <v>672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697</v>
      </c>
      <c r="C1434" s="9">
        <f t="shared" si="526"/>
        <v>515.32822609238508</v>
      </c>
      <c r="D1434" s="9">
        <f t="shared" si="527"/>
        <v>456.20835311811527</v>
      </c>
      <c r="E1434" s="9">
        <f t="shared" si="528"/>
        <v>487.73895203772582</v>
      </c>
      <c r="F1434" s="9">
        <f t="shared" si="529"/>
        <v>596.12538582388709</v>
      </c>
      <c r="G1434" s="9">
        <f t="shared" si="530"/>
        <v>731.11576244846981</v>
      </c>
      <c r="H1434" s="9">
        <f t="shared" si="531"/>
        <v>947.88863002079245</v>
      </c>
      <c r="I1434" s="9">
        <f t="shared" si="532"/>
        <v>953.80061731821934</v>
      </c>
      <c r="J1434" s="9">
        <f t="shared" ref="J1434:J1450" si="533">I1433*G1403</f>
        <v>1068.0990384018075</v>
      </c>
      <c r="K1434" s="9">
        <f>J1433*G1403</f>
        <v>662.1425773118217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514</v>
      </c>
      <c r="C1435" s="9">
        <f t="shared" si="526"/>
        <v>669.12</v>
      </c>
      <c r="D1435" s="9">
        <f t="shared" si="527"/>
        <v>494.71509704868964</v>
      </c>
      <c r="E1435" s="9">
        <f t="shared" si="528"/>
        <v>437.96001899339063</v>
      </c>
      <c r="F1435" s="9">
        <f t="shared" si="529"/>
        <v>468.22939395621677</v>
      </c>
      <c r="G1435" s="9">
        <f t="shared" si="530"/>
        <v>572.28037039093158</v>
      </c>
      <c r="H1435" s="9">
        <f t="shared" si="531"/>
        <v>701.87113195053098</v>
      </c>
      <c r="I1435" s="9">
        <f t="shared" si="532"/>
        <v>909.97308481996072</v>
      </c>
      <c r="J1435" s="9">
        <f t="shared" si="533"/>
        <v>915.64859262549055</v>
      </c>
      <c r="K1435" s="9">
        <f t="shared" ref="K1435:K1450" si="534">J1434*G1404</f>
        <v>1025.3750768657353</v>
      </c>
      <c r="L1435" s="9">
        <f>K1434*G1404</f>
        <v>635.65687421934877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2022</v>
      </c>
      <c r="C1436" s="9">
        <f t="shared" si="526"/>
        <v>462.6</v>
      </c>
      <c r="D1436" s="9">
        <f t="shared" si="527"/>
        <v>602.20799999999997</v>
      </c>
      <c r="E1436" s="9">
        <f t="shared" si="528"/>
        <v>445.24358734382071</v>
      </c>
      <c r="F1436" s="9">
        <f t="shared" si="529"/>
        <v>394.16401709405159</v>
      </c>
      <c r="G1436" s="9">
        <f t="shared" si="530"/>
        <v>421.40645456059508</v>
      </c>
      <c r="H1436" s="9">
        <f t="shared" si="531"/>
        <v>515.05233335183846</v>
      </c>
      <c r="I1436" s="9">
        <f t="shared" si="532"/>
        <v>631.68401875547795</v>
      </c>
      <c r="J1436" s="9">
        <f t="shared" si="533"/>
        <v>818.9757763379647</v>
      </c>
      <c r="K1436" s="9">
        <f t="shared" si="534"/>
        <v>824.08373336294153</v>
      </c>
      <c r="L1436" s="9">
        <f t="shared" ref="L1436:L1450" si="535">K1435*G1405</f>
        <v>922.83756917916185</v>
      </c>
      <c r="M1436" s="9">
        <f>L1435*G1405</f>
        <v>572.09118679741391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2494</v>
      </c>
      <c r="C1437" s="9">
        <f t="shared" si="526"/>
        <v>1637.8200000000002</v>
      </c>
      <c r="D1437" s="9">
        <f t="shared" si="527"/>
        <v>374.70600000000002</v>
      </c>
      <c r="E1437" s="9">
        <f t="shared" si="528"/>
        <v>487.78847999999999</v>
      </c>
      <c r="F1437" s="9">
        <f t="shared" si="529"/>
        <v>360.64730574849477</v>
      </c>
      <c r="G1437" s="9">
        <f t="shared" si="530"/>
        <v>319.27285384618182</v>
      </c>
      <c r="H1437" s="9">
        <f t="shared" si="531"/>
        <v>341.33922819408201</v>
      </c>
      <c r="I1437" s="9">
        <f t="shared" si="532"/>
        <v>417.1923900149892</v>
      </c>
      <c r="J1437" s="9">
        <f t="shared" si="533"/>
        <v>511.66405519193717</v>
      </c>
      <c r="K1437" s="9">
        <f t="shared" si="534"/>
        <v>663.37037883375149</v>
      </c>
      <c r="L1437" s="9">
        <f t="shared" si="535"/>
        <v>667.50782402398272</v>
      </c>
      <c r="M1437" s="9">
        <f t="shared" ref="M1437:M1450" si="536">L1436*G1406</f>
        <v>747.49843103512114</v>
      </c>
      <c r="N1437" s="9">
        <f>M1436*G1406</f>
        <v>463.39386130590532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2279</v>
      </c>
      <c r="C1438" s="9">
        <f t="shared" si="526"/>
        <v>1720.86</v>
      </c>
      <c r="D1438" s="9">
        <f t="shared" si="527"/>
        <v>1130.0958000000001</v>
      </c>
      <c r="E1438" s="9">
        <f t="shared" si="528"/>
        <v>258.54714000000001</v>
      </c>
      <c r="F1438" s="9">
        <f t="shared" si="529"/>
        <v>336.57405119999999</v>
      </c>
      <c r="G1438" s="9">
        <f t="shared" si="530"/>
        <v>248.84664096646136</v>
      </c>
      <c r="H1438" s="9">
        <f t="shared" si="531"/>
        <v>220.29826915386545</v>
      </c>
      <c r="I1438" s="9">
        <f t="shared" si="532"/>
        <v>235.52406745391656</v>
      </c>
      <c r="J1438" s="9">
        <f t="shared" si="533"/>
        <v>287.86274911034252</v>
      </c>
      <c r="K1438" s="9">
        <f t="shared" si="534"/>
        <v>353.04819808243661</v>
      </c>
      <c r="L1438" s="9">
        <f t="shared" si="535"/>
        <v>457.72556139528848</v>
      </c>
      <c r="M1438" s="9">
        <f t="shared" si="536"/>
        <v>460.58039857654802</v>
      </c>
      <c r="N1438" s="9">
        <f t="shared" ref="N1438:N1450" si="537">M1437*G1407</f>
        <v>515.77391741423355</v>
      </c>
      <c r="O1438" s="9">
        <f>N1437*G1407</f>
        <v>319.74176430107462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1833</v>
      </c>
      <c r="C1439" s="9">
        <f t="shared" si="526"/>
        <v>1253.45</v>
      </c>
      <c r="D1439" s="9">
        <f t="shared" si="527"/>
        <v>946.47300000000007</v>
      </c>
      <c r="E1439" s="9">
        <f t="shared" si="528"/>
        <v>621.5526900000001</v>
      </c>
      <c r="F1439" s="9">
        <f t="shared" si="529"/>
        <v>142.20092700000001</v>
      </c>
      <c r="G1439" s="9">
        <f t="shared" si="530"/>
        <v>185.11572816</v>
      </c>
      <c r="H1439" s="9">
        <f t="shared" si="531"/>
        <v>136.86565253155376</v>
      </c>
      <c r="I1439" s="9">
        <f t="shared" si="532"/>
        <v>121.16404803462601</v>
      </c>
      <c r="J1439" s="9">
        <f t="shared" si="533"/>
        <v>129.53823709965411</v>
      </c>
      <c r="K1439" s="9">
        <f t="shared" si="534"/>
        <v>158.32451201068841</v>
      </c>
      <c r="L1439" s="9">
        <f t="shared" si="535"/>
        <v>194.17650894534015</v>
      </c>
      <c r="M1439" s="9">
        <f t="shared" si="536"/>
        <v>251.74905876740868</v>
      </c>
      <c r="N1439" s="9">
        <f t="shared" si="537"/>
        <v>253.31921921710142</v>
      </c>
      <c r="O1439" s="9">
        <f t="shared" ref="O1439:O1450" si="538">N1438*G1408</f>
        <v>283.67565457782848</v>
      </c>
      <c r="P1439" s="9">
        <f>O1438*G1408</f>
        <v>175.85797036559106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1342</v>
      </c>
      <c r="C1440" s="9">
        <f t="shared" si="526"/>
        <v>694.63583757069398</v>
      </c>
      <c r="D1440" s="9">
        <f t="shared" si="527"/>
        <v>475.00888739933794</v>
      </c>
      <c r="E1440" s="9">
        <f t="shared" si="528"/>
        <v>358.67652214568875</v>
      </c>
      <c r="F1440" s="9">
        <f t="shared" si="529"/>
        <v>235.54433901389416</v>
      </c>
      <c r="G1440" s="9">
        <f t="shared" si="530"/>
        <v>53.888630676472516</v>
      </c>
      <c r="H1440" s="9">
        <f t="shared" si="531"/>
        <v>70.151674237823514</v>
      </c>
      <c r="I1440" s="9">
        <f t="shared" si="532"/>
        <v>51.86676878391458</v>
      </c>
      <c r="J1440" s="9">
        <f t="shared" si="533"/>
        <v>45.916470261859374</v>
      </c>
      <c r="K1440" s="9">
        <f t="shared" si="534"/>
        <v>49.089962806955469</v>
      </c>
      <c r="L1440" s="9">
        <f t="shared" si="535"/>
        <v>59.998843430723376</v>
      </c>
      <c r="M1440" s="9">
        <f t="shared" si="536"/>
        <v>73.585358389416101</v>
      </c>
      <c r="N1440" s="9">
        <f t="shared" si="537"/>
        <v>95.403119636951885</v>
      </c>
      <c r="O1440" s="9">
        <f t="shared" si="538"/>
        <v>95.998149489157385</v>
      </c>
      <c r="P1440" s="9">
        <f t="shared" ref="P1440:P1450" si="539">O1439*G1409</f>
        <v>107.50205996513081</v>
      </c>
      <c r="Q1440" s="9">
        <f>P1439*G1409</f>
        <v>66.643343447018353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947</v>
      </c>
      <c r="C1441" s="9">
        <f t="shared" si="526"/>
        <v>369.21988554869125</v>
      </c>
      <c r="D1441" s="9">
        <f t="shared" si="527"/>
        <v>191.11279019811545</v>
      </c>
      <c r="E1441" s="9">
        <f t="shared" si="528"/>
        <v>130.6875760359126</v>
      </c>
      <c r="F1441" s="9">
        <f t="shared" si="529"/>
        <v>98.681448923721177</v>
      </c>
      <c r="G1441" s="9">
        <f t="shared" si="530"/>
        <v>64.804511097132732</v>
      </c>
      <c r="H1441" s="9">
        <f t="shared" si="531"/>
        <v>14.826195268809892</v>
      </c>
      <c r="I1441" s="9">
        <f t="shared" si="532"/>
        <v>19.300591008299754</v>
      </c>
      <c r="J1441" s="9">
        <f t="shared" si="533"/>
        <v>14.269927298194764</v>
      </c>
      <c r="K1441" s="9">
        <f t="shared" si="534"/>
        <v>12.632841948497468</v>
      </c>
      <c r="L1441" s="9">
        <f t="shared" si="535"/>
        <v>13.505954135002689</v>
      </c>
      <c r="M1441" s="9">
        <f t="shared" si="536"/>
        <v>16.507277276114404</v>
      </c>
      <c r="N1441" s="9">
        <f t="shared" si="537"/>
        <v>20.245288824589895</v>
      </c>
      <c r="O1441" s="9">
        <f t="shared" si="538"/>
        <v>26.247935106813319</v>
      </c>
      <c r="P1441" s="9">
        <f t="shared" si="539"/>
        <v>26.411643641783044</v>
      </c>
      <c r="Q1441" s="9">
        <f t="shared" ref="Q1441:Q1450" si="540">P1440*G1410</f>
        <v>29.576675317864488</v>
      </c>
      <c r="R1441" s="9">
        <f>Q1440*G1410</f>
        <v>18.335355916609718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670</v>
      </c>
      <c r="C1442" s="9">
        <f t="shared" si="526"/>
        <v>234.4903937802903</v>
      </c>
      <c r="D1442" s="9">
        <f t="shared" si="527"/>
        <v>91.42398770203414</v>
      </c>
      <c r="E1442" s="9">
        <f t="shared" si="528"/>
        <v>47.322189472023332</v>
      </c>
      <c r="F1442" s="9">
        <f t="shared" si="529"/>
        <v>32.360064590129646</v>
      </c>
      <c r="G1442" s="9">
        <f t="shared" si="530"/>
        <v>24.434901601829971</v>
      </c>
      <c r="H1442" s="9">
        <f t="shared" si="531"/>
        <v>16.046499816162456</v>
      </c>
      <c r="I1442" s="9">
        <f t="shared" si="532"/>
        <v>3.6711725098698085</v>
      </c>
      <c r="J1442" s="9">
        <f t="shared" si="533"/>
        <v>4.779095233081879</v>
      </c>
      <c r="K1442" s="9">
        <f t="shared" si="534"/>
        <v>3.5334328103165831</v>
      </c>
      <c r="L1442" s="9">
        <f t="shared" si="535"/>
        <v>3.1280676695536864</v>
      </c>
      <c r="M1442" s="9">
        <f t="shared" si="536"/>
        <v>3.3442624112938972</v>
      </c>
      <c r="N1442" s="9">
        <f t="shared" si="537"/>
        <v>4.0874318360258757</v>
      </c>
      <c r="O1442" s="9">
        <f t="shared" si="538"/>
        <v>5.0130155741011562</v>
      </c>
      <c r="P1442" s="9">
        <f t="shared" si="539"/>
        <v>6.4993544235651122</v>
      </c>
      <c r="Q1442" s="9">
        <f t="shared" si="540"/>
        <v>6.5398909376414007</v>
      </c>
      <c r="R1442" s="9">
        <f t="shared" ref="R1442:R1450" si="541">Q1441*G1411</f>
        <v>7.3235968764496695</v>
      </c>
      <c r="S1442" s="9">
        <f>R1441*G1411</f>
        <v>4.5400895765444442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493</v>
      </c>
      <c r="C1443" s="9">
        <f t="shared" si="526"/>
        <v>147.46785294642214</v>
      </c>
      <c r="D1443" s="9">
        <f t="shared" si="527"/>
        <v>51.611634190060407</v>
      </c>
      <c r="E1443" s="9">
        <f t="shared" si="528"/>
        <v>20.122536080923997</v>
      </c>
      <c r="F1443" s="9">
        <f t="shared" si="529"/>
        <v>10.415674146512035</v>
      </c>
      <c r="G1443" s="9">
        <f t="shared" si="530"/>
        <v>7.1224914124088974</v>
      </c>
      <c r="H1443" s="9">
        <f t="shared" si="531"/>
        <v>5.3781529495208318</v>
      </c>
      <c r="I1443" s="9">
        <f t="shared" si="532"/>
        <v>3.531855037603933</v>
      </c>
      <c r="J1443" s="9">
        <f t="shared" si="533"/>
        <v>0.80802974302452002</v>
      </c>
      <c r="K1443" s="9">
        <f t="shared" si="534"/>
        <v>1.0518849448493517</v>
      </c>
      <c r="L1443" s="9">
        <f t="shared" si="535"/>
        <v>0.77771305980272987</v>
      </c>
      <c r="M1443" s="9">
        <f t="shared" si="536"/>
        <v>0.68849167626895591</v>
      </c>
      <c r="N1443" s="9">
        <f t="shared" si="537"/>
        <v>0.73607641415363523</v>
      </c>
      <c r="O1443" s="9">
        <f t="shared" si="538"/>
        <v>0.89964895063222106</v>
      </c>
      <c r="P1443" s="9">
        <f t="shared" si="539"/>
        <v>1.103371109701005</v>
      </c>
      <c r="Q1443" s="9">
        <f t="shared" si="540"/>
        <v>1.4305161826581765</v>
      </c>
      <c r="R1443" s="9">
        <f t="shared" si="541"/>
        <v>1.4394383210115536</v>
      </c>
      <c r="S1443" s="9">
        <f t="shared" ref="S1443:S1450" si="542">R1442*G1412</f>
        <v>1.6119329958435171</v>
      </c>
      <c r="T1443" s="11">
        <f>S1442*G1412</f>
        <v>0.99927949557826878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28.40062939708827</v>
      </c>
      <c r="E1444" s="9">
        <f t="shared" si="528"/>
        <v>9.9398130909422644</v>
      </c>
      <c r="F1444" s="9">
        <f t="shared" si="529"/>
        <v>3.8753713324319814</v>
      </c>
      <c r="G1444" s="9">
        <f t="shared" si="530"/>
        <v>2.0059402469458614</v>
      </c>
      <c r="H1444" s="9">
        <f t="shared" si="531"/>
        <v>1.3717107487912108</v>
      </c>
      <c r="I1444" s="9">
        <f t="shared" si="532"/>
        <v>1.0357710220117784</v>
      </c>
      <c r="J1444" s="9">
        <f t="shared" si="533"/>
        <v>0.68019506626757464</v>
      </c>
      <c r="K1444" s="9">
        <f t="shared" si="534"/>
        <v>0.15561732821729971</v>
      </c>
      <c r="L1444" s="9">
        <f t="shared" si="535"/>
        <v>0.20258106353455171</v>
      </c>
      <c r="M1444" s="9">
        <f t="shared" si="536"/>
        <v>0.14977868021688562</v>
      </c>
      <c r="N1444" s="9">
        <f t="shared" si="537"/>
        <v>0.13259565762986242</v>
      </c>
      <c r="O1444" s="9">
        <f t="shared" si="538"/>
        <v>0.14175993634294146</v>
      </c>
      <c r="P1444" s="9">
        <f t="shared" si="539"/>
        <v>0.17326214441915069</v>
      </c>
      <c r="Q1444" s="9">
        <f t="shared" si="540"/>
        <v>0.21249671265952036</v>
      </c>
      <c r="R1444" s="9">
        <f t="shared" si="541"/>
        <v>0.27550112881193883</v>
      </c>
      <c r="S1444" s="9">
        <f t="shared" si="542"/>
        <v>0.27721943107064106</v>
      </c>
      <c r="T1444" s="11">
        <f t="shared" ref="T1444:T1450" si="543">S1443*G1413</f>
        <v>0.31043994140555276</v>
      </c>
      <c r="U1444" s="11">
        <f>T1443*G1413</f>
        <v>0.19244985297465997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4.6882610143831887</v>
      </c>
      <c r="F1445" s="9">
        <f t="shared" si="529"/>
        <v>1.6408241364291001</v>
      </c>
      <c r="G1445" s="9">
        <f t="shared" si="530"/>
        <v>0.63973062286999216</v>
      </c>
      <c r="H1445" s="9">
        <f t="shared" si="531"/>
        <v>0.33113250151782325</v>
      </c>
      <c r="I1445" s="9">
        <f t="shared" si="532"/>
        <v>0.22643646155347272</v>
      </c>
      <c r="J1445" s="9">
        <f t="shared" si="533"/>
        <v>0.17098089040320713</v>
      </c>
      <c r="K1445" s="9">
        <f t="shared" si="534"/>
        <v>0.11228385000809171</v>
      </c>
      <c r="L1445" s="9">
        <f t="shared" si="535"/>
        <v>2.5688679037459555E-2</v>
      </c>
      <c r="M1445" s="9">
        <f t="shared" si="536"/>
        <v>3.344126248549599E-2</v>
      </c>
      <c r="N1445" s="9">
        <f t="shared" si="537"/>
        <v>2.4724858644103974E-2</v>
      </c>
      <c r="O1445" s="9">
        <f t="shared" si="538"/>
        <v>2.1888354784359732E-2</v>
      </c>
      <c r="P1445" s="9">
        <f t="shared" si="539"/>
        <v>2.3401156842889993E-2</v>
      </c>
      <c r="Q1445" s="9">
        <f t="shared" si="540"/>
        <v>2.8601413919087774E-2</v>
      </c>
      <c r="R1445" s="9">
        <f t="shared" si="541"/>
        <v>3.5078097732170466E-2</v>
      </c>
      <c r="S1445" s="9">
        <f t="shared" si="542"/>
        <v>4.5478611884566027E-2</v>
      </c>
      <c r="T1445" s="11">
        <f t="shared" si="543"/>
        <v>4.5762262270540435E-2</v>
      </c>
      <c r="U1445" s="11">
        <f t="shared" ref="U1445:U1450" si="544">T1444*G1414</f>
        <v>5.1246169732712663E-2</v>
      </c>
      <c r="V1445" s="11">
        <f t="shared" ref="V1445:V1450" si="545">U1444*G1414</f>
        <v>3.1768843229135514E-2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0.64493263604804496</v>
      </c>
      <c r="G1446" s="9">
        <f t="shared" si="530"/>
        <v>0.22571717580398015</v>
      </c>
      <c r="H1446" s="9">
        <f t="shared" si="531"/>
        <v>8.8003452815965555E-2</v>
      </c>
      <c r="I1446" s="9">
        <f t="shared" si="532"/>
        <v>4.5551678208592614E-2</v>
      </c>
      <c r="J1446" s="9">
        <f t="shared" si="533"/>
        <v>3.1149345908652704E-2</v>
      </c>
      <c r="K1446" s="9">
        <f t="shared" si="534"/>
        <v>2.3520694778571345E-2</v>
      </c>
      <c r="L1446" s="9">
        <f t="shared" si="535"/>
        <v>1.5446136456391228E-2</v>
      </c>
      <c r="M1446" s="9">
        <f t="shared" si="536"/>
        <v>3.5338193495185861E-3</v>
      </c>
      <c r="N1446" s="9">
        <f t="shared" si="537"/>
        <v>4.6002902785017051E-3</v>
      </c>
      <c r="O1446" s="9">
        <f t="shared" si="538"/>
        <v>3.4012330397852619E-3</v>
      </c>
      <c r="P1446" s="9">
        <f t="shared" si="539"/>
        <v>3.0110342206894382E-3</v>
      </c>
      <c r="Q1446" s="9">
        <f t="shared" si="540"/>
        <v>3.2191402575405441E-3</v>
      </c>
      <c r="R1446" s="9">
        <f t="shared" si="541"/>
        <v>3.9345047592162213E-3</v>
      </c>
      <c r="S1446" s="9">
        <f t="shared" si="542"/>
        <v>4.8254587294850187E-3</v>
      </c>
      <c r="T1446" s="11">
        <f t="shared" si="543"/>
        <v>6.256187732836373E-3</v>
      </c>
      <c r="U1446" s="11">
        <f t="shared" si="544"/>
        <v>6.2952076147459535E-3</v>
      </c>
      <c r="V1446" s="11">
        <f t="shared" si="545"/>
        <v>7.0495919983312155E-3</v>
      </c>
      <c r="W1446" s="11">
        <f>V1445*G1415</f>
        <v>4.3702267738732247E-3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7.0975247114239942E-2</v>
      </c>
      <c r="H1447" s="9">
        <f t="shared" si="531"/>
        <v>2.4840318872345578E-2</v>
      </c>
      <c r="I1447" s="9">
        <f t="shared" si="532"/>
        <v>9.684835998986726E-3</v>
      </c>
      <c r="J1447" s="9">
        <f t="shared" si="533"/>
        <v>5.0129911817369255E-3</v>
      </c>
      <c r="K1447" s="9">
        <f t="shared" si="534"/>
        <v>3.4280053446525635E-3</v>
      </c>
      <c r="L1447" s="9">
        <f t="shared" si="535"/>
        <v>2.5884674319433133E-3</v>
      </c>
      <c r="M1447" s="9">
        <f t="shared" si="536"/>
        <v>1.6998571489115467E-3</v>
      </c>
      <c r="N1447" s="9">
        <f t="shared" si="537"/>
        <v>3.8889906878658825E-4</v>
      </c>
      <c r="O1447" s="9">
        <f t="shared" si="538"/>
        <v>5.0626487335891424E-4</v>
      </c>
      <c r="P1447" s="9">
        <f t="shared" si="539"/>
        <v>3.7430786100564595E-4</v>
      </c>
      <c r="Q1447" s="9">
        <f t="shared" si="540"/>
        <v>3.3136623259199632E-4</v>
      </c>
      <c r="R1447" s="9">
        <f t="shared" si="541"/>
        <v>3.5426843441260943E-4</v>
      </c>
      <c r="S1447" s="9">
        <f t="shared" si="542"/>
        <v>4.3299475317096718E-4</v>
      </c>
      <c r="T1447" s="11">
        <f t="shared" si="543"/>
        <v>5.3104480471546727E-4</v>
      </c>
      <c r="U1447" s="11">
        <f t="shared" si="544"/>
        <v>6.8849744223218267E-4</v>
      </c>
      <c r="V1447" s="11">
        <f t="shared" si="545"/>
        <v>6.9279160507354747E-4</v>
      </c>
      <c r="W1447" s="11">
        <f>V1446*G1416</f>
        <v>7.7581208667327041E-4</v>
      </c>
      <c r="X1447" s="11">
        <f>W1446*G1416</f>
        <v>4.8094623823287597E-4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5.8581533419470415E-3</v>
      </c>
      <c r="I1448" s="9">
        <f t="shared" si="532"/>
        <v>2.050269677579829E-3</v>
      </c>
      <c r="J1448" s="9">
        <f t="shared" si="533"/>
        <v>7.9936677476238286E-4</v>
      </c>
      <c r="K1448" s="9">
        <f t="shared" si="534"/>
        <v>4.1376215284146954E-4</v>
      </c>
      <c r="L1448" s="9">
        <f t="shared" si="535"/>
        <v>2.8294062764819419E-4</v>
      </c>
      <c r="M1448" s="9">
        <f t="shared" si="536"/>
        <v>2.1364686638642892E-4</v>
      </c>
      <c r="N1448" s="9">
        <f t="shared" si="537"/>
        <v>1.403027709322458E-4</v>
      </c>
      <c r="O1448" s="9">
        <f t="shared" si="538"/>
        <v>3.2098942548593919E-5</v>
      </c>
      <c r="P1448" s="9">
        <f t="shared" si="539"/>
        <v>4.17860786733758E-5</v>
      </c>
      <c r="Q1448" s="9">
        <f t="shared" si="540"/>
        <v>3.089461377059913E-5</v>
      </c>
      <c r="R1448" s="9">
        <f t="shared" si="541"/>
        <v>2.7350298615272271E-5</v>
      </c>
      <c r="S1448" s="9">
        <f t="shared" si="542"/>
        <v>2.9240600031446592E-5</v>
      </c>
      <c r="T1448" s="11">
        <f t="shared" si="543"/>
        <v>3.5738511149545842E-5</v>
      </c>
      <c r="U1448" s="11">
        <f t="shared" si="544"/>
        <v>4.383136408754218E-5</v>
      </c>
      <c r="V1448" s="11">
        <f t="shared" si="545"/>
        <v>5.6827186323740674E-5</v>
      </c>
      <c r="W1448" s="11">
        <f>V1447*G1417</f>
        <v>5.7181617839273348E-5</v>
      </c>
      <c r="X1448" s="11">
        <f>W1447*G1417</f>
        <v>6.4033960472905299E-5</v>
      </c>
      <c r="Y1448" s="11">
        <f>X1447*G1417</f>
        <v>3.9696329739660843E-5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3.223467520775516E-4</v>
      </c>
      <c r="J1449" s="9">
        <f t="shared" si="533"/>
        <v>1.1281674153501895E-4</v>
      </c>
      <c r="K1449" s="9">
        <f t="shared" si="534"/>
        <v>4.3985411190639894E-5</v>
      </c>
      <c r="L1449" s="9">
        <f t="shared" si="535"/>
        <v>2.2767394145530193E-5</v>
      </c>
      <c r="M1449" s="9">
        <f t="shared" si="536"/>
        <v>1.5568898086041909E-5</v>
      </c>
      <c r="N1449" s="9">
        <f t="shared" si="537"/>
        <v>1.1755986818932023E-5</v>
      </c>
      <c r="O1449" s="9">
        <f t="shared" si="538"/>
        <v>7.7202046238104434E-6</v>
      </c>
      <c r="P1449" s="9">
        <f t="shared" si="539"/>
        <v>1.7662545296610836E-6</v>
      </c>
      <c r="Q1449" s="9">
        <f t="shared" si="540"/>
        <v>2.2992922779899304E-6</v>
      </c>
      <c r="R1449" s="9">
        <f t="shared" si="541"/>
        <v>1.6999859553579195E-6</v>
      </c>
      <c r="S1449" s="9">
        <f t="shared" si="542"/>
        <v>1.5049588859095923E-6</v>
      </c>
      <c r="T1449" s="11">
        <f t="shared" si="543"/>
        <v>1.6089733229487E-6</v>
      </c>
      <c r="U1449" s="11">
        <f t="shared" si="544"/>
        <v>1.9665229502706336E-6</v>
      </c>
      <c r="V1449" s="11">
        <f t="shared" si="545"/>
        <v>2.4118347588443144E-6</v>
      </c>
      <c r="W1449" s="11">
        <f>V1448*G1418</f>
        <v>3.1269340134881816E-6</v>
      </c>
      <c r="X1449" s="11">
        <f>W1448*G1418</f>
        <v>3.1464367204330137E-6</v>
      </c>
      <c r="Y1449" s="11">
        <f>X1448*G1418</f>
        <v>3.5234890546997811E-6</v>
      </c>
      <c r="Z1449" s="11">
        <f>Y1448*G1418</f>
        <v>2.1843031778212662E-6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8.8686163121509794E-6</v>
      </c>
      <c r="K1450" s="9">
        <f t="shared" si="534"/>
        <v>3.1038885542128198E-6</v>
      </c>
      <c r="L1450" s="9">
        <f t="shared" si="535"/>
        <v>1.2101556248599263E-6</v>
      </c>
      <c r="M1450" s="9">
        <f t="shared" si="536"/>
        <v>6.2639155444520222E-7</v>
      </c>
      <c r="N1450" s="9">
        <f t="shared" si="537"/>
        <v>4.2834178609893001E-7</v>
      </c>
      <c r="O1450" s="9">
        <f t="shared" si="538"/>
        <v>3.2343845810715433E-7</v>
      </c>
      <c r="P1450" s="9">
        <f t="shared" si="539"/>
        <v>2.1240335824260607E-7</v>
      </c>
      <c r="Q1450" s="9">
        <f t="shared" si="540"/>
        <v>4.859435881455468E-8</v>
      </c>
      <c r="R1450" s="9">
        <f t="shared" si="541"/>
        <v>6.3259644688705884E-8</v>
      </c>
      <c r="S1450" s="9">
        <f t="shared" si="542"/>
        <v>4.6771134118601684E-8</v>
      </c>
      <c r="T1450" s="11">
        <f t="shared" si="543"/>
        <v>4.1405420835396906E-8</v>
      </c>
      <c r="U1450" s="11">
        <f t="shared" si="544"/>
        <v>4.4267134586439448E-8</v>
      </c>
      <c r="V1450" s="11">
        <f t="shared" si="545"/>
        <v>5.4104275605648222E-8</v>
      </c>
      <c r="W1450" s="11">
        <f>V1449*G1419</f>
        <v>6.6355987602299143E-8</v>
      </c>
      <c r="X1450" s="11">
        <f>W1449*G1419</f>
        <v>8.6030269640716692E-8</v>
      </c>
      <c r="Y1450" s="11">
        <f>X1449*G1419</f>
        <v>8.656684096903715E-8</v>
      </c>
      <c r="Z1450" s="11">
        <f>Y1449*G1419</f>
        <v>9.6940553316566428E-8</v>
      </c>
      <c r="AA1450" s="11">
        <f>Z1449*G1419</f>
        <v>6.0095988771893575E-8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20889.999999999993</v>
      </c>
      <c r="C1451" s="12">
        <f t="shared" si="546"/>
        <v>13913.809918284904</v>
      </c>
      <c r="D1451" s="12">
        <f t="shared" si="546"/>
        <v>10399.961460749968</v>
      </c>
      <c r="E1451" s="12">
        <f t="shared" si="546"/>
        <v>8346.8583093984016</v>
      </c>
      <c r="F1451" s="12">
        <f t="shared" si="546"/>
        <v>7109.4523842596927</v>
      </c>
      <c r="G1451" s="12">
        <f t="shared" si="546"/>
        <v>6317.2561633195164</v>
      </c>
      <c r="H1451" s="12">
        <f t="shared" si="546"/>
        <v>5695.5405467346482</v>
      </c>
      <c r="I1451" s="12">
        <f t="shared" si="546"/>
        <v>5105.0284599997631</v>
      </c>
      <c r="J1451" s="12">
        <f t="shared" si="546"/>
        <v>4470.4502306492495</v>
      </c>
      <c r="K1451" s="12">
        <f t="shared" si="546"/>
        <v>3752.947909707796</v>
      </c>
      <c r="L1451" s="12">
        <f t="shared" si="546"/>
        <v>2955.5615273228423</v>
      </c>
      <c r="M1451" s="12">
        <f t="shared" si="546"/>
        <v>2126.2331483909434</v>
      </c>
      <c r="N1451" s="12">
        <f t="shared" si="546"/>
        <v>1353.1213768416821</v>
      </c>
      <c r="O1451" s="12">
        <f t="shared" si="546"/>
        <v>731.74376393123339</v>
      </c>
      <c r="P1451" s="12">
        <f t="shared" si="546"/>
        <v>317.57449191385132</v>
      </c>
      <c r="Q1451" s="12">
        <f t="shared" si="546"/>
        <v>104.43510776075156</v>
      </c>
      <c r="R1451" s="12">
        <f t="shared" si="546"/>
        <v>27.413288227352897</v>
      </c>
      <c r="S1451" s="12">
        <f t="shared" si="546"/>
        <v>6.4800098611558763</v>
      </c>
      <c r="T1451" s="12">
        <f t="shared" si="546"/>
        <v>1.3623063206818073</v>
      </c>
      <c r="U1451" s="12">
        <f t="shared" si="546"/>
        <v>0.25072556991852313</v>
      </c>
      <c r="V1451" s="12">
        <f t="shared" si="546"/>
        <v>3.9570519957898474E-2</v>
      </c>
      <c r="W1451" s="12">
        <f t="shared" si="546"/>
        <v>5.2064137683868594E-3</v>
      </c>
      <c r="X1451" s="12">
        <f t="shared" si="546"/>
        <v>5.4821266569585496E-4</v>
      </c>
      <c r="Y1451" s="12">
        <f t="shared" si="546"/>
        <v>4.3306385635329661E-5</v>
      </c>
      <c r="Z1451" s="12">
        <f t="shared" si="546"/>
        <v>2.2812437311378328E-6</v>
      </c>
      <c r="AA1451" s="12">
        <f t="shared" si="546"/>
        <v>6.0095988771893575E-8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0.66605121676806645</v>
      </c>
      <c r="D1452" s="13">
        <f t="shared" si="547"/>
        <v>0.49784401439683923</v>
      </c>
      <c r="E1452" s="13">
        <f t="shared" si="547"/>
        <v>0.39956238915262832</v>
      </c>
      <c r="F1452" s="13">
        <f t="shared" si="547"/>
        <v>0.34032802222401604</v>
      </c>
      <c r="G1452" s="13">
        <f t="shared" si="547"/>
        <v>0.30240575219337096</v>
      </c>
      <c r="H1452" s="13">
        <f t="shared" si="547"/>
        <v>0.27264435360146722</v>
      </c>
      <c r="I1452" s="13">
        <f t="shared" si="547"/>
        <v>0.24437666156054405</v>
      </c>
      <c r="J1452" s="13">
        <f t="shared" si="547"/>
        <v>0.21399953234319058</v>
      </c>
      <c r="K1452" s="13">
        <f t="shared" ref="K1452:AA1452" si="548">1-($B1451-K1451)/$B1451</f>
        <v>0.17965284393048342</v>
      </c>
      <c r="L1452" s="13">
        <f t="shared" si="548"/>
        <v>0.14148212193982024</v>
      </c>
      <c r="M1452" s="13">
        <f t="shared" si="548"/>
        <v>0.10178234314939894</v>
      </c>
      <c r="N1452" s="13">
        <f t="shared" si="548"/>
        <v>6.477364178275169E-2</v>
      </c>
      <c r="O1452" s="13">
        <f t="shared" si="548"/>
        <v>3.5028423357167715E-2</v>
      </c>
      <c r="P1452" s="13">
        <f t="shared" si="548"/>
        <v>1.5202225558346272E-2</v>
      </c>
      <c r="Q1452" s="13">
        <f t="shared" si="548"/>
        <v>4.9992871115724924E-3</v>
      </c>
      <c r="R1452" s="13">
        <f t="shared" si="548"/>
        <v>1.3122684646889038E-3</v>
      </c>
      <c r="S1452" s="13">
        <f t="shared" si="548"/>
        <v>3.1019673820753546E-4</v>
      </c>
      <c r="T1452" s="13">
        <f t="shared" si="548"/>
        <v>6.5213323153789915E-5</v>
      </c>
      <c r="U1452" s="13">
        <f t="shared" si="548"/>
        <v>1.2002181422721137E-5</v>
      </c>
      <c r="V1452" s="13">
        <f t="shared" si="548"/>
        <v>1.8942326451831804E-6</v>
      </c>
      <c r="W1452" s="13">
        <f t="shared" si="548"/>
        <v>2.4922995534026882E-7</v>
      </c>
      <c r="X1452" s="13">
        <f t="shared" si="548"/>
        <v>2.6242827466660401E-8</v>
      </c>
      <c r="Y1452" s="13">
        <f t="shared" si="548"/>
        <v>2.0730678285119097E-9</v>
      </c>
      <c r="Z1452" s="13">
        <f t="shared" si="548"/>
        <v>1.0920275794745748E-10</v>
      </c>
      <c r="AA1452" s="13">
        <f t="shared" si="548"/>
        <v>2.8768099014087056E-12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179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182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238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438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583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974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1113</v>
      </c>
      <c r="F1468" s="3">
        <v>8</v>
      </c>
      <c r="G1468" s="6">
        <f t="shared" si="550"/>
        <v>0.98533121623782993</v>
      </c>
    </row>
    <row r="1469" spans="1:7" x14ac:dyDescent="0.3">
      <c r="A1469" s="3">
        <v>2008</v>
      </c>
      <c r="B1469" s="3">
        <f t="shared" si="549"/>
        <v>909</v>
      </c>
      <c r="F1469" s="3">
        <v>9</v>
      </c>
      <c r="G1469" s="6">
        <f t="shared" si="550"/>
        <v>0.96</v>
      </c>
    </row>
    <row r="1470" spans="1:7" x14ac:dyDescent="0.3">
      <c r="A1470" s="3">
        <v>2009</v>
      </c>
      <c r="B1470" s="3">
        <f t="shared" si="549"/>
        <v>250</v>
      </c>
      <c r="F1470" s="3">
        <v>10</v>
      </c>
      <c r="G1470" s="6">
        <f t="shared" si="550"/>
        <v>0.9</v>
      </c>
    </row>
    <row r="1471" spans="1:7" x14ac:dyDescent="0.3">
      <c r="A1471" s="3">
        <v>2010</v>
      </c>
      <c r="B1471" s="3">
        <f t="shared" si="549"/>
        <v>341</v>
      </c>
      <c r="F1471" s="3">
        <v>11</v>
      </c>
      <c r="G1471" s="6">
        <f t="shared" si="550"/>
        <v>0.81</v>
      </c>
    </row>
    <row r="1472" spans="1:7" x14ac:dyDescent="0.3">
      <c r="A1472" s="3">
        <v>2011</v>
      </c>
      <c r="B1472" s="3">
        <f t="shared" si="549"/>
        <v>254</v>
      </c>
      <c r="F1472" s="3">
        <v>12</v>
      </c>
      <c r="G1472" s="6">
        <f t="shared" si="550"/>
        <v>0.69</v>
      </c>
    </row>
    <row r="1473" spans="1:7" x14ac:dyDescent="0.3">
      <c r="A1473" s="3">
        <v>2012</v>
      </c>
      <c r="B1473" s="3">
        <f t="shared" si="549"/>
        <v>186</v>
      </c>
      <c r="F1473" s="3">
        <v>13</v>
      </c>
      <c r="G1473" s="6">
        <f t="shared" si="550"/>
        <v>0.55000000000000004</v>
      </c>
    </row>
    <row r="1474" spans="1:7" x14ac:dyDescent="0.3">
      <c r="A1474" s="3">
        <v>2013</v>
      </c>
      <c r="B1474" s="3">
        <f t="shared" si="549"/>
        <v>219</v>
      </c>
      <c r="F1474" s="3">
        <v>14</v>
      </c>
      <c r="G1474" s="6">
        <f t="shared" si="550"/>
        <v>0.37896117707075505</v>
      </c>
    </row>
    <row r="1475" spans="1:7" x14ac:dyDescent="0.3">
      <c r="A1475" s="3">
        <v>2014</v>
      </c>
      <c r="B1475" s="3">
        <f t="shared" si="549"/>
        <v>310</v>
      </c>
      <c r="F1475" s="3">
        <v>15</v>
      </c>
      <c r="G1475" s="6">
        <f t="shared" si="550"/>
        <v>0.27512659131795175</v>
      </c>
    </row>
    <row r="1476" spans="1:7" x14ac:dyDescent="0.3">
      <c r="A1476" s="3">
        <v>2015</v>
      </c>
      <c r="B1476" s="3">
        <f t="shared" si="549"/>
        <v>337</v>
      </c>
      <c r="F1476" s="3">
        <v>16</v>
      </c>
      <c r="G1476" s="6">
        <f t="shared" si="550"/>
        <v>0.2476139321861566</v>
      </c>
    </row>
    <row r="1477" spans="1:7" x14ac:dyDescent="0.3">
      <c r="A1477" s="3">
        <v>2016</v>
      </c>
      <c r="B1477" s="3">
        <f t="shared" si="549"/>
        <v>453</v>
      </c>
      <c r="F1477" s="3">
        <v>17</v>
      </c>
      <c r="G1477" s="6">
        <f t="shared" si="550"/>
        <v>0.22010127305436142</v>
      </c>
    </row>
    <row r="1478" spans="1:7" x14ac:dyDescent="0.3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3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3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3">
      <c r="F1481" s="3">
        <v>21</v>
      </c>
      <c r="G1481" s="6">
        <f t="shared" si="550"/>
        <v>0.11005063652718075</v>
      </c>
    </row>
    <row r="1482" spans="1:7" x14ac:dyDescent="0.3">
      <c r="F1482" s="3">
        <v>22</v>
      </c>
      <c r="G1482" s="6">
        <f t="shared" si="550"/>
        <v>8.253797739538557E-2</v>
      </c>
    </row>
    <row r="1483" spans="1:7" x14ac:dyDescent="0.3">
      <c r="F1483" s="3">
        <v>23</v>
      </c>
      <c r="G1483" s="6">
        <f t="shared" si="550"/>
        <v>5.5025318263590389E-2</v>
      </c>
    </row>
    <row r="1484" spans="1:7" x14ac:dyDescent="0.3">
      <c r="F1484" s="3">
        <v>24</v>
      </c>
      <c r="G1484" s="6">
        <f t="shared" si="550"/>
        <v>2.7512659131795219E-2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887</v>
      </c>
      <c r="C1492" s="9">
        <f t="shared" ref="C1492:C1515" si="551">B1491*G1461</f>
        <v>1498</v>
      </c>
      <c r="D1492" s="9">
        <f>C1491*G1461</f>
        <v>1399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453</v>
      </c>
      <c r="C1493" s="9">
        <f t="shared" si="551"/>
        <v>887</v>
      </c>
      <c r="D1493" s="9">
        <f t="shared" ref="D1493:D1515" si="552">C1492*G1462</f>
        <v>1498</v>
      </c>
      <c r="E1493" s="9">
        <f>D1492*G1462</f>
        <v>1399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337</v>
      </c>
      <c r="C1494" s="9">
        <f t="shared" si="551"/>
        <v>453</v>
      </c>
      <c r="D1494" s="9">
        <f t="shared" si="552"/>
        <v>887</v>
      </c>
      <c r="E1494" s="9">
        <f t="shared" ref="E1494:E1515" si="553">D1493*G1463</f>
        <v>1498</v>
      </c>
      <c r="F1494" s="9">
        <f>E1493*G1463</f>
        <v>1399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310</v>
      </c>
      <c r="C1495" s="9">
        <f t="shared" si="551"/>
        <v>337</v>
      </c>
      <c r="D1495" s="9">
        <f t="shared" si="552"/>
        <v>453</v>
      </c>
      <c r="E1495" s="9">
        <f t="shared" si="553"/>
        <v>887</v>
      </c>
      <c r="F1495" s="9">
        <f t="shared" ref="F1495:F1515" si="554">E1494*G1464</f>
        <v>1498</v>
      </c>
      <c r="G1495" s="9">
        <f>F1494*G1464</f>
        <v>1399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219</v>
      </c>
      <c r="C1496" s="9">
        <f t="shared" si="551"/>
        <v>310</v>
      </c>
      <c r="D1496" s="9">
        <f t="shared" si="552"/>
        <v>337</v>
      </c>
      <c r="E1496" s="9">
        <f t="shared" si="553"/>
        <v>453</v>
      </c>
      <c r="F1496" s="9">
        <f t="shared" si="554"/>
        <v>887</v>
      </c>
      <c r="G1496" s="9">
        <f t="shared" ref="G1496:G1515" si="555">F1495*G1465</f>
        <v>1498</v>
      </c>
      <c r="H1496" s="9">
        <f>G1495*G1465</f>
        <v>1399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310</v>
      </c>
      <c r="E1497" s="9">
        <f t="shared" si="553"/>
        <v>337</v>
      </c>
      <c r="F1497" s="9">
        <f t="shared" si="554"/>
        <v>453</v>
      </c>
      <c r="G1497" s="9">
        <f t="shared" si="555"/>
        <v>887</v>
      </c>
      <c r="H1497" s="9">
        <f t="shared" ref="H1497:H1515" si="556">G1496*G1466</f>
        <v>1498</v>
      </c>
      <c r="I1497" s="9">
        <f>H1496*G1466</f>
        <v>1399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254</v>
      </c>
      <c r="C1498" s="9">
        <f t="shared" si="551"/>
        <v>186</v>
      </c>
      <c r="D1498" s="9">
        <f t="shared" si="552"/>
        <v>219</v>
      </c>
      <c r="E1498" s="9">
        <f t="shared" si="553"/>
        <v>310</v>
      </c>
      <c r="F1498" s="9">
        <f t="shared" si="554"/>
        <v>337</v>
      </c>
      <c r="G1498" s="9">
        <f t="shared" si="555"/>
        <v>453</v>
      </c>
      <c r="H1498" s="9">
        <f t="shared" si="556"/>
        <v>887</v>
      </c>
      <c r="I1498" s="9">
        <f t="shared" ref="I1498:I1515" si="557">H1497*G1467</f>
        <v>1498</v>
      </c>
      <c r="J1498" s="9">
        <f>I1497*G1467</f>
        <v>1399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341</v>
      </c>
      <c r="C1499" s="9">
        <f t="shared" si="551"/>
        <v>250.27412892440881</v>
      </c>
      <c r="D1499" s="9">
        <f t="shared" si="552"/>
        <v>183.27160622023638</v>
      </c>
      <c r="E1499" s="9">
        <f t="shared" si="553"/>
        <v>215.78753635608476</v>
      </c>
      <c r="F1499" s="9">
        <f t="shared" si="554"/>
        <v>305.4526770337273</v>
      </c>
      <c r="G1499" s="9">
        <f t="shared" si="555"/>
        <v>332.0566198721487</v>
      </c>
      <c r="H1499" s="9">
        <f t="shared" si="556"/>
        <v>446.35504095573697</v>
      </c>
      <c r="I1499" s="9">
        <f t="shared" si="557"/>
        <v>873.98878880295513</v>
      </c>
      <c r="J1499" s="9">
        <f t="shared" ref="J1499:J1515" si="558">I1498*G1468</f>
        <v>1476.0261619242692</v>
      </c>
      <c r="K1499" s="9">
        <f>J1498*G1468</f>
        <v>1378.4783715167241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250</v>
      </c>
      <c r="C1500" s="9">
        <f t="shared" si="551"/>
        <v>327.36</v>
      </c>
      <c r="D1500" s="9">
        <f t="shared" si="552"/>
        <v>240.26316376743245</v>
      </c>
      <c r="E1500" s="9">
        <f t="shared" si="553"/>
        <v>175.94074197142692</v>
      </c>
      <c r="F1500" s="9">
        <f t="shared" si="554"/>
        <v>207.15603490184137</v>
      </c>
      <c r="G1500" s="9">
        <f t="shared" si="555"/>
        <v>293.23456995237819</v>
      </c>
      <c r="H1500" s="9">
        <f t="shared" si="556"/>
        <v>318.77435507726273</v>
      </c>
      <c r="I1500" s="9">
        <f t="shared" si="557"/>
        <v>428.50083931750748</v>
      </c>
      <c r="J1500" s="9">
        <f t="shared" si="558"/>
        <v>839.0292372508369</v>
      </c>
      <c r="K1500" s="9">
        <f t="shared" ref="K1500:K1515" si="559">J1499*G1469</f>
        <v>1416.9851154472983</v>
      </c>
      <c r="L1500" s="9">
        <f>K1499*G1469</f>
        <v>1323.3392366560552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909</v>
      </c>
      <c r="C1501" s="9">
        <f t="shared" si="551"/>
        <v>225</v>
      </c>
      <c r="D1501" s="9">
        <f t="shared" si="552"/>
        <v>294.62400000000002</v>
      </c>
      <c r="E1501" s="9">
        <f t="shared" si="553"/>
        <v>216.23684739068921</v>
      </c>
      <c r="F1501" s="9">
        <f t="shared" si="554"/>
        <v>158.34666777428424</v>
      </c>
      <c r="G1501" s="9">
        <f t="shared" si="555"/>
        <v>186.44043141165724</v>
      </c>
      <c r="H1501" s="9">
        <f t="shared" si="556"/>
        <v>263.9111129571404</v>
      </c>
      <c r="I1501" s="9">
        <f t="shared" si="557"/>
        <v>286.89691956953646</v>
      </c>
      <c r="J1501" s="9">
        <f t="shared" si="558"/>
        <v>385.65075538575672</v>
      </c>
      <c r="K1501" s="9">
        <f t="shared" si="559"/>
        <v>755.12631352575318</v>
      </c>
      <c r="L1501" s="9">
        <f t="shared" ref="L1501:L1515" si="560">K1500*G1470</f>
        <v>1275.2866039025685</v>
      </c>
      <c r="M1501" s="9">
        <f>L1500*G1470</f>
        <v>1191.0053129904497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1113</v>
      </c>
      <c r="C1502" s="9">
        <f t="shared" si="551"/>
        <v>736.29000000000008</v>
      </c>
      <c r="D1502" s="9">
        <f t="shared" si="552"/>
        <v>182.25</v>
      </c>
      <c r="E1502" s="9">
        <f t="shared" si="553"/>
        <v>238.64544000000004</v>
      </c>
      <c r="F1502" s="9">
        <f t="shared" si="554"/>
        <v>175.15184638645826</v>
      </c>
      <c r="G1502" s="9">
        <f t="shared" si="555"/>
        <v>128.26080089717024</v>
      </c>
      <c r="H1502" s="9">
        <f t="shared" si="556"/>
        <v>151.01674944344236</v>
      </c>
      <c r="I1502" s="9">
        <f t="shared" si="557"/>
        <v>213.76800149528373</v>
      </c>
      <c r="J1502" s="9">
        <f t="shared" si="558"/>
        <v>232.38650485132456</v>
      </c>
      <c r="K1502" s="9">
        <f t="shared" si="559"/>
        <v>312.37711186246298</v>
      </c>
      <c r="L1502" s="9">
        <f t="shared" si="560"/>
        <v>611.65231395586011</v>
      </c>
      <c r="M1502" s="9">
        <f t="shared" ref="M1502:M1515" si="561">L1501*G1471</f>
        <v>1032.9821491610805</v>
      </c>
      <c r="N1502" s="9">
        <f>M1501*G1471</f>
        <v>964.71430352226434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974</v>
      </c>
      <c r="C1503" s="9">
        <f t="shared" si="551"/>
        <v>767.96999999999991</v>
      </c>
      <c r="D1503" s="9">
        <f t="shared" si="552"/>
        <v>508.0401</v>
      </c>
      <c r="E1503" s="9">
        <f t="shared" si="553"/>
        <v>125.75249999999998</v>
      </c>
      <c r="F1503" s="9">
        <f t="shared" si="554"/>
        <v>164.6653536</v>
      </c>
      <c r="G1503" s="9">
        <f t="shared" si="555"/>
        <v>120.85477400665619</v>
      </c>
      <c r="H1503" s="9">
        <f t="shared" si="556"/>
        <v>88.499952619047463</v>
      </c>
      <c r="I1503" s="9">
        <f t="shared" si="557"/>
        <v>104.20155711597522</v>
      </c>
      <c r="J1503" s="9">
        <f t="shared" si="558"/>
        <v>147.49992103174577</v>
      </c>
      <c r="K1503" s="9">
        <f t="shared" si="559"/>
        <v>160.34668834741393</v>
      </c>
      <c r="L1503" s="9">
        <f t="shared" si="560"/>
        <v>215.54020718509943</v>
      </c>
      <c r="M1503" s="9">
        <f t="shared" si="561"/>
        <v>422.04009662954343</v>
      </c>
      <c r="N1503" s="9">
        <f t="shared" ref="N1503:N1515" si="562">M1502*G1472</f>
        <v>712.75768292114549</v>
      </c>
      <c r="O1503" s="9">
        <f>N1502*G1472</f>
        <v>665.65286943036233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829</v>
      </c>
      <c r="C1504" s="9">
        <f t="shared" si="551"/>
        <v>535.70000000000005</v>
      </c>
      <c r="D1504" s="9">
        <f t="shared" si="552"/>
        <v>422.38349999999997</v>
      </c>
      <c r="E1504" s="9">
        <f t="shared" si="553"/>
        <v>279.422055</v>
      </c>
      <c r="F1504" s="9">
        <f t="shared" si="554"/>
        <v>69.16387499999999</v>
      </c>
      <c r="G1504" s="9">
        <f t="shared" si="555"/>
        <v>90.565944480000013</v>
      </c>
      <c r="H1504" s="9">
        <f t="shared" si="556"/>
        <v>66.470125703660912</v>
      </c>
      <c r="I1504" s="9">
        <f t="shared" si="557"/>
        <v>48.674973940476107</v>
      </c>
      <c r="J1504" s="9">
        <f t="shared" si="558"/>
        <v>57.310856413786375</v>
      </c>
      <c r="K1504" s="9">
        <f t="shared" si="559"/>
        <v>81.124956567460174</v>
      </c>
      <c r="L1504" s="9">
        <f t="shared" si="560"/>
        <v>88.19067859107767</v>
      </c>
      <c r="M1504" s="9">
        <f t="shared" si="561"/>
        <v>118.5471139518047</v>
      </c>
      <c r="N1504" s="9">
        <f t="shared" si="562"/>
        <v>232.1220531462489</v>
      </c>
      <c r="O1504" s="9">
        <f t="shared" ref="O1504:O1515" si="563">N1503*G1473</f>
        <v>392.01672560663008</v>
      </c>
      <c r="P1504" s="9">
        <f>O1503*G1473</f>
        <v>366.10907818669932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583</v>
      </c>
      <c r="C1505" s="9">
        <f t="shared" si="551"/>
        <v>314.15881579165591</v>
      </c>
      <c r="D1505" s="9">
        <f t="shared" si="552"/>
        <v>203.00950255680351</v>
      </c>
      <c r="E1505" s="9">
        <f t="shared" si="553"/>
        <v>160.06694833526527</v>
      </c>
      <c r="F1505" s="9">
        <f t="shared" si="554"/>
        <v>105.89011086232925</v>
      </c>
      <c r="G1505" s="9">
        <f t="shared" si="555"/>
        <v>26.210423480774566</v>
      </c>
      <c r="H1505" s="9">
        <f t="shared" si="556"/>
        <v>34.320976922665459</v>
      </c>
      <c r="I1505" s="9">
        <f t="shared" si="557"/>
        <v>25.189597076700391</v>
      </c>
      <c r="J1505" s="9">
        <f t="shared" si="558"/>
        <v>18.445925418371154</v>
      </c>
      <c r="K1505" s="9">
        <f t="shared" si="559"/>
        <v>21.718589605501517</v>
      </c>
      <c r="L1505" s="9">
        <f t="shared" si="560"/>
        <v>30.743209030618587</v>
      </c>
      <c r="M1505" s="9">
        <f t="shared" si="561"/>
        <v>33.420843365543433</v>
      </c>
      <c r="N1505" s="9">
        <f t="shared" si="562"/>
        <v>44.924753841516839</v>
      </c>
      <c r="O1505" s="9">
        <f t="shared" si="563"/>
        <v>87.965246484382845</v>
      </c>
      <c r="P1505" s="9">
        <f t="shared" ref="P1505:P1515" si="564">O1504*G1474</f>
        <v>148.55911976731173</v>
      </c>
      <c r="Q1505" s="9">
        <f>P1504*G1474</f>
        <v>138.74112720592066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438</v>
      </c>
      <c r="C1506" s="9">
        <f t="shared" si="551"/>
        <v>160.39880273836587</v>
      </c>
      <c r="D1506" s="9">
        <f t="shared" si="552"/>
        <v>86.433444121242601</v>
      </c>
      <c r="E1506" s="9">
        <f t="shared" si="553"/>
        <v>55.853312443606363</v>
      </c>
      <c r="F1506" s="9">
        <f t="shared" si="554"/>
        <v>44.038673878148224</v>
      </c>
      <c r="G1506" s="9">
        <f t="shared" si="555"/>
        <v>29.133185255832664</v>
      </c>
      <c r="H1506" s="9">
        <f t="shared" si="556"/>
        <v>7.2111844692655103</v>
      </c>
      <c r="I1506" s="9">
        <f t="shared" si="557"/>
        <v>9.4426133914350334</v>
      </c>
      <c r="J1506" s="9">
        <f t="shared" si="558"/>
        <v>6.9303279803852202</v>
      </c>
      <c r="K1506" s="9">
        <f t="shared" si="559"/>
        <v>5.0749645840616182</v>
      </c>
      <c r="L1506" s="9">
        <f t="shared" si="560"/>
        <v>5.9753615263951305</v>
      </c>
      <c r="M1506" s="9">
        <f t="shared" si="561"/>
        <v>8.4582743067693631</v>
      </c>
      <c r="N1506" s="9">
        <f t="shared" si="562"/>
        <v>9.1949627141331476</v>
      </c>
      <c r="O1506" s="9">
        <f t="shared" si="563"/>
        <v>12.359994390214586</v>
      </c>
      <c r="P1506" s="9">
        <f t="shared" si="564"/>
        <v>24.201578419691693</v>
      </c>
      <c r="Q1506" s="9">
        <f t="shared" ref="Q1506:Q1515" si="565">P1505*G1475</f>
        <v>40.872564230775822</v>
      </c>
      <c r="R1506" s="9">
        <f>Q1505*G1475</f>
        <v>38.171373403775291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238</v>
      </c>
      <c r="C1507" s="9">
        <f t="shared" si="551"/>
        <v>108.45490229753659</v>
      </c>
      <c r="D1507" s="9">
        <f t="shared" si="552"/>
        <v>39.716978263998435</v>
      </c>
      <c r="E1507" s="9">
        <f t="shared" si="553"/>
        <v>21.402124971253322</v>
      </c>
      <c r="F1507" s="9">
        <f t="shared" si="554"/>
        <v>13.830058319783362</v>
      </c>
      <c r="G1507" s="9">
        <f t="shared" si="555"/>
        <v>10.90458920723206</v>
      </c>
      <c r="H1507" s="9">
        <f t="shared" si="556"/>
        <v>7.2137825583044863</v>
      </c>
      <c r="I1507" s="9">
        <f t="shared" si="557"/>
        <v>1.7855897421545757</v>
      </c>
      <c r="J1507" s="9">
        <f t="shared" si="558"/>
        <v>2.3381226319668884</v>
      </c>
      <c r="K1507" s="9">
        <f t="shared" si="559"/>
        <v>1.7160457625629295</v>
      </c>
      <c r="L1507" s="9">
        <f t="shared" si="560"/>
        <v>1.2566319363649801</v>
      </c>
      <c r="M1507" s="9">
        <f t="shared" si="561"/>
        <v>1.4795827637845731</v>
      </c>
      <c r="N1507" s="9">
        <f t="shared" si="562"/>
        <v>2.0943865606082999</v>
      </c>
      <c r="O1507" s="9">
        <f t="shared" si="563"/>
        <v>2.2768008739516037</v>
      </c>
      <c r="P1507" s="9">
        <f t="shared" si="564"/>
        <v>3.0605068127598707</v>
      </c>
      <c r="Q1507" s="9">
        <f t="shared" si="565"/>
        <v>5.9926479976114901</v>
      </c>
      <c r="R1507" s="9">
        <f t="shared" ref="R1507:R1515" si="566">Q1506*G1476</f>
        <v>10.120616347713653</v>
      </c>
      <c r="S1507" s="9">
        <f>R1506*G1476</f>
        <v>9.4517638654548772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182</v>
      </c>
      <c r="C1508" s="9">
        <f t="shared" si="551"/>
        <v>52.384102986938018</v>
      </c>
      <c r="D1508" s="9">
        <f t="shared" si="552"/>
        <v>23.871062064674192</v>
      </c>
      <c r="E1508" s="9">
        <f t="shared" si="553"/>
        <v>8.7417574777784566</v>
      </c>
      <c r="F1508" s="9">
        <f t="shared" si="554"/>
        <v>4.7106349522413948</v>
      </c>
      <c r="G1508" s="9">
        <f t="shared" si="555"/>
        <v>3.0440134426003804</v>
      </c>
      <c r="H1508" s="9">
        <f t="shared" si="556"/>
        <v>2.4001139666466265</v>
      </c>
      <c r="I1508" s="9">
        <f t="shared" si="557"/>
        <v>1.5877627246201655</v>
      </c>
      <c r="J1508" s="9">
        <f t="shared" si="558"/>
        <v>0.39301057540103107</v>
      </c>
      <c r="K1508" s="9">
        <f t="shared" si="559"/>
        <v>0.51462376785312625</v>
      </c>
      <c r="L1508" s="9">
        <f t="shared" si="560"/>
        <v>0.3777038569596432</v>
      </c>
      <c r="M1508" s="9">
        <f t="shared" si="561"/>
        <v>0.27658628895469939</v>
      </c>
      <c r="N1508" s="9">
        <f t="shared" si="562"/>
        <v>0.32565804989827507</v>
      </c>
      <c r="O1508" s="9">
        <f t="shared" si="563"/>
        <v>0.46097714825783226</v>
      </c>
      <c r="P1508" s="9">
        <f t="shared" si="564"/>
        <v>0.50112677084803059</v>
      </c>
      <c r="Q1508" s="9">
        <f t="shared" si="565"/>
        <v>0.67362144567999371</v>
      </c>
      <c r="R1508" s="9">
        <f t="shared" si="566"/>
        <v>1.3189894532409587</v>
      </c>
      <c r="S1508" s="9">
        <f t="shared" ref="S1508:S1515" si="567">R1507*G1477</f>
        <v>2.227560542226557</v>
      </c>
      <c r="T1508" s="11">
        <f>S1507*G1477</f>
        <v>2.0803452593958305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10.088581785831357</v>
      </c>
      <c r="E1509" s="9">
        <f t="shared" si="553"/>
        <v>4.5972947558951551</v>
      </c>
      <c r="F1509" s="9">
        <f t="shared" si="554"/>
        <v>1.6835629558925818</v>
      </c>
      <c r="G1509" s="9">
        <f t="shared" si="555"/>
        <v>0.90721465614736441</v>
      </c>
      <c r="H1509" s="9">
        <f t="shared" si="556"/>
        <v>0.58624232967206646</v>
      </c>
      <c r="I1509" s="9">
        <f t="shared" si="557"/>
        <v>0.46223462209266625</v>
      </c>
      <c r="J1509" s="9">
        <f t="shared" si="558"/>
        <v>0.30578502237251498</v>
      </c>
      <c r="K1509" s="9">
        <f t="shared" si="559"/>
        <v>7.5689361973394792E-2</v>
      </c>
      <c r="L1509" s="9">
        <f t="shared" si="560"/>
        <v>9.9110678142442094E-2</v>
      </c>
      <c r="M1509" s="9">
        <f t="shared" si="561"/>
        <v>7.2741462285064923E-2</v>
      </c>
      <c r="N1509" s="9">
        <f t="shared" si="562"/>
        <v>5.3267370019771956E-2</v>
      </c>
      <c r="O1509" s="9">
        <f t="shared" si="563"/>
        <v>6.2718032442634714E-2</v>
      </c>
      <c r="P1509" s="9">
        <f t="shared" si="564"/>
        <v>8.8778950032953247E-2</v>
      </c>
      <c r="Q1509" s="9">
        <f t="shared" si="565"/>
        <v>9.6511310197113703E-2</v>
      </c>
      <c r="R1509" s="9">
        <f t="shared" si="566"/>
        <v>0.12973182053202525</v>
      </c>
      <c r="S1509" s="9">
        <f t="shared" si="567"/>
        <v>0.25402235057815975</v>
      </c>
      <c r="T1509" s="11">
        <f t="shared" ref="T1509:T1515" si="568">S1508*G1478</f>
        <v>0.42900279725601276</v>
      </c>
      <c r="U1509" s="11">
        <f>T1508*G1478</f>
        <v>0.40065080998742458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1.6653822707808941</v>
      </c>
      <c r="F1510" s="9">
        <f t="shared" si="554"/>
        <v>0.75890282128399777</v>
      </c>
      <c r="G1510" s="9">
        <f t="shared" si="555"/>
        <v>0.27791576239434079</v>
      </c>
      <c r="H1510" s="9">
        <f t="shared" si="556"/>
        <v>0.14975932556370727</v>
      </c>
      <c r="I1510" s="9">
        <f t="shared" si="557"/>
        <v>9.6774512309382374E-2</v>
      </c>
      <c r="J1510" s="9">
        <f t="shared" si="558"/>
        <v>7.6303821579298145E-2</v>
      </c>
      <c r="K1510" s="9">
        <f t="shared" si="559"/>
        <v>5.0477754528860219E-2</v>
      </c>
      <c r="L1510" s="9">
        <f t="shared" si="560"/>
        <v>1.2494493695262428E-2</v>
      </c>
      <c r="M1510" s="9">
        <f t="shared" si="561"/>
        <v>1.6360789824324439E-2</v>
      </c>
      <c r="N1510" s="9">
        <f t="shared" si="562"/>
        <v>1.2007866339583959E-2</v>
      </c>
      <c r="O1510" s="9">
        <f t="shared" si="563"/>
        <v>8.7931619652071528E-3</v>
      </c>
      <c r="P1510" s="9">
        <f t="shared" si="564"/>
        <v>1.0353239088066483E-2</v>
      </c>
      <c r="Q1510" s="9">
        <f t="shared" si="565"/>
        <v>1.4655269942011918E-2</v>
      </c>
      <c r="R1510" s="9">
        <f t="shared" si="566"/>
        <v>1.593169667889683E-2</v>
      </c>
      <c r="S1510" s="9">
        <f t="shared" si="567"/>
        <v>2.1415604141069033E-2</v>
      </c>
      <c r="T1510" s="11">
        <f t="shared" si="568"/>
        <v>4.1932982059885708E-2</v>
      </c>
      <c r="U1510" s="11">
        <f t="shared" ref="U1510:U1515" si="569">T1509*G1479</f>
        <v>7.0818046364947901E-2</v>
      </c>
      <c r="V1510" s="11">
        <f t="shared" ref="V1510:V1515" si="570">U1509*G1479</f>
        <v>6.6137814996369934E-2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0.22909547370064884</v>
      </c>
      <c r="G1511" s="9">
        <f t="shared" si="555"/>
        <v>0.10439717318072156</v>
      </c>
      <c r="H1511" s="9">
        <f t="shared" si="556"/>
        <v>3.8231008190542405E-2</v>
      </c>
      <c r="I1511" s="9">
        <f t="shared" si="557"/>
        <v>2.0601386380209096E-2</v>
      </c>
      <c r="J1511" s="9">
        <f t="shared" si="558"/>
        <v>1.3312620849068773E-2</v>
      </c>
      <c r="K1511" s="9">
        <f t="shared" si="559"/>
        <v>1.0496605167822739E-2</v>
      </c>
      <c r="L1511" s="9">
        <f t="shared" si="560"/>
        <v>6.9438862704548094E-3</v>
      </c>
      <c r="M1511" s="9">
        <f t="shared" si="561"/>
        <v>1.7187837303105961E-3</v>
      </c>
      <c r="N1511" s="9">
        <f t="shared" si="562"/>
        <v>2.2506441678179076E-3</v>
      </c>
      <c r="O1511" s="9">
        <f t="shared" si="563"/>
        <v>1.6518416675056532E-3</v>
      </c>
      <c r="P1511" s="9">
        <f t="shared" si="564"/>
        <v>1.2096163391970534E-3</v>
      </c>
      <c r="Q1511" s="9">
        <f t="shared" si="565"/>
        <v>1.424225689699756E-3</v>
      </c>
      <c r="R1511" s="9">
        <f t="shared" si="566"/>
        <v>2.0160272319950886E-3</v>
      </c>
      <c r="S1511" s="9">
        <f t="shared" si="567"/>
        <v>2.1916167005882094E-3</v>
      </c>
      <c r="T1511" s="11">
        <f t="shared" si="568"/>
        <v>2.9460010841734687E-3</v>
      </c>
      <c r="U1511" s="11">
        <f t="shared" si="569"/>
        <v>5.7684392089665916E-3</v>
      </c>
      <c r="V1511" s="11">
        <f t="shared" si="570"/>
        <v>9.7419638500923934E-3</v>
      </c>
      <c r="W1511" s="11">
        <f>V1510*G1480</f>
        <v>9.0981357985842892E-3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2.52121027062524E-2</v>
      </c>
      <c r="H1512" s="9">
        <f t="shared" si="556"/>
        <v>1.1488975360176731E-2</v>
      </c>
      <c r="I1512" s="9">
        <f t="shared" si="557"/>
        <v>4.2073467864450521E-3</v>
      </c>
      <c r="J1512" s="9">
        <f t="shared" si="558"/>
        <v>2.2671956844844032E-3</v>
      </c>
      <c r="K1512" s="9">
        <f t="shared" si="559"/>
        <v>1.4650623982850359E-3</v>
      </c>
      <c r="L1512" s="9">
        <f t="shared" si="560"/>
        <v>1.1551580800933873E-3</v>
      </c>
      <c r="M1512" s="9">
        <f t="shared" si="561"/>
        <v>7.6417910403590297E-4</v>
      </c>
      <c r="N1512" s="9">
        <f t="shared" si="562"/>
        <v>1.8915324357324326E-4</v>
      </c>
      <c r="O1512" s="9">
        <f t="shared" si="563"/>
        <v>2.4768482326454776E-4</v>
      </c>
      <c r="P1512" s="9">
        <f t="shared" si="564"/>
        <v>1.8178622695111681E-4</v>
      </c>
      <c r="Q1512" s="9">
        <f t="shared" si="565"/>
        <v>1.3311904808231391E-4</v>
      </c>
      <c r="R1512" s="9">
        <f t="shared" si="566"/>
        <v>1.5673694370982116E-4</v>
      </c>
      <c r="S1512" s="9">
        <f t="shared" si="567"/>
        <v>2.2186508013718979E-4</v>
      </c>
      <c r="T1512" s="11">
        <f t="shared" si="568"/>
        <v>2.4118881292333215E-4</v>
      </c>
      <c r="U1512" s="11">
        <f t="shared" si="569"/>
        <v>3.2420929452305482E-4</v>
      </c>
      <c r="V1512" s="11">
        <f t="shared" si="570"/>
        <v>6.3482040671512037E-4</v>
      </c>
      <c r="W1512" s="11">
        <f>V1511*G1481</f>
        <v>1.0721093227274523E-3</v>
      </c>
      <c r="X1512" s="11">
        <f>W1511*G1481</f>
        <v>1.0012556358449309E-3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2.0809559632588002E-3</v>
      </c>
      <c r="I1513" s="9">
        <f t="shared" si="557"/>
        <v>9.4827678857440875E-4</v>
      </c>
      <c r="J1513" s="9">
        <f t="shared" si="558"/>
        <v>3.4726589395414983E-4</v>
      </c>
      <c r="K1513" s="9">
        <f t="shared" si="559"/>
        <v>1.8712974615688938E-4</v>
      </c>
      <c r="L1513" s="9">
        <f t="shared" si="560"/>
        <v>1.2092328711247966E-4</v>
      </c>
      <c r="M1513" s="9">
        <f t="shared" si="561"/>
        <v>9.5344411502844997E-5</v>
      </c>
      <c r="N1513" s="9">
        <f t="shared" si="562"/>
        <v>6.3073797614941364E-5</v>
      </c>
      <c r="O1513" s="9">
        <f t="shared" si="563"/>
        <v>1.5612326142312212E-5</v>
      </c>
      <c r="P1513" s="9">
        <f t="shared" si="564"/>
        <v>2.0443404343789314E-5</v>
      </c>
      <c r="Q1513" s="9">
        <f t="shared" si="565"/>
        <v>1.500426749088371E-5</v>
      </c>
      <c r="R1513" s="9">
        <f t="shared" si="566"/>
        <v>1.098737698151327E-5</v>
      </c>
      <c r="S1513" s="9">
        <f t="shared" si="567"/>
        <v>1.2936750316943038E-5</v>
      </c>
      <c r="T1513" s="11">
        <f t="shared" si="568"/>
        <v>1.8312294969188777E-5</v>
      </c>
      <c r="U1513" s="11">
        <f t="shared" si="569"/>
        <v>1.9907236789085868E-5</v>
      </c>
      <c r="V1513" s="11">
        <f t="shared" si="570"/>
        <v>2.6759579422717802E-5</v>
      </c>
      <c r="W1513" s="11">
        <f>V1512*G1482</f>
        <v>5.2396792379582078E-5</v>
      </c>
      <c r="X1513" s="11">
        <f>W1512*G1482</f>
        <v>8.8489735044660595E-5</v>
      </c>
      <c r="Y1513" s="11">
        <f>X1512*G1482</f>
        <v>8.2641615038371317E-5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1.1450526417083179E-4</v>
      </c>
      <c r="J1514" s="9">
        <f t="shared" si="558"/>
        <v>5.2179232093282259E-5</v>
      </c>
      <c r="K1514" s="9">
        <f t="shared" si="559"/>
        <v>1.9108416336917325E-5</v>
      </c>
      <c r="L1514" s="9">
        <f t="shared" si="560"/>
        <v>1.0296873838867718E-5</v>
      </c>
      <c r="M1514" s="9">
        <f t="shared" si="561"/>
        <v>6.6538423588437112E-6</v>
      </c>
      <c r="N1514" s="9">
        <f t="shared" si="562"/>
        <v>5.246356587598774E-6</v>
      </c>
      <c r="O1514" s="9">
        <f t="shared" si="563"/>
        <v>3.4706557878554371E-6</v>
      </c>
      <c r="P1514" s="9">
        <f t="shared" si="564"/>
        <v>8.5907321481570182E-7</v>
      </c>
      <c r="Q1514" s="9">
        <f t="shared" si="565"/>
        <v>1.1249048304082732E-6</v>
      </c>
      <c r="R1514" s="9">
        <f t="shared" si="566"/>
        <v>8.2561459399791893E-7</v>
      </c>
      <c r="S1514" s="9">
        <f t="shared" si="567"/>
        <v>6.0458391528981475E-7</v>
      </c>
      <c r="T1514" s="11">
        <f t="shared" si="568"/>
        <v>7.1184880348639449E-7</v>
      </c>
      <c r="U1514" s="11">
        <f t="shared" si="569"/>
        <v>1.0076398588163577E-6</v>
      </c>
      <c r="V1514" s="11">
        <f t="shared" si="570"/>
        <v>1.0954020400681052E-6</v>
      </c>
      <c r="W1514" s="11">
        <f>V1513*G1483</f>
        <v>1.4724543743348715E-6</v>
      </c>
      <c r="X1514" s="11">
        <f>W1513*G1483</f>
        <v>2.8831501766777715E-6</v>
      </c>
      <c r="Y1514" s="11">
        <f>X1513*G1483</f>
        <v>4.8691758338932375E-6</v>
      </c>
      <c r="Z1514" s="11">
        <f>Y1513*G1483</f>
        <v>4.5473811693034992E-6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3.150344301928259E-6</v>
      </c>
      <c r="K1515" s="9">
        <f t="shared" si="559"/>
        <v>1.4355894263413043E-6</v>
      </c>
      <c r="L1515" s="9">
        <f t="shared" si="560"/>
        <v>5.2572334522603337E-7</v>
      </c>
      <c r="M1515" s="9">
        <f t="shared" si="561"/>
        <v>2.8329438005186721E-7</v>
      </c>
      <c r="N1515" s="9">
        <f t="shared" si="562"/>
        <v>1.8306489673556727E-7</v>
      </c>
      <c r="O1515" s="9">
        <f t="shared" si="563"/>
        <v>1.443412204784534E-7</v>
      </c>
      <c r="P1515" s="9">
        <f t="shared" si="564"/>
        <v>9.5486969655058826E-8</v>
      </c>
      <c r="Q1515" s="9">
        <f t="shared" si="565"/>
        <v>2.3635388528479894E-8</v>
      </c>
      <c r="R1515" s="9">
        <f t="shared" si="566"/>
        <v>3.0949123154732734E-8</v>
      </c>
      <c r="S1515" s="9">
        <f t="shared" si="567"/>
        <v>2.2714852898900247E-8</v>
      </c>
      <c r="T1515" s="11">
        <f t="shared" si="568"/>
        <v>1.6633711177934827E-8</v>
      </c>
      <c r="U1515" s="11">
        <f t="shared" si="569"/>
        <v>1.9584853483697452E-8</v>
      </c>
      <c r="V1515" s="11">
        <f t="shared" si="570"/>
        <v>2.772285196322471E-8</v>
      </c>
      <c r="W1515" s="11">
        <f>V1514*G1484</f>
        <v>3.0137422940666864E-8</v>
      </c>
      <c r="X1515" s="11">
        <f>W1514*G1484</f>
        <v>4.0511135288196116E-8</v>
      </c>
      <c r="Y1515" s="11">
        <f>X1514*G1484</f>
        <v>7.9323128036710689E-8</v>
      </c>
      <c r="Z1515" s="11">
        <f>Y1514*G1484</f>
        <v>1.3396397497067938E-7</v>
      </c>
      <c r="AA1515" s="11">
        <f>Z1514*G1484</f>
        <v>1.2511054805339155E-7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11794.000000000004</v>
      </c>
      <c r="C1516" s="12">
        <f t="shared" si="571"/>
        <v>8846.3785306637001</v>
      </c>
      <c r="D1516" s="12">
        <f t="shared" si="571"/>
        <v>7307.8877959171105</v>
      </c>
      <c r="E1516" s="12">
        <f t="shared" si="571"/>
        <v>6389.4223923957097</v>
      </c>
      <c r="F1516" s="12">
        <f t="shared" si="571"/>
        <v>5825.2049678517205</v>
      </c>
      <c r="G1516" s="12">
        <f t="shared" si="571"/>
        <v>5459.0294210742686</v>
      </c>
      <c r="H1516" s="12">
        <f t="shared" si="571"/>
        <v>5170.9616509937659</v>
      </c>
      <c r="I1516" s="12">
        <f t="shared" si="571"/>
        <v>4891.6215347716216</v>
      </c>
      <c r="J1516" s="12">
        <f t="shared" si="571"/>
        <v>4565.4088947197988</v>
      </c>
      <c r="K1516" s="12">
        <f t="shared" si="571"/>
        <v>4133.6011174449122</v>
      </c>
      <c r="L1516" s="12">
        <f t="shared" si="571"/>
        <v>3552.4817826030721</v>
      </c>
      <c r="M1516" s="12">
        <f t="shared" si="571"/>
        <v>2808.3016469544218</v>
      </c>
      <c r="N1516" s="12">
        <f t="shared" si="571"/>
        <v>1966.2015842928051</v>
      </c>
      <c r="O1516" s="12">
        <f t="shared" si="571"/>
        <v>1160.8060438820212</v>
      </c>
      <c r="P1516" s="12">
        <f t="shared" si="571"/>
        <v>542.53195494696229</v>
      </c>
      <c r="Q1516" s="12">
        <f t="shared" si="571"/>
        <v>186.39270095767259</v>
      </c>
      <c r="R1516" s="12">
        <f t="shared" si="571"/>
        <v>49.758827330057223</v>
      </c>
      <c r="S1516" s="12">
        <f t="shared" si="571"/>
        <v>11.957189408230473</v>
      </c>
      <c r="T1516" s="12">
        <f t="shared" si="571"/>
        <v>2.5544872693863097</v>
      </c>
      <c r="U1516" s="12">
        <f t="shared" si="571"/>
        <v>0.47758243931736344</v>
      </c>
      <c r="V1516" s="12">
        <f t="shared" si="571"/>
        <v>7.6542481957492192E-2</v>
      </c>
      <c r="W1516" s="12">
        <f t="shared" si="571"/>
        <v>1.02241445054886E-2</v>
      </c>
      <c r="X1516" s="12">
        <f t="shared" si="571"/>
        <v>1.0926690322015573E-3</v>
      </c>
      <c r="Y1516" s="12">
        <f t="shared" si="571"/>
        <v>8.7590114000301258E-5</v>
      </c>
      <c r="Z1516" s="12">
        <f t="shared" si="571"/>
        <v>4.6813451442741785E-6</v>
      </c>
      <c r="AA1516" s="12">
        <f t="shared" si="571"/>
        <v>1.2511054805339155E-7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0.75007448962724244</v>
      </c>
      <c r="D1517" s="13">
        <f t="shared" si="572"/>
        <v>0.61962758995396883</v>
      </c>
      <c r="E1517" s="13">
        <f t="shared" si="572"/>
        <v>0.54175194102049407</v>
      </c>
      <c r="F1517" s="13">
        <f t="shared" si="572"/>
        <v>0.49391257994333715</v>
      </c>
      <c r="G1517" s="13">
        <f t="shared" si="572"/>
        <v>0.46286496702342439</v>
      </c>
      <c r="H1517" s="13">
        <f t="shared" si="572"/>
        <v>0.43844002467303411</v>
      </c>
      <c r="I1517" s="13">
        <f t="shared" si="572"/>
        <v>0.4147550902807885</v>
      </c>
      <c r="J1517" s="13">
        <f t="shared" si="572"/>
        <v>0.38709588729182609</v>
      </c>
      <c r="K1517" s="13">
        <f t="shared" ref="K1517:AA1517" si="573">1-($B1516-K1516)/$B1516</f>
        <v>0.35048339133838491</v>
      </c>
      <c r="L1517" s="13">
        <f t="shared" si="573"/>
        <v>0.30121093628989914</v>
      </c>
      <c r="M1517" s="13">
        <f t="shared" si="573"/>
        <v>0.2381127392703426</v>
      </c>
      <c r="N1517" s="13">
        <f t="shared" si="573"/>
        <v>0.1667120217307787</v>
      </c>
      <c r="O1517" s="13">
        <f t="shared" si="573"/>
        <v>9.8423439365950549E-2</v>
      </c>
      <c r="P1517" s="13">
        <f t="shared" si="573"/>
        <v>4.6000674491009197E-2</v>
      </c>
      <c r="Q1517" s="13">
        <f t="shared" si="573"/>
        <v>1.5804027552795752E-2</v>
      </c>
      <c r="R1517" s="13">
        <f t="shared" si="573"/>
        <v>4.2189950254415409E-3</v>
      </c>
      <c r="S1517" s="13">
        <f t="shared" si="573"/>
        <v>1.0138366464499393E-3</v>
      </c>
      <c r="T1517" s="13">
        <f t="shared" si="573"/>
        <v>2.1659210355995384E-4</v>
      </c>
      <c r="U1517" s="13">
        <f t="shared" si="573"/>
        <v>4.04936780836751E-5</v>
      </c>
      <c r="V1517" s="13">
        <f t="shared" si="573"/>
        <v>6.4899509885085749E-6</v>
      </c>
      <c r="W1517" s="13">
        <f t="shared" si="573"/>
        <v>8.6689371758819078E-7</v>
      </c>
      <c r="X1517" s="13">
        <f t="shared" si="573"/>
        <v>9.2646178728728046E-8</v>
      </c>
      <c r="Y1517" s="13">
        <f t="shared" si="573"/>
        <v>7.4266671701295195E-9</v>
      </c>
      <c r="Z1517" s="13">
        <f t="shared" si="573"/>
        <v>3.9692604758556627E-10</v>
      </c>
      <c r="AA1517" s="13">
        <f t="shared" si="573"/>
        <v>1.0607958955688446E-11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289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219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325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431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683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1135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1312</v>
      </c>
      <c r="F1533" s="3">
        <v>8</v>
      </c>
      <c r="G1533" s="6">
        <f t="shared" si="575"/>
        <v>0.98533121623782993</v>
      </c>
    </row>
    <row r="1534" spans="1:28" x14ac:dyDescent="0.3">
      <c r="A1534" s="3">
        <v>2008</v>
      </c>
      <c r="B1534" s="3">
        <f t="shared" si="574"/>
        <v>1044</v>
      </c>
      <c r="F1534" s="3">
        <v>9</v>
      </c>
      <c r="G1534" s="6">
        <f t="shared" si="575"/>
        <v>0.96</v>
      </c>
    </row>
    <row r="1535" spans="1:28" x14ac:dyDescent="0.3">
      <c r="A1535" s="3">
        <v>2009</v>
      </c>
      <c r="B1535" s="3">
        <f t="shared" si="574"/>
        <v>334</v>
      </c>
      <c r="F1535" s="3">
        <v>10</v>
      </c>
      <c r="G1535" s="6">
        <f t="shared" si="575"/>
        <v>0.9</v>
      </c>
    </row>
    <row r="1536" spans="1:28" x14ac:dyDescent="0.3">
      <c r="A1536" s="3">
        <v>2010</v>
      </c>
      <c r="B1536" s="3">
        <f t="shared" si="574"/>
        <v>395</v>
      </c>
      <c r="F1536" s="3">
        <v>11</v>
      </c>
      <c r="G1536" s="6">
        <f t="shared" si="575"/>
        <v>0.81</v>
      </c>
    </row>
    <row r="1537" spans="1:7" x14ac:dyDescent="0.3">
      <c r="A1537" s="3">
        <v>2011</v>
      </c>
      <c r="B1537" s="3">
        <f t="shared" si="574"/>
        <v>296</v>
      </c>
      <c r="F1537" s="3">
        <v>12</v>
      </c>
      <c r="G1537" s="6">
        <f t="shared" si="575"/>
        <v>0.69</v>
      </c>
    </row>
    <row r="1538" spans="1:7" x14ac:dyDescent="0.3">
      <c r="A1538" s="3">
        <v>2012</v>
      </c>
      <c r="B1538" s="3">
        <f t="shared" si="574"/>
        <v>292</v>
      </c>
      <c r="F1538" s="3">
        <v>13</v>
      </c>
      <c r="G1538" s="6">
        <f t="shared" si="575"/>
        <v>0.55000000000000004</v>
      </c>
    </row>
    <row r="1539" spans="1:7" x14ac:dyDescent="0.3">
      <c r="A1539" s="3">
        <v>2013</v>
      </c>
      <c r="B1539" s="3">
        <f t="shared" si="574"/>
        <v>256</v>
      </c>
      <c r="F1539" s="3">
        <v>14</v>
      </c>
      <c r="G1539" s="6">
        <f t="shared" si="575"/>
        <v>0.37896117707075505</v>
      </c>
    </row>
    <row r="1540" spans="1:7" x14ac:dyDescent="0.3">
      <c r="A1540" s="3">
        <v>2014</v>
      </c>
      <c r="B1540" s="3">
        <f t="shared" si="574"/>
        <v>345</v>
      </c>
      <c r="F1540" s="3">
        <v>15</v>
      </c>
      <c r="G1540" s="6">
        <f t="shared" si="575"/>
        <v>0.27512659131795175</v>
      </c>
    </row>
    <row r="1541" spans="1:7" x14ac:dyDescent="0.3">
      <c r="A1541" s="3">
        <v>2015</v>
      </c>
      <c r="B1541" s="3">
        <f t="shared" si="574"/>
        <v>415</v>
      </c>
      <c r="F1541" s="3">
        <v>16</v>
      </c>
      <c r="G1541" s="6">
        <f t="shared" si="575"/>
        <v>0.2476139321861566</v>
      </c>
    </row>
    <row r="1542" spans="1:7" x14ac:dyDescent="0.3">
      <c r="A1542" s="3">
        <v>2016</v>
      </c>
      <c r="B1542" s="3">
        <f t="shared" si="574"/>
        <v>530</v>
      </c>
      <c r="F1542" s="3">
        <v>17</v>
      </c>
      <c r="G1542" s="6">
        <f t="shared" si="575"/>
        <v>0.22010127305436142</v>
      </c>
    </row>
    <row r="1543" spans="1:7" x14ac:dyDescent="0.3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3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3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3">
      <c r="F1546" s="3">
        <v>21</v>
      </c>
      <c r="G1546" s="6">
        <f t="shared" si="575"/>
        <v>0.11005063652718075</v>
      </c>
    </row>
    <row r="1547" spans="1:7" x14ac:dyDescent="0.3">
      <c r="F1547" s="3">
        <v>22</v>
      </c>
      <c r="G1547" s="6">
        <f t="shared" si="575"/>
        <v>8.253797739538557E-2</v>
      </c>
    </row>
    <row r="1548" spans="1:7" x14ac:dyDescent="0.3">
      <c r="F1548" s="3">
        <v>23</v>
      </c>
      <c r="G1548" s="6">
        <f t="shared" si="575"/>
        <v>5.5025318263590389E-2</v>
      </c>
    </row>
    <row r="1549" spans="1:7" x14ac:dyDescent="0.3">
      <c r="F1549" s="3">
        <v>24</v>
      </c>
      <c r="G1549" s="6">
        <f t="shared" si="575"/>
        <v>2.7512659131795219E-2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579</v>
      </c>
      <c r="C1557" s="9">
        <f t="shared" ref="C1557:C1580" si="576">B1556*G1526</f>
        <v>645</v>
      </c>
      <c r="D1557" s="9">
        <f>C1556*G1526</f>
        <v>373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530</v>
      </c>
      <c r="C1558" s="9">
        <f t="shared" si="576"/>
        <v>579</v>
      </c>
      <c r="D1558" s="9">
        <f t="shared" ref="D1558:D1580" si="577">C1557*G1527</f>
        <v>645</v>
      </c>
      <c r="E1558" s="9">
        <f>D1557*G1527</f>
        <v>373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415</v>
      </c>
      <c r="C1559" s="9">
        <f t="shared" si="576"/>
        <v>530</v>
      </c>
      <c r="D1559" s="9">
        <f t="shared" si="577"/>
        <v>579</v>
      </c>
      <c r="E1559" s="9">
        <f t="shared" ref="E1559:E1580" si="578">D1558*G1528</f>
        <v>645</v>
      </c>
      <c r="F1559" s="9">
        <f>E1558*G1528</f>
        <v>373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345</v>
      </c>
      <c r="C1560" s="9">
        <f t="shared" si="576"/>
        <v>415</v>
      </c>
      <c r="D1560" s="9">
        <f t="shared" si="577"/>
        <v>530</v>
      </c>
      <c r="E1560" s="9">
        <f t="shared" si="578"/>
        <v>579</v>
      </c>
      <c r="F1560" s="9">
        <f t="shared" ref="F1560:F1580" si="579">E1559*G1529</f>
        <v>645</v>
      </c>
      <c r="G1560" s="9">
        <f>F1559*G1529</f>
        <v>373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256</v>
      </c>
      <c r="C1561" s="9">
        <f t="shared" si="576"/>
        <v>345</v>
      </c>
      <c r="D1561" s="9">
        <f t="shared" si="577"/>
        <v>415</v>
      </c>
      <c r="E1561" s="9">
        <f t="shared" si="578"/>
        <v>530</v>
      </c>
      <c r="F1561" s="9">
        <f t="shared" si="579"/>
        <v>579</v>
      </c>
      <c r="G1561" s="9">
        <f t="shared" ref="G1561:G1580" si="580">F1560*G1530</f>
        <v>645</v>
      </c>
      <c r="H1561" s="9">
        <f>G1560*G1530</f>
        <v>373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345</v>
      </c>
      <c r="E1562" s="9">
        <f t="shared" si="578"/>
        <v>415</v>
      </c>
      <c r="F1562" s="9">
        <f t="shared" si="579"/>
        <v>530</v>
      </c>
      <c r="G1562" s="9">
        <f t="shared" si="580"/>
        <v>579</v>
      </c>
      <c r="H1562" s="9">
        <f t="shared" ref="H1562:H1580" si="581">G1561*G1531</f>
        <v>645</v>
      </c>
      <c r="I1562" s="9">
        <f>H1561*G1531</f>
        <v>373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296</v>
      </c>
      <c r="C1563" s="9">
        <f t="shared" si="576"/>
        <v>292</v>
      </c>
      <c r="D1563" s="9">
        <f t="shared" si="577"/>
        <v>256</v>
      </c>
      <c r="E1563" s="9">
        <f t="shared" si="578"/>
        <v>345</v>
      </c>
      <c r="F1563" s="9">
        <f t="shared" si="579"/>
        <v>415</v>
      </c>
      <c r="G1563" s="9">
        <f t="shared" si="580"/>
        <v>530</v>
      </c>
      <c r="H1563" s="9">
        <f t="shared" si="581"/>
        <v>579</v>
      </c>
      <c r="I1563" s="9">
        <f t="shared" ref="I1563:I1580" si="582">H1562*G1532</f>
        <v>645</v>
      </c>
      <c r="J1563" s="9">
        <f>I1562*G1532</f>
        <v>373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395</v>
      </c>
      <c r="C1564" s="9">
        <f t="shared" si="576"/>
        <v>291.65804000639764</v>
      </c>
      <c r="D1564" s="9">
        <f t="shared" si="577"/>
        <v>287.71671514144634</v>
      </c>
      <c r="E1564" s="9">
        <f t="shared" si="578"/>
        <v>252.24479135688446</v>
      </c>
      <c r="F1564" s="9">
        <f t="shared" si="579"/>
        <v>339.93926960205135</v>
      </c>
      <c r="G1564" s="9">
        <f t="shared" si="580"/>
        <v>408.91245473869941</v>
      </c>
      <c r="H1564" s="9">
        <f t="shared" si="581"/>
        <v>522.22554460604988</v>
      </c>
      <c r="I1564" s="9">
        <f t="shared" si="582"/>
        <v>570.50677420170348</v>
      </c>
      <c r="J1564" s="9">
        <f t="shared" ref="J1564:J1580" si="583">I1563*G1533</f>
        <v>635.53863447340029</v>
      </c>
      <c r="K1564" s="9">
        <f>J1563*G1533</f>
        <v>367.52854365671055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334</v>
      </c>
      <c r="C1565" s="9">
        <f t="shared" si="576"/>
        <v>379.2</v>
      </c>
      <c r="D1565" s="9">
        <f t="shared" si="577"/>
        <v>279.99171840614173</v>
      </c>
      <c r="E1565" s="9">
        <f t="shared" si="578"/>
        <v>276.20804653578847</v>
      </c>
      <c r="F1565" s="9">
        <f t="shared" si="579"/>
        <v>242.15499970260908</v>
      </c>
      <c r="G1565" s="9">
        <f t="shared" si="580"/>
        <v>326.3416988179693</v>
      </c>
      <c r="H1565" s="9">
        <f t="shared" si="581"/>
        <v>392.5559565491514</v>
      </c>
      <c r="I1565" s="9">
        <f t="shared" si="582"/>
        <v>501.33652282180788</v>
      </c>
      <c r="J1565" s="9">
        <f t="shared" si="583"/>
        <v>547.68650323363534</v>
      </c>
      <c r="K1565" s="9">
        <f t="shared" ref="K1565:K1580" si="584">J1564*G1534</f>
        <v>610.11708909446429</v>
      </c>
      <c r="L1565" s="9">
        <f>K1564*G1534</f>
        <v>352.82740191044212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1044</v>
      </c>
      <c r="C1566" s="9">
        <f t="shared" si="576"/>
        <v>300.60000000000002</v>
      </c>
      <c r="D1566" s="9">
        <f t="shared" si="577"/>
        <v>341.28</v>
      </c>
      <c r="E1566" s="9">
        <f t="shared" si="578"/>
        <v>251.99254656552756</v>
      </c>
      <c r="F1566" s="9">
        <f t="shared" si="579"/>
        <v>248.58724188220964</v>
      </c>
      <c r="G1566" s="9">
        <f t="shared" si="580"/>
        <v>217.93949973234817</v>
      </c>
      <c r="H1566" s="9">
        <f t="shared" si="581"/>
        <v>293.70752893617237</v>
      </c>
      <c r="I1566" s="9">
        <f t="shared" si="582"/>
        <v>353.30036089423629</v>
      </c>
      <c r="J1566" s="9">
        <f t="shared" si="583"/>
        <v>451.2028705396271</v>
      </c>
      <c r="K1566" s="9">
        <f t="shared" si="584"/>
        <v>492.91785291027179</v>
      </c>
      <c r="L1566" s="9">
        <f t="shared" ref="L1566:L1580" si="585">K1565*G1535</f>
        <v>549.10538018501791</v>
      </c>
      <c r="M1566" s="9">
        <f>L1565*G1535</f>
        <v>317.54466171939794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1312</v>
      </c>
      <c r="C1567" s="9">
        <f t="shared" si="576"/>
        <v>845.6400000000001</v>
      </c>
      <c r="D1567" s="9">
        <f t="shared" si="577"/>
        <v>243.48600000000005</v>
      </c>
      <c r="E1567" s="9">
        <f t="shared" si="578"/>
        <v>276.43680000000001</v>
      </c>
      <c r="F1567" s="9">
        <f t="shared" si="579"/>
        <v>204.11396271807735</v>
      </c>
      <c r="G1567" s="9">
        <f t="shared" si="580"/>
        <v>201.35566592458983</v>
      </c>
      <c r="H1567" s="9">
        <f t="shared" si="581"/>
        <v>176.53099478320203</v>
      </c>
      <c r="I1567" s="9">
        <f t="shared" si="582"/>
        <v>237.90309843829962</v>
      </c>
      <c r="J1567" s="9">
        <f t="shared" si="583"/>
        <v>286.17329232433144</v>
      </c>
      <c r="K1567" s="9">
        <f t="shared" si="584"/>
        <v>365.47432513709799</v>
      </c>
      <c r="L1567" s="9">
        <f t="shared" si="585"/>
        <v>399.26346085732018</v>
      </c>
      <c r="M1567" s="9">
        <f t="shared" ref="M1567:M1580" si="586">L1566*G1536</f>
        <v>444.77535794986454</v>
      </c>
      <c r="N1567" s="9">
        <f>M1566*G1536</f>
        <v>257.21117599271236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1135</v>
      </c>
      <c r="C1568" s="9">
        <f t="shared" si="576"/>
        <v>905.28</v>
      </c>
      <c r="D1568" s="9">
        <f t="shared" si="577"/>
        <v>583.49160000000006</v>
      </c>
      <c r="E1568" s="9">
        <f t="shared" si="578"/>
        <v>168.00534000000002</v>
      </c>
      <c r="F1568" s="9">
        <f t="shared" si="579"/>
        <v>190.74139199999999</v>
      </c>
      <c r="G1568" s="9">
        <f t="shared" si="580"/>
        <v>140.83863427547337</v>
      </c>
      <c r="H1568" s="9">
        <f t="shared" si="581"/>
        <v>138.93540948796698</v>
      </c>
      <c r="I1568" s="9">
        <f t="shared" si="582"/>
        <v>121.80638640040939</v>
      </c>
      <c r="J1568" s="9">
        <f t="shared" si="583"/>
        <v>164.15313792242674</v>
      </c>
      <c r="K1568" s="9">
        <f t="shared" si="584"/>
        <v>197.45957170378867</v>
      </c>
      <c r="L1568" s="9">
        <f t="shared" si="585"/>
        <v>252.17728434459758</v>
      </c>
      <c r="M1568" s="9">
        <f t="shared" si="586"/>
        <v>275.49178799155089</v>
      </c>
      <c r="N1568" s="9">
        <f t="shared" ref="N1568:N1580" si="587">M1567*G1537</f>
        <v>306.89499698540652</v>
      </c>
      <c r="O1568" s="9">
        <f>N1567*G1537</f>
        <v>177.47571143497152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928</v>
      </c>
      <c r="C1569" s="9">
        <f t="shared" si="576"/>
        <v>624.25</v>
      </c>
      <c r="D1569" s="9">
        <f t="shared" si="577"/>
        <v>497.90400000000005</v>
      </c>
      <c r="E1569" s="9">
        <f t="shared" si="578"/>
        <v>320.92038000000008</v>
      </c>
      <c r="F1569" s="9">
        <f t="shared" si="579"/>
        <v>92.402937000000023</v>
      </c>
      <c r="G1569" s="9">
        <f t="shared" si="580"/>
        <v>104.9077656</v>
      </c>
      <c r="H1569" s="9">
        <f t="shared" si="581"/>
        <v>77.461248851510362</v>
      </c>
      <c r="I1569" s="9">
        <f t="shared" si="582"/>
        <v>76.414475218381838</v>
      </c>
      <c r="J1569" s="9">
        <f t="shared" si="583"/>
        <v>66.993512520225167</v>
      </c>
      <c r="K1569" s="9">
        <f t="shared" si="584"/>
        <v>90.284225857334718</v>
      </c>
      <c r="L1569" s="9">
        <f t="shared" si="585"/>
        <v>108.60276443708378</v>
      </c>
      <c r="M1569" s="9">
        <f t="shared" si="586"/>
        <v>138.69750638952868</v>
      </c>
      <c r="N1569" s="9">
        <f t="shared" si="587"/>
        <v>151.52048339535301</v>
      </c>
      <c r="O1569" s="9">
        <f t="shared" ref="O1569:O1580" si="588">N1568*G1538</f>
        <v>168.79224834197359</v>
      </c>
      <c r="P1569" s="9">
        <f>O1568*G1538</f>
        <v>97.611641289234342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683</v>
      </c>
      <c r="C1570" s="9">
        <f t="shared" si="576"/>
        <v>351.67597232166071</v>
      </c>
      <c r="D1570" s="9">
        <f t="shared" si="577"/>
        <v>236.56651478641885</v>
      </c>
      <c r="E1570" s="9">
        <f t="shared" si="578"/>
        <v>188.68628590823724</v>
      </c>
      <c r="F1570" s="9">
        <f t="shared" si="579"/>
        <v>121.61636495079402</v>
      </c>
      <c r="G1570" s="9">
        <f t="shared" si="580"/>
        <v>35.017125770314834</v>
      </c>
      <c r="H1570" s="9">
        <f t="shared" si="581"/>
        <v>39.755970335638864</v>
      </c>
      <c r="I1570" s="9">
        <f t="shared" si="582"/>
        <v>29.354806042139039</v>
      </c>
      <c r="J1570" s="9">
        <f t="shared" si="583"/>
        <v>28.958119474002025</v>
      </c>
      <c r="K1570" s="9">
        <f t="shared" si="584"/>
        <v>25.387940360768894</v>
      </c>
      <c r="L1570" s="9">
        <f t="shared" si="585"/>
        <v>34.214216501817461</v>
      </c>
      <c r="M1570" s="9">
        <f t="shared" si="586"/>
        <v>41.156231444215202</v>
      </c>
      <c r="N1570" s="9">
        <f t="shared" si="587"/>
        <v>52.560970278154358</v>
      </c>
      <c r="O1570" s="9">
        <f t="shared" si="588"/>
        <v>57.420380737832772</v>
      </c>
      <c r="P1570" s="9">
        <f t="shared" ref="P1570:P1580" si="589">O1569*G1539</f>
        <v>63.965709112093514</v>
      </c>
      <c r="Q1570" s="9">
        <f>P1569*G1539</f>
        <v>36.991022478776557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431</v>
      </c>
      <c r="C1571" s="9">
        <f t="shared" si="576"/>
        <v>187.91146187016105</v>
      </c>
      <c r="D1571" s="9">
        <f t="shared" si="577"/>
        <v>96.755411513284855</v>
      </c>
      <c r="E1571" s="9">
        <f t="shared" si="578"/>
        <v>65.085738833155247</v>
      </c>
      <c r="F1571" s="9">
        <f t="shared" si="579"/>
        <v>51.912614670377785</v>
      </c>
      <c r="G1571" s="9">
        <f t="shared" si="580"/>
        <v>33.459895937391977</v>
      </c>
      <c r="H1571" s="9">
        <f t="shared" si="581"/>
        <v>9.6341424509387252</v>
      </c>
      <c r="I1571" s="9">
        <f t="shared" si="582"/>
        <v>10.937924602981926</v>
      </c>
      <c r="J1571" s="9">
        <f t="shared" si="583"/>
        <v>8.0762877251733283</v>
      </c>
      <c r="K1571" s="9">
        <f t="shared" si="584"/>
        <v>7.9671487018601752</v>
      </c>
      <c r="L1571" s="9">
        <f t="shared" si="585"/>
        <v>6.9848974920417959</v>
      </c>
      <c r="M1571" s="9">
        <f t="shared" si="586"/>
        <v>9.4132407607594537</v>
      </c>
      <c r="N1571" s="9">
        <f t="shared" si="587"/>
        <v>11.323173668739631</v>
      </c>
      <c r="O1571" s="9">
        <f t="shared" si="588"/>
        <v>14.460920588992783</v>
      </c>
      <c r="P1571" s="9">
        <f t="shared" si="589"/>
        <v>15.797873624578907</v>
      </c>
      <c r="Q1571" s="9">
        <f t="shared" ref="Q1571:Q1580" si="590">P1570*G1540</f>
        <v>17.598667509245935</v>
      </c>
      <c r="R1571" s="9">
        <f>Q1570*G1540</f>
        <v>10.177213923951525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325</v>
      </c>
      <c r="C1572" s="9">
        <f t="shared" si="576"/>
        <v>106.72160477223349</v>
      </c>
      <c r="D1572" s="9">
        <f t="shared" si="577"/>
        <v>46.529495976519613</v>
      </c>
      <c r="E1572" s="9">
        <f t="shared" si="578"/>
        <v>23.957987905094193</v>
      </c>
      <c r="F1572" s="9">
        <f t="shared" si="579"/>
        <v>16.116135721718802</v>
      </c>
      <c r="G1572" s="9">
        <f t="shared" si="580"/>
        <v>12.854286648597004</v>
      </c>
      <c r="H1572" s="9">
        <f t="shared" si="581"/>
        <v>8.2851364035972335</v>
      </c>
      <c r="I1572" s="9">
        <f t="shared" si="582"/>
        <v>2.3855478955185139</v>
      </c>
      <c r="J1572" s="9">
        <f t="shared" si="583"/>
        <v>2.7083825209000607</v>
      </c>
      <c r="K1572" s="9">
        <f t="shared" si="584"/>
        <v>1.9998013610969574</v>
      </c>
      <c r="L1572" s="9">
        <f t="shared" si="585"/>
        <v>1.9727770183794311</v>
      </c>
      <c r="M1572" s="9">
        <f t="shared" si="586"/>
        <v>1.7295579339216927</v>
      </c>
      <c r="N1572" s="9">
        <f t="shared" si="587"/>
        <v>2.3308495593866567</v>
      </c>
      <c r="O1572" s="9">
        <f t="shared" si="588"/>
        <v>2.8037755569433691</v>
      </c>
      <c r="P1572" s="9">
        <f t="shared" si="589"/>
        <v>3.580725410072255</v>
      </c>
      <c r="Q1572" s="9">
        <f t="shared" si="590"/>
        <v>3.9117736083619534</v>
      </c>
      <c r="R1572" s="9">
        <f t="shared" ref="R1572:R1580" si="591">Q1571*G1541</f>
        <v>4.3576752632011404</v>
      </c>
      <c r="S1572" s="9">
        <f>R1571*G1541</f>
        <v>2.5200199584093417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219</v>
      </c>
      <c r="C1573" s="9">
        <f t="shared" si="576"/>
        <v>71.532913742667461</v>
      </c>
      <c r="D1573" s="9">
        <f t="shared" si="577"/>
        <v>23.489561072773004</v>
      </c>
      <c r="E1573" s="9">
        <f t="shared" si="578"/>
        <v>10.241201299009754</v>
      </c>
      <c r="F1573" s="9">
        <f t="shared" si="579"/>
        <v>5.2731836377322248</v>
      </c>
      <c r="G1573" s="9">
        <f t="shared" si="580"/>
        <v>3.5471819890671781</v>
      </c>
      <c r="H1573" s="9">
        <f t="shared" si="581"/>
        <v>2.8292448555618814</v>
      </c>
      <c r="I1573" s="9">
        <f t="shared" si="582"/>
        <v>1.8235690698607847</v>
      </c>
      <c r="J1573" s="9">
        <f t="shared" si="583"/>
        <v>0.52506212873577762</v>
      </c>
      <c r="K1573" s="9">
        <f t="shared" si="584"/>
        <v>0.59611844076828402</v>
      </c>
      <c r="L1573" s="9">
        <f t="shared" si="585"/>
        <v>0.44015882543328505</v>
      </c>
      <c r="M1573" s="9">
        <f t="shared" si="586"/>
        <v>0.43421073319770015</v>
      </c>
      <c r="N1573" s="9">
        <f t="shared" si="587"/>
        <v>0.38067790307743565</v>
      </c>
      <c r="O1573" s="9">
        <f t="shared" si="588"/>
        <v>0.5130229553192005</v>
      </c>
      <c r="P1573" s="9">
        <f t="shared" si="589"/>
        <v>0.61711456944193677</v>
      </c>
      <c r="Q1573" s="9">
        <f t="shared" si="590"/>
        <v>0.78812222121500364</v>
      </c>
      <c r="R1573" s="9">
        <f t="shared" si="591"/>
        <v>0.86098635110091892</v>
      </c>
      <c r="S1573" s="9">
        <f t="shared" ref="S1573:S1580" si="592">R1572*G1542</f>
        <v>0.95912987298807051</v>
      </c>
      <c r="T1573" s="11">
        <f>S1572*G1542</f>
        <v>0.55465960096829503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13.776424707542818</v>
      </c>
      <c r="E1574" s="9">
        <f t="shared" si="578"/>
        <v>4.5238220086548218</v>
      </c>
      <c r="F1574" s="9">
        <f t="shared" si="579"/>
        <v>1.9723387630782736</v>
      </c>
      <c r="G1574" s="9">
        <f t="shared" si="580"/>
        <v>1.015555127750005</v>
      </c>
      <c r="H1574" s="9">
        <f t="shared" si="581"/>
        <v>0.68314686260553947</v>
      </c>
      <c r="I1574" s="9">
        <f t="shared" si="582"/>
        <v>0.54488034518021389</v>
      </c>
      <c r="J1574" s="9">
        <f t="shared" si="583"/>
        <v>0.35119863955655195</v>
      </c>
      <c r="K1574" s="9">
        <f t="shared" si="584"/>
        <v>0.10112098759645546</v>
      </c>
      <c r="L1574" s="9">
        <f t="shared" si="585"/>
        <v>0.11480562424124524</v>
      </c>
      <c r="M1574" s="9">
        <f t="shared" si="586"/>
        <v>8.476957809598118E-2</v>
      </c>
      <c r="N1574" s="9">
        <f t="shared" si="587"/>
        <v>8.3624043256846303E-2</v>
      </c>
      <c r="O1574" s="9">
        <f t="shared" si="588"/>
        <v>7.3314229704632361E-2</v>
      </c>
      <c r="P1574" s="9">
        <f t="shared" si="589"/>
        <v>9.880237987538347E-2</v>
      </c>
      <c r="Q1574" s="9">
        <f t="shared" si="590"/>
        <v>0.11884923956024387</v>
      </c>
      <c r="R1574" s="9">
        <f t="shared" si="591"/>
        <v>0.15178336618537169</v>
      </c>
      <c r="S1574" s="9">
        <f t="shared" si="592"/>
        <v>0.16581616796477397</v>
      </c>
      <c r="T1574" s="11">
        <f t="shared" ref="T1574:T1580" si="593">S1573*G1543</f>
        <v>0.18471749281049954</v>
      </c>
      <c r="U1574" s="11">
        <f>T1573*G1543</f>
        <v>0.10682112374932763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2.2741564622008004</v>
      </c>
      <c r="F1575" s="9">
        <f t="shared" si="579"/>
        <v>0.74677423738219872</v>
      </c>
      <c r="G1575" s="9">
        <f t="shared" si="580"/>
        <v>0.3255857044859945</v>
      </c>
      <c r="H1575" s="9">
        <f t="shared" si="581"/>
        <v>0.16764373235599561</v>
      </c>
      <c r="I1575" s="9">
        <f t="shared" si="582"/>
        <v>0.11277112060692916</v>
      </c>
      <c r="J1575" s="9">
        <f t="shared" si="583"/>
        <v>8.9946643227348744E-2</v>
      </c>
      <c r="K1575" s="9">
        <f t="shared" si="584"/>
        <v>5.7974450746017689E-2</v>
      </c>
      <c r="L1575" s="9">
        <f t="shared" si="585"/>
        <v>1.6692643576870607E-2</v>
      </c>
      <c r="M1575" s="9">
        <f t="shared" si="586"/>
        <v>1.8951648036974054E-2</v>
      </c>
      <c r="N1575" s="9">
        <f t="shared" si="587"/>
        <v>1.399341904140493E-2</v>
      </c>
      <c r="O1575" s="9">
        <f t="shared" si="588"/>
        <v>1.3804318784088648E-2</v>
      </c>
      <c r="P1575" s="9">
        <f t="shared" si="589"/>
        <v>1.2102416468242101E-2</v>
      </c>
      <c r="Q1575" s="9">
        <f t="shared" si="590"/>
        <v>1.6309897193529394E-2</v>
      </c>
      <c r="R1575" s="9">
        <f t="shared" si="591"/>
        <v>1.9619151696564342E-2</v>
      </c>
      <c r="S1575" s="9">
        <f t="shared" si="592"/>
        <v>2.5055784094407476E-2</v>
      </c>
      <c r="T1575" s="11">
        <f t="shared" si="593"/>
        <v>2.7372262246531939E-2</v>
      </c>
      <c r="U1575" s="11">
        <f t="shared" ref="U1575:U1580" si="594">T1574*G1544</f>
        <v>3.049241649225061E-2</v>
      </c>
      <c r="V1575" s="11">
        <f t="shared" ref="V1575:V1580" si="595">U1574*G1544</f>
        <v>1.7633598994743375E-2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0.31284045778449943</v>
      </c>
      <c r="G1576" s="9">
        <f t="shared" si="580"/>
        <v>0.10272872520751368</v>
      </c>
      <c r="H1576" s="9">
        <f t="shared" si="581"/>
        <v>4.4788642528542824E-2</v>
      </c>
      <c r="I1576" s="9">
        <f t="shared" si="582"/>
        <v>2.3061624319462053E-2</v>
      </c>
      <c r="J1576" s="9">
        <f t="shared" si="583"/>
        <v>1.5513167005845029E-2</v>
      </c>
      <c r="K1576" s="9">
        <f t="shared" si="584"/>
        <v>1.23733566758162E-2</v>
      </c>
      <c r="L1576" s="9">
        <f t="shared" si="585"/>
        <v>7.9751565086411697E-3</v>
      </c>
      <c r="M1576" s="9">
        <f t="shared" si="586"/>
        <v>2.2962950636949567E-3</v>
      </c>
      <c r="N1576" s="9">
        <f t="shared" si="587"/>
        <v>2.6070511621351126E-3</v>
      </c>
      <c r="O1576" s="9">
        <f t="shared" si="588"/>
        <v>1.9249808408727299E-3</v>
      </c>
      <c r="P1576" s="9">
        <f t="shared" si="589"/>
        <v>1.8989675862663418E-3</v>
      </c>
      <c r="Q1576" s="9">
        <f t="shared" si="590"/>
        <v>1.6648482948088475E-3</v>
      </c>
      <c r="R1576" s="9">
        <f t="shared" si="591"/>
        <v>2.2436432098009856E-3</v>
      </c>
      <c r="S1576" s="9">
        <f t="shared" si="592"/>
        <v>2.6988751654127797E-3</v>
      </c>
      <c r="T1576" s="11">
        <f t="shared" si="593"/>
        <v>3.446756235346442E-3</v>
      </c>
      <c r="U1576" s="11">
        <f t="shared" si="594"/>
        <v>3.765418604274698E-3</v>
      </c>
      <c r="V1576" s="11">
        <f t="shared" si="595"/>
        <v>4.1946373052801043E-3</v>
      </c>
      <c r="W1576" s="11">
        <f>V1575*G1545</f>
        <v>2.4257359920457034E-3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3.4428291510638781E-2</v>
      </c>
      <c r="H1577" s="9">
        <f t="shared" si="581"/>
        <v>1.1305361598712718E-2</v>
      </c>
      <c r="I1577" s="9">
        <f t="shared" si="582"/>
        <v>4.9290186194544958E-3</v>
      </c>
      <c r="J1577" s="9">
        <f t="shared" si="583"/>
        <v>2.5379464357075106E-3</v>
      </c>
      <c r="K1577" s="9">
        <f t="shared" si="584"/>
        <v>1.7072339035457042E-3</v>
      </c>
      <c r="L1577" s="9">
        <f t="shared" si="585"/>
        <v>1.3616957781514142E-3</v>
      </c>
      <c r="M1577" s="9">
        <f t="shared" si="586"/>
        <v>8.7767105017984921E-4</v>
      </c>
      <c r="N1577" s="9">
        <f t="shared" si="587"/>
        <v>2.5270873341385307E-4</v>
      </c>
      <c r="O1577" s="9">
        <f t="shared" si="588"/>
        <v>2.8690763985189546E-4</v>
      </c>
      <c r="P1577" s="9">
        <f t="shared" si="589"/>
        <v>2.1184536684067156E-4</v>
      </c>
      <c r="Q1577" s="9">
        <f t="shared" si="590"/>
        <v>2.0898259161309494E-4</v>
      </c>
      <c r="R1577" s="9">
        <f t="shared" si="591"/>
        <v>1.8321761456490513E-4</v>
      </c>
      <c r="S1577" s="9">
        <f t="shared" si="592"/>
        <v>2.4691436337848544E-4</v>
      </c>
      <c r="T1577" s="11">
        <f t="shared" si="593"/>
        <v>2.9701292986107663E-4</v>
      </c>
      <c r="U1577" s="11">
        <f t="shared" si="594"/>
        <v>3.7931771765390516E-4</v>
      </c>
      <c r="V1577" s="11">
        <f t="shared" si="595"/>
        <v>4.1438671419171904E-4</v>
      </c>
      <c r="W1577" s="11">
        <f>V1576*G1546</f>
        <v>4.6162250544673369E-4</v>
      </c>
      <c r="X1577" s="11">
        <f>W1576*G1546</f>
        <v>2.669537899715219E-4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2.8416415464668486E-3</v>
      </c>
      <c r="I1578" s="9">
        <f t="shared" si="582"/>
        <v>9.3312168008121039E-4</v>
      </c>
      <c r="J1578" s="9">
        <f t="shared" si="583"/>
        <v>4.0683122739396978E-4</v>
      </c>
      <c r="K1578" s="9">
        <f t="shared" si="584"/>
        <v>2.0947696554112589E-4</v>
      </c>
      <c r="L1578" s="9">
        <f t="shared" si="585"/>
        <v>1.409116333394912E-4</v>
      </c>
      <c r="M1578" s="9">
        <f t="shared" si="586"/>
        <v>1.1239161535645339E-4</v>
      </c>
      <c r="N1578" s="9">
        <f t="shared" si="587"/>
        <v>7.2441193300328712E-5</v>
      </c>
      <c r="O1578" s="9">
        <f t="shared" si="588"/>
        <v>2.0858067726129124E-5</v>
      </c>
      <c r="P1578" s="9">
        <f t="shared" si="589"/>
        <v>2.3680776292659173E-5</v>
      </c>
      <c r="Q1578" s="9">
        <f t="shared" si="590"/>
        <v>1.7485288099612512E-5</v>
      </c>
      <c r="R1578" s="9">
        <f t="shared" si="591"/>
        <v>1.7249000422590725E-5</v>
      </c>
      <c r="S1578" s="9">
        <f t="shared" si="592"/>
        <v>1.5122411329394606E-5</v>
      </c>
      <c r="T1578" s="11">
        <f t="shared" si="593"/>
        <v>2.0379812143129449E-5</v>
      </c>
      <c r="U1578" s="11">
        <f t="shared" si="594"/>
        <v>2.4514846491010783E-5</v>
      </c>
      <c r="V1578" s="11">
        <f t="shared" si="595"/>
        <v>3.1308117205387267E-5</v>
      </c>
      <c r="W1578" s="11">
        <f>V1577*G1547</f>
        <v>3.4202641248904205E-5</v>
      </c>
      <c r="X1578" s="11">
        <f>W1577*G1547</f>
        <v>3.8101387919763755E-5</v>
      </c>
      <c r="Y1578" s="11">
        <f>X1577*G1547</f>
        <v>2.2033825882281984E-5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1.5636223048537951E-4</v>
      </c>
      <c r="J1579" s="9">
        <f t="shared" si="583"/>
        <v>5.1345317425124777E-5</v>
      </c>
      <c r="K1579" s="9">
        <f t="shared" si="584"/>
        <v>2.2386017766920299E-5</v>
      </c>
      <c r="L1579" s="9">
        <f t="shared" si="585"/>
        <v>1.1526536697791609E-5</v>
      </c>
      <c r="M1579" s="9">
        <f t="shared" si="586"/>
        <v>7.7537074715478572E-6</v>
      </c>
      <c r="N1579" s="9">
        <f t="shared" si="587"/>
        <v>6.1843844051478806E-6</v>
      </c>
      <c r="O1579" s="9">
        <f t="shared" si="588"/>
        <v>3.9860997167448588E-6</v>
      </c>
      <c r="P1579" s="9">
        <f t="shared" si="589"/>
        <v>1.1477218149937782E-6</v>
      </c>
      <c r="Q1579" s="9">
        <f t="shared" si="590"/>
        <v>1.3030422522324572E-6</v>
      </c>
      <c r="R1579" s="9">
        <f t="shared" si="591"/>
        <v>9.6213354261174793E-7</v>
      </c>
      <c r="S1579" s="9">
        <f t="shared" si="592"/>
        <v>9.4913173798185971E-7</v>
      </c>
      <c r="T1579" s="11">
        <f t="shared" si="593"/>
        <v>8.321154963128632E-7</v>
      </c>
      <c r="U1579" s="11">
        <f t="shared" si="594"/>
        <v>1.121405649327882E-6</v>
      </c>
      <c r="V1579" s="11">
        <f t="shared" si="595"/>
        <v>1.3489372303509305E-6</v>
      </c>
      <c r="W1579" s="11">
        <f>V1578*G1548</f>
        <v>1.7227391134602245E-6</v>
      </c>
      <c r="X1579" s="11">
        <f>W1578*G1548</f>
        <v>1.8820112201763586E-6</v>
      </c>
      <c r="Y1579" s="11">
        <f>X1578*G1548</f>
        <v>2.0965409965695189E-6</v>
      </c>
      <c r="Z1579" s="11">
        <f>Y1578*G1548</f>
        <v>1.2124182817371014E-6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4.301940748431445E-6</v>
      </c>
      <c r="K1580" s="9">
        <f t="shared" si="584"/>
        <v>1.4126462163312835E-6</v>
      </c>
      <c r="L1580" s="9">
        <f t="shared" si="585"/>
        <v>6.1589887613958981E-7</v>
      </c>
      <c r="M1580" s="9">
        <f t="shared" si="586"/>
        <v>3.1712567513646904E-7</v>
      </c>
      <c r="N1580" s="9">
        <f t="shared" si="587"/>
        <v>2.1332511067234997E-7</v>
      </c>
      <c r="O1580" s="9">
        <f t="shared" si="588"/>
        <v>1.7014886007882379E-7</v>
      </c>
      <c r="P1580" s="9">
        <f t="shared" si="589"/>
        <v>1.0966820277214678E-7</v>
      </c>
      <c r="Q1580" s="9">
        <f t="shared" si="590"/>
        <v>3.1576879074049152E-8</v>
      </c>
      <c r="R1580" s="9">
        <f t="shared" si="591"/>
        <v>3.5850157319998321E-8</v>
      </c>
      <c r="S1580" s="9">
        <f t="shared" si="592"/>
        <v>2.6470852197143592E-8</v>
      </c>
      <c r="T1580" s="11">
        <f t="shared" si="593"/>
        <v>2.611313797826328E-8</v>
      </c>
      <c r="U1580" s="11">
        <f t="shared" si="594"/>
        <v>2.2893710008340406E-8</v>
      </c>
      <c r="V1580" s="11">
        <f t="shared" si="595"/>
        <v>3.0852851378427501E-8</v>
      </c>
      <c r="W1580" s="11">
        <f>V1579*G1549</f>
        <v>3.7112850208833076E-8</v>
      </c>
      <c r="X1580" s="11">
        <f>W1579*G1549</f>
        <v>4.7397134001642245E-8</v>
      </c>
      <c r="Y1580" s="11">
        <f>X1579*G1549</f>
        <v>5.1779133182926158E-8</v>
      </c>
      <c r="Z1580" s="11">
        <f>Y1579*G1549</f>
        <v>5.7681417794451421E-8</v>
      </c>
      <c r="AA1580" s="11">
        <f>Z1579*G1549</f>
        <v>3.3356850910589731E-8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11102.999999999996</v>
      </c>
      <c r="C1581" s="12">
        <f t="shared" si="596"/>
        <v>7608.4063665454642</v>
      </c>
      <c r="D1581" s="12">
        <f t="shared" si="596"/>
        <v>5808.9103878111418</v>
      </c>
      <c r="E1581" s="12">
        <f t="shared" si="596"/>
        <v>4729.3436291264416</v>
      </c>
      <c r="F1581" s="12">
        <f t="shared" si="596"/>
        <v>4058.0588791811874</v>
      </c>
      <c r="G1581" s="12">
        <f t="shared" si="596"/>
        <v>3613.6645745256901</v>
      </c>
      <c r="H1581" s="12">
        <f t="shared" si="596"/>
        <v>3259.8314724532702</v>
      </c>
      <c r="I1581" s="12">
        <f t="shared" si="596"/>
        <v>2924.4562103484864</v>
      </c>
      <c r="J1581" s="12">
        <f t="shared" si="596"/>
        <v>2565.4754617371682</v>
      </c>
      <c r="K1581" s="12">
        <f t="shared" si="596"/>
        <v>2159.9060265287139</v>
      </c>
      <c r="L1581" s="12">
        <f t="shared" si="596"/>
        <v>1705.7293297463073</v>
      </c>
      <c r="M1581" s="12">
        <f t="shared" si="596"/>
        <v>1229.3495705771313</v>
      </c>
      <c r="N1581" s="12">
        <f t="shared" si="596"/>
        <v>782.32288384392677</v>
      </c>
      <c r="O1581" s="12">
        <f t="shared" si="596"/>
        <v>421.55541506731896</v>
      </c>
      <c r="P1581" s="12">
        <f t="shared" si="596"/>
        <v>181.68610455288399</v>
      </c>
      <c r="Q1581" s="12">
        <f t="shared" si="596"/>
        <v>59.42663760514688</v>
      </c>
      <c r="R1581" s="12">
        <f t="shared" si="596"/>
        <v>15.569723163944008</v>
      </c>
      <c r="S1581" s="12">
        <f t="shared" si="596"/>
        <v>3.6729836709993049</v>
      </c>
      <c r="T1581" s="12">
        <f t="shared" si="596"/>
        <v>0.77051436323131128</v>
      </c>
      <c r="U1581" s="12">
        <f t="shared" si="596"/>
        <v>0.14148393570935722</v>
      </c>
      <c r="V1581" s="12">
        <f t="shared" si="596"/>
        <v>2.2275310921502315E-2</v>
      </c>
      <c r="W1581" s="12">
        <f t="shared" si="596"/>
        <v>2.9233209907050103E-3</v>
      </c>
      <c r="X1581" s="12">
        <f t="shared" si="596"/>
        <v>3.0698458624546369E-4</v>
      </c>
      <c r="Y1581" s="12">
        <f t="shared" si="596"/>
        <v>2.4182146012034427E-5</v>
      </c>
      <c r="Z1581" s="12">
        <f t="shared" si="596"/>
        <v>1.2700996995315528E-6</v>
      </c>
      <c r="AA1581" s="12">
        <f t="shared" si="596"/>
        <v>3.3356850910589731E-8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0.68525681046072839</v>
      </c>
      <c r="D1582" s="13">
        <f t="shared" si="597"/>
        <v>0.52318385912016063</v>
      </c>
      <c r="E1582" s="13">
        <f t="shared" si="597"/>
        <v>0.42595187148756575</v>
      </c>
      <c r="F1582" s="13">
        <f t="shared" si="597"/>
        <v>0.36549210836541379</v>
      </c>
      <c r="G1582" s="13">
        <f t="shared" si="597"/>
        <v>0.32546740291143761</v>
      </c>
      <c r="H1582" s="13">
        <f t="shared" si="597"/>
        <v>0.29359915990752694</v>
      </c>
      <c r="I1582" s="13">
        <f t="shared" si="597"/>
        <v>0.26339333606669246</v>
      </c>
      <c r="J1582" s="13">
        <f t="shared" si="597"/>
        <v>0.23106146642683689</v>
      </c>
      <c r="K1582" s="13">
        <f t="shared" ref="K1582:AA1582" si="598">1-($B1581-K1581)/$B1581</f>
        <v>0.19453355188045696</v>
      </c>
      <c r="L1582" s="13">
        <f t="shared" si="598"/>
        <v>0.1536277879623803</v>
      </c>
      <c r="M1582" s="13">
        <f t="shared" si="598"/>
        <v>0.11072228862263633</v>
      </c>
      <c r="N1582" s="13">
        <f t="shared" si="598"/>
        <v>7.0460495707820092E-2</v>
      </c>
      <c r="O1582" s="13">
        <f t="shared" si="598"/>
        <v>3.7967703779818063E-2</v>
      </c>
      <c r="P1582" s="13">
        <f t="shared" si="598"/>
        <v>1.6363694907041704E-2</v>
      </c>
      <c r="Q1582" s="13">
        <f t="shared" si="598"/>
        <v>5.3523045667970282E-3</v>
      </c>
      <c r="R1582" s="13">
        <f t="shared" si="598"/>
        <v>1.4022987628519168E-3</v>
      </c>
      <c r="S1582" s="13">
        <f t="shared" si="598"/>
        <v>3.3081002170587404E-4</v>
      </c>
      <c r="T1582" s="13">
        <f t="shared" si="598"/>
        <v>6.9396952466216355E-5</v>
      </c>
      <c r="U1582" s="13">
        <f t="shared" si="598"/>
        <v>1.2742856499103894E-5</v>
      </c>
      <c r="V1582" s="13">
        <f t="shared" si="598"/>
        <v>2.0062425399869355E-6</v>
      </c>
      <c r="W1582" s="13">
        <f t="shared" si="598"/>
        <v>2.6329109170664111E-7</v>
      </c>
      <c r="X1582" s="13">
        <f t="shared" si="598"/>
        <v>2.764879636352191E-8</v>
      </c>
      <c r="Y1582" s="13">
        <f t="shared" si="598"/>
        <v>2.1779830161605673E-9</v>
      </c>
      <c r="Z1582" s="13">
        <f t="shared" si="598"/>
        <v>1.1439249547606778E-10</v>
      </c>
      <c r="AA1582" s="13">
        <f t="shared" si="598"/>
        <v>3.0042635046356736E-12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189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181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269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407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610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1058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1213</v>
      </c>
      <c r="F1598" s="3">
        <v>8</v>
      </c>
      <c r="G1598" s="6">
        <f t="shared" si="600"/>
        <v>0.98533121623782993</v>
      </c>
    </row>
    <row r="1599" spans="1:28" x14ac:dyDescent="0.3">
      <c r="A1599" s="3">
        <v>2008</v>
      </c>
      <c r="B1599" s="3">
        <f t="shared" si="599"/>
        <v>921</v>
      </c>
      <c r="F1599" s="3">
        <v>9</v>
      </c>
      <c r="G1599" s="6">
        <f t="shared" si="600"/>
        <v>0.96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0.9</v>
      </c>
    </row>
    <row r="1601" spans="1:7" x14ac:dyDescent="0.3">
      <c r="A1601" s="3">
        <v>2010</v>
      </c>
      <c r="B1601" s="3">
        <f t="shared" si="599"/>
        <v>332</v>
      </c>
      <c r="F1601" s="3">
        <v>11</v>
      </c>
      <c r="G1601" s="6">
        <f t="shared" si="600"/>
        <v>0.81</v>
      </c>
    </row>
    <row r="1602" spans="1:7" x14ac:dyDescent="0.3">
      <c r="A1602" s="3">
        <v>2011</v>
      </c>
      <c r="B1602" s="3">
        <f t="shared" si="599"/>
        <v>243</v>
      </c>
      <c r="F1602" s="3">
        <v>12</v>
      </c>
      <c r="G1602" s="6">
        <f t="shared" si="600"/>
        <v>0.69</v>
      </c>
    </row>
    <row r="1603" spans="1:7" x14ac:dyDescent="0.3">
      <c r="A1603" s="3">
        <v>2012</v>
      </c>
      <c r="B1603" s="3">
        <f t="shared" si="599"/>
        <v>211</v>
      </c>
      <c r="F1603" s="3">
        <v>13</v>
      </c>
      <c r="G1603" s="6">
        <f t="shared" si="600"/>
        <v>0.55000000000000004</v>
      </c>
    </row>
    <row r="1604" spans="1:7" x14ac:dyDescent="0.3">
      <c r="A1604" s="3">
        <v>2013</v>
      </c>
      <c r="B1604" s="3">
        <f t="shared" si="599"/>
        <v>232</v>
      </c>
      <c r="F1604" s="3">
        <v>14</v>
      </c>
      <c r="G1604" s="6">
        <f t="shared" si="600"/>
        <v>0.37896117707075505</v>
      </c>
    </row>
    <row r="1605" spans="1:7" x14ac:dyDescent="0.3">
      <c r="A1605" s="3">
        <v>2014</v>
      </c>
      <c r="B1605" s="3">
        <f t="shared" si="599"/>
        <v>320</v>
      </c>
      <c r="F1605" s="3">
        <v>15</v>
      </c>
      <c r="G1605" s="6">
        <f t="shared" si="600"/>
        <v>0.27512659131795175</v>
      </c>
    </row>
    <row r="1606" spans="1:7" x14ac:dyDescent="0.3">
      <c r="A1606" s="3">
        <v>2015</v>
      </c>
      <c r="B1606" s="3">
        <f t="shared" si="599"/>
        <v>390</v>
      </c>
      <c r="F1606" s="3">
        <v>16</v>
      </c>
      <c r="G1606" s="6">
        <f t="shared" si="600"/>
        <v>0.2476139321861566</v>
      </c>
    </row>
    <row r="1607" spans="1:7" x14ac:dyDescent="0.3">
      <c r="A1607" s="3">
        <v>2016</v>
      </c>
      <c r="B1607" s="3">
        <f t="shared" si="599"/>
        <v>496</v>
      </c>
      <c r="F1607" s="3">
        <v>17</v>
      </c>
      <c r="G1607" s="6">
        <f t="shared" si="600"/>
        <v>0.22010127305436142</v>
      </c>
    </row>
    <row r="1608" spans="1:7" x14ac:dyDescent="0.3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3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3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3">
      <c r="F1611" s="3">
        <v>21</v>
      </c>
      <c r="G1611" s="6">
        <f t="shared" si="600"/>
        <v>0.11005063652718075</v>
      </c>
    </row>
    <row r="1612" spans="1:7" x14ac:dyDescent="0.3">
      <c r="F1612" s="3">
        <v>22</v>
      </c>
      <c r="G1612" s="6">
        <f t="shared" si="600"/>
        <v>8.253797739538557E-2</v>
      </c>
    </row>
    <row r="1613" spans="1:7" x14ac:dyDescent="0.3">
      <c r="F1613" s="3">
        <v>23</v>
      </c>
      <c r="G1613" s="6">
        <f t="shared" si="600"/>
        <v>5.5025318263590389E-2</v>
      </c>
    </row>
    <row r="1614" spans="1:7" x14ac:dyDescent="0.3">
      <c r="F1614" s="3">
        <v>24</v>
      </c>
      <c r="G1614" s="6">
        <f t="shared" si="600"/>
        <v>2.7512659131795219E-2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554</v>
      </c>
      <c r="C1622" s="9">
        <f t="shared" ref="C1622:C1645" si="601">B1621*G1591</f>
        <v>534</v>
      </c>
      <c r="D1622" s="9">
        <f>C1621*G1591</f>
        <v>343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496</v>
      </c>
      <c r="C1623" s="9">
        <f t="shared" si="601"/>
        <v>554</v>
      </c>
      <c r="D1623" s="9">
        <f t="shared" ref="D1623:D1645" si="602">C1622*G1592</f>
        <v>534</v>
      </c>
      <c r="E1623" s="9">
        <f>D1622*G1592</f>
        <v>343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390</v>
      </c>
      <c r="C1624" s="9">
        <f t="shared" si="601"/>
        <v>496</v>
      </c>
      <c r="D1624" s="9">
        <f t="shared" si="602"/>
        <v>554</v>
      </c>
      <c r="E1624" s="9">
        <f t="shared" ref="E1624:E1645" si="603">D1623*G1593</f>
        <v>534</v>
      </c>
      <c r="F1624" s="9">
        <f>E1623*G1593</f>
        <v>343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320</v>
      </c>
      <c r="C1625" s="9">
        <f t="shared" si="601"/>
        <v>390</v>
      </c>
      <c r="D1625" s="9">
        <f t="shared" si="602"/>
        <v>496</v>
      </c>
      <c r="E1625" s="9">
        <f t="shared" si="603"/>
        <v>554</v>
      </c>
      <c r="F1625" s="9">
        <f t="shared" ref="F1625:F1645" si="604">E1624*G1594</f>
        <v>534</v>
      </c>
      <c r="G1625" s="9">
        <f>F1624*G1594</f>
        <v>343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232</v>
      </c>
      <c r="C1626" s="9">
        <f t="shared" si="601"/>
        <v>320</v>
      </c>
      <c r="D1626" s="9">
        <f t="shared" si="602"/>
        <v>390</v>
      </c>
      <c r="E1626" s="9">
        <f t="shared" si="603"/>
        <v>496</v>
      </c>
      <c r="F1626" s="9">
        <f t="shared" si="604"/>
        <v>554</v>
      </c>
      <c r="G1626" s="9">
        <f t="shared" ref="G1626:G1645" si="605">F1625*G1595</f>
        <v>534</v>
      </c>
      <c r="H1626" s="9">
        <f>G1625*G1595</f>
        <v>343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320</v>
      </c>
      <c r="E1627" s="9">
        <f t="shared" si="603"/>
        <v>390</v>
      </c>
      <c r="F1627" s="9">
        <f t="shared" si="604"/>
        <v>496</v>
      </c>
      <c r="G1627" s="9">
        <f t="shared" si="605"/>
        <v>554</v>
      </c>
      <c r="H1627" s="9">
        <f t="shared" ref="H1627:H1645" si="606">G1626*G1596</f>
        <v>534</v>
      </c>
      <c r="I1627" s="9">
        <f>H1626*G1596</f>
        <v>343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243</v>
      </c>
      <c r="C1628" s="9">
        <f t="shared" si="601"/>
        <v>211</v>
      </c>
      <c r="D1628" s="9">
        <f t="shared" si="602"/>
        <v>232</v>
      </c>
      <c r="E1628" s="9">
        <f t="shared" si="603"/>
        <v>320</v>
      </c>
      <c r="F1628" s="9">
        <f t="shared" si="604"/>
        <v>390</v>
      </c>
      <c r="G1628" s="9">
        <f t="shared" si="605"/>
        <v>496</v>
      </c>
      <c r="H1628" s="9">
        <f t="shared" si="606"/>
        <v>554</v>
      </c>
      <c r="I1628" s="9">
        <f t="shared" ref="I1628:I1645" si="607">H1627*G1597</f>
        <v>534</v>
      </c>
      <c r="J1628" s="9">
        <f>I1627*G1597</f>
        <v>343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332</v>
      </c>
      <c r="C1629" s="9">
        <f t="shared" si="601"/>
        <v>239.43548554579269</v>
      </c>
      <c r="D1629" s="9">
        <f t="shared" si="602"/>
        <v>207.9048866261821</v>
      </c>
      <c r="E1629" s="9">
        <f t="shared" si="603"/>
        <v>228.59684216717653</v>
      </c>
      <c r="F1629" s="9">
        <f t="shared" si="604"/>
        <v>315.3059891961056</v>
      </c>
      <c r="G1629" s="9">
        <f t="shared" si="605"/>
        <v>384.27917433275366</v>
      </c>
      <c r="H1629" s="9">
        <f t="shared" si="606"/>
        <v>488.72428325396362</v>
      </c>
      <c r="I1629" s="9">
        <f t="shared" si="607"/>
        <v>545.87349379575778</v>
      </c>
      <c r="J1629" s="9">
        <f t="shared" ref="J1629:J1645" si="608">I1628*G1598</f>
        <v>526.16686947100118</v>
      </c>
      <c r="K1629" s="9">
        <f>J1628*G1598</f>
        <v>337.96860716957565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318.71999999999997</v>
      </c>
      <c r="D1630" s="9">
        <f t="shared" si="602"/>
        <v>229.85806612396098</v>
      </c>
      <c r="E1630" s="9">
        <f t="shared" si="603"/>
        <v>199.58869116113482</v>
      </c>
      <c r="F1630" s="9">
        <f t="shared" si="604"/>
        <v>219.45296848048946</v>
      </c>
      <c r="G1630" s="9">
        <f t="shared" si="605"/>
        <v>302.69374962826134</v>
      </c>
      <c r="H1630" s="9">
        <f t="shared" si="606"/>
        <v>368.9080073594435</v>
      </c>
      <c r="I1630" s="9">
        <f t="shared" si="607"/>
        <v>469.17531192380505</v>
      </c>
      <c r="J1630" s="9">
        <f t="shared" si="608"/>
        <v>524.03855404392743</v>
      </c>
      <c r="K1630" s="9">
        <f t="shared" ref="K1630:K1645" si="609">J1629*G1599</f>
        <v>505.12019469216114</v>
      </c>
      <c r="L1630" s="9">
        <f>K1629*G1599</f>
        <v>324.44986288279262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921</v>
      </c>
      <c r="C1631" s="9">
        <f t="shared" si="601"/>
        <v>243.9</v>
      </c>
      <c r="D1631" s="9">
        <f t="shared" si="602"/>
        <v>286.84799999999996</v>
      </c>
      <c r="E1631" s="9">
        <f t="shared" si="603"/>
        <v>206.87225951156489</v>
      </c>
      <c r="F1631" s="9">
        <f t="shared" si="604"/>
        <v>179.62982204502134</v>
      </c>
      <c r="G1631" s="9">
        <f t="shared" si="605"/>
        <v>197.50767163244052</v>
      </c>
      <c r="H1631" s="9">
        <f t="shared" si="606"/>
        <v>272.42437466543521</v>
      </c>
      <c r="I1631" s="9">
        <f t="shared" si="607"/>
        <v>332.01720662349913</v>
      </c>
      <c r="J1631" s="9">
        <f t="shared" si="608"/>
        <v>422.25778073142453</v>
      </c>
      <c r="K1631" s="9">
        <f t="shared" si="609"/>
        <v>471.63469863953469</v>
      </c>
      <c r="L1631" s="9">
        <f t="shared" ref="L1631:L1645" si="610">K1630*G1600</f>
        <v>454.60817522294502</v>
      </c>
      <c r="M1631" s="9">
        <f>L1630*G1600</f>
        <v>292.00487659451335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1213</v>
      </c>
      <c r="C1632" s="9">
        <f t="shared" si="601"/>
        <v>746.0100000000001</v>
      </c>
      <c r="D1632" s="9">
        <f t="shared" si="602"/>
        <v>197.55900000000003</v>
      </c>
      <c r="E1632" s="9">
        <f t="shared" si="603"/>
        <v>232.34687999999997</v>
      </c>
      <c r="F1632" s="9">
        <f t="shared" si="604"/>
        <v>167.56653020436758</v>
      </c>
      <c r="G1632" s="9">
        <f t="shared" si="605"/>
        <v>145.5001558564673</v>
      </c>
      <c r="H1632" s="9">
        <f t="shared" si="606"/>
        <v>159.98121402227684</v>
      </c>
      <c r="I1632" s="9">
        <f t="shared" si="607"/>
        <v>220.66374347900253</v>
      </c>
      <c r="J1632" s="9">
        <f t="shared" si="608"/>
        <v>268.9339373650343</v>
      </c>
      <c r="K1632" s="9">
        <f t="shared" si="609"/>
        <v>342.02880239245388</v>
      </c>
      <c r="L1632" s="9">
        <f t="shared" si="610"/>
        <v>382.02410589802315</v>
      </c>
      <c r="M1632" s="9">
        <f t="shared" ref="M1632:M1645" si="611">L1631*G1601</f>
        <v>368.23262193058548</v>
      </c>
      <c r="N1632" s="9">
        <f>M1631*G1601</f>
        <v>236.52395004155582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1058</v>
      </c>
      <c r="C1633" s="9">
        <f t="shared" si="601"/>
        <v>836.96999999999991</v>
      </c>
      <c r="D1633" s="9">
        <f t="shared" si="602"/>
        <v>514.74689999999998</v>
      </c>
      <c r="E1633" s="9">
        <f t="shared" si="603"/>
        <v>136.31571</v>
      </c>
      <c r="F1633" s="9">
        <f t="shared" si="604"/>
        <v>160.31934719999995</v>
      </c>
      <c r="G1633" s="9">
        <f t="shared" si="605"/>
        <v>115.62090584101362</v>
      </c>
      <c r="H1633" s="9">
        <f t="shared" si="606"/>
        <v>100.39510754096243</v>
      </c>
      <c r="I1633" s="9">
        <f t="shared" si="607"/>
        <v>110.38703767537102</v>
      </c>
      <c r="J1633" s="9">
        <f t="shared" si="608"/>
        <v>152.25798300051173</v>
      </c>
      <c r="K1633" s="9">
        <f t="shared" si="609"/>
        <v>185.56441678187366</v>
      </c>
      <c r="L1633" s="9">
        <f t="shared" si="610"/>
        <v>235.99987365079315</v>
      </c>
      <c r="M1633" s="9">
        <f t="shared" si="611"/>
        <v>263.59663306963597</v>
      </c>
      <c r="N1633" s="9">
        <f t="shared" ref="N1633:N1645" si="612">M1632*G1602</f>
        <v>254.08050913210397</v>
      </c>
      <c r="O1633" s="9">
        <f>N1632*G1602</f>
        <v>163.2015255286735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848</v>
      </c>
      <c r="C1634" s="9">
        <f t="shared" si="601"/>
        <v>581.90000000000009</v>
      </c>
      <c r="D1634" s="9">
        <f t="shared" si="602"/>
        <v>460.33350000000002</v>
      </c>
      <c r="E1634" s="9">
        <f t="shared" si="603"/>
        <v>283.110795</v>
      </c>
      <c r="F1634" s="9">
        <f t="shared" si="604"/>
        <v>74.973640500000002</v>
      </c>
      <c r="G1634" s="9">
        <f t="shared" si="605"/>
        <v>88.175640959999981</v>
      </c>
      <c r="H1634" s="9">
        <f t="shared" si="606"/>
        <v>63.591498212557497</v>
      </c>
      <c r="I1634" s="9">
        <f t="shared" si="607"/>
        <v>55.217309147529342</v>
      </c>
      <c r="J1634" s="9">
        <f t="shared" si="608"/>
        <v>60.712870721454067</v>
      </c>
      <c r="K1634" s="9">
        <f t="shared" si="609"/>
        <v>83.741890650281462</v>
      </c>
      <c r="L1634" s="9">
        <f t="shared" si="610"/>
        <v>102.06042923003052</v>
      </c>
      <c r="M1634" s="9">
        <f t="shared" si="611"/>
        <v>129.79993050793624</v>
      </c>
      <c r="N1634" s="9">
        <f t="shared" si="612"/>
        <v>144.9781481882998</v>
      </c>
      <c r="O1634" s="9">
        <f t="shared" ref="O1634:O1645" si="613">N1633*G1603</f>
        <v>139.74428002265719</v>
      </c>
      <c r="P1634" s="9">
        <f>O1633*G1603</f>
        <v>89.760839040770435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610</v>
      </c>
      <c r="C1635" s="9">
        <f t="shared" si="601"/>
        <v>321.35907815600029</v>
      </c>
      <c r="D1635" s="9">
        <f t="shared" si="602"/>
        <v>220.5175089374724</v>
      </c>
      <c r="E1635" s="9">
        <f t="shared" si="603"/>
        <v>174.44852500510044</v>
      </c>
      <c r="F1635" s="9">
        <f t="shared" si="604"/>
        <v>107.28800011463723</v>
      </c>
      <c r="G1635" s="9">
        <f t="shared" si="605"/>
        <v>28.412099053159633</v>
      </c>
      <c r="H1635" s="9">
        <f t="shared" si="606"/>
        <v>33.415144687169878</v>
      </c>
      <c r="I1635" s="9">
        <f t="shared" si="607"/>
        <v>24.098709014323603</v>
      </c>
      <c r="J1635" s="9">
        <f t="shared" si="608"/>
        <v>20.92521646922749</v>
      </c>
      <c r="K1635" s="9">
        <f t="shared" si="609"/>
        <v>23.007820951946815</v>
      </c>
      <c r="L1635" s="9">
        <f t="shared" si="610"/>
        <v>31.734925450961121</v>
      </c>
      <c r="M1635" s="9">
        <f t="shared" si="611"/>
        <v>38.676940393358862</v>
      </c>
      <c r="N1635" s="9">
        <f t="shared" si="612"/>
        <v>49.189134448989726</v>
      </c>
      <c r="O1635" s="9">
        <f t="shared" si="613"/>
        <v>54.941089686976447</v>
      </c>
      <c r="P1635" s="9">
        <f t="shared" ref="P1635:P1645" si="614">O1634*G1604</f>
        <v>52.957656846291371</v>
      </c>
      <c r="Q1635" s="9">
        <f>P1634*G1604</f>
        <v>34.015873217748947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407</v>
      </c>
      <c r="C1636" s="9">
        <f t="shared" si="601"/>
        <v>167.82722070395056</v>
      </c>
      <c r="D1636" s="9">
        <f t="shared" si="602"/>
        <v>88.41442776213961</v>
      </c>
      <c r="E1636" s="9">
        <f t="shared" si="603"/>
        <v>60.670230559892744</v>
      </c>
      <c r="F1636" s="9">
        <f t="shared" si="604"/>
        <v>47.995428045097754</v>
      </c>
      <c r="G1636" s="9">
        <f t="shared" si="605"/>
        <v>29.517781760860156</v>
      </c>
      <c r="H1636" s="9">
        <f t="shared" si="606"/>
        <v>7.8169239646838138</v>
      </c>
      <c r="I1636" s="9">
        <f t="shared" si="607"/>
        <v>9.1933948561772141</v>
      </c>
      <c r="J1636" s="9">
        <f t="shared" si="608"/>
        <v>6.6301956662740498</v>
      </c>
      <c r="K1636" s="9">
        <f t="shared" si="609"/>
        <v>5.7570834797688253</v>
      </c>
      <c r="L1636" s="9">
        <f t="shared" si="610"/>
        <v>6.3300633521628793</v>
      </c>
      <c r="M1636" s="9">
        <f t="shared" si="611"/>
        <v>8.7311218650522466</v>
      </c>
      <c r="N1636" s="9">
        <f t="shared" si="612"/>
        <v>10.641054773032424</v>
      </c>
      <c r="O1636" s="9">
        <f t="shared" si="613"/>
        <v>13.533238890830978</v>
      </c>
      <c r="P1636" s="9">
        <f t="shared" si="614"/>
        <v>15.115754728871703</v>
      </c>
      <c r="Q1636" s="9">
        <f t="shared" ref="Q1636:Q1645" si="615">P1635*G1605</f>
        <v>14.570059612305936</v>
      </c>
      <c r="R1636" s="9">
        <f>Q1635*G1605</f>
        <v>9.3586712491028745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269</v>
      </c>
      <c r="C1637" s="9">
        <f t="shared" si="601"/>
        <v>100.77887039976574</v>
      </c>
      <c r="D1637" s="9">
        <f t="shared" si="602"/>
        <v>41.556358046379152</v>
      </c>
      <c r="E1637" s="9">
        <f t="shared" si="603"/>
        <v>21.892644120172278</v>
      </c>
      <c r="F1637" s="9">
        <f t="shared" si="604"/>
        <v>15.022794355575767</v>
      </c>
      <c r="G1637" s="9">
        <f t="shared" si="605"/>
        <v>11.884336665204394</v>
      </c>
      <c r="H1637" s="9">
        <f t="shared" si="606"/>
        <v>7.3090140112193973</v>
      </c>
      <c r="I1637" s="9">
        <f t="shared" si="607"/>
        <v>1.9355792804955603</v>
      </c>
      <c r="J1637" s="9">
        <f t="shared" si="608"/>
        <v>2.2764126504780258</v>
      </c>
      <c r="K1637" s="9">
        <f t="shared" si="609"/>
        <v>1.641728820089732</v>
      </c>
      <c r="L1637" s="9">
        <f t="shared" si="610"/>
        <v>1.4255340783495203</v>
      </c>
      <c r="M1637" s="9">
        <f t="shared" si="611"/>
        <v>1.5674118776165342</v>
      </c>
      <c r="N1637" s="9">
        <f t="shared" si="612"/>
        <v>2.161947417402116</v>
      </c>
      <c r="O1637" s="9">
        <f t="shared" si="613"/>
        <v>2.6348734149588289</v>
      </c>
      <c r="P1637" s="9">
        <f t="shared" si="614"/>
        <v>3.3510184969732788</v>
      </c>
      <c r="Q1637" s="9">
        <f t="shared" si="615"/>
        <v>3.7428714663774141</v>
      </c>
      <c r="R1637" s="9">
        <f t="shared" ref="R1637:R1645" si="616">Q1636*G1606</f>
        <v>3.6077497527897813</v>
      </c>
      <c r="S1637" s="9">
        <f>R1636*G1606</f>
        <v>2.3173373880278927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181</v>
      </c>
      <c r="C1638" s="9">
        <f t="shared" si="601"/>
        <v>59.207242451623223</v>
      </c>
      <c r="D1638" s="9">
        <f t="shared" si="602"/>
        <v>22.181557671968939</v>
      </c>
      <c r="E1638" s="9">
        <f t="shared" si="603"/>
        <v>9.1466073095109071</v>
      </c>
      <c r="F1638" s="9">
        <f t="shared" si="604"/>
        <v>4.8185988413759988</v>
      </c>
      <c r="G1638" s="9">
        <f t="shared" si="605"/>
        <v>3.3065361624961014</v>
      </c>
      <c r="H1638" s="9">
        <f t="shared" si="606"/>
        <v>2.6157576294181113</v>
      </c>
      <c r="I1638" s="9">
        <f t="shared" si="607"/>
        <v>1.6087232886415539</v>
      </c>
      <c r="J1638" s="9">
        <f t="shared" si="608"/>
        <v>0.42602346373471772</v>
      </c>
      <c r="K1638" s="9">
        <f t="shared" si="609"/>
        <v>0.50104132236726651</v>
      </c>
      <c r="L1638" s="9">
        <f t="shared" si="610"/>
        <v>0.3613466033117847</v>
      </c>
      <c r="M1638" s="9">
        <f t="shared" si="611"/>
        <v>0.31376186542710521</v>
      </c>
      <c r="N1638" s="9">
        <f t="shared" si="612"/>
        <v>0.34498934966392614</v>
      </c>
      <c r="O1638" s="9">
        <f t="shared" si="613"/>
        <v>0.47584737884679462</v>
      </c>
      <c r="P1638" s="9">
        <f t="shared" si="614"/>
        <v>0.57993899296953089</v>
      </c>
      <c r="Q1638" s="9">
        <f t="shared" si="615"/>
        <v>0.73756343721253148</v>
      </c>
      <c r="R1638" s="9">
        <f t="shared" si="616"/>
        <v>0.82381077462851338</v>
      </c>
      <c r="S1638" s="9">
        <f t="shared" ref="S1638:S1645" si="617">R1637*G1607</f>
        <v>0.79407031345058854</v>
      </c>
      <c r="T1638" s="11">
        <f>S1637*G1607</f>
        <v>0.51004890920140789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11.402640757935441</v>
      </c>
      <c r="E1639" s="9">
        <f t="shared" si="603"/>
        <v>4.2719154466879639</v>
      </c>
      <c r="F1639" s="9">
        <f t="shared" si="604"/>
        <v>1.7615324238327186</v>
      </c>
      <c r="G1639" s="9">
        <f t="shared" si="605"/>
        <v>0.9280072719094874</v>
      </c>
      <c r="H1639" s="9">
        <f t="shared" si="606"/>
        <v>0.63680121641996545</v>
      </c>
      <c r="I1639" s="9">
        <f t="shared" si="607"/>
        <v>0.5037651362070118</v>
      </c>
      <c r="J1639" s="9">
        <f t="shared" si="608"/>
        <v>0.30982178834442936</v>
      </c>
      <c r="K1639" s="9">
        <f t="shared" si="609"/>
        <v>8.204726837915996E-2</v>
      </c>
      <c r="L1639" s="9">
        <f t="shared" si="610"/>
        <v>9.6494853792641555E-2</v>
      </c>
      <c r="M1639" s="9">
        <f t="shared" si="611"/>
        <v>6.9591241477444013E-2</v>
      </c>
      <c r="N1639" s="9">
        <f t="shared" si="612"/>
        <v>6.0426962764364961E-2</v>
      </c>
      <c r="O1639" s="9">
        <f t="shared" si="613"/>
        <v>6.6441020669823089E-2</v>
      </c>
      <c r="P1639" s="9">
        <f t="shared" si="614"/>
        <v>9.1642787130790451E-2</v>
      </c>
      <c r="Q1639" s="9">
        <f t="shared" si="615"/>
        <v>0.11168964681565086</v>
      </c>
      <c r="R1639" s="9">
        <f t="shared" si="616"/>
        <v>0.14204632005272516</v>
      </c>
      <c r="S1639" s="9">
        <f t="shared" si="617"/>
        <v>0.15865657522018101</v>
      </c>
      <c r="T1639" s="11">
        <f t="shared" ref="T1639:T1645" si="618">S1638*G1608</f>
        <v>0.15292890102450657</v>
      </c>
      <c r="U1639" s="11">
        <f>T1638*G1608</f>
        <v>9.8229612455816004E-2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1.8823018102523548</v>
      </c>
      <c r="F1640" s="9">
        <f t="shared" si="604"/>
        <v>0.70519052114745906</v>
      </c>
      <c r="G1640" s="9">
        <f t="shared" si="605"/>
        <v>0.29078664675908733</v>
      </c>
      <c r="H1640" s="9">
        <f t="shared" si="606"/>
        <v>0.15319168646323739</v>
      </c>
      <c r="I1640" s="9">
        <f t="shared" si="607"/>
        <v>0.10512056881245027</v>
      </c>
      <c r="J1640" s="9">
        <f t="shared" si="608"/>
        <v>8.3159510849675336E-2</v>
      </c>
      <c r="K1640" s="9">
        <f t="shared" si="609"/>
        <v>5.1144127525940879E-2</v>
      </c>
      <c r="L1640" s="9">
        <f t="shared" si="610"/>
        <v>1.3544031165664473E-2</v>
      </c>
      <c r="M1640" s="9">
        <f t="shared" si="611"/>
        <v>1.5928980122216167E-2</v>
      </c>
      <c r="N1640" s="9">
        <f t="shared" si="612"/>
        <v>1.1487840631964183E-2</v>
      </c>
      <c r="O1640" s="9">
        <f t="shared" si="613"/>
        <v>9.9750385734339204E-3</v>
      </c>
      <c r="P1640" s="9">
        <f t="shared" si="614"/>
        <v>1.0967814924344406E-2</v>
      </c>
      <c r="Q1640" s="9">
        <f t="shared" si="615"/>
        <v>1.5128020585302625E-2</v>
      </c>
      <c r="R1640" s="9">
        <f t="shared" si="616"/>
        <v>1.8437275088337573E-2</v>
      </c>
      <c r="S1640" s="9">
        <f t="shared" si="617"/>
        <v>2.3448431907219063E-2</v>
      </c>
      <c r="T1640" s="11">
        <f t="shared" si="618"/>
        <v>2.6190385638305176E-2</v>
      </c>
      <c r="U1640" s="11">
        <f t="shared" ref="U1640:U1645" si="619">T1639*G1609</f>
        <v>2.5244884351723756E-2</v>
      </c>
      <c r="V1640" s="11">
        <f t="shared" ref="V1640:V1645" si="620">U1639*G1609</f>
        <v>1.6215347064871249E-2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0.2589356404431703</v>
      </c>
      <c r="G1641" s="9">
        <f t="shared" si="605"/>
        <v>9.7008332156515234E-2</v>
      </c>
      <c r="H1641" s="9">
        <f t="shared" si="606"/>
        <v>4.0001569461802527E-2</v>
      </c>
      <c r="I1641" s="9">
        <f t="shared" si="607"/>
        <v>2.1073553257439464E-2</v>
      </c>
      <c r="J1641" s="9">
        <f t="shared" si="608"/>
        <v>1.4460731887386821E-2</v>
      </c>
      <c r="K1641" s="9">
        <f t="shared" si="609"/>
        <v>1.1439696377869705E-2</v>
      </c>
      <c r="L1641" s="9">
        <f t="shared" si="610"/>
        <v>7.0355547360713743E-3</v>
      </c>
      <c r="M1641" s="9">
        <f t="shared" si="611"/>
        <v>1.8631615636566863E-3</v>
      </c>
      <c r="N1641" s="9">
        <f t="shared" si="612"/>
        <v>2.191243002098373E-3</v>
      </c>
      <c r="O1641" s="9">
        <f t="shared" si="613"/>
        <v>1.5803052173380858E-3</v>
      </c>
      <c r="P1641" s="9">
        <f t="shared" si="614"/>
        <v>1.3721991804869799E-3</v>
      </c>
      <c r="Q1641" s="9">
        <f t="shared" si="615"/>
        <v>1.5087687671705183E-3</v>
      </c>
      <c r="R1641" s="9">
        <f t="shared" si="616"/>
        <v>2.0810603685110589E-3</v>
      </c>
      <c r="S1641" s="9">
        <f t="shared" si="617"/>
        <v>2.536292324122853E-3</v>
      </c>
      <c r="T1641" s="11">
        <f t="shared" si="618"/>
        <v>3.2256435711921407E-3</v>
      </c>
      <c r="U1641" s="11">
        <f t="shared" si="619"/>
        <v>3.6028357629847721E-3</v>
      </c>
      <c r="V1641" s="11">
        <f t="shared" si="620"/>
        <v>3.4727694899528302E-3</v>
      </c>
      <c r="W1641" s="11">
        <f>V1640*G1610</f>
        <v>2.2306365824977911E-3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2.8496032050344098E-2</v>
      </c>
      <c r="H1642" s="9">
        <f t="shared" si="606"/>
        <v>1.0675828702264679E-2</v>
      </c>
      <c r="I1642" s="9">
        <f t="shared" si="607"/>
        <v>4.4021981813576029E-3</v>
      </c>
      <c r="J1642" s="9">
        <f t="shared" si="608"/>
        <v>2.3191579498706562E-3</v>
      </c>
      <c r="K1642" s="9">
        <f t="shared" si="609"/>
        <v>1.5914127488558195E-3</v>
      </c>
      <c r="L1642" s="9">
        <f t="shared" si="610"/>
        <v>1.2589458680622452E-3</v>
      </c>
      <c r="M1642" s="9">
        <f t="shared" si="611"/>
        <v>7.742672770264759E-4</v>
      </c>
      <c r="N1642" s="9">
        <f t="shared" si="612"/>
        <v>2.0504211603339573E-4</v>
      </c>
      <c r="O1642" s="9">
        <f t="shared" si="613"/>
        <v>2.4114768716665641E-4</v>
      </c>
      <c r="P1642" s="9">
        <f t="shared" si="614"/>
        <v>1.7391359507528106E-4</v>
      </c>
      <c r="Q1642" s="9">
        <f t="shared" si="615"/>
        <v>1.5101139325466792E-4</v>
      </c>
      <c r="R1642" s="9">
        <f t="shared" si="616"/>
        <v>1.6604096319944531E-4</v>
      </c>
      <c r="S1642" s="9">
        <f t="shared" si="617"/>
        <v>2.2902201820613138E-4</v>
      </c>
      <c r="T1642" s="11">
        <f t="shared" si="618"/>
        <v>2.7912058468872262E-4</v>
      </c>
      <c r="U1642" s="11">
        <f t="shared" si="619"/>
        <v>3.5498412821950357E-4</v>
      </c>
      <c r="V1642" s="11">
        <f t="shared" si="620"/>
        <v>3.9649436901936509E-4</v>
      </c>
      <c r="W1642" s="11">
        <f>V1641*G1611</f>
        <v>3.8218049288148181E-4</v>
      </c>
      <c r="X1642" s="11">
        <f>W1641*G1611</f>
        <v>2.4548297576469706E-4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2.352004849229484E-3</v>
      </c>
      <c r="I1643" s="9">
        <f t="shared" si="607"/>
        <v>8.8116130810453048E-4</v>
      </c>
      <c r="J1643" s="9">
        <f t="shared" si="608"/>
        <v>3.6334853398290129E-4</v>
      </c>
      <c r="K1643" s="9">
        <f t="shared" si="609"/>
        <v>1.9141860644275295E-4</v>
      </c>
      <c r="L1643" s="9">
        <f t="shared" si="610"/>
        <v>1.3135198949179006E-4</v>
      </c>
      <c r="M1643" s="9">
        <f t="shared" si="611"/>
        <v>1.0391084560013566E-4</v>
      </c>
      <c r="N1643" s="9">
        <f t="shared" si="612"/>
        <v>6.3906455009198011E-5</v>
      </c>
      <c r="O1643" s="9">
        <f t="shared" si="613"/>
        <v>1.6923761538266442E-5</v>
      </c>
      <c r="P1643" s="9">
        <f t="shared" si="614"/>
        <v>1.9903842352310997E-5</v>
      </c>
      <c r="Q1643" s="9">
        <f t="shared" si="615"/>
        <v>1.4354476379073787E-5</v>
      </c>
      <c r="R1643" s="9">
        <f t="shared" si="616"/>
        <v>1.2464174962899462E-5</v>
      </c>
      <c r="S1643" s="9">
        <f t="shared" si="617"/>
        <v>1.3704685267263864E-5</v>
      </c>
      <c r="T1643" s="11">
        <f t="shared" si="618"/>
        <v>1.8903014161743255E-5</v>
      </c>
      <c r="U1643" s="11">
        <f t="shared" si="619"/>
        <v>2.3038048509624593E-5</v>
      </c>
      <c r="V1643" s="11">
        <f t="shared" si="620"/>
        <v>2.9299671950702039E-5</v>
      </c>
      <c r="W1643" s="11">
        <f>V1642*G1612</f>
        <v>3.2725843267518018E-5</v>
      </c>
      <c r="X1643" s="11">
        <f>W1642*G1612</f>
        <v>3.1544404882409061E-5</v>
      </c>
      <c r="Y1643" s="11">
        <f>X1642*G1612</f>
        <v>2.0261668304618549E-5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1.2941981538636029E-4</v>
      </c>
      <c r="J1644" s="9">
        <f t="shared" si="608"/>
        <v>4.8486181420013421E-5</v>
      </c>
      <c r="K1644" s="9">
        <f t="shared" si="609"/>
        <v>1.9993368723018132E-5</v>
      </c>
      <c r="L1644" s="9">
        <f t="shared" si="610"/>
        <v>1.0532869741085435E-5</v>
      </c>
      <c r="M1644" s="9">
        <f t="shared" si="611"/>
        <v>7.2276850263415279E-6</v>
      </c>
      <c r="N1644" s="9">
        <f t="shared" si="612"/>
        <v>5.7177273501862657E-6</v>
      </c>
      <c r="O1644" s="9">
        <f t="shared" si="613"/>
        <v>3.516473025978941E-6</v>
      </c>
      <c r="P1644" s="9">
        <f t="shared" si="614"/>
        <v>9.3123536486022097E-7</v>
      </c>
      <c r="Q1644" s="9">
        <f t="shared" si="615"/>
        <v>1.0952152601042422E-6</v>
      </c>
      <c r="R1644" s="9">
        <f t="shared" si="616"/>
        <v>7.8985963126572572E-7</v>
      </c>
      <c r="S1644" s="9">
        <f t="shared" si="617"/>
        <v>6.8584519422661784E-7</v>
      </c>
      <c r="T1644" s="11">
        <f t="shared" si="618"/>
        <v>7.541046685335324E-7</v>
      </c>
      <c r="U1644" s="11">
        <f t="shared" si="619"/>
        <v>1.0401443703910789E-6</v>
      </c>
      <c r="V1644" s="11">
        <f t="shared" si="620"/>
        <v>1.2676759514141274E-6</v>
      </c>
      <c r="W1644" s="11">
        <f>V1643*G1613</f>
        <v>1.612223774106172E-6</v>
      </c>
      <c r="X1644" s="11">
        <f>W1643*G1613</f>
        <v>1.8007499412395557E-6</v>
      </c>
      <c r="Y1644" s="11">
        <f>X1643*G1613</f>
        <v>1.7357409180901132E-6</v>
      </c>
      <c r="Z1644" s="11">
        <f>Y1643*G1613</f>
        <v>1.1149047470129377E-6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3.5606832656247967E-6</v>
      </c>
      <c r="K1645" s="9">
        <f t="shared" si="609"/>
        <v>1.3339837820112119E-6</v>
      </c>
      <c r="L1645" s="9">
        <f t="shared" si="610"/>
        <v>5.5007073857269367E-7</v>
      </c>
      <c r="M1645" s="9">
        <f t="shared" si="611"/>
        <v>2.8978725486608372E-7</v>
      </c>
      <c r="N1645" s="9">
        <f t="shared" si="612"/>
        <v>1.9885283444171481E-7</v>
      </c>
      <c r="O1645" s="9">
        <f t="shared" si="613"/>
        <v>1.5730988359421743E-7</v>
      </c>
      <c r="P1645" s="9">
        <f t="shared" si="614"/>
        <v>9.6747523709911075E-8</v>
      </c>
      <c r="Q1645" s="9">
        <f t="shared" si="615"/>
        <v>2.5620761164872212E-8</v>
      </c>
      <c r="R1645" s="9">
        <f t="shared" si="616"/>
        <v>3.0132284127188455E-8</v>
      </c>
      <c r="S1645" s="9">
        <f t="shared" si="617"/>
        <v>2.1731138796979374E-8</v>
      </c>
      <c r="T1645" s="11">
        <f t="shared" si="618"/>
        <v>1.8869425045936822E-8</v>
      </c>
      <c r="U1645" s="11">
        <f t="shared" si="619"/>
        <v>2.0747424695058498E-8</v>
      </c>
      <c r="V1645" s="11">
        <f t="shared" si="620"/>
        <v>2.8617137510425506E-8</v>
      </c>
      <c r="W1645" s="11">
        <f>V1644*G1614</f>
        <v>3.4877136340831082E-8</v>
      </c>
      <c r="X1645" s="11">
        <f>W1644*G1614</f>
        <v>4.4356563141159524E-8</v>
      </c>
      <c r="Y1645" s="11">
        <f>X1644*G1614</f>
        <v>4.9543419314924163E-8</v>
      </c>
      <c r="Z1645" s="11">
        <f>Y1644*G1614</f>
        <v>4.775484822052257E-8</v>
      </c>
      <c r="AA1645" s="11">
        <f>Z1644*G1614</f>
        <v>3.0673994268987335E-8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9826.9999999999964</v>
      </c>
      <c r="C1646" s="12">
        <f t="shared" si="621"/>
        <v>6776.2660296376198</v>
      </c>
      <c r="D1646" s="12">
        <f t="shared" si="621"/>
        <v>5161.4035321431911</v>
      </c>
      <c r="E1646" s="12">
        <f t="shared" si="621"/>
        <v>4197.4713470256711</v>
      </c>
      <c r="F1646" s="12">
        <f t="shared" si="621"/>
        <v>3612.2276953391593</v>
      </c>
      <c r="G1646" s="12">
        <f t="shared" si="621"/>
        <v>3235.2517501710568</v>
      </c>
      <c r="H1646" s="12">
        <f t="shared" si="621"/>
        <v>2937.0248023156742</v>
      </c>
      <c r="I1646" s="12">
        <f t="shared" si="621"/>
        <v>2647.8058920074013</v>
      </c>
      <c r="J1646" s="12">
        <f t="shared" si="621"/>
        <v>2328.0360201674976</v>
      </c>
      <c r="K1646" s="12">
        <f t="shared" si="621"/>
        <v>1957.1127201510442</v>
      </c>
      <c r="L1646" s="12">
        <f t="shared" si="621"/>
        <v>1539.1127921898621</v>
      </c>
      <c r="M1646" s="12">
        <f t="shared" si="621"/>
        <v>1103.0115671828839</v>
      </c>
      <c r="N1646" s="12">
        <f t="shared" si="621"/>
        <v>697.99411426259758</v>
      </c>
      <c r="O1646" s="12">
        <f t="shared" si="621"/>
        <v>374.609113032636</v>
      </c>
      <c r="P1646" s="12">
        <f t="shared" si="621"/>
        <v>161.86938575253222</v>
      </c>
      <c r="Q1646" s="12">
        <f t="shared" si="621"/>
        <v>53.194860656518614</v>
      </c>
      <c r="R1646" s="12">
        <f t="shared" si="621"/>
        <v>13.952975757160822</v>
      </c>
      <c r="S1646" s="12">
        <f t="shared" si="621"/>
        <v>3.2962924352098102</v>
      </c>
      <c r="T1646" s="12">
        <f t="shared" si="621"/>
        <v>0.69269263600835584</v>
      </c>
      <c r="U1646" s="12">
        <f t="shared" si="621"/>
        <v>0.12745641563904872</v>
      </c>
      <c r="V1646" s="12">
        <f t="shared" si="621"/>
        <v>2.0115206888883071E-2</v>
      </c>
      <c r="W1646" s="12">
        <f t="shared" si="621"/>
        <v>2.647190019557238E-3</v>
      </c>
      <c r="X1646" s="12">
        <f t="shared" si="621"/>
        <v>2.7887248715148684E-4</v>
      </c>
      <c r="Y1646" s="12">
        <f t="shared" si="621"/>
        <v>2.2046952642023587E-5</v>
      </c>
      <c r="Z1646" s="12">
        <f t="shared" si="621"/>
        <v>1.1626595952334602E-6</v>
      </c>
      <c r="AA1646" s="12">
        <f t="shared" si="621"/>
        <v>3.0673994268987335E-8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0.68955592038644775</v>
      </c>
      <c r="D1647" s="13">
        <f t="shared" si="622"/>
        <v>0.52522677644684979</v>
      </c>
      <c r="E1647" s="13">
        <f t="shared" si="622"/>
        <v>0.42713659784529079</v>
      </c>
      <c r="F1647" s="13">
        <f t="shared" si="622"/>
        <v>0.36758193704479092</v>
      </c>
      <c r="G1647" s="13">
        <f t="shared" si="622"/>
        <v>0.32922069300611156</v>
      </c>
      <c r="H1647" s="13">
        <f t="shared" si="622"/>
        <v>0.29887298283460628</v>
      </c>
      <c r="I1647" s="13">
        <f t="shared" si="622"/>
        <v>0.26944193467054067</v>
      </c>
      <c r="J1647" s="13">
        <f t="shared" si="622"/>
        <v>0.2369020067332348</v>
      </c>
      <c r="K1647" s="13">
        <f t="shared" ref="K1647:AA1647" si="623">1-($B1646-K1646)/$B1646</f>
        <v>0.19915668262450847</v>
      </c>
      <c r="L1647" s="13">
        <f t="shared" si="623"/>
        <v>0.15662081939451133</v>
      </c>
      <c r="M1647" s="13">
        <f t="shared" si="623"/>
        <v>0.11224295992499078</v>
      </c>
      <c r="N1647" s="13">
        <f t="shared" si="623"/>
        <v>7.1028199273694748E-2</v>
      </c>
      <c r="O1647" s="13">
        <f t="shared" si="623"/>
        <v>3.8120394121566759E-2</v>
      </c>
      <c r="P1647" s="13">
        <f t="shared" si="623"/>
        <v>1.6471902488300882E-2</v>
      </c>
      <c r="Q1647" s="13">
        <f t="shared" si="623"/>
        <v>5.4131332712443747E-3</v>
      </c>
      <c r="R1647" s="13">
        <f t="shared" si="623"/>
        <v>1.4198611740267042E-3</v>
      </c>
      <c r="S1647" s="13">
        <f t="shared" si="623"/>
        <v>3.3543222094334357E-4</v>
      </c>
      <c r="T1647" s="13">
        <f t="shared" si="623"/>
        <v>7.0488718429628783E-5</v>
      </c>
      <c r="U1647" s="13">
        <f t="shared" si="623"/>
        <v>1.2970022961189542E-5</v>
      </c>
      <c r="V1647" s="13">
        <f t="shared" si="623"/>
        <v>2.0469326232896989E-6</v>
      </c>
      <c r="W1647" s="13">
        <f t="shared" si="623"/>
        <v>2.693792632291192E-7</v>
      </c>
      <c r="X1647" s="13">
        <f t="shared" si="623"/>
        <v>2.837819135237396E-8</v>
      </c>
      <c r="Y1647" s="13">
        <f t="shared" si="623"/>
        <v>2.2435078239624318E-9</v>
      </c>
      <c r="Z1647" s="13">
        <f t="shared" si="623"/>
        <v>1.1831280399832167E-10</v>
      </c>
      <c r="AA1647" s="13">
        <f t="shared" si="623"/>
        <v>3.1213920337336276E-12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298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326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466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639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1049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1827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2098</v>
      </c>
      <c r="F1663" s="3">
        <v>8</v>
      </c>
      <c r="G1663" s="6">
        <f t="shared" si="625"/>
        <v>0.98533121623782993</v>
      </c>
    </row>
    <row r="1664" spans="1:28" x14ac:dyDescent="0.3">
      <c r="A1664" s="3">
        <v>2008</v>
      </c>
      <c r="B1664" s="3">
        <f t="shared" si="624"/>
        <v>1754</v>
      </c>
      <c r="F1664" s="3">
        <v>9</v>
      </c>
      <c r="G1664" s="6">
        <f t="shared" si="625"/>
        <v>0.96</v>
      </c>
    </row>
    <row r="1665" spans="1:7" x14ac:dyDescent="0.3">
      <c r="A1665" s="3">
        <v>2009</v>
      </c>
      <c r="B1665" s="3">
        <f t="shared" si="624"/>
        <v>647</v>
      </c>
      <c r="F1665" s="3">
        <v>10</v>
      </c>
      <c r="G1665" s="6">
        <f t="shared" si="625"/>
        <v>0.9</v>
      </c>
    </row>
    <row r="1666" spans="1:7" x14ac:dyDescent="0.3">
      <c r="A1666" s="3">
        <v>2010</v>
      </c>
      <c r="B1666" s="3">
        <f t="shared" si="624"/>
        <v>741</v>
      </c>
      <c r="F1666" s="3">
        <v>11</v>
      </c>
      <c r="G1666" s="6">
        <f t="shared" si="625"/>
        <v>0.81</v>
      </c>
    </row>
    <row r="1667" spans="1:7" x14ac:dyDescent="0.3">
      <c r="A1667" s="3">
        <v>2011</v>
      </c>
      <c r="B1667" s="3">
        <f t="shared" si="624"/>
        <v>734</v>
      </c>
      <c r="F1667" s="3">
        <v>12</v>
      </c>
      <c r="G1667" s="6">
        <f t="shared" si="625"/>
        <v>0.69</v>
      </c>
    </row>
    <row r="1668" spans="1:7" x14ac:dyDescent="0.3">
      <c r="A1668" s="3">
        <v>2012</v>
      </c>
      <c r="B1668" s="3">
        <f t="shared" si="624"/>
        <v>633</v>
      </c>
      <c r="F1668" s="3">
        <v>13</v>
      </c>
      <c r="G1668" s="6">
        <f t="shared" si="625"/>
        <v>0.55000000000000004</v>
      </c>
    </row>
    <row r="1669" spans="1:7" x14ac:dyDescent="0.3">
      <c r="A1669" s="3">
        <v>2013</v>
      </c>
      <c r="B1669" s="3">
        <f t="shared" si="624"/>
        <v>662</v>
      </c>
      <c r="F1669" s="3">
        <v>14</v>
      </c>
      <c r="G1669" s="6">
        <f t="shared" si="625"/>
        <v>0.37896117707075505</v>
      </c>
    </row>
    <row r="1670" spans="1:7" x14ac:dyDescent="0.3">
      <c r="A1670" s="3">
        <v>2014</v>
      </c>
      <c r="B1670" s="3">
        <f t="shared" si="624"/>
        <v>822</v>
      </c>
      <c r="F1670" s="3">
        <v>15</v>
      </c>
      <c r="G1670" s="6">
        <f t="shared" si="625"/>
        <v>0.27512659131795175</v>
      </c>
    </row>
    <row r="1671" spans="1:7" x14ac:dyDescent="0.3">
      <c r="A1671" s="3">
        <v>2015</v>
      </c>
      <c r="B1671" s="3">
        <f t="shared" si="624"/>
        <v>1056</v>
      </c>
      <c r="F1671" s="3">
        <v>16</v>
      </c>
      <c r="G1671" s="6">
        <f t="shared" si="625"/>
        <v>0.2476139321861566</v>
      </c>
    </row>
    <row r="1672" spans="1:7" x14ac:dyDescent="0.3">
      <c r="A1672" s="3">
        <v>2016</v>
      </c>
      <c r="B1672" s="3">
        <f t="shared" si="624"/>
        <v>1397</v>
      </c>
      <c r="F1672" s="3">
        <v>17</v>
      </c>
      <c r="G1672" s="6">
        <f t="shared" si="625"/>
        <v>0.22010127305436142</v>
      </c>
    </row>
    <row r="1673" spans="1:7" x14ac:dyDescent="0.3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3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3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3">
      <c r="F1676" s="3">
        <v>21</v>
      </c>
      <c r="G1676" s="6">
        <f t="shared" si="625"/>
        <v>0.11005063652718075</v>
      </c>
    </row>
    <row r="1677" spans="1:7" x14ac:dyDescent="0.3">
      <c r="F1677" s="3">
        <v>22</v>
      </c>
      <c r="G1677" s="6">
        <f t="shared" si="625"/>
        <v>8.253797739538557E-2</v>
      </c>
    </row>
    <row r="1678" spans="1:7" x14ac:dyDescent="0.3">
      <c r="F1678" s="3">
        <v>23</v>
      </c>
      <c r="G1678" s="6">
        <f t="shared" si="625"/>
        <v>5.5025318263590389E-2</v>
      </c>
    </row>
    <row r="1679" spans="1:7" x14ac:dyDescent="0.3">
      <c r="F1679" s="3">
        <v>24</v>
      </c>
      <c r="G1679" s="6">
        <f t="shared" si="625"/>
        <v>2.7512659131795219E-2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1499</v>
      </c>
      <c r="C1687" s="9">
        <f t="shared" ref="C1687:C1710" si="626">B1686*G1656</f>
        <v>1622</v>
      </c>
      <c r="D1687" s="9">
        <f>C1686*G1656</f>
        <v>978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1397</v>
      </c>
      <c r="C1688" s="9">
        <f t="shared" si="626"/>
        <v>1499</v>
      </c>
      <c r="D1688" s="9">
        <f t="shared" ref="D1688:D1710" si="627">C1687*G1657</f>
        <v>1622</v>
      </c>
      <c r="E1688" s="9">
        <f>D1687*G1657</f>
        <v>978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1056</v>
      </c>
      <c r="C1689" s="9">
        <f t="shared" si="626"/>
        <v>1397</v>
      </c>
      <c r="D1689" s="9">
        <f t="shared" si="627"/>
        <v>1499</v>
      </c>
      <c r="E1689" s="9">
        <f t="shared" ref="E1689:E1710" si="628">D1688*G1658</f>
        <v>1622</v>
      </c>
      <c r="F1689" s="9">
        <f>E1688*G1658</f>
        <v>978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822</v>
      </c>
      <c r="C1690" s="9">
        <f t="shared" si="626"/>
        <v>1056</v>
      </c>
      <c r="D1690" s="9">
        <f t="shared" si="627"/>
        <v>1397</v>
      </c>
      <c r="E1690" s="9">
        <f t="shared" si="628"/>
        <v>1499</v>
      </c>
      <c r="F1690" s="9">
        <f t="shared" ref="F1690:F1710" si="629">E1689*G1659</f>
        <v>1622</v>
      </c>
      <c r="G1690" s="9">
        <f>F1689*G1659</f>
        <v>978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662</v>
      </c>
      <c r="C1691" s="9">
        <f t="shared" si="626"/>
        <v>822</v>
      </c>
      <c r="D1691" s="9">
        <f t="shared" si="627"/>
        <v>1056</v>
      </c>
      <c r="E1691" s="9">
        <f t="shared" si="628"/>
        <v>1397</v>
      </c>
      <c r="F1691" s="9">
        <f t="shared" si="629"/>
        <v>1499</v>
      </c>
      <c r="G1691" s="9">
        <f t="shared" ref="G1691:G1710" si="630">F1690*G1660</f>
        <v>1622</v>
      </c>
      <c r="H1691" s="9">
        <f>G1690*G1660</f>
        <v>978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822</v>
      </c>
      <c r="E1692" s="9">
        <f t="shared" si="628"/>
        <v>1056</v>
      </c>
      <c r="F1692" s="9">
        <f t="shared" si="629"/>
        <v>1397</v>
      </c>
      <c r="G1692" s="9">
        <f t="shared" si="630"/>
        <v>1499</v>
      </c>
      <c r="H1692" s="9">
        <f t="shared" ref="H1692:H1710" si="631">G1691*G1661</f>
        <v>1622</v>
      </c>
      <c r="I1692" s="9">
        <f>H1691*G1661</f>
        <v>978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734</v>
      </c>
      <c r="C1693" s="9">
        <f t="shared" si="626"/>
        <v>633</v>
      </c>
      <c r="D1693" s="9">
        <f t="shared" si="627"/>
        <v>662</v>
      </c>
      <c r="E1693" s="9">
        <f t="shared" si="628"/>
        <v>822</v>
      </c>
      <c r="F1693" s="9">
        <f t="shared" si="629"/>
        <v>1056</v>
      </c>
      <c r="G1693" s="9">
        <f t="shared" si="630"/>
        <v>1397</v>
      </c>
      <c r="H1693" s="9">
        <f t="shared" si="631"/>
        <v>1499</v>
      </c>
      <c r="I1693" s="9">
        <f t="shared" ref="I1693:I1710" si="632">H1692*G1662</f>
        <v>1622</v>
      </c>
      <c r="J1693" s="9">
        <f>I1692*G1662</f>
        <v>978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741</v>
      </c>
      <c r="C1694" s="9">
        <f t="shared" si="626"/>
        <v>723.23311271856721</v>
      </c>
      <c r="D1694" s="9">
        <f t="shared" si="627"/>
        <v>623.7146598785464</v>
      </c>
      <c r="E1694" s="9">
        <f t="shared" si="628"/>
        <v>652.28926514944339</v>
      </c>
      <c r="F1694" s="9">
        <f t="shared" si="629"/>
        <v>809.94225974749622</v>
      </c>
      <c r="G1694" s="9">
        <f t="shared" si="630"/>
        <v>1040.5097643471483</v>
      </c>
      <c r="H1694" s="9">
        <f t="shared" si="631"/>
        <v>1376.5077090842485</v>
      </c>
      <c r="I1694" s="9">
        <f t="shared" si="632"/>
        <v>1477.0114931405071</v>
      </c>
      <c r="J1694" s="9">
        <f t="shared" ref="J1694:J1710" si="633">I1693*G1663</f>
        <v>1598.2072327377603</v>
      </c>
      <c r="K1694" s="9">
        <f>J1693*G1663</f>
        <v>963.65392948059764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647</v>
      </c>
      <c r="C1695" s="9">
        <f t="shared" si="626"/>
        <v>711.36</v>
      </c>
      <c r="D1695" s="9">
        <f t="shared" si="627"/>
        <v>694.30378820982446</v>
      </c>
      <c r="E1695" s="9">
        <f t="shared" si="628"/>
        <v>598.76607348340451</v>
      </c>
      <c r="F1695" s="9">
        <f t="shared" si="629"/>
        <v>626.19769454346567</v>
      </c>
      <c r="G1695" s="9">
        <f t="shared" si="630"/>
        <v>777.5445693575964</v>
      </c>
      <c r="H1695" s="9">
        <f t="shared" si="631"/>
        <v>998.88937377326238</v>
      </c>
      <c r="I1695" s="9">
        <f t="shared" si="632"/>
        <v>1321.4474007208785</v>
      </c>
      <c r="J1695" s="9">
        <f t="shared" si="633"/>
        <v>1417.9310334148868</v>
      </c>
      <c r="K1695" s="9">
        <f t="shared" ref="K1695:K1710" si="634">J1694*G1664</f>
        <v>1534.2789434282497</v>
      </c>
      <c r="L1695" s="9">
        <f>K1694*G1664</f>
        <v>925.10777230137364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1754</v>
      </c>
      <c r="C1696" s="9">
        <f t="shared" si="626"/>
        <v>582.30000000000007</v>
      </c>
      <c r="D1696" s="9">
        <f t="shared" si="627"/>
        <v>640.22400000000005</v>
      </c>
      <c r="E1696" s="9">
        <f t="shared" si="628"/>
        <v>624.87340938884199</v>
      </c>
      <c r="F1696" s="9">
        <f t="shared" si="629"/>
        <v>538.88946613506403</v>
      </c>
      <c r="G1696" s="9">
        <f t="shared" si="630"/>
        <v>563.57792508911916</v>
      </c>
      <c r="H1696" s="9">
        <f t="shared" si="631"/>
        <v>699.79011242183674</v>
      </c>
      <c r="I1696" s="9">
        <f t="shared" si="632"/>
        <v>899.00043639593616</v>
      </c>
      <c r="J1696" s="9">
        <f t="shared" si="633"/>
        <v>1189.3026606487906</v>
      </c>
      <c r="K1696" s="9">
        <f t="shared" si="634"/>
        <v>1276.1379300733981</v>
      </c>
      <c r="L1696" s="9">
        <f t="shared" ref="L1696:L1710" si="635">K1695*G1665</f>
        <v>1380.8510490854248</v>
      </c>
      <c r="M1696" s="9">
        <f>L1695*G1665</f>
        <v>832.59699507123628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2098</v>
      </c>
      <c r="C1697" s="9">
        <f t="shared" si="626"/>
        <v>1420.74</v>
      </c>
      <c r="D1697" s="9">
        <f t="shared" si="627"/>
        <v>471.66300000000007</v>
      </c>
      <c r="E1697" s="9">
        <f t="shared" si="628"/>
        <v>518.58144000000004</v>
      </c>
      <c r="F1697" s="9">
        <f t="shared" si="629"/>
        <v>506.14746160496207</v>
      </c>
      <c r="G1697" s="9">
        <f t="shared" si="630"/>
        <v>436.50046756940191</v>
      </c>
      <c r="H1697" s="9">
        <f t="shared" si="631"/>
        <v>456.49811932218654</v>
      </c>
      <c r="I1697" s="9">
        <f t="shared" si="632"/>
        <v>566.82999106168779</v>
      </c>
      <c r="J1697" s="9">
        <f t="shared" si="633"/>
        <v>728.19035348070838</v>
      </c>
      <c r="K1697" s="9">
        <f t="shared" si="634"/>
        <v>963.33515512552049</v>
      </c>
      <c r="L1697" s="9">
        <f t="shared" si="635"/>
        <v>1033.6717233594525</v>
      </c>
      <c r="M1697" s="9">
        <f t="shared" ref="M1697:M1710" si="636">L1696*G1666</f>
        <v>1118.4893497591943</v>
      </c>
      <c r="N1697" s="9">
        <f>M1696*G1666</f>
        <v>674.40356600770144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1827</v>
      </c>
      <c r="C1698" s="9">
        <f t="shared" si="626"/>
        <v>1447.62</v>
      </c>
      <c r="D1698" s="9">
        <f t="shared" si="627"/>
        <v>980.31059999999991</v>
      </c>
      <c r="E1698" s="9">
        <f t="shared" si="628"/>
        <v>325.44747000000001</v>
      </c>
      <c r="F1698" s="9">
        <f t="shared" si="629"/>
        <v>357.82119360000002</v>
      </c>
      <c r="G1698" s="9">
        <f t="shared" si="630"/>
        <v>349.24174850742378</v>
      </c>
      <c r="H1698" s="9">
        <f t="shared" si="631"/>
        <v>301.18532262288727</v>
      </c>
      <c r="I1698" s="9">
        <f t="shared" si="632"/>
        <v>314.98370233230867</v>
      </c>
      <c r="J1698" s="9">
        <f t="shared" si="633"/>
        <v>391.11269383256456</v>
      </c>
      <c r="K1698" s="9">
        <f t="shared" si="634"/>
        <v>502.45134390168874</v>
      </c>
      <c r="L1698" s="9">
        <f t="shared" si="635"/>
        <v>664.70125703660904</v>
      </c>
      <c r="M1698" s="9">
        <f t="shared" si="636"/>
        <v>713.23348911802213</v>
      </c>
      <c r="N1698" s="9">
        <f t="shared" ref="N1698:N1710" si="637">M1697*G1667</f>
        <v>771.75765133384402</v>
      </c>
      <c r="O1698" s="9">
        <f>N1697*G1667</f>
        <v>465.33846054531398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1479</v>
      </c>
      <c r="C1699" s="9">
        <f t="shared" si="626"/>
        <v>1004.8500000000001</v>
      </c>
      <c r="D1699" s="9">
        <f t="shared" si="627"/>
        <v>796.19100000000003</v>
      </c>
      <c r="E1699" s="9">
        <f t="shared" si="628"/>
        <v>539.17083000000002</v>
      </c>
      <c r="F1699" s="9">
        <f t="shared" si="629"/>
        <v>178.99610850000002</v>
      </c>
      <c r="G1699" s="9">
        <f t="shared" si="630"/>
        <v>196.80165648000002</v>
      </c>
      <c r="H1699" s="9">
        <f t="shared" si="631"/>
        <v>192.0829616790831</v>
      </c>
      <c r="I1699" s="9">
        <f t="shared" si="632"/>
        <v>165.651927442588</v>
      </c>
      <c r="J1699" s="9">
        <f t="shared" si="633"/>
        <v>173.24103628276978</v>
      </c>
      <c r="K1699" s="9">
        <f t="shared" si="634"/>
        <v>215.11198160791054</v>
      </c>
      <c r="L1699" s="9">
        <f t="shared" si="635"/>
        <v>276.34823914592886</v>
      </c>
      <c r="M1699" s="9">
        <f t="shared" si="636"/>
        <v>365.58569137013501</v>
      </c>
      <c r="N1699" s="9">
        <f t="shared" si="637"/>
        <v>392.27841901491223</v>
      </c>
      <c r="O1699" s="9">
        <f t="shared" ref="O1699:O1710" si="638">N1698*G1668</f>
        <v>424.46670823361427</v>
      </c>
      <c r="P1699" s="9">
        <f>O1698*G1668</f>
        <v>255.93615329992272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1049</v>
      </c>
      <c r="C1700" s="9">
        <f t="shared" si="626"/>
        <v>560.48358088764667</v>
      </c>
      <c r="D1700" s="9">
        <f t="shared" si="627"/>
        <v>380.79913877954829</v>
      </c>
      <c r="E1700" s="9">
        <f t="shared" si="628"/>
        <v>301.72547853314154</v>
      </c>
      <c r="F1700" s="9">
        <f t="shared" si="629"/>
        <v>204.32481237901598</v>
      </c>
      <c r="G1700" s="9">
        <f t="shared" si="630"/>
        <v>67.832575968244598</v>
      </c>
      <c r="H1700" s="9">
        <f t="shared" si="631"/>
        <v>74.58018738913519</v>
      </c>
      <c r="I1700" s="9">
        <f t="shared" si="632"/>
        <v>72.791985253142073</v>
      </c>
      <c r="J1700" s="9">
        <f t="shared" si="633"/>
        <v>62.775649407682458</v>
      </c>
      <c r="K1700" s="9">
        <f t="shared" si="634"/>
        <v>65.651627026675826</v>
      </c>
      <c r="L1700" s="9">
        <f t="shared" si="635"/>
        <v>81.51908975215639</v>
      </c>
      <c r="M1700" s="9">
        <f t="shared" si="636"/>
        <v>104.72525398817172</v>
      </c>
      <c r="N1700" s="9">
        <f t="shared" si="637"/>
        <v>138.54278392185213</v>
      </c>
      <c r="O1700" s="9">
        <f t="shared" si="638"/>
        <v>148.65829140934599</v>
      </c>
      <c r="P1700" s="9">
        <f t="shared" ref="P1700:P1710" si="639">O1699*G1669</f>
        <v>160.85640337955923</v>
      </c>
      <c r="Q1700" s="9">
        <f>P1699*G1669</f>
        <v>96.989865909499926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639</v>
      </c>
      <c r="C1701" s="9">
        <f t="shared" si="626"/>
        <v>288.60779429253137</v>
      </c>
      <c r="D1701" s="9">
        <f t="shared" si="627"/>
        <v>154.20393709929772</v>
      </c>
      <c r="E1701" s="9">
        <f t="shared" si="628"/>
        <v>104.76796902922878</v>
      </c>
      <c r="F1701" s="9">
        <f t="shared" si="629"/>
        <v>83.012702422601052</v>
      </c>
      <c r="G1701" s="9">
        <f t="shared" si="630"/>
        <v>56.2151891515187</v>
      </c>
      <c r="H1701" s="9">
        <f t="shared" si="631"/>
        <v>18.662545406459145</v>
      </c>
      <c r="I1701" s="9">
        <f t="shared" si="632"/>
        <v>20.518992736226856</v>
      </c>
      <c r="J1701" s="9">
        <f t="shared" si="633"/>
        <v>20.027010777963589</v>
      </c>
      <c r="K1701" s="9">
        <f t="shared" si="634"/>
        <v>17.271250439306471</v>
      </c>
      <c r="L1701" s="9">
        <f t="shared" si="635"/>
        <v>18.062508358326834</v>
      </c>
      <c r="M1701" s="9">
        <f t="shared" si="636"/>
        <v>22.42806929085296</v>
      </c>
      <c r="N1701" s="9">
        <f t="shared" si="637"/>
        <v>28.812702154672415</v>
      </c>
      <c r="O1701" s="9">
        <f t="shared" si="638"/>
        <v>38.11680389211871</v>
      </c>
      <c r="P1701" s="9">
        <f t="shared" si="639"/>
        <v>40.899848986604113</v>
      </c>
      <c r="Q1701" s="9">
        <f t="shared" ref="Q1701:Q1710" si="640">P1700*G1670</f>
        <v>44.255873953483587</v>
      </c>
      <c r="R1701" s="9">
        <f>Q1700*G1670</f>
        <v>26.684491200065928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466</v>
      </c>
      <c r="C1702" s="9">
        <f t="shared" si="626"/>
        <v>158.22530266695406</v>
      </c>
      <c r="D1702" s="9">
        <f t="shared" si="627"/>
        <v>71.463310804347088</v>
      </c>
      <c r="E1702" s="9">
        <f t="shared" si="628"/>
        <v>38.183043223743866</v>
      </c>
      <c r="F1702" s="9">
        <f t="shared" si="629"/>
        <v>25.942008778484809</v>
      </c>
      <c r="G1702" s="9">
        <f t="shared" si="630"/>
        <v>20.555101668259535</v>
      </c>
      <c r="H1702" s="9">
        <f t="shared" si="631"/>
        <v>13.919664034396117</v>
      </c>
      <c r="I1702" s="9">
        <f t="shared" si="632"/>
        <v>4.6211062526960429</v>
      </c>
      <c r="J1702" s="9">
        <f t="shared" si="633"/>
        <v>5.0807884759163162</v>
      </c>
      <c r="K1702" s="9">
        <f t="shared" si="634"/>
        <v>4.9589668886661036</v>
      </c>
      <c r="L1702" s="9">
        <f t="shared" si="635"/>
        <v>4.2766022350485597</v>
      </c>
      <c r="M1702" s="9">
        <f t="shared" si="636"/>
        <v>4.4725287197506276</v>
      </c>
      <c r="N1702" s="9">
        <f t="shared" si="637"/>
        <v>5.5535024284516865</v>
      </c>
      <c r="O1702" s="9">
        <f t="shared" si="638"/>
        <v>7.1344264774269837</v>
      </c>
      <c r="P1702" s="9">
        <f t="shared" si="639"/>
        <v>9.4382516940961114</v>
      </c>
      <c r="Q1702" s="9">
        <f t="shared" si="640"/>
        <v>10.127372433393036</v>
      </c>
      <c r="R1702" s="9">
        <f t="shared" ref="R1702:R1710" si="641">Q1701*G1671</f>
        <v>10.958370971956979</v>
      </c>
      <c r="S1702" s="9">
        <f>R1701*G1671</f>
        <v>6.6074517944352174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326</v>
      </c>
      <c r="C1703" s="9">
        <f t="shared" si="626"/>
        <v>102.56719324333243</v>
      </c>
      <c r="D1703" s="9">
        <f t="shared" si="627"/>
        <v>34.825590546408236</v>
      </c>
      <c r="E1703" s="9">
        <f t="shared" si="628"/>
        <v>15.729165684716294</v>
      </c>
      <c r="F1703" s="9">
        <f t="shared" si="629"/>
        <v>8.4041364226357338</v>
      </c>
      <c r="G1703" s="9">
        <f t="shared" si="630"/>
        <v>5.7098691577319256</v>
      </c>
      <c r="H1703" s="9">
        <f t="shared" si="631"/>
        <v>4.5242040449457521</v>
      </c>
      <c r="I1703" s="9">
        <f t="shared" si="632"/>
        <v>3.0637357744595937</v>
      </c>
      <c r="J1703" s="9">
        <f t="shared" si="633"/>
        <v>1.0171113691378686</v>
      </c>
      <c r="K1703" s="9">
        <f t="shared" si="634"/>
        <v>1.1182880116691098</v>
      </c>
      <c r="L1703" s="9">
        <f t="shared" si="635"/>
        <v>1.0914749252298352</v>
      </c>
      <c r="M1703" s="9">
        <f t="shared" si="636"/>
        <v>0.94128559628131536</v>
      </c>
      <c r="N1703" s="9">
        <f t="shared" si="637"/>
        <v>0.98440926498930637</v>
      </c>
      <c r="O1703" s="9">
        <f t="shared" si="638"/>
        <v>1.222332954412704</v>
      </c>
      <c r="P1703" s="9">
        <f t="shared" si="639"/>
        <v>1.5702963501944225</v>
      </c>
      <c r="Q1703" s="9">
        <f t="shared" si="640"/>
        <v>2.0773712132780373</v>
      </c>
      <c r="R1703" s="9">
        <f t="shared" si="641"/>
        <v>2.2290475652854536</v>
      </c>
      <c r="S1703" s="9">
        <f t="shared" ref="S1703:S1710" si="642">R1702*G1672</f>
        <v>2.411951401529691</v>
      </c>
      <c r="T1703" s="11">
        <f>S1702*G1672</f>
        <v>1.4543085516005161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19.753273580661396</v>
      </c>
      <c r="E1704" s="9">
        <f t="shared" si="628"/>
        <v>6.707012212367589</v>
      </c>
      <c r="F1704" s="9">
        <f t="shared" si="629"/>
        <v>3.0292582173779041</v>
      </c>
      <c r="G1704" s="9">
        <f t="shared" si="630"/>
        <v>1.6185409848515706</v>
      </c>
      <c r="H1704" s="9">
        <f t="shared" si="631"/>
        <v>1.0996557867668024</v>
      </c>
      <c r="I1704" s="9">
        <f t="shared" si="632"/>
        <v>0.87131018611897004</v>
      </c>
      <c r="J1704" s="9">
        <f t="shared" si="633"/>
        <v>0.59004062622815323</v>
      </c>
      <c r="K1704" s="9">
        <f t="shared" si="634"/>
        <v>0.19588406878714576</v>
      </c>
      <c r="L1704" s="9">
        <f t="shared" si="635"/>
        <v>0.21536953813357648</v>
      </c>
      <c r="M1704" s="9">
        <f t="shared" si="636"/>
        <v>0.21020564298125063</v>
      </c>
      <c r="N1704" s="9">
        <f t="shared" si="637"/>
        <v>0.18128088829309483</v>
      </c>
      <c r="O1704" s="9">
        <f t="shared" si="638"/>
        <v>0.18958601587682275</v>
      </c>
      <c r="P1704" s="9">
        <f t="shared" si="639"/>
        <v>0.23540740944221802</v>
      </c>
      <c r="Q1704" s="9">
        <f t="shared" si="640"/>
        <v>0.30242119753160857</v>
      </c>
      <c r="R1704" s="9">
        <f t="shared" si="641"/>
        <v>0.40007804256785701</v>
      </c>
      <c r="S1704" s="9">
        <f t="shared" si="642"/>
        <v>0.42928918096579655</v>
      </c>
      <c r="T1704" s="11">
        <f t="shared" ref="T1704:T1710" si="643">S1703*G1673</f>
        <v>0.46451437726919426</v>
      </c>
      <c r="U1704" s="11">
        <f>T1703*G1673</f>
        <v>0.28008326816847834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3.2607904965709942</v>
      </c>
      <c r="F1705" s="9">
        <f t="shared" si="629"/>
        <v>1.1071664447499419</v>
      </c>
      <c r="G1705" s="9">
        <f t="shared" si="630"/>
        <v>0.50005769254144683</v>
      </c>
      <c r="H1705" s="9">
        <f t="shared" si="631"/>
        <v>0.26718219844236801</v>
      </c>
      <c r="I1705" s="9">
        <f t="shared" si="632"/>
        <v>0.18152672894172653</v>
      </c>
      <c r="J1705" s="9">
        <f t="shared" si="633"/>
        <v>0.14383236089251347</v>
      </c>
      <c r="K1705" s="9">
        <f t="shared" si="634"/>
        <v>9.7401519739956893E-2</v>
      </c>
      <c r="L1705" s="9">
        <f t="shared" si="635"/>
        <v>3.2335749683339174E-2</v>
      </c>
      <c r="M1705" s="9">
        <f t="shared" si="636"/>
        <v>3.5552332140247528E-2</v>
      </c>
      <c r="N1705" s="9">
        <f t="shared" si="637"/>
        <v>3.4699897217537905E-2</v>
      </c>
      <c r="O1705" s="9">
        <f t="shared" si="638"/>
        <v>2.9925115720301751E-2</v>
      </c>
      <c r="P1705" s="9">
        <f t="shared" si="639"/>
        <v>3.1296092585844808E-2</v>
      </c>
      <c r="Q1705" s="9">
        <f t="shared" si="640"/>
        <v>3.8860102878496131E-2</v>
      </c>
      <c r="R1705" s="9">
        <f t="shared" si="641"/>
        <v>4.9922467931498675E-2</v>
      </c>
      <c r="S1705" s="9">
        <f t="shared" si="642"/>
        <v>6.6043264867711768E-2</v>
      </c>
      <c r="T1705" s="11">
        <f t="shared" si="643"/>
        <v>7.0865321429276984E-2</v>
      </c>
      <c r="U1705" s="11">
        <f t="shared" ref="U1705:U1710" si="644">T1704*G1674</f>
        <v>7.668015434175271E-2</v>
      </c>
      <c r="V1705" s="11">
        <f t="shared" ref="V1705:V1710" si="645">U1704*G1674</f>
        <v>4.6235012913831149E-2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0.44856508716177462</v>
      </c>
      <c r="G1706" s="9">
        <f t="shared" si="630"/>
        <v>0.15230546498283348</v>
      </c>
      <c r="H1706" s="9">
        <f t="shared" si="631"/>
        <v>6.8789584205624338E-2</v>
      </c>
      <c r="I1706" s="9">
        <f t="shared" si="632"/>
        <v>3.6754463759142653E-2</v>
      </c>
      <c r="J1706" s="9">
        <f t="shared" si="633"/>
        <v>2.4971415083417509E-2</v>
      </c>
      <c r="K1706" s="9">
        <f t="shared" si="634"/>
        <v>1.9786053586785358E-2</v>
      </c>
      <c r="L1706" s="9">
        <f t="shared" si="635"/>
        <v>1.339887405762127E-2</v>
      </c>
      <c r="M1706" s="9">
        <f t="shared" si="636"/>
        <v>4.448212294043824E-3</v>
      </c>
      <c r="N1706" s="9">
        <f t="shared" si="637"/>
        <v>4.8906959775749832E-3</v>
      </c>
      <c r="O1706" s="9">
        <f t="shared" si="638"/>
        <v>4.7734322202722433E-3</v>
      </c>
      <c r="P1706" s="9">
        <f t="shared" si="639"/>
        <v>4.1165975414609382E-3</v>
      </c>
      <c r="Q1706" s="9">
        <f t="shared" si="640"/>
        <v>4.3051936373572535E-3</v>
      </c>
      <c r="R1706" s="9">
        <f t="shared" si="641"/>
        <v>5.3457238216127849E-3</v>
      </c>
      <c r="S1706" s="9">
        <f t="shared" si="642"/>
        <v>6.8674992160864968E-3</v>
      </c>
      <c r="T1706" s="11">
        <f t="shared" si="643"/>
        <v>9.0851291712810926E-3</v>
      </c>
      <c r="U1706" s="11">
        <f t="shared" si="644"/>
        <v>9.7484671637439926E-3</v>
      </c>
      <c r="V1706" s="11">
        <f t="shared" si="645"/>
        <v>1.0548374742890434E-2</v>
      </c>
      <c r="W1706" s="11">
        <f>V1705*G1675</f>
        <v>6.3602407512619247E-3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4.9364873366023611E-2</v>
      </c>
      <c r="H1707" s="9">
        <f t="shared" si="631"/>
        <v>1.6761313367929062E-2</v>
      </c>
      <c r="I1707" s="9">
        <f t="shared" si="632"/>
        <v>7.5703375282690577E-3</v>
      </c>
      <c r="J1707" s="9">
        <f t="shared" si="633"/>
        <v>4.0448521319088456E-3</v>
      </c>
      <c r="K1707" s="9">
        <f t="shared" si="634"/>
        <v>2.7481201249145394E-3</v>
      </c>
      <c r="L1707" s="9">
        <f t="shared" si="635"/>
        <v>2.1774677915866363E-3</v>
      </c>
      <c r="M1707" s="9">
        <f t="shared" si="636"/>
        <v>1.4745546187887499E-3</v>
      </c>
      <c r="N1707" s="9">
        <f t="shared" si="637"/>
        <v>4.8952859436755369E-4</v>
      </c>
      <c r="O1707" s="9">
        <f t="shared" si="638"/>
        <v>5.3822420539304937E-4</v>
      </c>
      <c r="P1707" s="9">
        <f t="shared" si="639"/>
        <v>5.2531925426031409E-4</v>
      </c>
      <c r="Q1707" s="9">
        <f t="shared" si="640"/>
        <v>4.530341797640036E-4</v>
      </c>
      <c r="R1707" s="9">
        <f t="shared" si="641"/>
        <v>4.737893001639343E-4</v>
      </c>
      <c r="S1707" s="9">
        <f t="shared" si="642"/>
        <v>5.8830030926700018E-4</v>
      </c>
      <c r="T1707" s="11">
        <f t="shared" si="643"/>
        <v>7.5577266008023379E-4</v>
      </c>
      <c r="U1707" s="11">
        <f t="shared" si="644"/>
        <v>9.9982424823114231E-4</v>
      </c>
      <c r="V1707" s="11">
        <f t="shared" si="645"/>
        <v>1.0728250165343467E-3</v>
      </c>
      <c r="W1707" s="11">
        <f>V1706*G1676</f>
        <v>1.1608553547823289E-3</v>
      </c>
      <c r="X1707" s="11">
        <f>W1706*G1676</f>
        <v>6.9994854314248914E-4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4.0744768020109278E-3</v>
      </c>
      <c r="I1708" s="9">
        <f t="shared" si="632"/>
        <v>1.3834449038791028E-3</v>
      </c>
      <c r="J1708" s="9">
        <f t="shared" si="633"/>
        <v>6.2484034778371056E-4</v>
      </c>
      <c r="K1708" s="9">
        <f t="shared" si="634"/>
        <v>3.3385391383116943E-4</v>
      </c>
      <c r="L1708" s="9">
        <f t="shared" si="635"/>
        <v>2.2682427675000042E-4</v>
      </c>
      <c r="M1708" s="9">
        <f t="shared" si="636"/>
        <v>1.7972378736115792E-4</v>
      </c>
      <c r="N1708" s="9">
        <f t="shared" si="637"/>
        <v>1.2170675579384723E-4</v>
      </c>
      <c r="O1708" s="9">
        <f t="shared" si="638"/>
        <v>4.0404700056304018E-5</v>
      </c>
      <c r="P1708" s="9">
        <f t="shared" si="639"/>
        <v>4.4423937298380869E-5</v>
      </c>
      <c r="Q1708" s="9">
        <f t="shared" si="640"/>
        <v>4.3358788733498612E-5</v>
      </c>
      <c r="R1708" s="9">
        <f t="shared" si="641"/>
        <v>3.7392524888698373E-5</v>
      </c>
      <c r="S1708" s="9">
        <f t="shared" si="642"/>
        <v>3.9105610547106361E-5</v>
      </c>
      <c r="T1708" s="11">
        <f t="shared" si="643"/>
        <v>4.8557117627977999E-5</v>
      </c>
      <c r="U1708" s="11">
        <f t="shared" si="644"/>
        <v>6.2379946733752761E-5</v>
      </c>
      <c r="V1708" s="11">
        <f t="shared" si="645"/>
        <v>8.2523471199860389E-5</v>
      </c>
      <c r="W1708" s="11">
        <f>V1707*G1677</f>
        <v>8.8548806963916065E-5</v>
      </c>
      <c r="X1708" s="11">
        <f>W1707*G1677</f>
        <v>9.5814653032336161E-5</v>
      </c>
      <c r="Y1708" s="11">
        <f>X1707*G1677</f>
        <v>5.7772337031827829E-5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2.2419938278826727E-4</v>
      </c>
      <c r="J1709" s="9">
        <f t="shared" si="633"/>
        <v>7.6124496136089845E-5</v>
      </c>
      <c r="K1709" s="9">
        <f t="shared" si="634"/>
        <v>3.4382039000731176E-5</v>
      </c>
      <c r="L1709" s="9">
        <f t="shared" si="635"/>
        <v>1.8370417862105379E-5</v>
      </c>
      <c r="M1709" s="9">
        <f t="shared" si="636"/>
        <v>1.2481078018077478E-5</v>
      </c>
      <c r="N1709" s="9">
        <f t="shared" si="637"/>
        <v>9.8893585990855588E-6</v>
      </c>
      <c r="O1709" s="9">
        <f t="shared" si="638"/>
        <v>6.6969529723855174E-6</v>
      </c>
      <c r="P1709" s="9">
        <f t="shared" si="639"/>
        <v>2.2232814799430371E-6</v>
      </c>
      <c r="Q1709" s="9">
        <f t="shared" si="640"/>
        <v>2.4444412883651912E-6</v>
      </c>
      <c r="R1709" s="9">
        <f t="shared" si="641"/>
        <v>2.3858311495845382E-6</v>
      </c>
      <c r="S1709" s="9">
        <f t="shared" si="642"/>
        <v>2.0575355826798527E-6</v>
      </c>
      <c r="T1709" s="11">
        <f t="shared" si="643"/>
        <v>2.1517986662465445E-6</v>
      </c>
      <c r="U1709" s="11">
        <f t="shared" si="644"/>
        <v>2.6718708514420847E-6</v>
      </c>
      <c r="V1709" s="11">
        <f t="shared" si="645"/>
        <v>3.4324764222905615E-6</v>
      </c>
      <c r="W1709" s="11">
        <f>V1708*G1678</f>
        <v>4.5408802669885537E-6</v>
      </c>
      <c r="X1709" s="11">
        <f>W1708*G1678</f>
        <v>4.8724262850507107E-6</v>
      </c>
      <c r="Y1709" s="11">
        <f>X1708*G1678</f>
        <v>5.2722317774197833E-6</v>
      </c>
      <c r="Z1709" s="11">
        <f>Y1708*G1678</f>
        <v>3.1789412320077353E-6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6.1683211962124732E-6</v>
      </c>
      <c r="K1710" s="9">
        <f t="shared" si="634"/>
        <v>2.0943873137719022E-6</v>
      </c>
      <c r="L1710" s="9">
        <f t="shared" si="635"/>
        <v>9.4594131928320597E-7</v>
      </c>
      <c r="M1710" s="9">
        <f t="shared" si="636"/>
        <v>5.0541904474874759E-7</v>
      </c>
      <c r="N1710" s="9">
        <f t="shared" si="637"/>
        <v>3.4338764510870793E-7</v>
      </c>
      <c r="O1710" s="9">
        <f t="shared" si="638"/>
        <v>2.7208255216872889E-7</v>
      </c>
      <c r="P1710" s="9">
        <f t="shared" si="639"/>
        <v>1.8425098435090555E-7</v>
      </c>
      <c r="Q1710" s="9">
        <f t="shared" si="640"/>
        <v>6.1168385511705986E-8</v>
      </c>
      <c r="R1710" s="9">
        <f t="shared" si="641"/>
        <v>6.7253079934477845E-8</v>
      </c>
      <c r="S1710" s="9">
        <f t="shared" si="642"/>
        <v>6.5640559164538533E-8</v>
      </c>
      <c r="T1710" s="11">
        <f t="shared" si="643"/>
        <v>5.6608275137810445E-8</v>
      </c>
      <c r="U1710" s="11">
        <f t="shared" si="644"/>
        <v>5.9201703224692765E-8</v>
      </c>
      <c r="V1710" s="11">
        <f t="shared" si="645"/>
        <v>7.3510271979905541E-8</v>
      </c>
      <c r="W1710" s="11">
        <f>V1709*G1679</f>
        <v>9.4436553784404198E-8</v>
      </c>
      <c r="X1710" s="11">
        <f>W1709*G1679</f>
        <v>1.2493169094395134E-7</v>
      </c>
      <c r="Y1710" s="11">
        <f>X1709*G1679</f>
        <v>1.340534035253995E-7</v>
      </c>
      <c r="Z1710" s="11">
        <f>Y1709*G1679</f>
        <v>1.4505311575596935E-7</v>
      </c>
      <c r="AA1710" s="11">
        <f>Z1709*G1679</f>
        <v>8.7461126516237966E-8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21096</v>
      </c>
      <c r="C1711" s="12">
        <f t="shared" si="646"/>
        <v>15806.343934524519</v>
      </c>
      <c r="D1711" s="12">
        <f t="shared" si="646"/>
        <v>12922.445598281145</v>
      </c>
      <c r="E1711" s="12">
        <f t="shared" si="646"/>
        <v>11105.787661876448</v>
      </c>
      <c r="F1711" s="12">
        <f t="shared" si="646"/>
        <v>9896.4862776016325</v>
      </c>
      <c r="G1711" s="12">
        <f t="shared" si="646"/>
        <v>9012.8255852797065</v>
      </c>
      <c r="H1711" s="12">
        <f t="shared" si="646"/>
        <v>8237.0974687902453</v>
      </c>
      <c r="I1711" s="12">
        <f t="shared" si="646"/>
        <v>7447.0195600764846</v>
      </c>
      <c r="J1711" s="12">
        <f t="shared" si="646"/>
        <v>6565.6491668156796</v>
      </c>
      <c r="K1711" s="12">
        <f t="shared" si="646"/>
        <v>5544.2856060762624</v>
      </c>
      <c r="L1711" s="12">
        <f t="shared" si="646"/>
        <v>4385.8932439698528</v>
      </c>
      <c r="M1711" s="12">
        <f t="shared" si="646"/>
        <v>3162.7245363659626</v>
      </c>
      <c r="N1711" s="12">
        <f t="shared" si="646"/>
        <v>2012.5545270760083</v>
      </c>
      <c r="O1711" s="12">
        <f t="shared" si="646"/>
        <v>1085.161893673991</v>
      </c>
      <c r="P1711" s="12">
        <f t="shared" si="646"/>
        <v>468.97234596067017</v>
      </c>
      <c r="Q1711" s="12">
        <f t="shared" si="646"/>
        <v>153.7965689022802</v>
      </c>
      <c r="R1711" s="12">
        <f t="shared" si="646"/>
        <v>40.327769606538624</v>
      </c>
      <c r="S1711" s="12">
        <f t="shared" si="646"/>
        <v>9.5222326701104603</v>
      </c>
      <c r="T1711" s="12">
        <f t="shared" si="646"/>
        <v>1.9995799176549178</v>
      </c>
      <c r="U1711" s="12">
        <f t="shared" si="646"/>
        <v>0.36757682494149463</v>
      </c>
      <c r="V1711" s="12">
        <f t="shared" si="646"/>
        <v>5.7942242131150061E-2</v>
      </c>
      <c r="W1711" s="12">
        <f t="shared" si="646"/>
        <v>7.6142802298289425E-3</v>
      </c>
      <c r="X1711" s="12">
        <f t="shared" si="646"/>
        <v>8.0076055415081993E-4</v>
      </c>
      <c r="Y1711" s="12">
        <f t="shared" si="646"/>
        <v>6.3178622212773015E-5</v>
      </c>
      <c r="Z1711" s="12">
        <f t="shared" si="646"/>
        <v>3.3239943477637046E-6</v>
      </c>
      <c r="AA1711" s="12">
        <f t="shared" si="646"/>
        <v>8.7461126516237966E-8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0.74925786568660024</v>
      </c>
      <c r="D1712" s="13">
        <f t="shared" si="647"/>
        <v>0.61255430405200728</v>
      </c>
      <c r="E1712" s="13">
        <f t="shared" si="647"/>
        <v>0.52644044661909595</v>
      </c>
      <c r="F1712" s="13">
        <f t="shared" si="647"/>
        <v>0.46911671774751762</v>
      </c>
      <c r="G1712" s="13">
        <f t="shared" si="647"/>
        <v>0.42722912330677409</v>
      </c>
      <c r="H1712" s="13">
        <f t="shared" si="647"/>
        <v>0.39045778672687925</v>
      </c>
      <c r="I1712" s="13">
        <f t="shared" si="647"/>
        <v>0.35300623625694372</v>
      </c>
      <c r="J1712" s="13">
        <f t="shared" si="647"/>
        <v>0.31122720737654908</v>
      </c>
      <c r="K1712" s="13">
        <f t="shared" ref="K1712:AA1712" si="648">1-($B1711-K1711)/$B1711</f>
        <v>0.26281217321180617</v>
      </c>
      <c r="L1712" s="13">
        <f t="shared" si="648"/>
        <v>0.20790165168609476</v>
      </c>
      <c r="M1712" s="13">
        <f t="shared" si="648"/>
        <v>0.14992057908446932</v>
      </c>
      <c r="N1712" s="13">
        <f t="shared" si="648"/>
        <v>9.5399816414296956E-2</v>
      </c>
      <c r="O1712" s="13">
        <f t="shared" si="648"/>
        <v>5.1439225145714418E-2</v>
      </c>
      <c r="P1712" s="13">
        <f t="shared" si="648"/>
        <v>2.2230391825970308E-2</v>
      </c>
      <c r="Q1712" s="13">
        <f t="shared" si="648"/>
        <v>7.2903189657886891E-3</v>
      </c>
      <c r="R1712" s="13">
        <f t="shared" si="648"/>
        <v>1.9116310962522531E-3</v>
      </c>
      <c r="S1712" s="13">
        <f t="shared" si="648"/>
        <v>4.5137621682367346E-4</v>
      </c>
      <c r="T1712" s="13">
        <f t="shared" si="648"/>
        <v>9.4784789422375226E-5</v>
      </c>
      <c r="U1712" s="13">
        <f t="shared" si="648"/>
        <v>1.7424005732902259E-5</v>
      </c>
      <c r="V1712" s="13">
        <f t="shared" si="648"/>
        <v>2.7465985084074163E-6</v>
      </c>
      <c r="W1712" s="13">
        <f t="shared" si="648"/>
        <v>3.6093478517074118E-7</v>
      </c>
      <c r="X1712" s="13">
        <f t="shared" si="648"/>
        <v>3.7957933018972767E-8</v>
      </c>
      <c r="Y1712" s="13">
        <f t="shared" si="648"/>
        <v>2.9948151736292061E-9</v>
      </c>
      <c r="Z1712" s="13">
        <f t="shared" si="648"/>
        <v>1.5756518312315393E-10</v>
      </c>
      <c r="AA1712" s="13">
        <f t="shared" si="648"/>
        <v>4.1457948185552596E-12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107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205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295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396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671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798</v>
      </c>
      <c r="F1728" s="3">
        <v>8</v>
      </c>
      <c r="G1728" s="6">
        <f t="shared" si="650"/>
        <v>0.98533121623782993</v>
      </c>
    </row>
    <row r="1729" spans="1:7" x14ac:dyDescent="0.3">
      <c r="A1729" s="3">
        <v>2008</v>
      </c>
      <c r="B1729" s="3">
        <f t="shared" si="649"/>
        <v>658</v>
      </c>
      <c r="F1729" s="3">
        <v>9</v>
      </c>
      <c r="G1729" s="6">
        <f t="shared" si="650"/>
        <v>0.96</v>
      </c>
    </row>
    <row r="1730" spans="1:7" x14ac:dyDescent="0.3">
      <c r="A1730" s="3">
        <v>2009</v>
      </c>
      <c r="B1730" s="3">
        <f t="shared" si="649"/>
        <v>191</v>
      </c>
      <c r="F1730" s="3">
        <v>10</v>
      </c>
      <c r="G1730" s="6">
        <f t="shared" si="650"/>
        <v>0.9</v>
      </c>
    </row>
    <row r="1731" spans="1:7" x14ac:dyDescent="0.3">
      <c r="A1731" s="3">
        <v>2010</v>
      </c>
      <c r="B1731" s="3">
        <f t="shared" si="649"/>
        <v>280</v>
      </c>
      <c r="F1731" s="3">
        <v>11</v>
      </c>
      <c r="G1731" s="6">
        <f t="shared" si="650"/>
        <v>0.81</v>
      </c>
    </row>
    <row r="1732" spans="1:7" x14ac:dyDescent="0.3">
      <c r="A1732" s="3">
        <v>2011</v>
      </c>
      <c r="B1732" s="3">
        <f t="shared" si="649"/>
        <v>200</v>
      </c>
      <c r="F1732" s="3">
        <v>12</v>
      </c>
      <c r="G1732" s="6">
        <f t="shared" si="650"/>
        <v>0.69</v>
      </c>
    </row>
    <row r="1733" spans="1:7" x14ac:dyDescent="0.3">
      <c r="A1733" s="3">
        <v>2012</v>
      </c>
      <c r="B1733" s="3">
        <f t="shared" si="649"/>
        <v>196</v>
      </c>
      <c r="F1733" s="3">
        <v>13</v>
      </c>
      <c r="G1733" s="6">
        <f t="shared" si="650"/>
        <v>0.55000000000000004</v>
      </c>
    </row>
    <row r="1734" spans="1:7" x14ac:dyDescent="0.3">
      <c r="A1734" s="3">
        <v>2013</v>
      </c>
      <c r="B1734" s="3">
        <f t="shared" si="649"/>
        <v>183</v>
      </c>
      <c r="F1734" s="3">
        <v>14</v>
      </c>
      <c r="G1734" s="6">
        <f t="shared" si="650"/>
        <v>0.37896117707075505</v>
      </c>
    </row>
    <row r="1735" spans="1:7" x14ac:dyDescent="0.3">
      <c r="A1735" s="3">
        <v>2014</v>
      </c>
      <c r="B1735" s="3">
        <f t="shared" si="649"/>
        <v>259</v>
      </c>
      <c r="F1735" s="3">
        <v>15</v>
      </c>
      <c r="G1735" s="6">
        <f t="shared" si="650"/>
        <v>0.27512659131795175</v>
      </c>
    </row>
    <row r="1736" spans="1:7" x14ac:dyDescent="0.3">
      <c r="A1736" s="3">
        <v>2015</v>
      </c>
      <c r="B1736" s="3">
        <f t="shared" si="649"/>
        <v>331</v>
      </c>
      <c r="F1736" s="3">
        <v>16</v>
      </c>
      <c r="G1736" s="6">
        <f t="shared" si="650"/>
        <v>0.2476139321861566</v>
      </c>
    </row>
    <row r="1737" spans="1:7" x14ac:dyDescent="0.3">
      <c r="A1737" s="3">
        <v>2016</v>
      </c>
      <c r="B1737" s="3">
        <f t="shared" si="649"/>
        <v>399</v>
      </c>
      <c r="F1737" s="3">
        <v>17</v>
      </c>
      <c r="G1737" s="6">
        <f t="shared" si="650"/>
        <v>0.22010127305436142</v>
      </c>
    </row>
    <row r="1738" spans="1:7" x14ac:dyDescent="0.3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3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3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3">
      <c r="F1741" s="3">
        <v>21</v>
      </c>
      <c r="G1741" s="6">
        <f t="shared" si="650"/>
        <v>0.11005063652718075</v>
      </c>
    </row>
    <row r="1742" spans="1:7" x14ac:dyDescent="0.3">
      <c r="F1742" s="3">
        <v>22</v>
      </c>
      <c r="G1742" s="6">
        <f t="shared" si="650"/>
        <v>8.253797739538557E-2</v>
      </c>
    </row>
    <row r="1743" spans="1:7" x14ac:dyDescent="0.3">
      <c r="F1743" s="3">
        <v>23</v>
      </c>
      <c r="G1743" s="6">
        <f t="shared" si="650"/>
        <v>5.5025318263590389E-2</v>
      </c>
    </row>
    <row r="1744" spans="1:7" x14ac:dyDescent="0.3">
      <c r="F1744" s="3">
        <v>24</v>
      </c>
      <c r="G1744" s="6">
        <f t="shared" si="650"/>
        <v>2.7512659131795219E-2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458</v>
      </c>
      <c r="C1752" s="9">
        <f t="shared" ref="C1752:C1775" si="651">B1751*G1721</f>
        <v>555</v>
      </c>
      <c r="D1752" s="9">
        <f>C1751*G1721</f>
        <v>316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399</v>
      </c>
      <c r="C1753" s="9">
        <f t="shared" si="651"/>
        <v>458</v>
      </c>
      <c r="D1753" s="9">
        <f t="shared" ref="D1753:D1775" si="652">C1752*G1722</f>
        <v>555</v>
      </c>
      <c r="E1753" s="9">
        <f>D1752*G1722</f>
        <v>316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331</v>
      </c>
      <c r="C1754" s="9">
        <f t="shared" si="651"/>
        <v>399</v>
      </c>
      <c r="D1754" s="9">
        <f t="shared" si="652"/>
        <v>458</v>
      </c>
      <c r="E1754" s="9">
        <f t="shared" ref="E1754:E1775" si="653">D1753*G1723</f>
        <v>555</v>
      </c>
      <c r="F1754" s="9">
        <f>E1753*G1723</f>
        <v>316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259</v>
      </c>
      <c r="C1755" s="9">
        <f t="shared" si="651"/>
        <v>331</v>
      </c>
      <c r="D1755" s="9">
        <f t="shared" si="652"/>
        <v>399</v>
      </c>
      <c r="E1755" s="9">
        <f t="shared" si="653"/>
        <v>458</v>
      </c>
      <c r="F1755" s="9">
        <f t="shared" ref="F1755:F1775" si="654">E1754*G1724</f>
        <v>555</v>
      </c>
      <c r="G1755" s="9">
        <f>F1754*G1724</f>
        <v>316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183</v>
      </c>
      <c r="C1756" s="9">
        <f t="shared" si="651"/>
        <v>259</v>
      </c>
      <c r="D1756" s="9">
        <f t="shared" si="652"/>
        <v>331</v>
      </c>
      <c r="E1756" s="9">
        <f t="shared" si="653"/>
        <v>399</v>
      </c>
      <c r="F1756" s="9">
        <f t="shared" si="654"/>
        <v>458</v>
      </c>
      <c r="G1756" s="9">
        <f t="shared" ref="G1756:G1775" si="655">F1755*G1725</f>
        <v>555</v>
      </c>
      <c r="H1756" s="9">
        <f>G1755*G1725</f>
        <v>316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259</v>
      </c>
      <c r="E1757" s="9">
        <f t="shared" si="653"/>
        <v>331</v>
      </c>
      <c r="F1757" s="9">
        <f t="shared" si="654"/>
        <v>399</v>
      </c>
      <c r="G1757" s="9">
        <f t="shared" si="655"/>
        <v>458</v>
      </c>
      <c r="H1757" s="9">
        <f t="shared" ref="H1757:H1775" si="656">G1756*G1726</f>
        <v>555</v>
      </c>
      <c r="I1757" s="9">
        <f>H1756*G1726</f>
        <v>316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200</v>
      </c>
      <c r="C1758" s="9">
        <f t="shared" si="651"/>
        <v>196</v>
      </c>
      <c r="D1758" s="9">
        <f t="shared" si="652"/>
        <v>183</v>
      </c>
      <c r="E1758" s="9">
        <f t="shared" si="653"/>
        <v>259</v>
      </c>
      <c r="F1758" s="9">
        <f t="shared" si="654"/>
        <v>331</v>
      </c>
      <c r="G1758" s="9">
        <f t="shared" si="655"/>
        <v>399</v>
      </c>
      <c r="H1758" s="9">
        <f t="shared" si="656"/>
        <v>458</v>
      </c>
      <c r="I1758" s="9">
        <f t="shared" ref="I1758:I1775" si="657">H1757*G1727</f>
        <v>555</v>
      </c>
      <c r="J1758" s="9">
        <f>I1757*G1727</f>
        <v>316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280</v>
      </c>
      <c r="C1759" s="9">
        <f t="shared" si="651"/>
        <v>197.06624324756598</v>
      </c>
      <c r="D1759" s="9">
        <f t="shared" si="652"/>
        <v>193.12491838261468</v>
      </c>
      <c r="E1759" s="9">
        <f t="shared" si="653"/>
        <v>180.31561257152288</v>
      </c>
      <c r="F1759" s="9">
        <f t="shared" si="654"/>
        <v>255.20078500559796</v>
      </c>
      <c r="G1759" s="9">
        <f t="shared" si="655"/>
        <v>326.1446325747217</v>
      </c>
      <c r="H1759" s="9">
        <f t="shared" si="656"/>
        <v>393.14715527889416</v>
      </c>
      <c r="I1759" s="9">
        <f t="shared" si="657"/>
        <v>451.28169703692612</v>
      </c>
      <c r="J1759" s="9">
        <f t="shared" ref="J1759:J1775" si="658">I1758*G1728</f>
        <v>546.85882501199558</v>
      </c>
      <c r="K1759" s="9">
        <f>J1758*G1728</f>
        <v>311.36466433115424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191</v>
      </c>
      <c r="C1760" s="9">
        <f t="shared" si="651"/>
        <v>268.8</v>
      </c>
      <c r="D1760" s="9">
        <f t="shared" si="652"/>
        <v>189.18359351766333</v>
      </c>
      <c r="E1760" s="9">
        <f t="shared" si="653"/>
        <v>185.39992164731009</v>
      </c>
      <c r="F1760" s="9">
        <f t="shared" si="654"/>
        <v>173.10298806866194</v>
      </c>
      <c r="G1760" s="9">
        <f t="shared" si="655"/>
        <v>244.99275360537405</v>
      </c>
      <c r="H1760" s="9">
        <f t="shared" si="656"/>
        <v>313.09884727173284</v>
      </c>
      <c r="I1760" s="9">
        <f t="shared" si="657"/>
        <v>377.42126906773836</v>
      </c>
      <c r="J1760" s="9">
        <f t="shared" si="658"/>
        <v>433.23042915544903</v>
      </c>
      <c r="K1760" s="9">
        <f t="shared" ref="K1760:K1775" si="659">J1759*G1729</f>
        <v>524.98447201151578</v>
      </c>
      <c r="L1760" s="9">
        <f>K1759*G1729</f>
        <v>298.91007775790808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658</v>
      </c>
      <c r="C1761" s="9">
        <f t="shared" si="651"/>
        <v>171.9</v>
      </c>
      <c r="D1761" s="9">
        <f t="shared" si="652"/>
        <v>241.92000000000002</v>
      </c>
      <c r="E1761" s="9">
        <f t="shared" si="653"/>
        <v>170.265234165897</v>
      </c>
      <c r="F1761" s="9">
        <f t="shared" si="654"/>
        <v>166.85992948257908</v>
      </c>
      <c r="G1761" s="9">
        <f t="shared" si="655"/>
        <v>155.79268926179574</v>
      </c>
      <c r="H1761" s="9">
        <f t="shared" si="656"/>
        <v>220.49347824483664</v>
      </c>
      <c r="I1761" s="9">
        <f t="shared" si="657"/>
        <v>281.78896254455958</v>
      </c>
      <c r="J1761" s="9">
        <f t="shared" si="658"/>
        <v>339.67914216096455</v>
      </c>
      <c r="K1761" s="9">
        <f t="shared" si="659"/>
        <v>389.90738623990416</v>
      </c>
      <c r="L1761" s="9">
        <f t="shared" ref="L1761:L1775" si="660">K1760*G1730</f>
        <v>472.4860248103642</v>
      </c>
      <c r="M1761" s="9">
        <f>L1760*G1730</f>
        <v>269.01906998211729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798</v>
      </c>
      <c r="C1762" s="9">
        <f t="shared" si="651"/>
        <v>532.98</v>
      </c>
      <c r="D1762" s="9">
        <f t="shared" si="652"/>
        <v>139.239</v>
      </c>
      <c r="E1762" s="9">
        <f t="shared" si="653"/>
        <v>195.95520000000002</v>
      </c>
      <c r="F1762" s="9">
        <f t="shared" si="654"/>
        <v>137.91483967437657</v>
      </c>
      <c r="G1762" s="9">
        <f t="shared" si="655"/>
        <v>135.15654288088905</v>
      </c>
      <c r="H1762" s="9">
        <f t="shared" si="656"/>
        <v>126.19207830205455</v>
      </c>
      <c r="I1762" s="9">
        <f t="shared" si="657"/>
        <v>178.59971737831768</v>
      </c>
      <c r="J1762" s="9">
        <f t="shared" si="658"/>
        <v>228.24905966109327</v>
      </c>
      <c r="K1762" s="9">
        <f t="shared" si="659"/>
        <v>275.14010515038132</v>
      </c>
      <c r="L1762" s="9">
        <f t="shared" si="660"/>
        <v>315.8249828543224</v>
      </c>
      <c r="M1762" s="9">
        <f t="shared" ref="M1762:M1775" si="661">L1761*G1731</f>
        <v>382.71368009639502</v>
      </c>
      <c r="N1762" s="9">
        <f>M1761*G1731</f>
        <v>217.90544668551502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671</v>
      </c>
      <c r="C1763" s="9">
        <f t="shared" si="651"/>
        <v>550.62</v>
      </c>
      <c r="D1763" s="9">
        <f t="shared" si="652"/>
        <v>367.75619999999998</v>
      </c>
      <c r="E1763" s="9">
        <f t="shared" si="653"/>
        <v>96.074909999999988</v>
      </c>
      <c r="F1763" s="9">
        <f t="shared" si="654"/>
        <v>135.20908800000001</v>
      </c>
      <c r="G1763" s="9">
        <f t="shared" si="655"/>
        <v>95.161239375319823</v>
      </c>
      <c r="H1763" s="9">
        <f t="shared" si="656"/>
        <v>93.258014587813435</v>
      </c>
      <c r="I1763" s="9">
        <f t="shared" si="657"/>
        <v>87.072534028417635</v>
      </c>
      <c r="J1763" s="9">
        <f t="shared" si="658"/>
        <v>123.23380499103919</v>
      </c>
      <c r="K1763" s="9">
        <f t="shared" si="659"/>
        <v>157.49185116615433</v>
      </c>
      <c r="L1763" s="9">
        <f t="shared" si="660"/>
        <v>189.84667255376309</v>
      </c>
      <c r="M1763" s="9">
        <f t="shared" si="661"/>
        <v>217.91923816948244</v>
      </c>
      <c r="N1763" s="9">
        <f t="shared" ref="N1763:N1775" si="662">M1762*G1732</f>
        <v>264.07243926651256</v>
      </c>
      <c r="O1763" s="9">
        <f>N1762*G1732</f>
        <v>150.35475821300534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580</v>
      </c>
      <c r="C1764" s="9">
        <f t="shared" si="651"/>
        <v>369.05</v>
      </c>
      <c r="D1764" s="9">
        <f t="shared" si="652"/>
        <v>302.84100000000001</v>
      </c>
      <c r="E1764" s="9">
        <f t="shared" si="653"/>
        <v>202.26590999999999</v>
      </c>
      <c r="F1764" s="9">
        <f t="shared" si="654"/>
        <v>52.841200499999999</v>
      </c>
      <c r="G1764" s="9">
        <f t="shared" si="655"/>
        <v>74.364998400000005</v>
      </c>
      <c r="H1764" s="9">
        <f t="shared" si="656"/>
        <v>52.338681656425905</v>
      </c>
      <c r="I1764" s="9">
        <f t="shared" si="657"/>
        <v>51.291908023297395</v>
      </c>
      <c r="J1764" s="9">
        <f t="shared" si="658"/>
        <v>47.889893715629704</v>
      </c>
      <c r="K1764" s="9">
        <f t="shared" si="659"/>
        <v>67.778592745071563</v>
      </c>
      <c r="L1764" s="9">
        <f t="shared" si="660"/>
        <v>86.620518141384892</v>
      </c>
      <c r="M1764" s="9">
        <f t="shared" si="661"/>
        <v>104.41566990456971</v>
      </c>
      <c r="N1764" s="9">
        <f t="shared" si="662"/>
        <v>119.85558099321536</v>
      </c>
      <c r="O1764" s="9">
        <f t="shared" ref="O1764:O1775" si="663">N1763*G1733</f>
        <v>145.23984159658193</v>
      </c>
      <c r="P1764" s="9">
        <f>O1763*G1733</f>
        <v>82.695117017152938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396</v>
      </c>
      <c r="C1765" s="9">
        <f t="shared" si="651"/>
        <v>219.79748270103792</v>
      </c>
      <c r="D1765" s="9">
        <f t="shared" si="652"/>
        <v>139.85562239796215</v>
      </c>
      <c r="E1765" s="9">
        <f t="shared" si="653"/>
        <v>114.76498182528454</v>
      </c>
      <c r="F1765" s="9">
        <f t="shared" si="654"/>
        <v>76.650927334887399</v>
      </c>
      <c r="G1765" s="9">
        <f t="shared" si="655"/>
        <v>20.02476353931177</v>
      </c>
      <c r="H1765" s="9">
        <f t="shared" si="656"/>
        <v>28.181447326528819</v>
      </c>
      <c r="I1765" s="9">
        <f t="shared" si="657"/>
        <v>19.834328406850698</v>
      </c>
      <c r="J1765" s="9">
        <f t="shared" si="658"/>
        <v>19.437641838713684</v>
      </c>
      <c r="K1765" s="9">
        <f t="shared" si="659"/>
        <v>18.148410492268386</v>
      </c>
      <c r="L1765" s="9">
        <f t="shared" si="660"/>
        <v>25.685455286871658</v>
      </c>
      <c r="M1765" s="9">
        <f t="shared" si="661"/>
        <v>32.825813513337913</v>
      </c>
      <c r="N1765" s="9">
        <f t="shared" si="662"/>
        <v>39.569485171667154</v>
      </c>
      <c r="O1765" s="9">
        <f t="shared" si="663"/>
        <v>45.42061205168811</v>
      </c>
      <c r="P1765" s="9">
        <f t="shared" ref="P1765:P1775" si="664">O1764*G1734</f>
        <v>55.040261329010697</v>
      </c>
      <c r="Q1765" s="9">
        <f>P1764*G1734</f>
        <v>31.338238882824104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295</v>
      </c>
      <c r="C1766" s="9">
        <f t="shared" si="651"/>
        <v>108.95013016190889</v>
      </c>
      <c r="D1766" s="9">
        <f t="shared" si="652"/>
        <v>60.472132195803027</v>
      </c>
      <c r="E1766" s="9">
        <f t="shared" si="653"/>
        <v>38.478000667001915</v>
      </c>
      <c r="F1766" s="9">
        <f t="shared" si="654"/>
        <v>31.574898252257221</v>
      </c>
      <c r="G1766" s="9">
        <f t="shared" si="655"/>
        <v>21.088708359007583</v>
      </c>
      <c r="H1766" s="9">
        <f t="shared" si="656"/>
        <v>5.5093449345188503</v>
      </c>
      <c r="I1766" s="9">
        <f t="shared" si="657"/>
        <v>7.7534655413542781</v>
      </c>
      <c r="J1766" s="9">
        <f t="shared" si="658"/>
        <v>5.456951165657653</v>
      </c>
      <c r="K1766" s="9">
        <f t="shared" si="659"/>
        <v>5.3478121423445</v>
      </c>
      <c r="L1766" s="9">
        <f t="shared" si="660"/>
        <v>4.9931103165767521</v>
      </c>
      <c r="M1766" s="9">
        <f t="shared" si="661"/>
        <v>7.066751759526662</v>
      </c>
      <c r="N1766" s="9">
        <f t="shared" si="662"/>
        <v>9.0312541791634171</v>
      </c>
      <c r="O1766" s="9">
        <f t="shared" si="663"/>
        <v>10.886617575487021</v>
      </c>
      <c r="P1766" s="9">
        <f t="shared" si="664"/>
        <v>12.496418169356028</v>
      </c>
      <c r="Q1766" s="9">
        <f t="shared" ref="Q1766:Q1775" si="665">P1765*G1735</f>
        <v>15.14303948469999</v>
      </c>
      <c r="R1766" s="9">
        <f>Q1765*G1735</f>
        <v>8.6219828417390918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205</v>
      </c>
      <c r="C1767" s="9">
        <f t="shared" si="651"/>
        <v>73.046109994916193</v>
      </c>
      <c r="D1767" s="9">
        <f t="shared" si="652"/>
        <v>26.977570141583843</v>
      </c>
      <c r="E1767" s="9">
        <f t="shared" si="653"/>
        <v>14.973742440683868</v>
      </c>
      <c r="F1767" s="9">
        <f t="shared" si="654"/>
        <v>9.5276890478179013</v>
      </c>
      <c r="G1767" s="9">
        <f t="shared" si="655"/>
        <v>7.8183847146192136</v>
      </c>
      <c r="H1767" s="9">
        <f t="shared" si="656"/>
        <v>5.2218580015009373</v>
      </c>
      <c r="I1767" s="9">
        <f t="shared" si="657"/>
        <v>1.364190563006096</v>
      </c>
      <c r="J1767" s="9">
        <f t="shared" si="658"/>
        <v>1.9198660907646001</v>
      </c>
      <c r="K1767" s="9">
        <f t="shared" si="659"/>
        <v>1.3512171358763223</v>
      </c>
      <c r="L1767" s="9">
        <f t="shared" si="660"/>
        <v>1.3241927931587958</v>
      </c>
      <c r="M1767" s="9">
        <f t="shared" si="661"/>
        <v>1.2363636793268349</v>
      </c>
      <c r="N1767" s="9">
        <f t="shared" si="662"/>
        <v>1.7498261909598378</v>
      </c>
      <c r="O1767" s="9">
        <f t="shared" si="663"/>
        <v>2.2362643598753138</v>
      </c>
      <c r="P1767" s="9">
        <f t="shared" si="664"/>
        <v>2.6956781860732639</v>
      </c>
      <c r="Q1767" s="9">
        <f t="shared" si="665"/>
        <v>3.0942872411567786</v>
      </c>
      <c r="R1767" s="9">
        <f t="shared" ref="R1767:R1775" si="666">Q1766*G1736</f>
        <v>3.7496275520567952</v>
      </c>
      <c r="S1767" s="9">
        <f>R1766*G1736</f>
        <v>2.1349230746845893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111</v>
      </c>
      <c r="C1768" s="9">
        <f t="shared" si="651"/>
        <v>45.120760976144091</v>
      </c>
      <c r="D1768" s="9">
        <f t="shared" si="652"/>
        <v>16.07754180154997</v>
      </c>
      <c r="E1768" s="9">
        <f t="shared" si="653"/>
        <v>5.9377975320759333</v>
      </c>
      <c r="F1768" s="9">
        <f t="shared" si="654"/>
        <v>3.2957397735826404</v>
      </c>
      <c r="G1768" s="9">
        <f t="shared" si="655"/>
        <v>2.0970564886908165</v>
      </c>
      <c r="H1768" s="9">
        <f t="shared" si="656"/>
        <v>1.7208364289164491</v>
      </c>
      <c r="I1768" s="9">
        <f t="shared" si="657"/>
        <v>1.1493375938394599</v>
      </c>
      <c r="J1768" s="9">
        <f t="shared" si="658"/>
        <v>0.30026007960638779</v>
      </c>
      <c r="K1768" s="9">
        <f t="shared" si="659"/>
        <v>0.4225649706711887</v>
      </c>
      <c r="L1768" s="9">
        <f t="shared" si="660"/>
        <v>0.2974046117792466</v>
      </c>
      <c r="M1768" s="9">
        <f t="shared" si="661"/>
        <v>0.29145651954366164</v>
      </c>
      <c r="N1768" s="9">
        <f t="shared" si="662"/>
        <v>0.27212521977801063</v>
      </c>
      <c r="O1768" s="9">
        <f t="shared" si="663"/>
        <v>0.38513897225412441</v>
      </c>
      <c r="P1768" s="9">
        <f t="shared" si="664"/>
        <v>0.49220463249465318</v>
      </c>
      <c r="Q1768" s="9">
        <f t="shared" si="665"/>
        <v>0.59332220049959716</v>
      </c>
      <c r="R1768" s="9">
        <f t="shared" si="666"/>
        <v>0.68105656097447476</v>
      </c>
      <c r="S1768" s="9">
        <f t="shared" ref="S1768:S1775" si="667">R1767*G1737</f>
        <v>0.82529779768740952</v>
      </c>
      <c r="T1768" s="11">
        <f>S1767*G1737</f>
        <v>0.46989928661120961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8.6897448155270087</v>
      </c>
      <c r="E1769" s="9">
        <f t="shared" si="653"/>
        <v>3.0963514908426277</v>
      </c>
      <c r="F1769" s="9">
        <f t="shared" si="654"/>
        <v>1.1435521964553388</v>
      </c>
      <c r="G1769" s="9">
        <f t="shared" si="655"/>
        <v>0.63472195484375304</v>
      </c>
      <c r="H1769" s="9">
        <f t="shared" si="656"/>
        <v>0.40386920247428809</v>
      </c>
      <c r="I1769" s="9">
        <f t="shared" si="657"/>
        <v>0.33141350263247765</v>
      </c>
      <c r="J1769" s="9">
        <f t="shared" si="658"/>
        <v>0.22134933412663901</v>
      </c>
      <c r="K1769" s="9">
        <f t="shared" si="659"/>
        <v>5.7826672547673631E-2</v>
      </c>
      <c r="L1769" s="9">
        <f t="shared" si="660"/>
        <v>8.1381201993794103E-2</v>
      </c>
      <c r="M1769" s="9">
        <f t="shared" si="661"/>
        <v>5.7276741956744023E-2</v>
      </c>
      <c r="N1769" s="9">
        <f t="shared" si="662"/>
        <v>5.613120711760914E-2</v>
      </c>
      <c r="O1769" s="9">
        <f t="shared" si="663"/>
        <v>5.2408218890420785E-2</v>
      </c>
      <c r="P1769" s="9">
        <f t="shared" si="664"/>
        <v>7.4173380833983532E-2</v>
      </c>
      <c r="Q1769" s="9">
        <f t="shared" si="665"/>
        <v>9.4793007938411375E-2</v>
      </c>
      <c r="R1769" s="9">
        <f t="shared" si="666"/>
        <v>0.11426710020370437</v>
      </c>
      <c r="S1769" s="9">
        <f t="shared" si="667"/>
        <v>0.13116373908094384</v>
      </c>
      <c r="T1769" s="11">
        <f t="shared" ref="T1769:T1775" si="668">S1768*G1738</f>
        <v>0.15894295892996471</v>
      </c>
      <c r="U1769" s="11">
        <f>T1768*G1738</f>
        <v>9.0497252291655561E-2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1.4344679223112742</v>
      </c>
      <c r="F1770" s="9">
        <f t="shared" si="654"/>
        <v>0.51113317871867436</v>
      </c>
      <c r="G1770" s="9">
        <f t="shared" si="655"/>
        <v>0.18877297068294852</v>
      </c>
      <c r="H1770" s="9">
        <f t="shared" si="656"/>
        <v>0.10477733272249724</v>
      </c>
      <c r="I1770" s="9">
        <f t="shared" si="657"/>
        <v>6.6669094209030361E-2</v>
      </c>
      <c r="J1770" s="9">
        <f t="shared" si="658"/>
        <v>5.4708400377609982E-2</v>
      </c>
      <c r="K1770" s="9">
        <f t="shared" si="659"/>
        <v>3.6539452673256353E-2</v>
      </c>
      <c r="L1770" s="9">
        <f t="shared" si="660"/>
        <v>9.5457931831804971E-3</v>
      </c>
      <c r="M1770" s="9">
        <f t="shared" si="661"/>
        <v>1.3434079621146167E-2</v>
      </c>
      <c r="N1770" s="9">
        <f t="shared" si="662"/>
        <v>9.4550128658141396E-3</v>
      </c>
      <c r="O1770" s="9">
        <f t="shared" si="663"/>
        <v>9.2659126084978557E-3</v>
      </c>
      <c r="P1770" s="9">
        <f t="shared" si="664"/>
        <v>8.6513367722199381E-3</v>
      </c>
      <c r="Q1770" s="9">
        <f t="shared" si="665"/>
        <v>1.2244241661229314E-2</v>
      </c>
      <c r="R1770" s="9">
        <f t="shared" si="666"/>
        <v>1.5648046292922404E-2</v>
      </c>
      <c r="S1770" s="9">
        <f t="shared" si="667"/>
        <v>1.8862750667299213E-2</v>
      </c>
      <c r="T1770" s="11">
        <f t="shared" si="668"/>
        <v>2.1651979462714382E-2</v>
      </c>
      <c r="U1770" s="11">
        <f t="shared" ref="U1770:U1775" si="669">T1769*G1739</f>
        <v>2.6237660702634245E-2</v>
      </c>
      <c r="V1770" s="11">
        <f t="shared" ref="V1770:V1775" si="670">U1769*G1739</f>
        <v>1.4938920327986341E-2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0.19733013491022272</v>
      </c>
      <c r="G1771" s="9">
        <f t="shared" si="655"/>
        <v>7.0313164585189186E-2</v>
      </c>
      <c r="H1771" s="9">
        <f t="shared" si="656"/>
        <v>2.5968231978481641E-2</v>
      </c>
      <c r="I1771" s="9">
        <f t="shared" si="657"/>
        <v>1.4413515199663782E-2</v>
      </c>
      <c r="J1771" s="9">
        <f t="shared" si="658"/>
        <v>9.1712203179929643E-3</v>
      </c>
      <c r="K1771" s="9">
        <f t="shared" si="659"/>
        <v>7.5258678561747928E-3</v>
      </c>
      <c r="L1771" s="9">
        <f t="shared" si="660"/>
        <v>5.0264875313083225E-3</v>
      </c>
      <c r="M1771" s="9">
        <f t="shared" si="661"/>
        <v>1.3131507699572957E-3</v>
      </c>
      <c r="N1771" s="9">
        <f t="shared" si="662"/>
        <v>1.8480362668299535E-3</v>
      </c>
      <c r="O1771" s="9">
        <f t="shared" si="663"/>
        <v>1.3006627303194119E-3</v>
      </c>
      <c r="P1771" s="9">
        <f t="shared" si="664"/>
        <v>1.2746494757130233E-3</v>
      </c>
      <c r="Q1771" s="9">
        <f t="shared" si="665"/>
        <v>1.1901063982422619E-3</v>
      </c>
      <c r="R1771" s="9">
        <f t="shared" si="666"/>
        <v>1.6843582357636388E-3</v>
      </c>
      <c r="S1771" s="9">
        <f t="shared" si="667"/>
        <v>2.1525968186786267E-3</v>
      </c>
      <c r="T1771" s="11">
        <f t="shared" si="668"/>
        <v>2.5948221469872272E-3</v>
      </c>
      <c r="U1771" s="11">
        <f t="shared" si="669"/>
        <v>2.9785176524314535E-3</v>
      </c>
      <c r="V1771" s="11">
        <f t="shared" si="670"/>
        <v>3.6093390766363687E-3</v>
      </c>
      <c r="W1771" s="11">
        <f>V1770*G1740</f>
        <v>2.0550471139046708E-3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2.1716306952864462E-2</v>
      </c>
      <c r="H1772" s="9">
        <f t="shared" si="656"/>
        <v>7.7380085188404934E-3</v>
      </c>
      <c r="I1772" s="9">
        <f t="shared" si="657"/>
        <v>2.8578204587173949E-3</v>
      </c>
      <c r="J1772" s="9">
        <f t="shared" si="658"/>
        <v>1.5862165223171939E-3</v>
      </c>
      <c r="K1772" s="9">
        <f t="shared" si="659"/>
        <v>1.0092986337261387E-3</v>
      </c>
      <c r="L1772" s="9">
        <f t="shared" si="660"/>
        <v>8.2822654799148514E-4</v>
      </c>
      <c r="M1772" s="9">
        <f t="shared" si="661"/>
        <v>5.5316815231641831E-4</v>
      </c>
      <c r="N1772" s="9">
        <f t="shared" si="662"/>
        <v>1.445130780899579E-4</v>
      </c>
      <c r="O1772" s="9">
        <f t="shared" si="663"/>
        <v>2.0337756748995122E-4</v>
      </c>
      <c r="P1772" s="9">
        <f t="shared" si="664"/>
        <v>1.4313876137883212E-4</v>
      </c>
      <c r="Q1772" s="9">
        <f t="shared" si="665"/>
        <v>1.4027598615125544E-4</v>
      </c>
      <c r="R1772" s="9">
        <f t="shared" si="666"/>
        <v>1.309719666616314E-4</v>
      </c>
      <c r="S1772" s="9">
        <f t="shared" si="667"/>
        <v>1.8536469598558764E-4</v>
      </c>
      <c r="T1772" s="11">
        <f t="shared" si="668"/>
        <v>2.3689465008196715E-4</v>
      </c>
      <c r="U1772" s="11">
        <f t="shared" si="669"/>
        <v>2.855618289507701E-4</v>
      </c>
      <c r="V1772" s="11">
        <f t="shared" si="670"/>
        <v>3.2778776355752559E-4</v>
      </c>
      <c r="W1772" s="11">
        <f>V1771*G1741</f>
        <v>3.9721006282625922E-4</v>
      </c>
      <c r="X1772" s="11">
        <f>W1771*G1741</f>
        <v>2.2615924297855476E-4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1.7924200523867814E-3</v>
      </c>
      <c r="I1773" s="9">
        <f t="shared" si="657"/>
        <v>6.386795722133576E-4</v>
      </c>
      <c r="J1773" s="9">
        <f t="shared" si="658"/>
        <v>2.3587872042168676E-4</v>
      </c>
      <c r="K1773" s="9">
        <f t="shared" si="659"/>
        <v>1.3092310346320366E-4</v>
      </c>
      <c r="L1773" s="9">
        <f t="shared" si="660"/>
        <v>8.3305467815681568E-5</v>
      </c>
      <c r="M1773" s="9">
        <f t="shared" si="661"/>
        <v>6.8360144096379417E-5</v>
      </c>
      <c r="N1773" s="9">
        <f t="shared" si="662"/>
        <v>4.5657380451739733E-5</v>
      </c>
      <c r="O1773" s="9">
        <f t="shared" si="663"/>
        <v>1.1927817172726534E-5</v>
      </c>
      <c r="P1773" s="9">
        <f t="shared" si="664"/>
        <v>1.6786373068214096E-5</v>
      </c>
      <c r="Q1773" s="9">
        <f t="shared" si="665"/>
        <v>1.1814383851089534E-5</v>
      </c>
      <c r="R1773" s="9">
        <f t="shared" si="666"/>
        <v>1.1578096174067742E-5</v>
      </c>
      <c r="S1773" s="9">
        <f t="shared" si="667"/>
        <v>1.0810161223746925E-5</v>
      </c>
      <c r="T1773" s="11">
        <f t="shared" si="668"/>
        <v>1.529962708716095E-5</v>
      </c>
      <c r="U1773" s="11">
        <f t="shared" si="669"/>
        <v>1.955280527355318E-5</v>
      </c>
      <c r="V1773" s="11">
        <f t="shared" si="670"/>
        <v>2.3569695782923624E-5</v>
      </c>
      <c r="W1773" s="11">
        <f>V1772*G1742</f>
        <v>2.7054939018995037E-5</v>
      </c>
      <c r="X1773" s="11">
        <f>W1772*G1742</f>
        <v>3.2784915186773468E-5</v>
      </c>
      <c r="Y1773" s="11">
        <f>X1772*G1742</f>
        <v>1.8666726484721465E-5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9.8628483844623999E-5</v>
      </c>
      <c r="J1774" s="9">
        <f t="shared" si="658"/>
        <v>3.5143546729493762E-5</v>
      </c>
      <c r="K1774" s="9">
        <f t="shared" si="659"/>
        <v>1.2979301662811773E-5</v>
      </c>
      <c r="L1774" s="9">
        <f t="shared" si="660"/>
        <v>7.2040854361197538E-6</v>
      </c>
      <c r="M1774" s="9">
        <f t="shared" si="661"/>
        <v>4.5839098796551641E-6</v>
      </c>
      <c r="N1774" s="9">
        <f t="shared" si="662"/>
        <v>3.7615386854481769E-6</v>
      </c>
      <c r="O1774" s="9">
        <f t="shared" si="663"/>
        <v>2.512311890438809E-6</v>
      </c>
      <c r="P1774" s="9">
        <f t="shared" si="664"/>
        <v>6.5633193611919647E-7</v>
      </c>
      <c r="Q1774" s="9">
        <f t="shared" si="665"/>
        <v>9.2367552056984297E-7</v>
      </c>
      <c r="R1774" s="9">
        <f t="shared" si="666"/>
        <v>6.5009023149442431E-7</v>
      </c>
      <c r="S1774" s="9">
        <f t="shared" si="667"/>
        <v>6.3708842686453567E-7</v>
      </c>
      <c r="T1774" s="11">
        <f t="shared" si="668"/>
        <v>5.9483256181739829E-7</v>
      </c>
      <c r="U1774" s="11">
        <f t="shared" si="669"/>
        <v>8.4186684978527965E-7</v>
      </c>
      <c r="V1774" s="11">
        <f t="shared" si="670"/>
        <v>1.0758993331232723E-6</v>
      </c>
      <c r="W1774" s="11">
        <f>V1773*G1743</f>
        <v>1.2969300118313768E-6</v>
      </c>
      <c r="X1774" s="11">
        <f>W1773*G1743</f>
        <v>1.4887066301222319E-6</v>
      </c>
      <c r="Y1774" s="11">
        <f>X1773*G1743</f>
        <v>1.804000392397028E-6</v>
      </c>
      <c r="Z1774" s="11">
        <f>Y1773*G1743</f>
        <v>1.0271425657611904E-6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2.7135318567029119E-6</v>
      </c>
      <c r="K1775" s="9">
        <f t="shared" si="659"/>
        <v>9.6689242185087863E-7</v>
      </c>
      <c r="L1775" s="9">
        <f t="shared" si="660"/>
        <v>3.5709510241768318E-7</v>
      </c>
      <c r="M1775" s="9">
        <f t="shared" si="661"/>
        <v>1.982035469602931E-7</v>
      </c>
      <c r="N1775" s="9">
        <f t="shared" si="662"/>
        <v>1.2611555000982097E-7</v>
      </c>
      <c r="O1775" s="9">
        <f t="shared" si="663"/>
        <v>1.0348993166379677E-7</v>
      </c>
      <c r="P1775" s="9">
        <f t="shared" si="664"/>
        <v>6.9120380674399005E-8</v>
      </c>
      <c r="Q1775" s="9">
        <f t="shared" si="665"/>
        <v>1.8057436835758648E-8</v>
      </c>
      <c r="R1775" s="9">
        <f t="shared" si="666"/>
        <v>2.5412769745821592E-8</v>
      </c>
      <c r="S1775" s="9">
        <f t="shared" si="667"/>
        <v>1.7885710944015942E-8</v>
      </c>
      <c r="T1775" s="11">
        <f t="shared" si="668"/>
        <v>1.7527996725135617E-8</v>
      </c>
      <c r="U1775" s="11">
        <f t="shared" si="669"/>
        <v>1.6365425513774588E-8</v>
      </c>
      <c r="V1775" s="11">
        <f t="shared" si="670"/>
        <v>2.3161995672500648E-8</v>
      </c>
      <c r="W1775" s="11">
        <f>V1774*G1744</f>
        <v>2.9600851612346383E-8</v>
      </c>
      <c r="X1775" s="11">
        <f>W1774*G1744</f>
        <v>3.5681993333311808E-8</v>
      </c>
      <c r="Y1775" s="11">
        <f>X1774*G1744</f>
        <v>4.0958278061796511E-8</v>
      </c>
      <c r="Z1775" s="11">
        <f>Y1774*G1744</f>
        <v>4.9632847869644253E-8</v>
      </c>
      <c r="AA1775" s="11">
        <f>Z1774*G1744</f>
        <v>2.8259423291545188E-8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7331.0000000000018</v>
      </c>
      <c r="C1776" s="12">
        <f t="shared" si="671"/>
        <v>5283.1381843813797</v>
      </c>
      <c r="D1776" s="12">
        <f t="shared" si="671"/>
        <v>4193.8125813490915</v>
      </c>
      <c r="E1776" s="12">
        <f t="shared" si="671"/>
        <v>3527.7593345612181</v>
      </c>
      <c r="F1776" s="12">
        <f t="shared" si="671"/>
        <v>3103.1075475710873</v>
      </c>
      <c r="G1776" s="12">
        <f t="shared" si="671"/>
        <v>2811.5629622843526</v>
      </c>
      <c r="H1776" s="12">
        <f t="shared" si="671"/>
        <v>2568.7061632741479</v>
      </c>
      <c r="I1776" s="12">
        <f t="shared" si="671"/>
        <v>2328.9735081003273</v>
      </c>
      <c r="J1776" s="12">
        <f t="shared" si="671"/>
        <v>2062.5429627780572</v>
      </c>
      <c r="K1776" s="12">
        <f t="shared" si="671"/>
        <v>1752.0401225463502</v>
      </c>
      <c r="L1776" s="12">
        <f t="shared" si="671"/>
        <v>1396.0853117020338</v>
      </c>
      <c r="M1776" s="12">
        <f t="shared" si="671"/>
        <v>1015.5606939070574</v>
      </c>
      <c r="N1776" s="12">
        <f t="shared" si="671"/>
        <v>652.52378602117426</v>
      </c>
      <c r="O1776" s="12">
        <f t="shared" si="671"/>
        <v>354.58642548430765</v>
      </c>
      <c r="P1776" s="12">
        <f t="shared" si="671"/>
        <v>153.50393935175626</v>
      </c>
      <c r="Q1776" s="12">
        <f t="shared" si="671"/>
        <v>50.277268197281316</v>
      </c>
      <c r="R1776" s="12">
        <f t="shared" si="671"/>
        <v>13.184409685068593</v>
      </c>
      <c r="S1776" s="12">
        <f t="shared" si="671"/>
        <v>3.1125967887702681</v>
      </c>
      <c r="T1776" s="12">
        <f t="shared" si="671"/>
        <v>0.65334185378860343</v>
      </c>
      <c r="U1776" s="12">
        <f t="shared" si="671"/>
        <v>0.12001940351322089</v>
      </c>
      <c r="V1776" s="12">
        <f t="shared" si="671"/>
        <v>1.8900715925291949E-2</v>
      </c>
      <c r="W1776" s="12">
        <f t="shared" si="671"/>
        <v>2.480638646613369E-3</v>
      </c>
      <c r="X1776" s="12">
        <f t="shared" si="671"/>
        <v>2.6046854678878371E-4</v>
      </c>
      <c r="Y1776" s="12">
        <f t="shared" si="671"/>
        <v>2.0511685155180289E-5</v>
      </c>
      <c r="Z1776" s="12">
        <f t="shared" si="671"/>
        <v>1.0767754136308346E-6</v>
      </c>
      <c r="AA1776" s="12">
        <f t="shared" si="671"/>
        <v>2.8259423291545188E-8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0.72065723426290795</v>
      </c>
      <c r="D1777" s="13">
        <f t="shared" si="672"/>
        <v>0.57206555467863729</v>
      </c>
      <c r="E1777" s="13">
        <f t="shared" si="672"/>
        <v>0.48121120373226267</v>
      </c>
      <c r="F1777" s="13">
        <f t="shared" si="672"/>
        <v>0.42328571103138546</v>
      </c>
      <c r="G1777" s="13">
        <f t="shared" si="672"/>
        <v>0.38351697753162628</v>
      </c>
      <c r="H1777" s="13">
        <f t="shared" si="672"/>
        <v>0.35038960077399361</v>
      </c>
      <c r="I1777" s="13">
        <f t="shared" si="672"/>
        <v>0.31768837922525262</v>
      </c>
      <c r="J1777" s="13">
        <f t="shared" si="672"/>
        <v>0.28134537754440825</v>
      </c>
      <c r="K1777" s="13">
        <f t="shared" ref="K1777:AA1777" si="673">1-($B1776-K1776)/$B1776</f>
        <v>0.23899060463052102</v>
      </c>
      <c r="L1777" s="13">
        <f t="shared" si="673"/>
        <v>0.19043586300668858</v>
      </c>
      <c r="M1777" s="13">
        <f t="shared" si="673"/>
        <v>0.13852962677766434</v>
      </c>
      <c r="N1777" s="13">
        <f t="shared" si="673"/>
        <v>8.9008837269291319E-2</v>
      </c>
      <c r="O1777" s="13">
        <f t="shared" si="673"/>
        <v>4.8368084229205688E-2</v>
      </c>
      <c r="P1777" s="13">
        <f t="shared" si="673"/>
        <v>2.0939017780897018E-2</v>
      </c>
      <c r="Q1777" s="13">
        <f t="shared" si="673"/>
        <v>6.8581732638495208E-3</v>
      </c>
      <c r="R1777" s="13">
        <f t="shared" si="673"/>
        <v>1.7984462808714463E-3</v>
      </c>
      <c r="S1777" s="13">
        <f t="shared" si="673"/>
        <v>4.2458011032198151E-4</v>
      </c>
      <c r="T1777" s="13">
        <f t="shared" si="673"/>
        <v>8.9120427470779084E-5</v>
      </c>
      <c r="U1777" s="13">
        <f t="shared" si="673"/>
        <v>1.6371491408206928E-5</v>
      </c>
      <c r="V1777" s="13">
        <f t="shared" si="673"/>
        <v>2.5781906868305171E-6</v>
      </c>
      <c r="W1777" s="13">
        <f t="shared" si="673"/>
        <v>3.3837657165136648E-7</v>
      </c>
      <c r="X1777" s="13">
        <f t="shared" si="673"/>
        <v>3.5529743147577619E-8</v>
      </c>
      <c r="Y1777" s="13">
        <f t="shared" si="673"/>
        <v>2.7979382144494025E-9</v>
      </c>
      <c r="Z1777" s="13">
        <f t="shared" si="673"/>
        <v>1.4687973060034665E-10</v>
      </c>
      <c r="AA1777" s="13">
        <f t="shared" si="673"/>
        <v>3.854805363801006E-12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0.71196388873695837</v>
      </c>
      <c r="D1782" s="6">
        <f t="shared" si="675"/>
        <v>0.55758072048753382</v>
      </c>
      <c r="E1782" s="6">
        <f t="shared" si="675"/>
        <v>0.46306957290690398</v>
      </c>
      <c r="F1782" s="6">
        <f t="shared" si="675"/>
        <v>0.40376197444311634</v>
      </c>
      <c r="G1782" s="6">
        <f t="shared" si="675"/>
        <v>0.36421262943526655</v>
      </c>
      <c r="H1782" s="6">
        <f t="shared" si="675"/>
        <v>0.3321796475706229</v>
      </c>
      <c r="I1782" s="6">
        <f t="shared" si="675"/>
        <v>0.30095597955037046</v>
      </c>
      <c r="J1782" s="6">
        <f t="shared" si="675"/>
        <v>0.26649205817683563</v>
      </c>
      <c r="K1782" s="6">
        <f t="shared" si="675"/>
        <v>0.22625591884262064</v>
      </c>
      <c r="L1782" s="6">
        <f t="shared" si="675"/>
        <v>0.18017369770404523</v>
      </c>
      <c r="M1782" s="6">
        <f t="shared" si="675"/>
        <v>0.13100692215219301</v>
      </c>
      <c r="N1782" s="6">
        <f t="shared" si="675"/>
        <v>8.4246441202784683E-2</v>
      </c>
      <c r="O1782" s="6">
        <f t="shared" si="675"/>
        <v>4.5981645144249961E-2</v>
      </c>
      <c r="P1782" s="6">
        <f t="shared" si="675"/>
        <v>2.0103052908913011E-2</v>
      </c>
      <c r="Q1782" s="6">
        <f t="shared" si="675"/>
        <v>6.6395815038059469E-3</v>
      </c>
      <c r="R1782" s="6">
        <f t="shared" si="675"/>
        <v>1.7459370415134901E-3</v>
      </c>
      <c r="S1782" s="6">
        <f t="shared" si="675"/>
        <v>4.1341876029377111E-4</v>
      </c>
      <c r="T1782" s="6">
        <f t="shared" si="675"/>
        <v>8.7058686667695895E-5</v>
      </c>
      <c r="U1782" s="6">
        <f t="shared" si="675"/>
        <v>1.604858024761846E-5</v>
      </c>
      <c r="V1782" s="6">
        <f t="shared" si="675"/>
        <v>2.5368247780210851E-6</v>
      </c>
      <c r="W1782" s="6">
        <f t="shared" si="675"/>
        <v>3.3428792156620091E-7</v>
      </c>
      <c r="X1782" s="6">
        <f t="shared" si="675"/>
        <v>3.5251674579406256E-8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0.66164845154294816</v>
      </c>
      <c r="D1783" s="15">
        <f t="shared" si="676"/>
        <v>0.48775825432057363</v>
      </c>
      <c r="E1783" s="15">
        <f t="shared" si="676"/>
        <v>0.38618568554133992</v>
      </c>
      <c r="F1783" s="15">
        <f t="shared" si="676"/>
        <v>0.32585951070897134</v>
      </c>
      <c r="G1783" s="15">
        <f t="shared" si="676"/>
        <v>0.28842328016293439</v>
      </c>
      <c r="H1783" s="15">
        <f t="shared" si="676"/>
        <v>0.25998414196509612</v>
      </c>
      <c r="I1783" s="15">
        <f t="shared" si="676"/>
        <v>0.2332996389377533</v>
      </c>
      <c r="J1783" s="15">
        <f t="shared" si="676"/>
        <v>0.20478879201217226</v>
      </c>
      <c r="K1783" s="15">
        <f t="shared" si="676"/>
        <v>0.17283426165896021</v>
      </c>
      <c r="L1783" s="15">
        <f t="shared" si="676"/>
        <v>0.13753659223788373</v>
      </c>
      <c r="M1783" s="15">
        <f t="shared" si="676"/>
        <v>0.10066508736327928</v>
      </c>
      <c r="N1783" s="15">
        <f t="shared" si="676"/>
        <v>6.5615799528571106E-2</v>
      </c>
      <c r="O1783" s="15">
        <f t="shared" si="676"/>
        <v>3.6564346565937322E-2</v>
      </c>
      <c r="P1783" s="15">
        <f t="shared" si="676"/>
        <v>1.6386200392542793E-2</v>
      </c>
      <c r="Q1783" s="15">
        <f t="shared" si="676"/>
        <v>5.5018883207393898E-3</v>
      </c>
      <c r="R1783" s="15">
        <f t="shared" si="676"/>
        <v>1.4555169635552812E-3</v>
      </c>
      <c r="S1783" s="15">
        <f t="shared" si="676"/>
        <v>3.4678504270835298E-4</v>
      </c>
      <c r="T1783" s="15">
        <f t="shared" si="676"/>
        <v>7.3489044495222977E-5</v>
      </c>
      <c r="U1783" s="15">
        <f t="shared" si="676"/>
        <v>1.3634569895448756E-5</v>
      </c>
      <c r="V1783" s="15">
        <f t="shared" si="676"/>
        <v>2.1693968976777001E-6</v>
      </c>
      <c r="W1783" s="15">
        <f t="shared" si="676"/>
        <v>2.8777813199099E-7</v>
      </c>
      <c r="X1783" s="15">
        <f t="shared" si="676"/>
        <v>3.0552427698893325E-8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0.74092536901547135</v>
      </c>
      <c r="D1784" s="15">
        <f t="shared" si="677"/>
        <v>0.59616628801530958</v>
      </c>
      <c r="E1784" s="15">
        <f t="shared" si="677"/>
        <v>0.50468170662892475</v>
      </c>
      <c r="F1784" s="15">
        <f t="shared" si="677"/>
        <v>0.44543016920456757</v>
      </c>
      <c r="G1784" s="15">
        <f t="shared" si="677"/>
        <v>0.40447499820504806</v>
      </c>
      <c r="H1784" s="15">
        <f t="shared" si="677"/>
        <v>0.37038126485246869</v>
      </c>
      <c r="I1784" s="15">
        <f t="shared" si="677"/>
        <v>0.33670643083448781</v>
      </c>
      <c r="J1784" s="15">
        <f t="shared" si="677"/>
        <v>0.29925032426128984</v>
      </c>
      <c r="K1784" s="15">
        <f t="shared" si="677"/>
        <v>0.25509804830534022</v>
      </c>
      <c r="L1784" s="15">
        <f t="shared" si="677"/>
        <v>0.20403774111465345</v>
      </c>
      <c r="M1784" s="15">
        <f t="shared" si="677"/>
        <v>0.14905531322318033</v>
      </c>
      <c r="N1784" s="15">
        <f t="shared" si="677"/>
        <v>9.6351588243323683E-2</v>
      </c>
      <c r="O1784" s="15">
        <f t="shared" si="677"/>
        <v>5.2881909527091264E-2</v>
      </c>
      <c r="P1784" s="15">
        <f t="shared" si="677"/>
        <v>2.3239070781447047E-2</v>
      </c>
      <c r="Q1784" s="15">
        <f t="shared" si="677"/>
        <v>7.6994009148853015E-3</v>
      </c>
      <c r="R1784" s="15">
        <f t="shared" si="677"/>
        <v>2.0271330054084657E-3</v>
      </c>
      <c r="S1784" s="15">
        <f t="shared" si="677"/>
        <v>4.8059209900841449E-4</v>
      </c>
      <c r="T1784" s="15">
        <f t="shared" si="677"/>
        <v>1.0132732681789047E-4</v>
      </c>
      <c r="U1784" s="15">
        <f t="shared" si="677"/>
        <v>1.870140532123088E-5</v>
      </c>
      <c r="V1784" s="15">
        <f t="shared" si="677"/>
        <v>2.9596900605888266E-6</v>
      </c>
      <c r="W1784" s="15">
        <f t="shared" si="677"/>
        <v>3.9047159727800818E-7</v>
      </c>
      <c r="X1784" s="15">
        <f t="shared" si="677"/>
        <v>4.1224584412802301E-8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0.71897511968069139</v>
      </c>
      <c r="D1785" s="15">
        <f t="shared" si="678"/>
        <v>0.56235632797254231</v>
      </c>
      <c r="E1785" s="15">
        <f t="shared" si="678"/>
        <v>0.46600339863526918</v>
      </c>
      <c r="F1785" s="15">
        <f t="shared" si="678"/>
        <v>0.40672320592565514</v>
      </c>
      <c r="G1785" s="15">
        <f t="shared" si="678"/>
        <v>0.36838783889367177</v>
      </c>
      <c r="H1785" s="15">
        <f t="shared" si="678"/>
        <v>0.3376910689963728</v>
      </c>
      <c r="I1785" s="15">
        <f t="shared" si="678"/>
        <v>0.30718819283401688</v>
      </c>
      <c r="J1785" s="15">
        <f t="shared" si="678"/>
        <v>0.27252132393996509</v>
      </c>
      <c r="K1785" s="15">
        <f t="shared" si="678"/>
        <v>0.23127419261313287</v>
      </c>
      <c r="L1785" s="15">
        <f t="shared" si="678"/>
        <v>0.1836661943864738</v>
      </c>
      <c r="M1785" s="15">
        <f t="shared" si="678"/>
        <v>0.13290858386575388</v>
      </c>
      <c r="N1785" s="15">
        <f t="shared" si="678"/>
        <v>8.488261876378822E-2</v>
      </c>
      <c r="O1785" s="15">
        <f t="shared" si="678"/>
        <v>4.5949526396472429E-2</v>
      </c>
      <c r="P1785" s="15">
        <f t="shared" si="678"/>
        <v>1.9897794462970131E-2</v>
      </c>
      <c r="Q1785" s="15">
        <f t="shared" si="678"/>
        <v>6.5268007768659597E-3</v>
      </c>
      <c r="R1785" s="15">
        <f t="shared" si="678"/>
        <v>1.7119797946035797E-3</v>
      </c>
      <c r="S1785" s="15">
        <f t="shared" si="678"/>
        <v>4.0433220150448701E-4</v>
      </c>
      <c r="T1785" s="15">
        <f t="shared" si="678"/>
        <v>8.4918850777548904E-5</v>
      </c>
      <c r="U1785" s="15">
        <f t="shared" si="678"/>
        <v>1.5611182543118218E-5</v>
      </c>
      <c r="V1785" s="15">
        <f t="shared" si="678"/>
        <v>2.4606919896141832E-6</v>
      </c>
      <c r="W1785" s="15">
        <f t="shared" si="678"/>
        <v>3.2330468291430492E-7</v>
      </c>
      <c r="X1785" s="15">
        <f t="shared" si="678"/>
        <v>3.3989783876364754E-8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0.68315900891851422</v>
      </c>
      <c r="D1786" s="15">
        <f t="shared" si="679"/>
        <v>0.522679148266878</v>
      </c>
      <c r="E1786" s="15">
        <f t="shared" si="679"/>
        <v>0.42731014907093423</v>
      </c>
      <c r="F1786" s="15">
        <f t="shared" si="679"/>
        <v>0.36819090097653384</v>
      </c>
      <c r="G1786" s="15">
        <f t="shared" si="679"/>
        <v>0.32875406821062736</v>
      </c>
      <c r="H1786" s="15">
        <f t="shared" si="679"/>
        <v>0.29683876107476526</v>
      </c>
      <c r="I1786" s="15">
        <f t="shared" si="679"/>
        <v>0.26627255600061761</v>
      </c>
      <c r="J1786" s="15">
        <f t="shared" si="679"/>
        <v>0.23346987462889934</v>
      </c>
      <c r="K1786" s="15">
        <f t="shared" si="679"/>
        <v>0.19640612779155175</v>
      </c>
      <c r="L1786" s="15">
        <f t="shared" si="679"/>
        <v>0.15513344758902359</v>
      </c>
      <c r="M1786" s="15">
        <f t="shared" si="679"/>
        <v>0.11198320043080179</v>
      </c>
      <c r="N1786" s="15">
        <f t="shared" si="679"/>
        <v>7.1556641116903408E-2</v>
      </c>
      <c r="O1786" s="15">
        <f t="shared" si="679"/>
        <v>3.890843636872543E-2</v>
      </c>
      <c r="P1786" s="15">
        <f t="shared" si="679"/>
        <v>1.6977758432915935E-2</v>
      </c>
      <c r="Q1786" s="15">
        <f t="shared" si="679"/>
        <v>5.6008927145072551E-3</v>
      </c>
      <c r="R1786" s="15">
        <f t="shared" si="679"/>
        <v>1.4720762695642486E-3</v>
      </c>
      <c r="S1786" s="15">
        <f t="shared" si="679"/>
        <v>3.4841941163432644E-4</v>
      </c>
      <c r="T1786" s="15">
        <f t="shared" si="679"/>
        <v>7.3342574588908249E-5</v>
      </c>
      <c r="U1786" s="15">
        <f t="shared" si="679"/>
        <v>1.3515427300214711E-5</v>
      </c>
      <c r="V1786" s="15">
        <f t="shared" si="679"/>
        <v>2.1357249092579522E-6</v>
      </c>
      <c r="W1786" s="15">
        <f t="shared" si="679"/>
        <v>2.8134843632621198E-7</v>
      </c>
      <c r="X1786" s="15">
        <f t="shared" si="679"/>
        <v>2.9660191080971288E-8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0.67134402702324103</v>
      </c>
      <c r="D1787" s="15">
        <f t="shared" si="680"/>
        <v>0.50011473918661686</v>
      </c>
      <c r="E1787" s="15">
        <f t="shared" si="680"/>
        <v>0.39905097792182576</v>
      </c>
      <c r="F1787" s="15">
        <f t="shared" si="680"/>
        <v>0.33885579010105127</v>
      </c>
      <c r="G1787" s="15">
        <f t="shared" si="680"/>
        <v>0.30155071547323253</v>
      </c>
      <c r="H1787" s="15">
        <f t="shared" si="680"/>
        <v>0.27310255124625382</v>
      </c>
      <c r="I1787" s="15">
        <f t="shared" si="680"/>
        <v>0.24603756259206377</v>
      </c>
      <c r="J1787" s="15">
        <f t="shared" si="680"/>
        <v>0.21659368021809766</v>
      </c>
      <c r="K1787" s="15">
        <f t="shared" si="680"/>
        <v>0.18285702245299429</v>
      </c>
      <c r="L1787" s="15">
        <f t="shared" si="680"/>
        <v>0.14489650399443244</v>
      </c>
      <c r="M1787" s="15">
        <f t="shared" si="680"/>
        <v>0.10498600492000132</v>
      </c>
      <c r="N1787" s="15">
        <f t="shared" si="680"/>
        <v>6.7308662110571627E-2</v>
      </c>
      <c r="O1787" s="15">
        <f t="shared" si="680"/>
        <v>3.6593952526379758E-2</v>
      </c>
      <c r="P1787" s="15">
        <f t="shared" si="680"/>
        <v>1.5894444141290265E-2</v>
      </c>
      <c r="Q1787" s="15">
        <f t="shared" si="680"/>
        <v>5.2211879123332805E-3</v>
      </c>
      <c r="R1787" s="15">
        <f t="shared" si="680"/>
        <v>1.3704648287807819E-3</v>
      </c>
      <c r="S1787" s="15">
        <f t="shared" si="680"/>
        <v>3.2388434026220381E-4</v>
      </c>
      <c r="T1787" s="15">
        <f t="shared" si="680"/>
        <v>6.8063973815868373E-5</v>
      </c>
      <c r="U1787" s="15">
        <f t="shared" si="680"/>
        <v>1.2519513318376418E-5</v>
      </c>
      <c r="V1787" s="15">
        <f t="shared" si="680"/>
        <v>1.9743421376672288E-6</v>
      </c>
      <c r="W1787" s="15">
        <f t="shared" si="680"/>
        <v>2.5951617355080003E-7</v>
      </c>
      <c r="X1787" s="15">
        <f t="shared" si="680"/>
        <v>2.7293615478818367E-8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0.67819584011328216</v>
      </c>
      <c r="D1788" s="15">
        <f t="shared" si="681"/>
        <v>0.50982009310764043</v>
      </c>
      <c r="E1788" s="15">
        <f t="shared" si="681"/>
        <v>0.41016184561708302</v>
      </c>
      <c r="F1788" s="15">
        <f t="shared" si="681"/>
        <v>0.34948885112261585</v>
      </c>
      <c r="G1788" s="15">
        <f t="shared" si="681"/>
        <v>0.31073214483631062</v>
      </c>
      <c r="H1788" s="15">
        <f t="shared" si="681"/>
        <v>0.28104455510265125</v>
      </c>
      <c r="I1788" s="15">
        <f t="shared" si="681"/>
        <v>0.25341680568901281</v>
      </c>
      <c r="J1788" s="15">
        <f t="shared" si="681"/>
        <v>0.22379900025905941</v>
      </c>
      <c r="K1788" s="15">
        <f t="shared" si="681"/>
        <v>0.18977240277586527</v>
      </c>
      <c r="L1788" s="15">
        <f t="shared" si="681"/>
        <v>0.15095799156091705</v>
      </c>
      <c r="M1788" s="15">
        <f t="shared" si="681"/>
        <v>0.10955171770818561</v>
      </c>
      <c r="N1788" s="15">
        <f t="shared" si="681"/>
        <v>7.017482854711321E-2</v>
      </c>
      <c r="O1788" s="15">
        <f t="shared" si="681"/>
        <v>3.792358652465766E-2</v>
      </c>
      <c r="P1788" s="15">
        <f t="shared" si="681"/>
        <v>1.6325853468121099E-2</v>
      </c>
      <c r="Q1788" s="15">
        <f t="shared" si="681"/>
        <v>5.3317252421776207E-3</v>
      </c>
      <c r="R1788" s="15">
        <f t="shared" si="681"/>
        <v>1.3963851422620355E-3</v>
      </c>
      <c r="S1788" s="15">
        <f t="shared" si="681"/>
        <v>3.2924322194027855E-4</v>
      </c>
      <c r="T1788" s="15">
        <f t="shared" si="681"/>
        <v>6.9022293081033581E-5</v>
      </c>
      <c r="U1788" s="15">
        <f t="shared" si="681"/>
        <v>1.266385952003457E-5</v>
      </c>
      <c r="V1788" s="15">
        <f t="shared" si="681"/>
        <v>1.9919372683530057E-6</v>
      </c>
      <c r="W1788" s="15">
        <f t="shared" si="681"/>
        <v>2.6113682283224193E-7</v>
      </c>
      <c r="X1788" s="15">
        <f t="shared" si="681"/>
        <v>2.7390510859426342E-8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0.7599673090165312</v>
      </c>
      <c r="D1789" s="15">
        <f t="shared" si="682"/>
        <v>0.62197747369286271</v>
      </c>
      <c r="E1789" s="15">
        <f t="shared" si="682"/>
        <v>0.53380057646457379</v>
      </c>
      <c r="F1789" s="15">
        <f t="shared" si="682"/>
        <v>0.47634391610252236</v>
      </c>
      <c r="G1789" s="15">
        <f t="shared" si="682"/>
        <v>0.43626287417664844</v>
      </c>
      <c r="H1789" s="15">
        <f t="shared" si="682"/>
        <v>0.40200760050926176</v>
      </c>
      <c r="I1789" s="15">
        <f t="shared" si="682"/>
        <v>0.3668753846969931</v>
      </c>
      <c r="J1789" s="15">
        <f t="shared" si="682"/>
        <v>0.32660056101850843</v>
      </c>
      <c r="K1789" s="15">
        <f t="shared" si="682"/>
        <v>0.27844253519519624</v>
      </c>
      <c r="L1789" s="15">
        <f t="shared" si="682"/>
        <v>0.2224609271041591</v>
      </c>
      <c r="M1789" s="15">
        <f t="shared" si="682"/>
        <v>0.1621765193404946</v>
      </c>
      <c r="N1789" s="15">
        <f t="shared" si="682"/>
        <v>0.10450075572270157</v>
      </c>
      <c r="O1789" s="15">
        <f t="shared" si="682"/>
        <v>5.7130851771359903E-2</v>
      </c>
      <c r="P1789" s="15">
        <f t="shared" si="682"/>
        <v>2.4970034638607141E-2</v>
      </c>
      <c r="Q1789" s="15">
        <f t="shared" si="682"/>
        <v>8.2374215686616958E-3</v>
      </c>
      <c r="R1789" s="15">
        <f t="shared" si="682"/>
        <v>2.1655946216379007E-3</v>
      </c>
      <c r="S1789" s="15">
        <f t="shared" si="682"/>
        <v>5.1262630958137656E-4</v>
      </c>
      <c r="T1789" s="15">
        <f t="shared" si="682"/>
        <v>1.0790624159950912E-4</v>
      </c>
      <c r="U1789" s="15">
        <f t="shared" si="682"/>
        <v>1.9881701104673688E-5</v>
      </c>
      <c r="V1789" s="15">
        <f t="shared" si="682"/>
        <v>3.1408362495266573E-6</v>
      </c>
      <c r="W1789" s="15">
        <f t="shared" si="682"/>
        <v>4.135853434172887E-7</v>
      </c>
      <c r="X1789" s="15">
        <f t="shared" si="682"/>
        <v>4.3577411124040566E-8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0.71528607146759349</v>
      </c>
      <c r="D1790" s="15">
        <f t="shared" si="683"/>
        <v>0.556684574775269</v>
      </c>
      <c r="E1790" s="15">
        <f t="shared" si="683"/>
        <v>0.45924156548164308</v>
      </c>
      <c r="F1790" s="15">
        <f t="shared" si="683"/>
        <v>0.39922305705261485</v>
      </c>
      <c r="G1790" s="15">
        <f t="shared" si="683"/>
        <v>0.360404520598269</v>
      </c>
      <c r="H1790" s="15">
        <f t="shared" si="683"/>
        <v>0.32942901542792569</v>
      </c>
      <c r="I1790" s="15">
        <f t="shared" si="683"/>
        <v>0.29883790393800225</v>
      </c>
      <c r="J1790" s="15">
        <f t="shared" si="683"/>
        <v>0.26434445518842553</v>
      </c>
      <c r="K1790" s="15">
        <f t="shared" si="683"/>
        <v>0.22365659275653138</v>
      </c>
      <c r="L1790" s="15">
        <f t="shared" si="683"/>
        <v>0.17702167310648997</v>
      </c>
      <c r="M1790" s="15">
        <f t="shared" si="683"/>
        <v>0.12763446879136675</v>
      </c>
      <c r="N1790" s="15">
        <f t="shared" si="683"/>
        <v>8.1245372492337875E-2</v>
      </c>
      <c r="O1790" s="15">
        <f t="shared" si="683"/>
        <v>4.3856979174725752E-2</v>
      </c>
      <c r="P1790" s="15">
        <f t="shared" si="683"/>
        <v>1.8915883751038587E-2</v>
      </c>
      <c r="Q1790" s="15">
        <f t="shared" si="683"/>
        <v>6.1836919816322666E-3</v>
      </c>
      <c r="R1790" s="15">
        <f t="shared" si="683"/>
        <v>1.6201123346447632E-3</v>
      </c>
      <c r="S1790" s="15">
        <f t="shared" si="683"/>
        <v>3.8217074927016093E-4</v>
      </c>
      <c r="T1790" s="15">
        <f t="shared" si="683"/>
        <v>8.0161316894145074E-5</v>
      </c>
      <c r="U1790" s="15">
        <f t="shared" si="683"/>
        <v>1.4716419833860073E-5</v>
      </c>
      <c r="V1790" s="15">
        <f t="shared" si="683"/>
        <v>2.3162630701234477E-6</v>
      </c>
      <c r="W1790" s="15">
        <f t="shared" si="683"/>
        <v>3.0385034099911223E-7</v>
      </c>
      <c r="X1790" s="15">
        <f t="shared" si="683"/>
        <v>3.1890394325273519E-8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0.6591087999238221</v>
      </c>
      <c r="D1791" s="15">
        <f t="shared" si="684"/>
        <v>0.48646300507912721</v>
      </c>
      <c r="E1791" s="15">
        <f t="shared" si="684"/>
        <v>0.38535175418183187</v>
      </c>
      <c r="F1791" s="15">
        <f t="shared" si="684"/>
        <v>0.32500860460083125</v>
      </c>
      <c r="G1791" s="15">
        <f t="shared" si="684"/>
        <v>0.2874298281470743</v>
      </c>
      <c r="H1791" s="15">
        <f t="shared" si="684"/>
        <v>0.25900288530752569</v>
      </c>
      <c r="I1791" s="15">
        <f t="shared" si="684"/>
        <v>0.23267052285878298</v>
      </c>
      <c r="J1791" s="15">
        <f t="shared" si="684"/>
        <v>0.20473512209624911</v>
      </c>
      <c r="K1791" s="15">
        <f t="shared" si="684"/>
        <v>0.17291781929169459</v>
      </c>
      <c r="L1791" s="15">
        <f t="shared" si="684"/>
        <v>0.13696925022486217</v>
      </c>
      <c r="M1791" s="15">
        <f t="shared" si="684"/>
        <v>9.8951505223073832E-2</v>
      </c>
      <c r="N1791" s="15">
        <f t="shared" si="684"/>
        <v>6.3135339061561213E-2</v>
      </c>
      <c r="O1791" s="15">
        <f t="shared" si="684"/>
        <v>3.4186366327398354E-2</v>
      </c>
      <c r="P1791" s="15">
        <f t="shared" si="684"/>
        <v>1.4835808947725515E-2</v>
      </c>
      <c r="Q1791" s="15">
        <f t="shared" si="684"/>
        <v>4.8765380940384295E-3</v>
      </c>
      <c r="R1791" s="15">
        <f t="shared" si="684"/>
        <v>1.2799445643850715E-3</v>
      </c>
      <c r="S1791" s="15">
        <f t="shared" si="684"/>
        <v>3.0251467197450754E-4</v>
      </c>
      <c r="T1791" s="15">
        <f t="shared" si="684"/>
        <v>6.3586246351277076E-5</v>
      </c>
      <c r="U1791" s="15">
        <f t="shared" si="684"/>
        <v>1.1699906828921414E-5</v>
      </c>
      <c r="V1791" s="15">
        <f t="shared" si="684"/>
        <v>1.8459893467159816E-6</v>
      </c>
      <c r="W1791" s="15">
        <f t="shared" si="684"/>
        <v>2.4279984667252563E-7</v>
      </c>
      <c r="X1791" s="15">
        <f t="shared" si="684"/>
        <v>2.5555821348000052E-8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0.68588192024674921</v>
      </c>
      <c r="D1792" s="15">
        <f t="shared" si="685"/>
        <v>0.52154756428856697</v>
      </c>
      <c r="E1792" s="15">
        <f t="shared" si="685"/>
        <v>0.42363636608829525</v>
      </c>
      <c r="F1792" s="15">
        <f t="shared" si="685"/>
        <v>0.36405020358515794</v>
      </c>
      <c r="G1792" s="15">
        <f t="shared" si="685"/>
        <v>0.3254503811502536</v>
      </c>
      <c r="H1792" s="15">
        <f t="shared" si="685"/>
        <v>0.294593017016892</v>
      </c>
      <c r="I1792" s="15">
        <f t="shared" si="685"/>
        <v>0.26460771784877213</v>
      </c>
      <c r="J1792" s="15">
        <f t="shared" si="685"/>
        <v>0.23180454838345532</v>
      </c>
      <c r="K1792" s="15">
        <f t="shared" si="685"/>
        <v>0.19434322305229956</v>
      </c>
      <c r="L1792" s="15">
        <f t="shared" si="685"/>
        <v>0.15268993684255816</v>
      </c>
      <c r="M1792" s="15">
        <f t="shared" si="685"/>
        <v>0.10959347459727597</v>
      </c>
      <c r="N1792" s="15">
        <f t="shared" si="685"/>
        <v>6.9626160081447175E-2</v>
      </c>
      <c r="O1792" s="15">
        <f t="shared" si="685"/>
        <v>3.7545568801935936E-2</v>
      </c>
      <c r="P1792" s="15">
        <f t="shared" si="685"/>
        <v>1.6156493881783085E-2</v>
      </c>
      <c r="Q1792" s="15">
        <f t="shared" si="685"/>
        <v>5.2699251364787258E-3</v>
      </c>
      <c r="R1792" s="15">
        <f t="shared" si="685"/>
        <v>1.3797386407142787E-3</v>
      </c>
      <c r="S1792" s="15">
        <f t="shared" si="685"/>
        <v>3.2522247097888091E-4</v>
      </c>
      <c r="T1792" s="15">
        <f t="shared" si="685"/>
        <v>6.8160042686504774E-5</v>
      </c>
      <c r="U1792" s="15">
        <f t="shared" si="685"/>
        <v>1.2501843094203657E-5</v>
      </c>
      <c r="V1792" s="15">
        <f t="shared" si="685"/>
        <v>1.9657408292239609E-6</v>
      </c>
      <c r="W1792" s="15">
        <f t="shared" si="685"/>
        <v>2.5758414745613578E-7</v>
      </c>
      <c r="X1792" s="15">
        <f t="shared" si="685"/>
        <v>2.7001626046185834E-8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0.67673495929595384</v>
      </c>
      <c r="D1793" s="15">
        <f t="shared" si="686"/>
        <v>0.51089493002246633</v>
      </c>
      <c r="E1793" s="15">
        <f t="shared" si="686"/>
        <v>0.41355404219070324</v>
      </c>
      <c r="F1793" s="15">
        <f t="shared" si="686"/>
        <v>0.35502054613971989</v>
      </c>
      <c r="G1793" s="15">
        <f t="shared" si="686"/>
        <v>0.31766057225819078</v>
      </c>
      <c r="H1793" s="15">
        <f t="shared" si="686"/>
        <v>0.28845004162591326</v>
      </c>
      <c r="I1793" s="15">
        <f t="shared" si="686"/>
        <v>0.2606683188279747</v>
      </c>
      <c r="J1793" s="15">
        <f t="shared" si="686"/>
        <v>0.23072638916921218</v>
      </c>
      <c r="K1793" s="15">
        <f t="shared" si="686"/>
        <v>0.19648574059476087</v>
      </c>
      <c r="L1793" s="15">
        <f t="shared" si="686"/>
        <v>0.15775569170767367</v>
      </c>
      <c r="M1793" s="15">
        <f t="shared" si="686"/>
        <v>0.11631290317589182</v>
      </c>
      <c r="N1793" s="15">
        <f t="shared" si="686"/>
        <v>7.6214148913836266E-2</v>
      </c>
      <c r="O1793" s="15">
        <f t="shared" si="686"/>
        <v>4.2492342700094055E-2</v>
      </c>
      <c r="P1793" s="15">
        <f t="shared" si="686"/>
        <v>1.8986338768610445E-2</v>
      </c>
      <c r="Q1793" s="15">
        <f t="shared" si="686"/>
        <v>6.3604652250800475E-3</v>
      </c>
      <c r="R1793" s="15">
        <f t="shared" si="686"/>
        <v>1.6814534020861416E-3</v>
      </c>
      <c r="S1793" s="15">
        <f t="shared" si="686"/>
        <v>4.0028675393000146E-4</v>
      </c>
      <c r="T1793" s="15">
        <f t="shared" si="686"/>
        <v>8.4749027674524413E-5</v>
      </c>
      <c r="U1793" s="15">
        <f t="shared" si="686"/>
        <v>1.5707910171025574E-5</v>
      </c>
      <c r="V1793" s="15">
        <f t="shared" si="686"/>
        <v>2.4966092811995466E-6</v>
      </c>
      <c r="W1793" s="15">
        <f t="shared" si="686"/>
        <v>3.3081144446001076E-7</v>
      </c>
      <c r="X1793" s="15">
        <f t="shared" si="686"/>
        <v>3.5080335747394997E-8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0.70187664202332645</v>
      </c>
      <c r="D1794" s="15">
        <f t="shared" si="687"/>
        <v>0.54430739763326041</v>
      </c>
      <c r="E1794" s="15">
        <f t="shared" si="687"/>
        <v>0.44916561927293153</v>
      </c>
      <c r="F1794" s="15">
        <f t="shared" si="687"/>
        <v>0.39041521055815931</v>
      </c>
      <c r="G1794" s="15">
        <f t="shared" si="687"/>
        <v>0.3513678742510814</v>
      </c>
      <c r="H1794" s="15">
        <f t="shared" si="687"/>
        <v>0.31930025185157207</v>
      </c>
      <c r="I1794" s="15">
        <f t="shared" si="687"/>
        <v>0.28746101916922784</v>
      </c>
      <c r="J1794" s="15">
        <f t="shared" si="687"/>
        <v>0.25213713849828689</v>
      </c>
      <c r="K1794" s="15">
        <f t="shared" si="687"/>
        <v>0.21146067738388197</v>
      </c>
      <c r="L1794" s="15">
        <f t="shared" si="687"/>
        <v>0.16602836625732764</v>
      </c>
      <c r="M1794" s="15">
        <f t="shared" si="687"/>
        <v>0.11894308102545503</v>
      </c>
      <c r="N1794" s="15">
        <f t="shared" si="687"/>
        <v>7.5419094718779833E-2</v>
      </c>
      <c r="O1794" s="15">
        <f t="shared" si="687"/>
        <v>4.0627003431110587E-2</v>
      </c>
      <c r="P1794" s="15">
        <f t="shared" si="687"/>
        <v>1.7539888544935711E-2</v>
      </c>
      <c r="Q1794" s="15">
        <f t="shared" si="687"/>
        <v>5.7455346550548958E-3</v>
      </c>
      <c r="R1794" s="15">
        <f t="shared" si="687"/>
        <v>1.506044641099602E-3</v>
      </c>
      <c r="S1794" s="15">
        <f t="shared" si="687"/>
        <v>3.5548503079763094E-4</v>
      </c>
      <c r="T1794" s="15">
        <f t="shared" si="687"/>
        <v>7.4621275384711971E-5</v>
      </c>
      <c r="U1794" s="15">
        <f t="shared" si="687"/>
        <v>1.3711950666017714E-5</v>
      </c>
      <c r="V1794" s="15">
        <f t="shared" si="687"/>
        <v>2.1604929589802424E-6</v>
      </c>
      <c r="W1794" s="15">
        <f t="shared" si="687"/>
        <v>2.8376939575913696E-7</v>
      </c>
      <c r="X1794" s="15">
        <f t="shared" si="687"/>
        <v>2.9825305891684195E-8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0.68943000024915135</v>
      </c>
      <c r="D1795" s="15">
        <f t="shared" si="688"/>
        <v>0.52620499643037422</v>
      </c>
      <c r="E1795" s="15">
        <f t="shared" si="688"/>
        <v>0.42742454351761727</v>
      </c>
      <c r="F1795" s="15">
        <f t="shared" si="688"/>
        <v>0.36641497247454169</v>
      </c>
      <c r="G1795" s="15">
        <f t="shared" si="688"/>
        <v>0.32692737278620265</v>
      </c>
      <c r="H1795" s="15">
        <f t="shared" si="688"/>
        <v>0.29614067473296124</v>
      </c>
      <c r="I1795" s="15">
        <f t="shared" si="688"/>
        <v>0.26704800761181446</v>
      </c>
      <c r="J1795" s="15">
        <f t="shared" si="688"/>
        <v>0.23563299669490267</v>
      </c>
      <c r="K1795" s="15">
        <f t="shared" si="688"/>
        <v>0.19953941553603938</v>
      </c>
      <c r="L1795" s="15">
        <f t="shared" si="688"/>
        <v>0.15854938336334756</v>
      </c>
      <c r="M1795" s="15">
        <f t="shared" si="688"/>
        <v>0.11505131017973058</v>
      </c>
      <c r="N1795" s="15">
        <f t="shared" si="688"/>
        <v>7.3828661755325431E-2</v>
      </c>
      <c r="O1795" s="15">
        <f t="shared" si="688"/>
        <v>4.0159360567707636E-2</v>
      </c>
      <c r="P1795" s="15">
        <f t="shared" si="688"/>
        <v>1.7481414797644645E-2</v>
      </c>
      <c r="Q1795" s="15">
        <f t="shared" si="688"/>
        <v>5.7567621900486143E-3</v>
      </c>
      <c r="R1795" s="15">
        <f t="shared" si="688"/>
        <v>1.5121472290867688E-3</v>
      </c>
      <c r="S1795" s="15">
        <f t="shared" si="688"/>
        <v>3.5765769060847052E-4</v>
      </c>
      <c r="T1795" s="15">
        <f t="shared" si="688"/>
        <v>7.5229044658287059E-5</v>
      </c>
      <c r="U1795" s="15">
        <f t="shared" si="688"/>
        <v>1.3851307134493673E-5</v>
      </c>
      <c r="V1795" s="15">
        <f t="shared" si="688"/>
        <v>2.186808762738579E-6</v>
      </c>
      <c r="W1795" s="15">
        <f t="shared" si="688"/>
        <v>2.8780205030276562E-7</v>
      </c>
      <c r="X1795" s="15">
        <f t="shared" si="688"/>
        <v>3.0310565946045642E-8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0.70759005196143598</v>
      </c>
      <c r="D1796" s="15">
        <f t="shared" si="689"/>
        <v>0.55389182459691055</v>
      </c>
      <c r="E1796" s="15">
        <f t="shared" si="689"/>
        <v>0.45998610824355668</v>
      </c>
      <c r="F1796" s="15">
        <f t="shared" si="689"/>
        <v>0.40074065018908911</v>
      </c>
      <c r="G1796" s="15">
        <f t="shared" si="689"/>
        <v>0.36113823848890958</v>
      </c>
      <c r="H1796" s="15">
        <f t="shared" si="689"/>
        <v>0.32926273884841961</v>
      </c>
      <c r="I1796" s="15">
        <f t="shared" si="689"/>
        <v>0.29850453261416032</v>
      </c>
      <c r="J1796" s="15">
        <f t="shared" si="689"/>
        <v>0.26460725448685141</v>
      </c>
      <c r="K1796" s="15">
        <f t="shared" si="689"/>
        <v>0.22476258183302578</v>
      </c>
      <c r="L1796" s="15">
        <f t="shared" si="689"/>
        <v>0.1788218412497623</v>
      </c>
      <c r="M1796" s="15">
        <f t="shared" si="689"/>
        <v>0.12968685650858336</v>
      </c>
      <c r="N1796" s="15">
        <f t="shared" si="689"/>
        <v>8.3019208752304841E-2</v>
      </c>
      <c r="O1796" s="15">
        <f t="shared" si="689"/>
        <v>4.5074873308757923E-2</v>
      </c>
      <c r="P1796" s="15">
        <f t="shared" si="689"/>
        <v>1.9647565327608252E-2</v>
      </c>
      <c r="Q1796" s="15">
        <f t="shared" si="689"/>
        <v>6.4836372954509836E-3</v>
      </c>
      <c r="R1796" s="15">
        <f t="shared" si="689"/>
        <v>1.7039516667926025E-3</v>
      </c>
      <c r="S1796" s="15">
        <f t="shared" si="689"/>
        <v>4.0327929935457529E-4</v>
      </c>
      <c r="T1796" s="15">
        <f t="shared" si="689"/>
        <v>8.4889866043713624E-5</v>
      </c>
      <c r="U1796" s="15">
        <f t="shared" si="689"/>
        <v>1.5644214249155297E-5</v>
      </c>
      <c r="V1796" s="15">
        <f t="shared" si="689"/>
        <v>2.4724686297217247E-6</v>
      </c>
      <c r="W1796" s="15">
        <f t="shared" si="689"/>
        <v>3.2579033171220573E-7</v>
      </c>
      <c r="X1796" s="15">
        <f t="shared" si="689"/>
        <v>3.4358365152975523E-8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0.65458340125462411</v>
      </c>
      <c r="D1797" s="15">
        <f t="shared" si="690"/>
        <v>0.48218279987602275</v>
      </c>
      <c r="E1797" s="15">
        <f t="shared" si="690"/>
        <v>0.38092083009805877</v>
      </c>
      <c r="F1797" s="15">
        <f t="shared" si="690"/>
        <v>0.31966587833805604</v>
      </c>
      <c r="G1797" s="15">
        <f t="shared" si="690"/>
        <v>0.28100625203109175</v>
      </c>
      <c r="H1797" s="15">
        <f t="shared" si="690"/>
        <v>0.25168124022976379</v>
      </c>
      <c r="I1797" s="15">
        <f t="shared" si="690"/>
        <v>0.22469933901806816</v>
      </c>
      <c r="J1797" s="15">
        <f t="shared" si="690"/>
        <v>0.19628682197055491</v>
      </c>
      <c r="K1797" s="15">
        <f t="shared" si="690"/>
        <v>0.16434067631305338</v>
      </c>
      <c r="L1797" s="15">
        <f t="shared" si="690"/>
        <v>0.12881177690124535</v>
      </c>
      <c r="M1797" s="15">
        <f t="shared" si="690"/>
        <v>9.195558911474222E-2</v>
      </c>
      <c r="N1797" s="15">
        <f t="shared" si="690"/>
        <v>5.7911184370238566E-2</v>
      </c>
      <c r="O1797" s="15">
        <f t="shared" si="690"/>
        <v>3.0896655483482638E-2</v>
      </c>
      <c r="P1797" s="15">
        <f t="shared" si="690"/>
        <v>1.3235728963782778E-2</v>
      </c>
      <c r="Q1797" s="15">
        <f t="shared" si="690"/>
        <v>4.3197926301870027E-3</v>
      </c>
      <c r="R1797" s="15">
        <f t="shared" si="690"/>
        <v>1.1303465745371444E-3</v>
      </c>
      <c r="S1797" s="15">
        <f t="shared" si="690"/>
        <v>2.6635849842149284E-4</v>
      </c>
      <c r="T1797" s="15">
        <f t="shared" si="690"/>
        <v>5.5823593399617621E-5</v>
      </c>
      <c r="U1797" s="15">
        <f t="shared" si="690"/>
        <v>1.0242626118706077E-5</v>
      </c>
      <c r="V1797" s="15">
        <f t="shared" si="690"/>
        <v>1.6116767495022444E-6</v>
      </c>
      <c r="W1797" s="15">
        <f t="shared" si="690"/>
        <v>2.1143113426713711E-7</v>
      </c>
      <c r="X1797" s="15">
        <f t="shared" si="690"/>
        <v>2.2199405202982803E-8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0.69522720358704926</v>
      </c>
      <c r="D1798" s="15">
        <f t="shared" si="691"/>
        <v>0.53260346770992573</v>
      </c>
      <c r="E1798" s="15">
        <f t="shared" si="691"/>
        <v>0.43352195884345457</v>
      </c>
      <c r="F1798" s="15">
        <f t="shared" si="691"/>
        <v>0.37199709012411286</v>
      </c>
      <c r="G1798" s="15">
        <f t="shared" si="691"/>
        <v>0.3318570575495996</v>
      </c>
      <c r="H1798" s="15">
        <f t="shared" si="691"/>
        <v>0.30020001255314521</v>
      </c>
      <c r="I1798" s="15">
        <f t="shared" si="691"/>
        <v>0.2700931333565002</v>
      </c>
      <c r="J1798" s="15">
        <f t="shared" si="691"/>
        <v>0.23753739716174804</v>
      </c>
      <c r="K1798" s="15">
        <f t="shared" si="691"/>
        <v>0.2002356393116842</v>
      </c>
      <c r="L1798" s="15">
        <f t="shared" si="691"/>
        <v>0.15825293403260454</v>
      </c>
      <c r="M1798" s="15">
        <f t="shared" si="691"/>
        <v>0.11416344081100727</v>
      </c>
      <c r="N1798" s="15">
        <f t="shared" si="691"/>
        <v>7.2828125003594479E-2</v>
      </c>
      <c r="O1798" s="15">
        <f t="shared" si="691"/>
        <v>3.9442720574893952E-2</v>
      </c>
      <c r="P1798" s="15">
        <f t="shared" si="691"/>
        <v>1.7136109832043833E-2</v>
      </c>
      <c r="Q1798" s="15">
        <f t="shared" si="691"/>
        <v>5.6398581112981905E-3</v>
      </c>
      <c r="R1798" s="15">
        <f t="shared" si="691"/>
        <v>1.4808563702657374E-3</v>
      </c>
      <c r="S1798" s="15">
        <f t="shared" si="691"/>
        <v>3.5014966547497473E-4</v>
      </c>
      <c r="T1798" s="15">
        <f t="shared" si="691"/>
        <v>7.3633804278605552E-5</v>
      </c>
      <c r="U1798" s="15">
        <f t="shared" si="691"/>
        <v>1.355582475315309E-5</v>
      </c>
      <c r="V1798" s="15">
        <f t="shared" si="691"/>
        <v>2.1400644710789507E-6</v>
      </c>
      <c r="W1798" s="15">
        <f t="shared" si="691"/>
        <v>2.8166137300278393E-7</v>
      </c>
      <c r="X1798" s="15">
        <f t="shared" si="691"/>
        <v>2.9667441614478207E-8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0.66232592808384605</v>
      </c>
      <c r="D1799" s="15">
        <f t="shared" si="692"/>
        <v>0.49152324844616702</v>
      </c>
      <c r="E1799" s="15">
        <f t="shared" si="692"/>
        <v>0.39109042703319719</v>
      </c>
      <c r="F1799" s="15">
        <f t="shared" si="692"/>
        <v>0.33067285931655843</v>
      </c>
      <c r="G1799" s="15">
        <f t="shared" si="692"/>
        <v>0.29239560658476893</v>
      </c>
      <c r="H1799" s="15">
        <f t="shared" si="692"/>
        <v>0.26289365899483474</v>
      </c>
      <c r="I1799" s="15">
        <f t="shared" si="692"/>
        <v>0.23521668435104293</v>
      </c>
      <c r="J1799" s="15">
        <f t="shared" si="692"/>
        <v>0.20568608958590995</v>
      </c>
      <c r="K1799" s="15">
        <f t="shared" si="692"/>
        <v>0.17228925679868778</v>
      </c>
      <c r="L1799" s="15">
        <f t="shared" si="692"/>
        <v>0.13517601900543241</v>
      </c>
      <c r="M1799" s="15">
        <f t="shared" si="692"/>
        <v>9.6751615106762556E-2</v>
      </c>
      <c r="N1799" s="15">
        <f t="shared" si="692"/>
        <v>6.1269229237363554E-2</v>
      </c>
      <c r="O1799" s="15">
        <f t="shared" si="692"/>
        <v>3.2960628472435416E-2</v>
      </c>
      <c r="P1799" s="15">
        <f t="shared" si="692"/>
        <v>1.4241509534951069E-2</v>
      </c>
      <c r="Q1799" s="15">
        <f t="shared" si="692"/>
        <v>4.6727403018881342E-3</v>
      </c>
      <c r="R1799" s="15">
        <f t="shared" si="692"/>
        <v>1.2253160677021535E-3</v>
      </c>
      <c r="S1799" s="15">
        <f t="shared" si="692"/>
        <v>2.8936172439597563E-4</v>
      </c>
      <c r="T1799" s="15">
        <f t="shared" si="692"/>
        <v>6.0776626960912239E-5</v>
      </c>
      <c r="U1799" s="15">
        <f t="shared" si="692"/>
        <v>1.1175746851277424E-5</v>
      </c>
      <c r="V1799" s="15">
        <f t="shared" si="692"/>
        <v>1.762331504284731E-6</v>
      </c>
      <c r="W1799" s="15">
        <f t="shared" si="692"/>
        <v>2.3169512064491471E-7</v>
      </c>
      <c r="X1799" s="15">
        <f t="shared" si="692"/>
        <v>2.4379082641523553E-8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0.7219701476452981</v>
      </c>
      <c r="D1800" s="15">
        <f t="shared" si="693"/>
        <v>0.57226389737176631</v>
      </c>
      <c r="E1800" s="15">
        <f t="shared" si="693"/>
        <v>0.48101499116026947</v>
      </c>
      <c r="F1800" s="15">
        <f t="shared" si="693"/>
        <v>0.42379549749981982</v>
      </c>
      <c r="G1800" s="15">
        <f t="shared" si="693"/>
        <v>0.38524139566585169</v>
      </c>
      <c r="H1800" s="15">
        <f t="shared" si="693"/>
        <v>0.353152026943098</v>
      </c>
      <c r="I1800" s="15">
        <f t="shared" si="693"/>
        <v>0.32075064991718849</v>
      </c>
      <c r="J1800" s="15">
        <f t="shared" si="693"/>
        <v>0.28416121547536022</v>
      </c>
      <c r="K1800" s="15">
        <f t="shared" si="693"/>
        <v>0.24114224159108</v>
      </c>
      <c r="L1800" s="15">
        <f t="shared" si="693"/>
        <v>0.19201118405251283</v>
      </c>
      <c r="M1800" s="15">
        <f t="shared" si="693"/>
        <v>0.13976169665405536</v>
      </c>
      <c r="N1800" s="15">
        <f t="shared" si="693"/>
        <v>9.0119737930435484E-2</v>
      </c>
      <c r="O1800" s="15">
        <f t="shared" si="693"/>
        <v>4.9432251824454543E-2</v>
      </c>
      <c r="P1800" s="15">
        <f t="shared" si="693"/>
        <v>2.1780313894456116E-2</v>
      </c>
      <c r="Q1800" s="15">
        <f t="shared" si="693"/>
        <v>7.2367562521721274E-3</v>
      </c>
      <c r="R1800" s="15">
        <f t="shared" si="693"/>
        <v>1.9068818554017763E-3</v>
      </c>
      <c r="S1800" s="15">
        <f t="shared" si="693"/>
        <v>4.5250861987677915E-4</v>
      </c>
      <c r="T1800" s="15">
        <f t="shared" si="693"/>
        <v>9.5508238612818097E-5</v>
      </c>
      <c r="U1800" s="15">
        <f t="shared" si="693"/>
        <v>1.7648554179294784E-5</v>
      </c>
      <c r="V1800" s="15">
        <f t="shared" si="693"/>
        <v>2.7967894506986113E-6</v>
      </c>
      <c r="W1800" s="15">
        <f t="shared" si="693"/>
        <v>3.6952270732193426E-7</v>
      </c>
      <c r="X1800" s="15">
        <f t="shared" si="693"/>
        <v>3.9075735980276249E-8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0.68867584347001098</v>
      </c>
      <c r="D1801" s="15">
        <f t="shared" si="694"/>
        <v>0.52392879185038965</v>
      </c>
      <c r="E1801" s="15">
        <f t="shared" si="694"/>
        <v>0.42465773002741192</v>
      </c>
      <c r="F1801" s="15">
        <f t="shared" si="694"/>
        <v>0.36390638497940808</v>
      </c>
      <c r="G1801" s="15">
        <f t="shared" si="694"/>
        <v>0.32497771848071999</v>
      </c>
      <c r="H1801" s="15">
        <f t="shared" si="694"/>
        <v>0.294572157253703</v>
      </c>
      <c r="I1801" s="15">
        <f t="shared" si="694"/>
        <v>0.26544131939655691</v>
      </c>
      <c r="J1801" s="15">
        <f t="shared" si="694"/>
        <v>0.23356064664321396</v>
      </c>
      <c r="K1801" s="15">
        <f t="shared" si="694"/>
        <v>0.19669866301152084</v>
      </c>
      <c r="L1801" s="15">
        <f t="shared" si="694"/>
        <v>0.15496448065668689</v>
      </c>
      <c r="M1801" s="15">
        <f t="shared" si="694"/>
        <v>0.11112276533612775</v>
      </c>
      <c r="N1801" s="15">
        <f t="shared" si="694"/>
        <v>7.022412164504388E-2</v>
      </c>
      <c r="O1801" s="15">
        <f t="shared" si="694"/>
        <v>3.7517860613093368E-2</v>
      </c>
      <c r="P1801" s="15">
        <f t="shared" si="694"/>
        <v>1.6005297063042767E-2</v>
      </c>
      <c r="Q1801" s="15">
        <f t="shared" si="694"/>
        <v>5.1966976240026552E-3</v>
      </c>
      <c r="R1801" s="15">
        <f t="shared" si="694"/>
        <v>1.3577881592180541E-3</v>
      </c>
      <c r="S1801" s="15">
        <f t="shared" si="694"/>
        <v>3.1939867357311247E-4</v>
      </c>
      <c r="T1801" s="15">
        <f t="shared" si="694"/>
        <v>6.6805709167172544E-5</v>
      </c>
      <c r="U1801" s="15">
        <f t="shared" si="694"/>
        <v>1.2229581969558367E-5</v>
      </c>
      <c r="V1801" s="15">
        <f t="shared" si="694"/>
        <v>1.9193295930364229E-6</v>
      </c>
      <c r="W1801" s="15">
        <f t="shared" si="694"/>
        <v>2.510554293344569E-7</v>
      </c>
      <c r="X1801" s="15">
        <f t="shared" si="694"/>
        <v>2.627356587847629E-8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0.67660309530834173</v>
      </c>
      <c r="D1802" s="15">
        <f t="shared" si="695"/>
        <v>0.51908203524634866</v>
      </c>
      <c r="E1802" s="15">
        <f t="shared" si="695"/>
        <v>0.42744290207908964</v>
      </c>
      <c r="F1802" s="15">
        <f t="shared" si="695"/>
        <v>0.37007237882299537</v>
      </c>
      <c r="G1802" s="15">
        <f t="shared" si="695"/>
        <v>0.33013777464598748</v>
      </c>
      <c r="H1802" s="15">
        <f t="shared" si="695"/>
        <v>0.29649691105027176</v>
      </c>
      <c r="I1802" s="15">
        <f t="shared" si="695"/>
        <v>0.26396899507351534</v>
      </c>
      <c r="J1802" s="15">
        <f t="shared" si="695"/>
        <v>0.22956074687019412</v>
      </c>
      <c r="K1802" s="15">
        <f t="shared" si="695"/>
        <v>0.19149504740984602</v>
      </c>
      <c r="L1802" s="15">
        <f t="shared" si="695"/>
        <v>0.14964571535824545</v>
      </c>
      <c r="M1802" s="15">
        <f t="shared" si="695"/>
        <v>0.10659975332126082</v>
      </c>
      <c r="N1802" s="15">
        <f t="shared" si="695"/>
        <v>6.7082783760153863E-2</v>
      </c>
      <c r="O1802" s="15">
        <f t="shared" si="695"/>
        <v>3.5904886631940247E-2</v>
      </c>
      <c r="P1802" s="15">
        <f t="shared" si="695"/>
        <v>1.5455023778219057E-2</v>
      </c>
      <c r="Q1802" s="15">
        <f t="shared" si="695"/>
        <v>5.0577422348350165E-3</v>
      </c>
      <c r="R1802" s="15">
        <f t="shared" si="695"/>
        <v>1.3249158883997803E-3</v>
      </c>
      <c r="S1802" s="15">
        <f t="shared" si="695"/>
        <v>3.1257046428412316E-4</v>
      </c>
      <c r="T1802" s="15">
        <f t="shared" si="695"/>
        <v>6.5587256623422796E-5</v>
      </c>
      <c r="U1802" s="15">
        <f t="shared" si="695"/>
        <v>1.2048741857673129E-5</v>
      </c>
      <c r="V1802" s="15">
        <f t="shared" si="695"/>
        <v>1.8981788186822612E-6</v>
      </c>
      <c r="W1802" s="15">
        <f t="shared" si="695"/>
        <v>2.4931447506482129E-7</v>
      </c>
      <c r="X1802" s="15">
        <f t="shared" si="695"/>
        <v>2.6207099823594149E-8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0.66605121676806645</v>
      </c>
      <c r="D1803" s="15">
        <f t="shared" si="696"/>
        <v>0.49784401439683923</v>
      </c>
      <c r="E1803" s="15">
        <f t="shared" si="696"/>
        <v>0.39956238915262832</v>
      </c>
      <c r="F1803" s="15">
        <f t="shared" si="696"/>
        <v>0.34032802222401604</v>
      </c>
      <c r="G1803" s="15">
        <f t="shared" si="696"/>
        <v>0.30240575219337096</v>
      </c>
      <c r="H1803" s="15">
        <f t="shared" si="696"/>
        <v>0.27264435360146722</v>
      </c>
      <c r="I1803" s="15">
        <f t="shared" si="696"/>
        <v>0.24437666156054405</v>
      </c>
      <c r="J1803" s="15">
        <f t="shared" si="696"/>
        <v>0.21399953234319058</v>
      </c>
      <c r="K1803" s="15">
        <f t="shared" si="696"/>
        <v>0.17965284393048342</v>
      </c>
      <c r="L1803" s="15">
        <f t="shared" si="696"/>
        <v>0.14148212193982024</v>
      </c>
      <c r="M1803" s="15">
        <f t="shared" si="696"/>
        <v>0.10178234314939894</v>
      </c>
      <c r="N1803" s="15">
        <f t="shared" si="696"/>
        <v>6.477364178275169E-2</v>
      </c>
      <c r="O1803" s="15">
        <f t="shared" si="696"/>
        <v>3.5028423357167715E-2</v>
      </c>
      <c r="P1803" s="15">
        <f t="shared" si="696"/>
        <v>1.5202225558346272E-2</v>
      </c>
      <c r="Q1803" s="15">
        <f t="shared" si="696"/>
        <v>4.9992871115724924E-3</v>
      </c>
      <c r="R1803" s="15">
        <f t="shared" si="696"/>
        <v>1.3122684646889038E-3</v>
      </c>
      <c r="S1803" s="15">
        <f t="shared" si="696"/>
        <v>3.1019673820753546E-4</v>
      </c>
      <c r="T1803" s="15">
        <f t="shared" si="696"/>
        <v>6.5213323153789915E-5</v>
      </c>
      <c r="U1803" s="15">
        <f t="shared" si="696"/>
        <v>1.2002181422721137E-5</v>
      </c>
      <c r="V1803" s="15">
        <f t="shared" si="696"/>
        <v>1.8942326451831804E-6</v>
      </c>
      <c r="W1803" s="15">
        <f t="shared" si="696"/>
        <v>2.4922995534026882E-7</v>
      </c>
      <c r="X1803" s="15">
        <f t="shared" si="696"/>
        <v>2.6242827466660401E-8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0.75007448962724244</v>
      </c>
      <c r="D1804" s="15">
        <f t="shared" si="697"/>
        <v>0.61962758995396883</v>
      </c>
      <c r="E1804" s="15">
        <f t="shared" si="697"/>
        <v>0.54175194102049407</v>
      </c>
      <c r="F1804" s="15">
        <f t="shared" si="697"/>
        <v>0.49391257994333715</v>
      </c>
      <c r="G1804" s="15">
        <f t="shared" si="697"/>
        <v>0.46286496702342439</v>
      </c>
      <c r="H1804" s="15">
        <f t="shared" si="697"/>
        <v>0.43844002467303411</v>
      </c>
      <c r="I1804" s="15">
        <f t="shared" si="697"/>
        <v>0.4147550902807885</v>
      </c>
      <c r="J1804" s="15">
        <f t="shared" si="697"/>
        <v>0.38709588729182609</v>
      </c>
      <c r="K1804" s="15">
        <f t="shared" si="697"/>
        <v>0.35048339133838491</v>
      </c>
      <c r="L1804" s="15">
        <f t="shared" si="697"/>
        <v>0.30121093628989914</v>
      </c>
      <c r="M1804" s="15">
        <f t="shared" si="697"/>
        <v>0.2381127392703426</v>
      </c>
      <c r="N1804" s="15">
        <f t="shared" si="697"/>
        <v>0.1667120217307787</v>
      </c>
      <c r="O1804" s="15">
        <f t="shared" si="697"/>
        <v>9.8423439365950549E-2</v>
      </c>
      <c r="P1804" s="15">
        <f t="shared" si="697"/>
        <v>4.6000674491009197E-2</v>
      </c>
      <c r="Q1804" s="15">
        <f t="shared" si="697"/>
        <v>1.5804027552795752E-2</v>
      </c>
      <c r="R1804" s="15">
        <f t="shared" si="697"/>
        <v>4.2189950254415409E-3</v>
      </c>
      <c r="S1804" s="15">
        <f t="shared" si="697"/>
        <v>1.0138366464499393E-3</v>
      </c>
      <c r="T1804" s="15">
        <f t="shared" si="697"/>
        <v>2.1659210355995384E-4</v>
      </c>
      <c r="U1804" s="15">
        <f t="shared" si="697"/>
        <v>4.04936780836751E-5</v>
      </c>
      <c r="V1804" s="15">
        <f t="shared" si="697"/>
        <v>6.4899509885085749E-6</v>
      </c>
      <c r="W1804" s="15">
        <f t="shared" si="697"/>
        <v>8.6689371758819078E-7</v>
      </c>
      <c r="X1804" s="15">
        <f t="shared" si="697"/>
        <v>9.2646178728728046E-8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0.68525681046072839</v>
      </c>
      <c r="D1805" s="15">
        <f t="shared" si="698"/>
        <v>0.52318385912016063</v>
      </c>
      <c r="E1805" s="15">
        <f t="shared" si="698"/>
        <v>0.42595187148756575</v>
      </c>
      <c r="F1805" s="15">
        <f t="shared" si="698"/>
        <v>0.36549210836541379</v>
      </c>
      <c r="G1805" s="15">
        <f t="shared" si="698"/>
        <v>0.32546740291143761</v>
      </c>
      <c r="H1805" s="15">
        <f t="shared" si="698"/>
        <v>0.29359915990752694</v>
      </c>
      <c r="I1805" s="15">
        <f t="shared" si="698"/>
        <v>0.26339333606669246</v>
      </c>
      <c r="J1805" s="15">
        <f t="shared" si="698"/>
        <v>0.23106146642683689</v>
      </c>
      <c r="K1805" s="15">
        <f t="shared" si="698"/>
        <v>0.19453355188045696</v>
      </c>
      <c r="L1805" s="15">
        <f t="shared" si="698"/>
        <v>0.1536277879623803</v>
      </c>
      <c r="M1805" s="15">
        <f t="shared" si="698"/>
        <v>0.11072228862263633</v>
      </c>
      <c r="N1805" s="15">
        <f t="shared" si="698"/>
        <v>7.0460495707820092E-2</v>
      </c>
      <c r="O1805" s="15">
        <f t="shared" si="698"/>
        <v>3.7967703779818063E-2</v>
      </c>
      <c r="P1805" s="15">
        <f t="shared" si="698"/>
        <v>1.6363694907041704E-2</v>
      </c>
      <c r="Q1805" s="15">
        <f t="shared" si="698"/>
        <v>5.3523045667970282E-3</v>
      </c>
      <c r="R1805" s="15">
        <f t="shared" si="698"/>
        <v>1.4022987628519168E-3</v>
      </c>
      <c r="S1805" s="15">
        <f t="shared" si="698"/>
        <v>3.3081002170587404E-4</v>
      </c>
      <c r="T1805" s="15">
        <f t="shared" si="698"/>
        <v>6.9396952466216355E-5</v>
      </c>
      <c r="U1805" s="15">
        <f t="shared" si="698"/>
        <v>1.2742856499103894E-5</v>
      </c>
      <c r="V1805" s="15">
        <f t="shared" si="698"/>
        <v>2.0062425399869355E-6</v>
      </c>
      <c r="W1805" s="15">
        <f t="shared" si="698"/>
        <v>2.6329109170664111E-7</v>
      </c>
      <c r="X1805" s="15">
        <f t="shared" si="698"/>
        <v>2.764879636352191E-8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0.68955592038644775</v>
      </c>
      <c r="D1806" s="15">
        <f t="shared" si="699"/>
        <v>0.52522677644684979</v>
      </c>
      <c r="E1806" s="15">
        <f t="shared" si="699"/>
        <v>0.42713659784529079</v>
      </c>
      <c r="F1806" s="15">
        <f t="shared" si="699"/>
        <v>0.36758193704479092</v>
      </c>
      <c r="G1806" s="15">
        <f t="shared" si="699"/>
        <v>0.32922069300611156</v>
      </c>
      <c r="H1806" s="15">
        <f t="shared" si="699"/>
        <v>0.29887298283460628</v>
      </c>
      <c r="I1806" s="15">
        <f t="shared" si="699"/>
        <v>0.26944193467054067</v>
      </c>
      <c r="J1806" s="15">
        <f t="shared" si="699"/>
        <v>0.2369020067332348</v>
      </c>
      <c r="K1806" s="15">
        <f t="shared" si="699"/>
        <v>0.19915668262450847</v>
      </c>
      <c r="L1806" s="15">
        <f t="shared" si="699"/>
        <v>0.15662081939451133</v>
      </c>
      <c r="M1806" s="15">
        <f t="shared" si="699"/>
        <v>0.11224295992499078</v>
      </c>
      <c r="N1806" s="15">
        <f t="shared" si="699"/>
        <v>7.1028199273694748E-2</v>
      </c>
      <c r="O1806" s="15">
        <f t="shared" si="699"/>
        <v>3.8120394121566759E-2</v>
      </c>
      <c r="P1806" s="15">
        <f t="shared" si="699"/>
        <v>1.6471902488300882E-2</v>
      </c>
      <c r="Q1806" s="15">
        <f t="shared" si="699"/>
        <v>5.4131332712443747E-3</v>
      </c>
      <c r="R1806" s="15">
        <f t="shared" si="699"/>
        <v>1.4198611740267042E-3</v>
      </c>
      <c r="S1806" s="15">
        <f t="shared" si="699"/>
        <v>3.3543222094334357E-4</v>
      </c>
      <c r="T1806" s="15">
        <f t="shared" si="699"/>
        <v>7.0488718429628783E-5</v>
      </c>
      <c r="U1806" s="15">
        <f t="shared" si="699"/>
        <v>1.2970022961189542E-5</v>
      </c>
      <c r="V1806" s="15">
        <f t="shared" si="699"/>
        <v>2.0469326232896989E-6</v>
      </c>
      <c r="W1806" s="15">
        <f t="shared" si="699"/>
        <v>2.693792632291192E-7</v>
      </c>
      <c r="X1806" s="15">
        <f t="shared" si="699"/>
        <v>2.837819135237396E-8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0.74925786568660024</v>
      </c>
      <c r="D1807" s="15">
        <f t="shared" si="700"/>
        <v>0.61255430405200728</v>
      </c>
      <c r="E1807" s="15">
        <f t="shared" si="700"/>
        <v>0.52644044661909595</v>
      </c>
      <c r="F1807" s="15">
        <f t="shared" si="700"/>
        <v>0.46911671774751762</v>
      </c>
      <c r="G1807" s="15">
        <f t="shared" si="700"/>
        <v>0.42722912330677409</v>
      </c>
      <c r="H1807" s="15">
        <f t="shared" si="700"/>
        <v>0.39045778672687925</v>
      </c>
      <c r="I1807" s="15">
        <f t="shared" si="700"/>
        <v>0.35300623625694372</v>
      </c>
      <c r="J1807" s="15">
        <f t="shared" si="700"/>
        <v>0.31122720737654908</v>
      </c>
      <c r="K1807" s="15">
        <f t="shared" si="700"/>
        <v>0.26281217321180617</v>
      </c>
      <c r="L1807" s="15">
        <f t="shared" si="700"/>
        <v>0.20790165168609476</v>
      </c>
      <c r="M1807" s="15">
        <f t="shared" si="700"/>
        <v>0.14992057908446932</v>
      </c>
      <c r="N1807" s="15">
        <f t="shared" si="700"/>
        <v>9.5399816414296956E-2</v>
      </c>
      <c r="O1807" s="15">
        <f t="shared" si="700"/>
        <v>5.1439225145714418E-2</v>
      </c>
      <c r="P1807" s="15">
        <f t="shared" si="700"/>
        <v>2.2230391825970308E-2</v>
      </c>
      <c r="Q1807" s="15">
        <f t="shared" si="700"/>
        <v>7.2903189657886891E-3</v>
      </c>
      <c r="R1807" s="15">
        <f t="shared" si="700"/>
        <v>1.9116310962522531E-3</v>
      </c>
      <c r="S1807" s="15">
        <f t="shared" si="700"/>
        <v>4.5137621682367346E-4</v>
      </c>
      <c r="T1807" s="15">
        <f t="shared" si="700"/>
        <v>9.4784789422375226E-5</v>
      </c>
      <c r="U1807" s="15">
        <f t="shared" si="700"/>
        <v>1.7424005732902259E-5</v>
      </c>
      <c r="V1807" s="15">
        <f t="shared" si="700"/>
        <v>2.7465985084074163E-6</v>
      </c>
      <c r="W1807" s="15">
        <f t="shared" si="700"/>
        <v>3.6093478517074118E-7</v>
      </c>
      <c r="X1807" s="15">
        <f t="shared" si="700"/>
        <v>3.7957933018972767E-8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0.72065723426290795</v>
      </c>
      <c r="D1808" s="15">
        <f t="shared" si="701"/>
        <v>0.57206555467863729</v>
      </c>
      <c r="E1808" s="15">
        <f t="shared" si="701"/>
        <v>0.48121120373226267</v>
      </c>
      <c r="F1808" s="15">
        <f t="shared" si="701"/>
        <v>0.42328571103138546</v>
      </c>
      <c r="G1808" s="15">
        <f t="shared" si="701"/>
        <v>0.38351697753162628</v>
      </c>
      <c r="H1808" s="15">
        <f t="shared" si="701"/>
        <v>0.35038960077399361</v>
      </c>
      <c r="I1808" s="15">
        <f t="shared" si="701"/>
        <v>0.31768837922525262</v>
      </c>
      <c r="J1808" s="15">
        <f t="shared" si="701"/>
        <v>0.28134537754440825</v>
      </c>
      <c r="K1808" s="15">
        <f t="shared" si="701"/>
        <v>0.23899060463052102</v>
      </c>
      <c r="L1808" s="15">
        <f t="shared" si="701"/>
        <v>0.19043586300668858</v>
      </c>
      <c r="M1808" s="15">
        <f t="shared" si="701"/>
        <v>0.13852962677766434</v>
      </c>
      <c r="N1808" s="15">
        <f t="shared" si="701"/>
        <v>8.9008837269291319E-2</v>
      </c>
      <c r="O1808" s="15">
        <f t="shared" si="701"/>
        <v>4.8368084229205688E-2</v>
      </c>
      <c r="P1808" s="15">
        <f t="shared" si="701"/>
        <v>2.0939017780897018E-2</v>
      </c>
      <c r="Q1808" s="15">
        <f t="shared" si="701"/>
        <v>6.8581732638495208E-3</v>
      </c>
      <c r="R1808" s="15">
        <f t="shared" si="701"/>
        <v>1.7984462808714463E-3</v>
      </c>
      <c r="S1808" s="15">
        <f t="shared" si="701"/>
        <v>4.2458011032198151E-4</v>
      </c>
      <c r="T1808" s="15">
        <f t="shared" si="701"/>
        <v>8.9120427470779084E-5</v>
      </c>
      <c r="U1808" s="15">
        <f t="shared" si="701"/>
        <v>1.6371491408206928E-5</v>
      </c>
      <c r="V1808" s="15">
        <f t="shared" si="701"/>
        <v>2.5781906868305171E-6</v>
      </c>
      <c r="W1808" s="15">
        <f t="shared" si="701"/>
        <v>3.3837657165136648E-7</v>
      </c>
      <c r="X1808" s="15">
        <f t="shared" si="701"/>
        <v>3.5529743147577619E-8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dimension ref="A1:AB1808"/>
  <sheetViews>
    <sheetView zoomScale="70" zoomScaleNormal="70" workbookViewId="0">
      <selection activeCell="A1781" sqref="A1781:X1808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105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3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3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3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3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3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3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3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3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3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3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3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3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3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3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3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3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3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3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3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3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2028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1029</v>
      </c>
      <c r="F32" s="3">
        <v>1</v>
      </c>
      <c r="G32" s="20">
        <v>1</v>
      </c>
    </row>
    <row r="33" spans="1:7" x14ac:dyDescent="0.3">
      <c r="A33" s="3">
        <v>2001</v>
      </c>
      <c r="B33" s="3">
        <f t="shared" si="1"/>
        <v>1313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1496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1451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1597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1823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2160</v>
      </c>
      <c r="F38" s="3">
        <v>7</v>
      </c>
      <c r="G38" s="20">
        <v>1</v>
      </c>
    </row>
    <row r="39" spans="1:7" x14ac:dyDescent="0.3">
      <c r="A39" s="3">
        <v>2007</v>
      </c>
      <c r="B39" s="3">
        <f t="shared" si="1"/>
        <v>2705</v>
      </c>
      <c r="F39" s="3">
        <v>8</v>
      </c>
      <c r="G39" s="20">
        <v>1</v>
      </c>
    </row>
    <row r="40" spans="1:7" x14ac:dyDescent="0.3">
      <c r="A40" s="3">
        <v>2008</v>
      </c>
      <c r="B40" s="3">
        <f t="shared" si="1"/>
        <v>2781</v>
      </c>
      <c r="F40" s="3">
        <v>9</v>
      </c>
      <c r="G40" s="20">
        <v>0.98643404396646073</v>
      </c>
    </row>
    <row r="41" spans="1:7" x14ac:dyDescent="0.3">
      <c r="A41" s="3">
        <v>2009</v>
      </c>
      <c r="B41" s="3">
        <f t="shared" si="1"/>
        <v>2133</v>
      </c>
      <c r="F41" s="3">
        <v>10</v>
      </c>
      <c r="G41" s="20">
        <v>0.9235704676331794</v>
      </c>
    </row>
    <row r="42" spans="1:7" x14ac:dyDescent="0.3">
      <c r="A42" s="3">
        <v>2010</v>
      </c>
      <c r="B42" s="3">
        <f t="shared" si="1"/>
        <v>1579</v>
      </c>
      <c r="F42" s="3">
        <v>11</v>
      </c>
      <c r="G42" s="20">
        <v>0.8346991826233946</v>
      </c>
    </row>
    <row r="43" spans="1:7" x14ac:dyDescent="0.3">
      <c r="A43" s="3">
        <v>2011</v>
      </c>
      <c r="B43" s="3">
        <f t="shared" si="1"/>
        <v>1243</v>
      </c>
      <c r="F43" s="3">
        <v>12</v>
      </c>
      <c r="G43" s="20">
        <v>0.72545709377816958</v>
      </c>
    </row>
    <row r="44" spans="1:7" x14ac:dyDescent="0.3">
      <c r="A44" s="3">
        <v>2012</v>
      </c>
      <c r="B44" s="3">
        <f t="shared" si="1"/>
        <v>1026</v>
      </c>
      <c r="F44" s="3">
        <v>13</v>
      </c>
      <c r="G44" s="20">
        <v>0.60711786745538032</v>
      </c>
    </row>
    <row r="45" spans="1:7" x14ac:dyDescent="0.3">
      <c r="A45" s="3">
        <v>2013</v>
      </c>
      <c r="B45" s="3">
        <f t="shared" si="1"/>
        <v>1173</v>
      </c>
      <c r="F45" s="3">
        <v>14</v>
      </c>
      <c r="G45" s="20">
        <v>0.47955664275695725</v>
      </c>
    </row>
    <row r="46" spans="1:7" x14ac:dyDescent="0.3">
      <c r="A46" s="3">
        <v>2014</v>
      </c>
      <c r="B46" s="3">
        <f t="shared" si="1"/>
        <v>1508</v>
      </c>
      <c r="F46" s="3">
        <v>15</v>
      </c>
      <c r="G46" s="20">
        <v>0.34712314716287673</v>
      </c>
    </row>
    <row r="47" spans="1:7" x14ac:dyDescent="0.3">
      <c r="A47" s="3">
        <v>2015</v>
      </c>
      <c r="B47" s="3">
        <f t="shared" si="1"/>
        <v>1768</v>
      </c>
      <c r="F47" s="3">
        <v>16</v>
      </c>
      <c r="G47" s="20">
        <v>0.31241083244658907</v>
      </c>
    </row>
    <row r="48" spans="1:7" x14ac:dyDescent="0.3">
      <c r="A48" s="3">
        <v>2016</v>
      </c>
      <c r="B48" s="3">
        <f t="shared" si="1"/>
        <v>2671</v>
      </c>
      <c r="F48" s="3">
        <v>17</v>
      </c>
      <c r="G48" s="20">
        <v>0.27769851773030141</v>
      </c>
    </row>
    <row r="49" spans="1:28" x14ac:dyDescent="0.3">
      <c r="A49" s="3">
        <v>2017</v>
      </c>
      <c r="B49" s="3">
        <f t="shared" si="1"/>
        <v>3426</v>
      </c>
      <c r="F49" s="3">
        <v>18</v>
      </c>
      <c r="G49" s="20">
        <v>0.24298620301401375</v>
      </c>
    </row>
    <row r="50" spans="1:28" x14ac:dyDescent="0.3">
      <c r="A50" s="3">
        <v>2018</v>
      </c>
      <c r="B50" s="3">
        <f t="shared" si="1"/>
        <v>3995</v>
      </c>
      <c r="F50" s="3">
        <v>19</v>
      </c>
      <c r="G50" s="20">
        <v>0.20827388829772608</v>
      </c>
    </row>
    <row r="51" spans="1:28" x14ac:dyDescent="0.3">
      <c r="A51" s="3">
        <v>2019</v>
      </c>
      <c r="B51" s="3">
        <f t="shared" si="1"/>
        <v>2568</v>
      </c>
      <c r="F51" s="3">
        <v>20</v>
      </c>
      <c r="G51" s="20">
        <v>0.17356157358143842</v>
      </c>
    </row>
    <row r="52" spans="1:28" x14ac:dyDescent="0.3">
      <c r="F52" s="3">
        <v>21</v>
      </c>
      <c r="G52" s="20">
        <v>0.13884925886515076</v>
      </c>
    </row>
    <row r="53" spans="1:28" x14ac:dyDescent="0.3">
      <c r="F53" s="3">
        <v>22</v>
      </c>
      <c r="G53" s="20">
        <v>0.10413694414886308</v>
      </c>
    </row>
    <row r="54" spans="1:28" x14ac:dyDescent="0.3">
      <c r="F54" s="3">
        <v>23</v>
      </c>
      <c r="G54" s="20">
        <v>6.9424629432575408E-2</v>
      </c>
    </row>
    <row r="55" spans="1:28" x14ac:dyDescent="0.3">
      <c r="F55" s="3">
        <v>24</v>
      </c>
      <c r="G55" s="20">
        <v>3.4712314716287732E-2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41473</v>
      </c>
      <c r="C87" s="33">
        <f t="shared" si="22"/>
        <v>31507.268299530755</v>
      </c>
      <c r="D87" s="33">
        <f t="shared" si="22"/>
        <v>26771.691133701705</v>
      </c>
      <c r="E87" s="33">
        <f t="shared" si="22"/>
        <v>23671.649658811784</v>
      </c>
      <c r="F87" s="33">
        <f t="shared" si="22"/>
        <v>21375.424497864336</v>
      </c>
      <c r="G87" s="33">
        <f t="shared" si="22"/>
        <v>19588.038130453959</v>
      </c>
      <c r="H87" s="33">
        <f t="shared" si="22"/>
        <v>18103.32436164004</v>
      </c>
      <c r="I87" s="33">
        <f t="shared" si="22"/>
        <v>16717.546356534327</v>
      </c>
      <c r="J87" s="33">
        <f t="shared" si="22"/>
        <v>15221.895612718967</v>
      </c>
      <c r="K87" s="33">
        <f t="shared" si="22"/>
        <v>13419.971115557568</v>
      </c>
      <c r="L87" s="33">
        <f t="shared" si="22"/>
        <v>11177.758155677202</v>
      </c>
      <c r="M87" s="33">
        <f t="shared" si="22"/>
        <v>8557.5553945056035</v>
      </c>
      <c r="N87" s="33">
        <f t="shared" si="22"/>
        <v>5865.3295792886711</v>
      </c>
      <c r="O87" s="33">
        <f t="shared" si="22"/>
        <v>3493.7089067366114</v>
      </c>
      <c r="P87" s="33">
        <f t="shared" si="22"/>
        <v>1749.9651125187161</v>
      </c>
      <c r="Q87" s="33">
        <f t="shared" si="22"/>
        <v>710.30108581096533</v>
      </c>
      <c r="R87" s="33">
        <f t="shared" si="22"/>
        <v>232.97724092915635</v>
      </c>
      <c r="S87" s="33">
        <f t="shared" si="22"/>
        <v>68.8189254394687</v>
      </c>
      <c r="T87" s="33">
        <f t="shared" si="22"/>
        <v>18.080367086042425</v>
      </c>
      <c r="U87" s="33">
        <f t="shared" si="22"/>
        <v>4.158630847418836</v>
      </c>
      <c r="V87" s="33">
        <f t="shared" si="22"/>
        <v>0.82027946778343641</v>
      </c>
      <c r="W87" s="33">
        <f t="shared" si="22"/>
        <v>0.13489238179220017</v>
      </c>
      <c r="X87" s="33">
        <f t="shared" si="22"/>
        <v>1.7753296930095173E-2</v>
      </c>
      <c r="Y87" s="33">
        <f t="shared" si="22"/>
        <v>1.7530271164197494E-3</v>
      </c>
      <c r="Z87" s="33">
        <f t="shared" si="22"/>
        <v>1.1543676914315723E-4</v>
      </c>
      <c r="AA87" s="33">
        <f t="shared" si="22"/>
        <v>3.8017760784644485E-6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3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3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3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3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3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3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3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3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3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3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3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3">
      <c r="F117" s="3">
        <v>21</v>
      </c>
      <c r="G117" s="6">
        <f t="shared" si="26"/>
        <v>0.13884925886515076</v>
      </c>
    </row>
    <row r="118" spans="1:28" x14ac:dyDescent="0.3">
      <c r="F118" s="3">
        <v>22</v>
      </c>
      <c r="G118" s="6">
        <f t="shared" si="26"/>
        <v>0.10413694414886308</v>
      </c>
    </row>
    <row r="119" spans="1:28" x14ac:dyDescent="0.3">
      <c r="F119" s="3">
        <v>23</v>
      </c>
      <c r="G119" s="6">
        <f t="shared" si="26"/>
        <v>6.9424629432575408E-2</v>
      </c>
    </row>
    <row r="120" spans="1:28" x14ac:dyDescent="0.3">
      <c r="F120" s="3">
        <v>24</v>
      </c>
      <c r="G120" s="6">
        <f t="shared" si="26"/>
        <v>3.4712314716287732E-2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3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3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3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3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3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3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3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3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3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3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3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3">
      <c r="F181" s="3">
        <v>21</v>
      </c>
      <c r="G181" s="6">
        <f t="shared" si="50"/>
        <v>0.13884925886515076</v>
      </c>
    </row>
    <row r="182" spans="1:28" x14ac:dyDescent="0.3">
      <c r="F182" s="3">
        <v>22</v>
      </c>
      <c r="G182" s="6">
        <f t="shared" si="50"/>
        <v>0.10413694414886308</v>
      </c>
    </row>
    <row r="183" spans="1:28" x14ac:dyDescent="0.3">
      <c r="F183" s="3">
        <v>23</v>
      </c>
      <c r="G183" s="6">
        <f t="shared" si="50"/>
        <v>6.9424629432575408E-2</v>
      </c>
    </row>
    <row r="184" spans="1:28" x14ac:dyDescent="0.3">
      <c r="F184" s="3">
        <v>24</v>
      </c>
      <c r="G184" s="6">
        <f t="shared" si="50"/>
        <v>3.4712314716287732E-2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3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3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3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3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3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3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3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3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3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3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3">
      <c r="F246" s="3">
        <v>21</v>
      </c>
      <c r="G246" s="6">
        <f t="shared" si="75"/>
        <v>0.13884925886515076</v>
      </c>
    </row>
    <row r="247" spans="1:28" x14ac:dyDescent="0.3">
      <c r="F247" s="3">
        <v>22</v>
      </c>
      <c r="G247" s="6">
        <f t="shared" si="75"/>
        <v>0.10413694414886308</v>
      </c>
    </row>
    <row r="248" spans="1:28" x14ac:dyDescent="0.3">
      <c r="F248" s="3">
        <v>23</v>
      </c>
      <c r="G248" s="6">
        <f t="shared" si="75"/>
        <v>6.9424629432575408E-2</v>
      </c>
    </row>
    <row r="249" spans="1:28" x14ac:dyDescent="0.3">
      <c r="F249" s="3">
        <v>24</v>
      </c>
      <c r="G249" s="6">
        <f t="shared" si="75"/>
        <v>3.4712314716287732E-2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3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3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3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3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3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3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3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3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3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3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3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3">
      <c r="F311" s="3">
        <v>21</v>
      </c>
      <c r="G311" s="6">
        <f t="shared" si="100"/>
        <v>0.13884925886515076</v>
      </c>
    </row>
    <row r="312" spans="1:28" x14ac:dyDescent="0.3">
      <c r="F312" s="3">
        <v>22</v>
      </c>
      <c r="G312" s="6">
        <f t="shared" si="100"/>
        <v>0.10413694414886308</v>
      </c>
    </row>
    <row r="313" spans="1:28" x14ac:dyDescent="0.3">
      <c r="F313" s="3">
        <v>23</v>
      </c>
      <c r="G313" s="6">
        <f t="shared" si="100"/>
        <v>6.9424629432575408E-2</v>
      </c>
    </row>
    <row r="314" spans="1:28" x14ac:dyDescent="0.3">
      <c r="F314" s="3">
        <v>24</v>
      </c>
      <c r="G314" s="6">
        <f t="shared" si="100"/>
        <v>3.4712314716287732E-2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3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3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3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3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3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3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3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3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3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3">
      <c r="F376" s="3">
        <v>21</v>
      </c>
      <c r="G376" s="6">
        <f t="shared" si="125"/>
        <v>0.13884925886515076</v>
      </c>
    </row>
    <row r="377" spans="1:28" x14ac:dyDescent="0.3">
      <c r="F377" s="3">
        <v>22</v>
      </c>
      <c r="G377" s="6">
        <f t="shared" si="125"/>
        <v>0.10413694414886308</v>
      </c>
    </row>
    <row r="378" spans="1:28" x14ac:dyDescent="0.3">
      <c r="F378" s="3">
        <v>23</v>
      </c>
      <c r="G378" s="6">
        <f t="shared" si="125"/>
        <v>6.9424629432575408E-2</v>
      </c>
    </row>
    <row r="379" spans="1:28" x14ac:dyDescent="0.3">
      <c r="F379" s="3">
        <v>24</v>
      </c>
      <c r="G379" s="6">
        <f t="shared" si="125"/>
        <v>3.4712314716287732E-2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3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3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3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3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3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3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3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3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3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3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3">
      <c r="F441" s="3">
        <v>21</v>
      </c>
      <c r="G441" s="6">
        <f t="shared" si="150"/>
        <v>0.13884925886515076</v>
      </c>
    </row>
    <row r="442" spans="1:7" x14ac:dyDescent="0.3">
      <c r="F442" s="3">
        <v>22</v>
      </c>
      <c r="G442" s="6">
        <f t="shared" si="150"/>
        <v>0.10413694414886308</v>
      </c>
    </row>
    <row r="443" spans="1:7" x14ac:dyDescent="0.3">
      <c r="F443" s="3">
        <v>23</v>
      </c>
      <c r="G443" s="6">
        <f t="shared" si="150"/>
        <v>6.9424629432575408E-2</v>
      </c>
    </row>
    <row r="444" spans="1:7" x14ac:dyDescent="0.3">
      <c r="F444" s="3">
        <v>24</v>
      </c>
      <c r="G444" s="6">
        <f t="shared" si="150"/>
        <v>3.4712314716287732E-2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3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3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3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3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3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3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3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3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3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3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3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3">
      <c r="F506" s="3">
        <v>21</v>
      </c>
      <c r="G506" s="6">
        <f t="shared" si="175"/>
        <v>0.13884925886515076</v>
      </c>
    </row>
    <row r="507" spans="1:7" x14ac:dyDescent="0.3">
      <c r="F507" s="3">
        <v>22</v>
      </c>
      <c r="G507" s="6">
        <f t="shared" si="175"/>
        <v>0.10413694414886308</v>
      </c>
    </row>
    <row r="508" spans="1:7" x14ac:dyDescent="0.3">
      <c r="F508" s="3">
        <v>23</v>
      </c>
      <c r="G508" s="6">
        <f t="shared" si="175"/>
        <v>6.9424629432575408E-2</v>
      </c>
    </row>
    <row r="509" spans="1:7" x14ac:dyDescent="0.3">
      <c r="F509" s="3">
        <v>24</v>
      </c>
      <c r="G509" s="6">
        <f t="shared" si="175"/>
        <v>3.4712314716287732E-2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3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3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3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3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3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3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3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3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3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3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3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3">
      <c r="F571" s="3">
        <v>21</v>
      </c>
      <c r="G571" s="6">
        <f t="shared" si="200"/>
        <v>0.13884925886515076</v>
      </c>
    </row>
    <row r="572" spans="1:7" x14ac:dyDescent="0.3">
      <c r="F572" s="3">
        <v>22</v>
      </c>
      <c r="G572" s="6">
        <f t="shared" si="200"/>
        <v>0.10413694414886308</v>
      </c>
    </row>
    <row r="573" spans="1:7" x14ac:dyDescent="0.3">
      <c r="F573" s="3">
        <v>23</v>
      </c>
      <c r="G573" s="6">
        <f t="shared" si="200"/>
        <v>6.9424629432575408E-2</v>
      </c>
    </row>
    <row r="574" spans="1:7" x14ac:dyDescent="0.3">
      <c r="F574" s="3">
        <v>24</v>
      </c>
      <c r="G574" s="6">
        <f t="shared" si="200"/>
        <v>3.4712314716287732E-2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3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3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3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3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3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3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3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3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3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3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3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3">
      <c r="F636" s="3">
        <v>21</v>
      </c>
      <c r="G636" s="6">
        <f t="shared" si="225"/>
        <v>0.13884925886515076</v>
      </c>
    </row>
    <row r="637" spans="1:7" x14ac:dyDescent="0.3">
      <c r="F637" s="3">
        <v>22</v>
      </c>
      <c r="G637" s="6">
        <f t="shared" si="225"/>
        <v>0.10413694414886308</v>
      </c>
    </row>
    <row r="638" spans="1:7" x14ac:dyDescent="0.3">
      <c r="F638" s="3">
        <v>23</v>
      </c>
      <c r="G638" s="6">
        <f t="shared" si="225"/>
        <v>6.9424629432575408E-2</v>
      </c>
    </row>
    <row r="639" spans="1:7" x14ac:dyDescent="0.3">
      <c r="F639" s="3">
        <v>24</v>
      </c>
      <c r="G639" s="6">
        <f t="shared" si="225"/>
        <v>3.4712314716287732E-2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3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3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3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3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3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3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3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3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3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3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3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3">
      <c r="F701" s="3">
        <v>21</v>
      </c>
      <c r="G701" s="6">
        <f t="shared" si="250"/>
        <v>0.13884925886515076</v>
      </c>
    </row>
    <row r="702" spans="1:7" x14ac:dyDescent="0.3">
      <c r="F702" s="3">
        <v>22</v>
      </c>
      <c r="G702" s="6">
        <f t="shared" si="250"/>
        <v>0.10413694414886308</v>
      </c>
    </row>
    <row r="703" spans="1:7" x14ac:dyDescent="0.3">
      <c r="F703" s="3">
        <v>23</v>
      </c>
      <c r="G703" s="6">
        <f t="shared" si="250"/>
        <v>6.9424629432575408E-2</v>
      </c>
    </row>
    <row r="704" spans="1:7" x14ac:dyDescent="0.3">
      <c r="F704" s="3">
        <v>24</v>
      </c>
      <c r="G704" s="6">
        <f t="shared" si="250"/>
        <v>3.4712314716287732E-2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3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3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3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3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3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3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3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3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3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3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3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3">
      <c r="F766" s="3">
        <v>21</v>
      </c>
      <c r="G766" s="6">
        <f t="shared" si="275"/>
        <v>0.13884925886515076</v>
      </c>
    </row>
    <row r="767" spans="1:7" x14ac:dyDescent="0.3">
      <c r="F767" s="3">
        <v>22</v>
      </c>
      <c r="G767" s="6">
        <f t="shared" si="275"/>
        <v>0.10413694414886308</v>
      </c>
    </row>
    <row r="768" spans="1:7" x14ac:dyDescent="0.3">
      <c r="F768" s="3">
        <v>23</v>
      </c>
      <c r="G768" s="6">
        <f t="shared" si="275"/>
        <v>6.9424629432575408E-2</v>
      </c>
    </row>
    <row r="769" spans="1:28" x14ac:dyDescent="0.3">
      <c r="F769" s="3">
        <v>24</v>
      </c>
      <c r="G769" s="6">
        <f t="shared" si="275"/>
        <v>3.4712314716287732E-2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3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3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3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3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3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3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3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3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3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3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3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3">
      <c r="F831" s="3">
        <v>21</v>
      </c>
      <c r="G831" s="6">
        <f t="shared" si="300"/>
        <v>0.13884925886515076</v>
      </c>
    </row>
    <row r="832" spans="1:7" x14ac:dyDescent="0.3">
      <c r="F832" s="3">
        <v>22</v>
      </c>
      <c r="G832" s="6">
        <f t="shared" si="300"/>
        <v>0.10413694414886308</v>
      </c>
    </row>
    <row r="833" spans="1:28" x14ac:dyDescent="0.3">
      <c r="F833" s="3">
        <v>23</v>
      </c>
      <c r="G833" s="6">
        <f t="shared" si="300"/>
        <v>6.9424629432575408E-2</v>
      </c>
    </row>
    <row r="834" spans="1:28" x14ac:dyDescent="0.3">
      <c r="F834" s="3">
        <v>24</v>
      </c>
      <c r="G834" s="6">
        <f t="shared" si="300"/>
        <v>3.4712314716287732E-2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3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3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3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3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3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3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3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3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3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3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3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3">
      <c r="F896" s="3">
        <v>21</v>
      </c>
      <c r="G896" s="6">
        <f t="shared" si="325"/>
        <v>0.13884925886515076</v>
      </c>
    </row>
    <row r="897" spans="1:28" x14ac:dyDescent="0.3">
      <c r="F897" s="3">
        <v>22</v>
      </c>
      <c r="G897" s="6">
        <f t="shared" si="325"/>
        <v>0.10413694414886308</v>
      </c>
    </row>
    <row r="898" spans="1:28" x14ac:dyDescent="0.3">
      <c r="F898" s="3">
        <v>23</v>
      </c>
      <c r="G898" s="6">
        <f t="shared" si="325"/>
        <v>6.9424629432575408E-2</v>
      </c>
    </row>
    <row r="899" spans="1:28" x14ac:dyDescent="0.3">
      <c r="F899" s="3">
        <v>24</v>
      </c>
      <c r="G899" s="6">
        <f t="shared" si="325"/>
        <v>3.4712314716287732E-2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3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3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3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3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3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3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3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3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3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3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3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3">
      <c r="F961" s="3">
        <v>21</v>
      </c>
      <c r="G961" s="6">
        <f t="shared" si="350"/>
        <v>0.13884925886515076</v>
      </c>
    </row>
    <row r="962" spans="1:28" x14ac:dyDescent="0.3">
      <c r="F962" s="3">
        <v>22</v>
      </c>
      <c r="G962" s="6">
        <f t="shared" si="350"/>
        <v>0.10413694414886308</v>
      </c>
    </row>
    <row r="963" spans="1:28" x14ac:dyDescent="0.3">
      <c r="F963" s="3">
        <v>23</v>
      </c>
      <c r="G963" s="6">
        <f t="shared" si="350"/>
        <v>6.9424629432575408E-2</v>
      </c>
    </row>
    <row r="964" spans="1:28" x14ac:dyDescent="0.3">
      <c r="F964" s="3">
        <v>24</v>
      </c>
      <c r="G964" s="6">
        <f t="shared" si="350"/>
        <v>3.4712314716287732E-2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3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3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3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3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3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3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3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3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3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3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3">
      <c r="F1026" s="3">
        <v>21</v>
      </c>
      <c r="G1026" s="6">
        <f t="shared" si="375"/>
        <v>0.13884925886515076</v>
      </c>
    </row>
    <row r="1027" spans="1:28" x14ac:dyDescent="0.3">
      <c r="F1027" s="3">
        <v>22</v>
      </c>
      <c r="G1027" s="6">
        <f t="shared" si="375"/>
        <v>0.10413694414886308</v>
      </c>
    </row>
    <row r="1028" spans="1:28" x14ac:dyDescent="0.3">
      <c r="F1028" s="3">
        <v>23</v>
      </c>
      <c r="G1028" s="6">
        <f t="shared" si="375"/>
        <v>6.9424629432575408E-2</v>
      </c>
    </row>
    <row r="1029" spans="1:28" x14ac:dyDescent="0.3">
      <c r="F1029" s="3">
        <v>24</v>
      </c>
      <c r="G1029" s="6">
        <f t="shared" si="375"/>
        <v>3.4712314716287732E-2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3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3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3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3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3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3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3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3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3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3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3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3">
      <c r="F1091" s="3">
        <v>21</v>
      </c>
      <c r="G1091" s="6">
        <f t="shared" si="400"/>
        <v>0.13884925886515076</v>
      </c>
    </row>
    <row r="1092" spans="1:28" x14ac:dyDescent="0.3">
      <c r="F1092" s="3">
        <v>22</v>
      </c>
      <c r="G1092" s="6">
        <f t="shared" si="400"/>
        <v>0.10413694414886308</v>
      </c>
    </row>
    <row r="1093" spans="1:28" x14ac:dyDescent="0.3">
      <c r="F1093" s="3">
        <v>23</v>
      </c>
      <c r="G1093" s="6">
        <f t="shared" si="400"/>
        <v>6.9424629432575408E-2</v>
      </c>
    </row>
    <row r="1094" spans="1:28" x14ac:dyDescent="0.3">
      <c r="F1094" s="3">
        <v>24</v>
      </c>
      <c r="G1094" s="6">
        <f t="shared" si="400"/>
        <v>3.4712314716287732E-2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3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3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3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3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3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3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3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3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3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3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3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3">
      <c r="F1156" s="3">
        <v>21</v>
      </c>
      <c r="G1156" s="6">
        <f t="shared" si="425"/>
        <v>0.13884925886515076</v>
      </c>
    </row>
    <row r="1157" spans="1:28" x14ac:dyDescent="0.3">
      <c r="F1157" s="3">
        <v>22</v>
      </c>
      <c r="G1157" s="6">
        <f t="shared" si="425"/>
        <v>0.10413694414886308</v>
      </c>
    </row>
    <row r="1158" spans="1:28" x14ac:dyDescent="0.3">
      <c r="F1158" s="3">
        <v>23</v>
      </c>
      <c r="G1158" s="6">
        <f t="shared" si="425"/>
        <v>6.9424629432575408E-2</v>
      </c>
    </row>
    <row r="1159" spans="1:28" x14ac:dyDescent="0.3">
      <c r="F1159" s="3">
        <v>24</v>
      </c>
      <c r="G1159" s="6">
        <f t="shared" si="425"/>
        <v>3.4712314716287732E-2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3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3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3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3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3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3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3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3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3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3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3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3">
      <c r="F1221" s="3">
        <v>21</v>
      </c>
      <c r="G1221" s="6">
        <f t="shared" si="450"/>
        <v>0.13884925886515076</v>
      </c>
    </row>
    <row r="1222" spans="1:28" x14ac:dyDescent="0.3">
      <c r="F1222" s="3">
        <v>22</v>
      </c>
      <c r="G1222" s="6">
        <f t="shared" si="450"/>
        <v>0.10413694414886308</v>
      </c>
    </row>
    <row r="1223" spans="1:28" x14ac:dyDescent="0.3">
      <c r="F1223" s="3">
        <v>23</v>
      </c>
      <c r="G1223" s="6">
        <f t="shared" si="450"/>
        <v>6.9424629432575408E-2</v>
      </c>
    </row>
    <row r="1224" spans="1:28" x14ac:dyDescent="0.3">
      <c r="F1224" s="3">
        <v>24</v>
      </c>
      <c r="G1224" s="6">
        <f t="shared" si="450"/>
        <v>3.4712314716287732E-2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3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3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3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3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3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3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3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3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3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3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3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3">
      <c r="F1286" s="3">
        <v>21</v>
      </c>
      <c r="G1286" s="6">
        <f t="shared" si="475"/>
        <v>0.13884925886515076</v>
      </c>
    </row>
    <row r="1287" spans="1:28" x14ac:dyDescent="0.3">
      <c r="F1287" s="3">
        <v>22</v>
      </c>
      <c r="G1287" s="6">
        <f t="shared" si="475"/>
        <v>0.10413694414886308</v>
      </c>
    </row>
    <row r="1288" spans="1:28" x14ac:dyDescent="0.3">
      <c r="F1288" s="3">
        <v>23</v>
      </c>
      <c r="G1288" s="6">
        <f t="shared" si="475"/>
        <v>6.9424629432575408E-2</v>
      </c>
    </row>
    <row r="1289" spans="1:28" x14ac:dyDescent="0.3">
      <c r="F1289" s="3">
        <v>24</v>
      </c>
      <c r="G1289" s="6">
        <f t="shared" si="475"/>
        <v>3.4712314716287732E-2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3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3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3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3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3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3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3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3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3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3">
      <c r="F1351" s="3">
        <v>21</v>
      </c>
      <c r="G1351" s="6">
        <f t="shared" si="500"/>
        <v>0.13884925886515076</v>
      </c>
    </row>
    <row r="1352" spans="1:28" x14ac:dyDescent="0.3">
      <c r="F1352" s="3">
        <v>22</v>
      </c>
      <c r="G1352" s="6">
        <f t="shared" si="500"/>
        <v>0.10413694414886308</v>
      </c>
    </row>
    <row r="1353" spans="1:28" x14ac:dyDescent="0.3">
      <c r="F1353" s="3">
        <v>23</v>
      </c>
      <c r="G1353" s="6">
        <f t="shared" si="500"/>
        <v>6.9424629432575408E-2</v>
      </c>
    </row>
    <row r="1354" spans="1:28" x14ac:dyDescent="0.3">
      <c r="F1354" s="3">
        <v>24</v>
      </c>
      <c r="G1354" s="6">
        <f t="shared" si="500"/>
        <v>3.4712314716287732E-2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3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3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3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3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3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3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3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3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3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3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3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3">
      <c r="F1416" s="3">
        <v>21</v>
      </c>
      <c r="G1416" s="6">
        <f t="shared" si="525"/>
        <v>0.13884925886515076</v>
      </c>
    </row>
    <row r="1417" spans="1:28" x14ac:dyDescent="0.3">
      <c r="F1417" s="3">
        <v>22</v>
      </c>
      <c r="G1417" s="6">
        <f t="shared" si="525"/>
        <v>0.10413694414886308</v>
      </c>
    </row>
    <row r="1418" spans="1:28" x14ac:dyDescent="0.3">
      <c r="F1418" s="3">
        <v>23</v>
      </c>
      <c r="G1418" s="6">
        <f t="shared" si="525"/>
        <v>6.9424629432575408E-2</v>
      </c>
    </row>
    <row r="1419" spans="1:28" x14ac:dyDescent="0.3">
      <c r="F1419" s="3">
        <v>24</v>
      </c>
      <c r="G1419" s="6">
        <f t="shared" si="525"/>
        <v>3.4712314716287732E-2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3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3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3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3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3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3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3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3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3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3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3">
      <c r="F1481" s="3">
        <v>21</v>
      </c>
      <c r="G1481" s="6">
        <f t="shared" si="550"/>
        <v>0.13884925886515076</v>
      </c>
    </row>
    <row r="1482" spans="1:7" x14ac:dyDescent="0.3">
      <c r="F1482" s="3">
        <v>22</v>
      </c>
      <c r="G1482" s="6">
        <f t="shared" si="550"/>
        <v>0.10413694414886308</v>
      </c>
    </row>
    <row r="1483" spans="1:7" x14ac:dyDescent="0.3">
      <c r="F1483" s="3">
        <v>23</v>
      </c>
      <c r="G1483" s="6">
        <f t="shared" si="550"/>
        <v>6.9424629432575408E-2</v>
      </c>
    </row>
    <row r="1484" spans="1:7" x14ac:dyDescent="0.3">
      <c r="F1484" s="3">
        <v>24</v>
      </c>
      <c r="G1484" s="6">
        <f t="shared" si="550"/>
        <v>3.4712314716287732E-2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3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3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3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3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3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3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3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3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3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3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3">
      <c r="F1546" s="3">
        <v>21</v>
      </c>
      <c r="G1546" s="6">
        <f t="shared" si="575"/>
        <v>0.13884925886515076</v>
      </c>
    </row>
    <row r="1547" spans="1:7" x14ac:dyDescent="0.3">
      <c r="F1547" s="3">
        <v>22</v>
      </c>
      <c r="G1547" s="6">
        <f t="shared" si="575"/>
        <v>0.10413694414886308</v>
      </c>
    </row>
    <row r="1548" spans="1:7" x14ac:dyDescent="0.3">
      <c r="F1548" s="3">
        <v>23</v>
      </c>
      <c r="G1548" s="6">
        <f t="shared" si="575"/>
        <v>6.9424629432575408E-2</v>
      </c>
    </row>
    <row r="1549" spans="1:7" x14ac:dyDescent="0.3">
      <c r="F1549" s="3">
        <v>24</v>
      </c>
      <c r="G1549" s="6">
        <f t="shared" si="575"/>
        <v>3.4712314716287732E-2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3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3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3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3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3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3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3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3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3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3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3">
      <c r="F1611" s="3">
        <v>21</v>
      </c>
      <c r="G1611" s="6">
        <f t="shared" si="600"/>
        <v>0.13884925886515076</v>
      </c>
    </row>
    <row r="1612" spans="1:7" x14ac:dyDescent="0.3">
      <c r="F1612" s="3">
        <v>22</v>
      </c>
      <c r="G1612" s="6">
        <f t="shared" si="600"/>
        <v>0.10413694414886308</v>
      </c>
    </row>
    <row r="1613" spans="1:7" x14ac:dyDescent="0.3">
      <c r="F1613" s="3">
        <v>23</v>
      </c>
      <c r="G1613" s="6">
        <f t="shared" si="600"/>
        <v>6.9424629432575408E-2</v>
      </c>
    </row>
    <row r="1614" spans="1:7" x14ac:dyDescent="0.3">
      <c r="F1614" s="3">
        <v>24</v>
      </c>
      <c r="G1614" s="6">
        <f t="shared" si="600"/>
        <v>3.4712314716287732E-2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3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3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3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3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3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3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3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3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3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3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3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3">
      <c r="F1676" s="3">
        <v>21</v>
      </c>
      <c r="G1676" s="6">
        <f t="shared" si="625"/>
        <v>0.13884925886515076</v>
      </c>
    </row>
    <row r="1677" spans="1:7" x14ac:dyDescent="0.3">
      <c r="F1677" s="3">
        <v>22</v>
      </c>
      <c r="G1677" s="6">
        <f t="shared" si="625"/>
        <v>0.10413694414886308</v>
      </c>
    </row>
    <row r="1678" spans="1:7" x14ac:dyDescent="0.3">
      <c r="F1678" s="3">
        <v>23</v>
      </c>
      <c r="G1678" s="6">
        <f t="shared" si="625"/>
        <v>6.9424629432575408E-2</v>
      </c>
    </row>
    <row r="1679" spans="1:7" x14ac:dyDescent="0.3">
      <c r="F1679" s="3">
        <v>24</v>
      </c>
      <c r="G1679" s="6">
        <f t="shared" si="625"/>
        <v>3.4712314716287732E-2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3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3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3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3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3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3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3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3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3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3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3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3">
      <c r="F1741" s="3">
        <v>21</v>
      </c>
      <c r="G1741" s="6">
        <f t="shared" si="650"/>
        <v>0.13884925886515076</v>
      </c>
    </row>
    <row r="1742" spans="1:7" x14ac:dyDescent="0.3">
      <c r="F1742" s="3">
        <v>22</v>
      </c>
      <c r="G1742" s="6">
        <f t="shared" si="650"/>
        <v>0.10413694414886308</v>
      </c>
    </row>
    <row r="1743" spans="1:7" x14ac:dyDescent="0.3">
      <c r="F1743" s="3">
        <v>23</v>
      </c>
      <c r="G1743" s="6">
        <f t="shared" si="650"/>
        <v>6.9424629432575408E-2</v>
      </c>
    </row>
    <row r="1744" spans="1:7" x14ac:dyDescent="0.3">
      <c r="F1744" s="3">
        <v>24</v>
      </c>
      <c r="G1744" s="6">
        <f t="shared" si="650"/>
        <v>3.4712314716287732E-2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9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0.71177647736918903</v>
      </c>
      <c r="D1783" s="15">
        <f t="shared" si="676"/>
        <v>0.58085881278914708</v>
      </c>
      <c r="E1783" s="15">
        <f t="shared" si="676"/>
        <v>0.49932522524892153</v>
      </c>
      <c r="F1783" s="15">
        <f t="shared" si="676"/>
        <v>0.44140822446606343</v>
      </c>
      <c r="G1783" s="15">
        <f t="shared" si="676"/>
        <v>0.39806062722135638</v>
      </c>
      <c r="H1783" s="15">
        <f t="shared" si="676"/>
        <v>0.36312636504922069</v>
      </c>
      <c r="I1783" s="15">
        <f t="shared" si="676"/>
        <v>0.33208380429731277</v>
      </c>
      <c r="J1783" s="15">
        <f t="shared" si="676"/>
        <v>0.30060872931612659</v>
      </c>
      <c r="K1783" s="15">
        <f t="shared" si="676"/>
        <v>0.26476986830311855</v>
      </c>
      <c r="L1783" s="15">
        <f t="shared" si="676"/>
        <v>0.22203719813326084</v>
      </c>
      <c r="M1783" s="15">
        <f t="shared" si="676"/>
        <v>0.17223390911314029</v>
      </c>
      <c r="N1783" s="15">
        <f t="shared" si="676"/>
        <v>0.1203425355655916</v>
      </c>
      <c r="O1783" s="15">
        <f t="shared" si="676"/>
        <v>7.3294397166747682E-2</v>
      </c>
      <c r="P1783" s="15">
        <f t="shared" si="676"/>
        <v>3.7682968774734982E-2</v>
      </c>
      <c r="Q1783" s="15">
        <f t="shared" si="676"/>
        <v>1.5775717976441284E-2</v>
      </c>
      <c r="R1783" s="15">
        <f t="shared" si="676"/>
        <v>5.2310986831973771E-3</v>
      </c>
      <c r="S1783" s="15">
        <f t="shared" si="676"/>
        <v>1.5630058803831615E-3</v>
      </c>
      <c r="T1783" s="15">
        <f t="shared" si="676"/>
        <v>4.1561453410499105E-4</v>
      </c>
      <c r="U1783" s="15">
        <f t="shared" si="676"/>
        <v>9.6814720644489149E-5</v>
      </c>
      <c r="V1783" s="15">
        <f t="shared" si="676"/>
        <v>1.935345999126703E-5</v>
      </c>
      <c r="W1783" s="15">
        <f t="shared" si="676"/>
        <v>3.2278344249681012E-6</v>
      </c>
      <c r="X1783" s="15">
        <f t="shared" si="676"/>
        <v>4.3119671166991225E-7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0.79865475161643606</v>
      </c>
      <c r="D1784" s="15">
        <f t="shared" si="677"/>
        <v>0.69663712325776483</v>
      </c>
      <c r="E1784" s="15">
        <f t="shared" si="677"/>
        <v>0.62729085471939894</v>
      </c>
      <c r="F1784" s="15">
        <f t="shared" si="677"/>
        <v>0.57490331843204556</v>
      </c>
      <c r="G1784" s="15">
        <f t="shared" si="677"/>
        <v>0.53337121938243293</v>
      </c>
      <c r="H1784" s="15">
        <f t="shared" si="677"/>
        <v>0.49770226789184879</v>
      </c>
      <c r="I1784" s="15">
        <f t="shared" si="677"/>
        <v>0.46272591407972119</v>
      </c>
      <c r="J1784" s="15">
        <f t="shared" si="677"/>
        <v>0.42316974526713536</v>
      </c>
      <c r="K1784" s="15">
        <f t="shared" si="677"/>
        <v>0.37422288781390012</v>
      </c>
      <c r="L1784" s="15">
        <f t="shared" si="677"/>
        <v>0.3124310323763182</v>
      </c>
      <c r="M1784" s="15">
        <f t="shared" si="677"/>
        <v>0.23970567907079665</v>
      </c>
      <c r="N1784" s="15">
        <f t="shared" si="677"/>
        <v>0.16465464687155673</v>
      </c>
      <c r="O1784" s="15">
        <f t="shared" si="677"/>
        <v>9.8313578480180963E-2</v>
      </c>
      <c r="P1784" s="15">
        <f t="shared" si="677"/>
        <v>4.936353884978717E-2</v>
      </c>
      <c r="Q1784" s="15">
        <f t="shared" si="677"/>
        <v>2.0047932466660479E-2</v>
      </c>
      <c r="R1784" s="15">
        <f t="shared" si="677"/>
        <v>6.5788460735747289E-3</v>
      </c>
      <c r="S1784" s="15">
        <f t="shared" si="677"/>
        <v>1.9441213594284523E-3</v>
      </c>
      <c r="T1784" s="15">
        <f t="shared" si="677"/>
        <v>5.1093607277519215E-4</v>
      </c>
      <c r="U1784" s="15">
        <f t="shared" si="677"/>
        <v>1.1754703257338406E-4</v>
      </c>
      <c r="V1784" s="15">
        <f t="shared" si="677"/>
        <v>2.3188675381202728E-5</v>
      </c>
      <c r="W1784" s="15">
        <f t="shared" si="677"/>
        <v>3.8132645345800853E-6</v>
      </c>
      <c r="X1784" s="15">
        <f t="shared" si="677"/>
        <v>5.0178469057637898E-7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0.75567649299980122</v>
      </c>
      <c r="D1785" s="15">
        <f t="shared" si="678"/>
        <v>0.64139974631829366</v>
      </c>
      <c r="E1785" s="15">
        <f t="shared" si="678"/>
        <v>0.56865936883986734</v>
      </c>
      <c r="F1785" s="15">
        <f t="shared" si="678"/>
        <v>0.5152372845087424</v>
      </c>
      <c r="G1785" s="15">
        <f t="shared" si="678"/>
        <v>0.47369862832624188</v>
      </c>
      <c r="H1785" s="15">
        <f t="shared" si="678"/>
        <v>0.43921062207346961</v>
      </c>
      <c r="I1785" s="15">
        <f t="shared" si="678"/>
        <v>0.40723232601143489</v>
      </c>
      <c r="J1785" s="15">
        <f t="shared" si="678"/>
        <v>0.37289587586880679</v>
      </c>
      <c r="K1785" s="15">
        <f t="shared" si="678"/>
        <v>0.33104028603410207</v>
      </c>
      <c r="L1785" s="15">
        <f t="shared" si="678"/>
        <v>0.27770983552008988</v>
      </c>
      <c r="M1785" s="15">
        <f t="shared" si="678"/>
        <v>0.2139287703506686</v>
      </c>
      <c r="N1785" s="15">
        <f t="shared" si="678"/>
        <v>0.1473259839594504</v>
      </c>
      <c r="O1785" s="15">
        <f t="shared" si="678"/>
        <v>8.7996491700646162E-2</v>
      </c>
      <c r="P1785" s="15">
        <f t="shared" si="678"/>
        <v>4.4056198232691357E-2</v>
      </c>
      <c r="Q1785" s="15">
        <f t="shared" si="678"/>
        <v>1.7883603505687407E-2</v>
      </c>
      <c r="R1785" s="15">
        <f t="shared" si="678"/>
        <v>5.8658726288001173E-3</v>
      </c>
      <c r="S1785" s="15">
        <f t="shared" si="678"/>
        <v>1.7325580226196236E-3</v>
      </c>
      <c r="T1785" s="15">
        <f t="shared" si="678"/>
        <v>4.5510614401811367E-4</v>
      </c>
      <c r="U1785" s="15">
        <f t="shared" si="678"/>
        <v>1.0465466362807874E-4</v>
      </c>
      <c r="V1785" s="15">
        <f t="shared" si="678"/>
        <v>2.0637853697547115E-5</v>
      </c>
      <c r="W1785" s="15">
        <f t="shared" si="678"/>
        <v>3.3930726921482801E-6</v>
      </c>
      <c r="X1785" s="15">
        <f t="shared" si="678"/>
        <v>4.4649429808973906E-7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0.72171560639930377</v>
      </c>
      <c r="D1786" s="15">
        <f t="shared" si="679"/>
        <v>0.59591065670912269</v>
      </c>
      <c r="E1786" s="15">
        <f t="shared" si="679"/>
        <v>0.5165904528529377</v>
      </c>
      <c r="F1786" s="15">
        <f t="shared" si="679"/>
        <v>0.45840637874533541</v>
      </c>
      <c r="G1786" s="15">
        <f t="shared" si="679"/>
        <v>0.41350518384475499</v>
      </c>
      <c r="H1786" s="15">
        <f t="shared" si="679"/>
        <v>0.37681909574694361</v>
      </c>
      <c r="I1786" s="15">
        <f t="shared" si="679"/>
        <v>0.34346209103464087</v>
      </c>
      <c r="J1786" s="15">
        <f t="shared" si="679"/>
        <v>0.30884430485909242</v>
      </c>
      <c r="K1786" s="15">
        <f t="shared" si="679"/>
        <v>0.2689711457562296</v>
      </c>
      <c r="L1786" s="15">
        <f t="shared" si="679"/>
        <v>0.22159266084930129</v>
      </c>
      <c r="M1786" s="15">
        <f t="shared" si="679"/>
        <v>0.16794923694888009</v>
      </c>
      <c r="N1786" s="15">
        <f t="shared" si="679"/>
        <v>0.11404249756930407</v>
      </c>
      <c r="O1786" s="15">
        <f t="shared" si="679"/>
        <v>6.7399563980548027E-2</v>
      </c>
      <c r="P1786" s="15">
        <f t="shared" si="679"/>
        <v>3.3657754768707582E-2</v>
      </c>
      <c r="Q1786" s="15">
        <f t="shared" si="679"/>
        <v>1.3661990434869375E-2</v>
      </c>
      <c r="R1786" s="15">
        <f t="shared" si="679"/>
        <v>4.4787543064600532E-3</v>
      </c>
      <c r="S1786" s="15">
        <f t="shared" si="679"/>
        <v>1.3226877588863317E-3</v>
      </c>
      <c r="T1786" s="15">
        <f t="shared" si="679"/>
        <v>3.4753322011071841E-4</v>
      </c>
      <c r="U1786" s="15">
        <f t="shared" si="679"/>
        <v>7.9967214011156251E-5</v>
      </c>
      <c r="V1786" s="15">
        <f t="shared" si="679"/>
        <v>1.578431475435238E-5</v>
      </c>
      <c r="W1786" s="15">
        <f t="shared" si="679"/>
        <v>2.5982307296779084E-6</v>
      </c>
      <c r="X1786" s="15">
        <f t="shared" si="679"/>
        <v>3.4238209911663375E-7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0.75126635239067929</v>
      </c>
      <c r="D1787" s="15">
        <f t="shared" si="680"/>
        <v>0.62925139699570909</v>
      </c>
      <c r="E1787" s="15">
        <f t="shared" si="680"/>
        <v>0.54333100617364316</v>
      </c>
      <c r="F1787" s="15">
        <f t="shared" si="680"/>
        <v>0.47706272345242007</v>
      </c>
      <c r="G1787" s="15">
        <f t="shared" si="680"/>
        <v>0.42637294562484651</v>
      </c>
      <c r="H1787" s="15">
        <f t="shared" si="680"/>
        <v>0.38710795553854727</v>
      </c>
      <c r="I1787" s="15">
        <f t="shared" si="680"/>
        <v>0.35354086276294261</v>
      </c>
      <c r="J1787" s="15">
        <f t="shared" si="680"/>
        <v>0.31917306459261485</v>
      </c>
      <c r="K1787" s="15">
        <f t="shared" si="680"/>
        <v>0.27816224782871524</v>
      </c>
      <c r="L1787" s="15">
        <f t="shared" si="680"/>
        <v>0.22766037919831028</v>
      </c>
      <c r="M1787" s="15">
        <f t="shared" si="680"/>
        <v>0.17035249708277</v>
      </c>
      <c r="N1787" s="15">
        <f t="shared" si="680"/>
        <v>0.1136282022676175</v>
      </c>
      <c r="O1787" s="15">
        <f t="shared" si="680"/>
        <v>6.5548563850678865E-2</v>
      </c>
      <c r="P1787" s="15">
        <f t="shared" si="680"/>
        <v>3.1617019634811228E-2</v>
      </c>
      <c r="Q1787" s="15">
        <f t="shared" si="680"/>
        <v>1.238289978132523E-2</v>
      </c>
      <c r="R1787" s="15">
        <f t="shared" si="680"/>
        <v>4.0027395591656356E-3</v>
      </c>
      <c r="S1787" s="15">
        <f t="shared" si="680"/>
        <v>1.1645145499189491E-3</v>
      </c>
      <c r="T1787" s="15">
        <f t="shared" si="680"/>
        <v>3.0112870554555027E-4</v>
      </c>
      <c r="U1787" s="15">
        <f t="shared" si="680"/>
        <v>6.8124491211407623E-5</v>
      </c>
      <c r="V1787" s="15">
        <f t="shared" si="680"/>
        <v>1.320713223573744E-5</v>
      </c>
      <c r="W1787" s="15">
        <f t="shared" si="680"/>
        <v>2.1330445935108244E-6</v>
      </c>
      <c r="X1787" s="15">
        <f t="shared" si="680"/>
        <v>2.7549672032556316E-7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0.7237696174715702</v>
      </c>
      <c r="D1788" s="15">
        <f t="shared" si="681"/>
        <v>0.59835670609404579</v>
      </c>
      <c r="E1788" s="15">
        <f t="shared" si="681"/>
        <v>0.52026418335530367</v>
      </c>
      <c r="F1788" s="15">
        <f t="shared" si="681"/>
        <v>0.46696555460764022</v>
      </c>
      <c r="G1788" s="15">
        <f t="shared" si="681"/>
        <v>0.42881958816390719</v>
      </c>
      <c r="H1788" s="15">
        <f t="shared" si="681"/>
        <v>0.39884301654826715</v>
      </c>
      <c r="I1788" s="15">
        <f t="shared" si="681"/>
        <v>0.37187686551443844</v>
      </c>
      <c r="J1788" s="15">
        <f t="shared" si="681"/>
        <v>0.3426989678530834</v>
      </c>
      <c r="K1788" s="15">
        <f t="shared" si="681"/>
        <v>0.30684891497060518</v>
      </c>
      <c r="L1788" s="15">
        <f t="shared" si="681"/>
        <v>0.26079459588815224</v>
      </c>
      <c r="M1788" s="15">
        <f t="shared" si="681"/>
        <v>0.20464177454255361</v>
      </c>
      <c r="N1788" s="15">
        <f t="shared" si="681"/>
        <v>0.14455763648035835</v>
      </c>
      <c r="O1788" s="15">
        <f t="shared" si="681"/>
        <v>8.9035086046808432E-2</v>
      </c>
      <c r="P1788" s="15">
        <f t="shared" si="681"/>
        <v>4.6366538075817143E-2</v>
      </c>
      <c r="Q1788" s="15">
        <f t="shared" si="681"/>
        <v>1.9520155894272584E-2</v>
      </c>
      <c r="R1788" s="15">
        <f t="shared" si="681"/>
        <v>6.4915555287358151E-3</v>
      </c>
      <c r="S1788" s="15">
        <f t="shared" si="681"/>
        <v>1.9448520093742205E-3</v>
      </c>
      <c r="T1788" s="15">
        <f t="shared" si="681"/>
        <v>5.1841728826385047E-4</v>
      </c>
      <c r="U1788" s="15">
        <f t="shared" si="681"/>
        <v>1.2102260303104018E-4</v>
      </c>
      <c r="V1788" s="15">
        <f t="shared" si="681"/>
        <v>2.4236565748569916E-5</v>
      </c>
      <c r="W1788" s="15">
        <f t="shared" si="681"/>
        <v>4.0479618937938611E-6</v>
      </c>
      <c r="X1788" s="15">
        <f t="shared" si="681"/>
        <v>5.4126497062156886E-7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0.77311385506542107</v>
      </c>
      <c r="D1789" s="15">
        <f t="shared" si="682"/>
        <v>0.66436379319331973</v>
      </c>
      <c r="E1789" s="15">
        <f t="shared" si="682"/>
        <v>0.59421371211123697</v>
      </c>
      <c r="F1789" s="15">
        <f t="shared" si="682"/>
        <v>0.54395707791942027</v>
      </c>
      <c r="G1789" s="15">
        <f t="shared" si="682"/>
        <v>0.50616914603957097</v>
      </c>
      <c r="H1789" s="15">
        <f t="shared" si="682"/>
        <v>0.47479369979684949</v>
      </c>
      <c r="I1789" s="15">
        <f t="shared" si="682"/>
        <v>0.44473142475017224</v>
      </c>
      <c r="J1789" s="15">
        <f t="shared" si="682"/>
        <v>0.4107120853854439</v>
      </c>
      <c r="K1789" s="15">
        <f t="shared" si="682"/>
        <v>0.36691773421713636</v>
      </c>
      <c r="L1789" s="15">
        <f t="shared" si="682"/>
        <v>0.30917722101016099</v>
      </c>
      <c r="M1789" s="15">
        <f t="shared" si="682"/>
        <v>0.2388864427003512</v>
      </c>
      <c r="N1789" s="15">
        <f t="shared" si="682"/>
        <v>0.16490475694367057</v>
      </c>
      <c r="O1789" s="15">
        <f t="shared" si="682"/>
        <v>9.8658760793523648E-2</v>
      </c>
      <c r="P1789" s="15">
        <f t="shared" si="682"/>
        <v>4.9485377739230452E-2</v>
      </c>
      <c r="Q1789" s="15">
        <f t="shared" si="682"/>
        <v>2.0150184413561423E-2</v>
      </c>
      <c r="R1789" s="15">
        <f t="shared" si="682"/>
        <v>6.6159931284403006E-3</v>
      </c>
      <c r="S1789" s="15">
        <f t="shared" si="682"/>
        <v>1.9562505724964874E-3</v>
      </c>
      <c r="T1789" s="15">
        <f t="shared" si="682"/>
        <v>5.1447930373127448E-4</v>
      </c>
      <c r="U1789" s="15">
        <f t="shared" si="682"/>
        <v>1.184636253689364E-4</v>
      </c>
      <c r="V1789" s="15">
        <f t="shared" si="682"/>
        <v>2.3395023334593645E-5</v>
      </c>
      <c r="W1789" s="15">
        <f t="shared" si="682"/>
        <v>3.8526063266264288E-6</v>
      </c>
      <c r="X1789" s="15">
        <f t="shared" si="682"/>
        <v>5.0787710081934279E-7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0.76063301230084146</v>
      </c>
      <c r="D1790" s="15">
        <f t="shared" si="683"/>
        <v>0.6456491288836419</v>
      </c>
      <c r="E1790" s="15">
        <f t="shared" si="683"/>
        <v>0.57116470624637672</v>
      </c>
      <c r="F1790" s="15">
        <f t="shared" si="683"/>
        <v>0.51672989525300628</v>
      </c>
      <c r="G1790" s="15">
        <f t="shared" si="683"/>
        <v>0.47512548516853714</v>
      </c>
      <c r="H1790" s="15">
        <f t="shared" si="683"/>
        <v>0.44159914316215354</v>
      </c>
      <c r="I1790" s="15">
        <f t="shared" si="683"/>
        <v>0.41041955692072674</v>
      </c>
      <c r="J1790" s="15">
        <f t="shared" si="683"/>
        <v>0.37577545996113515</v>
      </c>
      <c r="K1790" s="15">
        <f t="shared" si="683"/>
        <v>0.3327220622515481</v>
      </c>
      <c r="L1790" s="15">
        <f t="shared" si="683"/>
        <v>0.27819797872236329</v>
      </c>
      <c r="M1790" s="15">
        <f t="shared" si="683"/>
        <v>0.21380150398913977</v>
      </c>
      <c r="N1790" s="15">
        <f t="shared" si="683"/>
        <v>0.14721114897859777</v>
      </c>
      <c r="O1790" s="15">
        <f t="shared" si="683"/>
        <v>8.8292087023645993E-2</v>
      </c>
      <c r="P1790" s="15">
        <f t="shared" si="683"/>
        <v>4.4688886043363962E-2</v>
      </c>
      <c r="Q1790" s="15">
        <f t="shared" si="683"/>
        <v>1.8366700914680956E-2</v>
      </c>
      <c r="R1790" s="15">
        <f t="shared" si="683"/>
        <v>6.0508705320626577E-3</v>
      </c>
      <c r="S1790" s="15">
        <f t="shared" si="683"/>
        <v>1.7958511057571958E-3</v>
      </c>
      <c r="T1790" s="15">
        <f t="shared" si="683"/>
        <v>4.7421609733755421E-4</v>
      </c>
      <c r="U1790" s="15">
        <f t="shared" si="683"/>
        <v>1.0966793629263449E-4</v>
      </c>
      <c r="V1790" s="15">
        <f t="shared" si="683"/>
        <v>2.1757508874231668E-5</v>
      </c>
      <c r="W1790" s="15">
        <f t="shared" si="683"/>
        <v>3.6000936404212425E-6</v>
      </c>
      <c r="X1790" s="15">
        <f t="shared" si="683"/>
        <v>4.7692263127618872E-7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0.71797970133678279</v>
      </c>
      <c r="D1791" s="15">
        <f t="shared" si="684"/>
        <v>0.58710892997329589</v>
      </c>
      <c r="E1791" s="15">
        <f t="shared" si="684"/>
        <v>0.50459145778019598</v>
      </c>
      <c r="F1791" s="15">
        <f t="shared" si="684"/>
        <v>0.44678278625862922</v>
      </c>
      <c r="G1791" s="15">
        <f t="shared" si="684"/>
        <v>0.40519013229977141</v>
      </c>
      <c r="H1791" s="15">
        <f t="shared" si="684"/>
        <v>0.37388297200329446</v>
      </c>
      <c r="I1791" s="15">
        <f t="shared" si="684"/>
        <v>0.34700908025100663</v>
      </c>
      <c r="J1791" s="15">
        <f t="shared" si="684"/>
        <v>0.31927190419367457</v>
      </c>
      <c r="K1791" s="15">
        <f t="shared" si="684"/>
        <v>0.28545948417097555</v>
      </c>
      <c r="L1791" s="15">
        <f t="shared" si="684"/>
        <v>0.24148486582463125</v>
      </c>
      <c r="M1791" s="15">
        <f t="shared" si="684"/>
        <v>0.18783692187307821</v>
      </c>
      <c r="N1791" s="15">
        <f t="shared" si="684"/>
        <v>0.13081853593885162</v>
      </c>
      <c r="O1791" s="15">
        <f t="shared" si="684"/>
        <v>7.908984250359874E-2</v>
      </c>
      <c r="P1791" s="15">
        <f t="shared" si="684"/>
        <v>4.012484139127992E-2</v>
      </c>
      <c r="Q1791" s="15">
        <f t="shared" si="684"/>
        <v>1.6461000470563536E-2</v>
      </c>
      <c r="R1791" s="15">
        <f t="shared" si="684"/>
        <v>5.4230308858597143E-3</v>
      </c>
      <c r="S1791" s="15">
        <f t="shared" si="684"/>
        <v>1.6088622781395001E-3</v>
      </c>
      <c r="T1791" s="15">
        <f t="shared" si="684"/>
        <v>4.2449774033748167E-4</v>
      </c>
      <c r="U1791" s="15">
        <f t="shared" si="684"/>
        <v>9.8052442345064605E-5</v>
      </c>
      <c r="V1791" s="15">
        <f t="shared" si="684"/>
        <v>1.9422337569130477E-5</v>
      </c>
      <c r="W1791" s="15">
        <f t="shared" si="684"/>
        <v>3.2074540881055214E-6</v>
      </c>
      <c r="X1791" s="15">
        <f t="shared" si="684"/>
        <v>4.2393415278230151E-7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0.72712786736709867</v>
      </c>
      <c r="D1792" s="15">
        <f t="shared" si="685"/>
        <v>0.6030655012077486</v>
      </c>
      <c r="E1792" s="15">
        <f t="shared" si="685"/>
        <v>0.52698159865157723</v>
      </c>
      <c r="F1792" s="15">
        <f t="shared" si="685"/>
        <v>0.47375036369658952</v>
      </c>
      <c r="G1792" s="15">
        <f t="shared" si="685"/>
        <v>0.43408939416718206</v>
      </c>
      <c r="H1792" s="15">
        <f t="shared" si="685"/>
        <v>0.40217529498656834</v>
      </c>
      <c r="I1792" s="15">
        <f t="shared" si="685"/>
        <v>0.37312225758492923</v>
      </c>
      <c r="J1792" s="15">
        <f t="shared" si="685"/>
        <v>0.34172491464763954</v>
      </c>
      <c r="K1792" s="15">
        <f t="shared" si="685"/>
        <v>0.30286186853611308</v>
      </c>
      <c r="L1792" s="15">
        <f t="shared" si="685"/>
        <v>0.25266666069689103</v>
      </c>
      <c r="M1792" s="15">
        <f t="shared" si="685"/>
        <v>0.19308113146165395</v>
      </c>
      <c r="N1792" s="15">
        <f t="shared" si="685"/>
        <v>0.13140837807874051</v>
      </c>
      <c r="O1792" s="15">
        <f t="shared" si="685"/>
        <v>7.721197620088549E-2</v>
      </c>
      <c r="P1792" s="15">
        <f t="shared" si="685"/>
        <v>3.7888940880516753E-2</v>
      </c>
      <c r="Q1792" s="15">
        <f t="shared" si="685"/>
        <v>1.4971916784294326E-2</v>
      </c>
      <c r="R1792" s="15">
        <f t="shared" si="685"/>
        <v>4.8636760612668084E-3</v>
      </c>
      <c r="S1792" s="15">
        <f t="shared" si="685"/>
        <v>1.4215974835908307E-3</v>
      </c>
      <c r="T1792" s="15">
        <f t="shared" si="685"/>
        <v>3.6920516382932256E-4</v>
      </c>
      <c r="U1792" s="15">
        <f t="shared" si="685"/>
        <v>8.3858222615695865E-5</v>
      </c>
      <c r="V1792" s="15">
        <f t="shared" si="685"/>
        <v>1.6315448309489611E-5</v>
      </c>
      <c r="W1792" s="15">
        <f t="shared" si="685"/>
        <v>2.6432119659691722E-6</v>
      </c>
      <c r="X1792" s="15">
        <f t="shared" si="685"/>
        <v>3.4225342626648114E-7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0.72298516956608672</v>
      </c>
      <c r="D1793" s="15">
        <f t="shared" si="686"/>
        <v>0.59693628397663256</v>
      </c>
      <c r="E1793" s="15">
        <f t="shared" si="686"/>
        <v>0.51761966085270061</v>
      </c>
      <c r="F1793" s="15">
        <f t="shared" si="686"/>
        <v>0.4602790077579495</v>
      </c>
      <c r="G1793" s="15">
        <f t="shared" si="686"/>
        <v>0.41649560870450175</v>
      </c>
      <c r="H1793" s="15">
        <f t="shared" si="686"/>
        <v>0.38075222015341581</v>
      </c>
      <c r="I1793" s="15">
        <f t="shared" si="686"/>
        <v>0.34815331871382615</v>
      </c>
      <c r="J1793" s="15">
        <f t="shared" si="686"/>
        <v>0.31356414537962574</v>
      </c>
      <c r="K1793" s="15">
        <f t="shared" si="686"/>
        <v>0.27259374749297438</v>
      </c>
      <c r="L1793" s="15">
        <f t="shared" si="686"/>
        <v>0.2234268824167549</v>
      </c>
      <c r="M1793" s="15">
        <f t="shared" si="686"/>
        <v>0.16811950314843827</v>
      </c>
      <c r="N1793" s="15">
        <f t="shared" si="686"/>
        <v>0.11330803547970791</v>
      </c>
      <c r="O1793" s="15">
        <f t="shared" si="686"/>
        <v>6.6474120148993343E-2</v>
      </c>
      <c r="P1793" s="15">
        <f t="shared" si="686"/>
        <v>3.297820381060601E-2</v>
      </c>
      <c r="Q1793" s="15">
        <f t="shared" si="686"/>
        <v>1.3350255534141597E-2</v>
      </c>
      <c r="R1793" s="15">
        <f t="shared" si="686"/>
        <v>4.3694694458601413E-3</v>
      </c>
      <c r="S1793" s="15">
        <f t="shared" si="686"/>
        <v>1.2885531257240679E-3</v>
      </c>
      <c r="T1793" s="15">
        <f t="shared" si="686"/>
        <v>3.3814363324813357E-4</v>
      </c>
      <c r="U1793" s="15">
        <f t="shared" si="686"/>
        <v>7.7727083833467603E-5</v>
      </c>
      <c r="V1793" s="15">
        <f t="shared" si="686"/>
        <v>1.5330181982187163E-5</v>
      </c>
      <c r="W1793" s="15">
        <f t="shared" si="686"/>
        <v>2.522186010489591E-6</v>
      </c>
      <c r="X1793" s="15">
        <f t="shared" si="686"/>
        <v>3.3228981144439729E-7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0.74631292024476403</v>
      </c>
      <c r="D1794" s="15">
        <f t="shared" si="687"/>
        <v>0.6268938520479157</v>
      </c>
      <c r="E1794" s="15">
        <f t="shared" si="687"/>
        <v>0.55028799648566529</v>
      </c>
      <c r="F1794" s="15">
        <f t="shared" si="687"/>
        <v>0.49533769425751784</v>
      </c>
      <c r="G1794" s="15">
        <f t="shared" si="687"/>
        <v>0.45355267782947717</v>
      </c>
      <c r="H1794" s="15">
        <f t="shared" si="687"/>
        <v>0.41913184243030499</v>
      </c>
      <c r="I1794" s="15">
        <f t="shared" si="687"/>
        <v>0.38692777621985985</v>
      </c>
      <c r="J1794" s="15">
        <f t="shared" si="687"/>
        <v>0.3519360477572091</v>
      </c>
      <c r="K1794" s="15">
        <f t="shared" si="687"/>
        <v>0.3097985799984686</v>
      </c>
      <c r="L1794" s="15">
        <f t="shared" si="687"/>
        <v>0.25774813667860774</v>
      </c>
      <c r="M1794" s="15">
        <f t="shared" si="687"/>
        <v>0.19720440970337016</v>
      </c>
      <c r="N1794" s="15">
        <f t="shared" si="687"/>
        <v>0.13502274183932572</v>
      </c>
      <c r="O1794" s="15">
        <f t="shared" si="687"/>
        <v>8.0265956001972061E-2</v>
      </c>
      <c r="P1794" s="15">
        <f t="shared" si="687"/>
        <v>4.0200280188968152E-2</v>
      </c>
      <c r="Q1794" s="15">
        <f t="shared" si="687"/>
        <v>1.6359315535719343E-2</v>
      </c>
      <c r="R1794" s="15">
        <f t="shared" si="687"/>
        <v>5.3688601119534773E-3</v>
      </c>
      <c r="S1794" s="15">
        <f t="shared" si="687"/>
        <v>1.5870975227000317E-3</v>
      </c>
      <c r="T1794" s="15">
        <f t="shared" si="687"/>
        <v>4.173708071396609E-4</v>
      </c>
      <c r="U1794" s="15">
        <f t="shared" si="687"/>
        <v>9.6114089183974016E-5</v>
      </c>
      <c r="V1794" s="15">
        <f t="shared" si="687"/>
        <v>1.8986001886434067E-5</v>
      </c>
      <c r="W1794" s="15">
        <f t="shared" si="687"/>
        <v>3.1276394272250485E-6</v>
      </c>
      <c r="X1794" s="15">
        <f t="shared" si="687"/>
        <v>4.1247382864817439E-7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0.74868938320613665</v>
      </c>
      <c r="D1795" s="15">
        <f t="shared" si="688"/>
        <v>0.63129343212306299</v>
      </c>
      <c r="E1795" s="15">
        <f t="shared" si="688"/>
        <v>0.55581393491948849</v>
      </c>
      <c r="F1795" s="15">
        <f t="shared" si="688"/>
        <v>0.50041847077926138</v>
      </c>
      <c r="G1795" s="15">
        <f t="shared" si="688"/>
        <v>0.45752659662772399</v>
      </c>
      <c r="H1795" s="15">
        <f t="shared" si="688"/>
        <v>0.42140103014926011</v>
      </c>
      <c r="I1795" s="15">
        <f t="shared" si="688"/>
        <v>0.38670499807928005</v>
      </c>
      <c r="J1795" s="15">
        <f t="shared" si="688"/>
        <v>0.34855083052349622</v>
      </c>
      <c r="K1795" s="15">
        <f t="shared" si="688"/>
        <v>0.30330489180418652</v>
      </c>
      <c r="L1795" s="15">
        <f t="shared" si="688"/>
        <v>0.24925636708014876</v>
      </c>
      <c r="M1795" s="15">
        <f t="shared" si="688"/>
        <v>0.18857844955496084</v>
      </c>
      <c r="N1795" s="15">
        <f t="shared" si="688"/>
        <v>0.12804781737351034</v>
      </c>
      <c r="O1795" s="15">
        <f t="shared" si="688"/>
        <v>7.5677303790470773E-2</v>
      </c>
      <c r="P1795" s="15">
        <f t="shared" si="688"/>
        <v>3.762355317595889E-2</v>
      </c>
      <c r="Q1795" s="15">
        <f t="shared" si="688"/>
        <v>1.5176014923277914E-2</v>
      </c>
      <c r="R1795" s="15">
        <f t="shared" si="688"/>
        <v>4.9648226043816912E-3</v>
      </c>
      <c r="S1795" s="15">
        <f t="shared" si="688"/>
        <v>1.462793245062266E-3</v>
      </c>
      <c r="T1795" s="15">
        <f t="shared" si="688"/>
        <v>3.8332595373913314E-4</v>
      </c>
      <c r="U1795" s="15">
        <f t="shared" si="688"/>
        <v>8.7940915108331019E-5</v>
      </c>
      <c r="V1795" s="15">
        <f t="shared" si="688"/>
        <v>1.7300948174314712E-5</v>
      </c>
      <c r="W1795" s="15">
        <f t="shared" si="688"/>
        <v>2.837569428870701E-6</v>
      </c>
      <c r="X1795" s="15">
        <f t="shared" si="688"/>
        <v>3.7245175366074079E-7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0.73754233683244808</v>
      </c>
      <c r="D1796" s="15">
        <f t="shared" si="689"/>
        <v>0.61605175265284373</v>
      </c>
      <c r="E1796" s="15">
        <f t="shared" si="689"/>
        <v>0.53699413752887148</v>
      </c>
      <c r="F1796" s="15">
        <f t="shared" si="689"/>
        <v>0.47857882307190491</v>
      </c>
      <c r="G1796" s="15">
        <f t="shared" si="689"/>
        <v>0.43347521974255265</v>
      </c>
      <c r="H1796" s="15">
        <f t="shared" si="689"/>
        <v>0.39701610707763679</v>
      </c>
      <c r="I1796" s="15">
        <f t="shared" si="689"/>
        <v>0.3644230551431028</v>
      </c>
      <c r="J1796" s="15">
        <f t="shared" si="689"/>
        <v>0.33065112130558016</v>
      </c>
      <c r="K1796" s="15">
        <f t="shared" si="689"/>
        <v>0.29095102672276851</v>
      </c>
      <c r="L1796" s="15">
        <f t="shared" si="689"/>
        <v>0.24200705646291221</v>
      </c>
      <c r="M1796" s="15">
        <f t="shared" si="689"/>
        <v>0.18492440374934782</v>
      </c>
      <c r="N1796" s="15">
        <f t="shared" si="689"/>
        <v>0.12638611574985148</v>
      </c>
      <c r="O1796" s="15">
        <f t="shared" si="689"/>
        <v>7.5034640562589017E-2</v>
      </c>
      <c r="P1796" s="15">
        <f t="shared" si="689"/>
        <v>3.745288597291585E-2</v>
      </c>
      <c r="Q1796" s="15">
        <f t="shared" si="689"/>
        <v>1.5154115017256831E-2</v>
      </c>
      <c r="R1796" s="15">
        <f t="shared" si="689"/>
        <v>4.9641826242005083E-3</v>
      </c>
      <c r="S1796" s="15">
        <f t="shared" si="689"/>
        <v>1.4644555806044846E-3</v>
      </c>
      <c r="T1796" s="15">
        <f t="shared" si="689"/>
        <v>3.8423601199188973E-4</v>
      </c>
      <c r="U1796" s="15">
        <f t="shared" si="689"/>
        <v>8.8257655993295714E-5</v>
      </c>
      <c r="V1796" s="15">
        <f t="shared" si="689"/>
        <v>1.7384557080113439E-5</v>
      </c>
      <c r="W1796" s="15">
        <f t="shared" si="689"/>
        <v>2.8548089643365415E-6</v>
      </c>
      <c r="X1796" s="15">
        <f t="shared" si="689"/>
        <v>3.7518345019638133E-7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0.73538365803169403</v>
      </c>
      <c r="D1797" s="15">
        <f t="shared" si="690"/>
        <v>0.61386171665047362</v>
      </c>
      <c r="E1797" s="15">
        <f t="shared" si="690"/>
        <v>0.53532150554369451</v>
      </c>
      <c r="F1797" s="15">
        <f t="shared" si="690"/>
        <v>0.47818345774649906</v>
      </c>
      <c r="G1797" s="15">
        <f t="shared" si="690"/>
        <v>0.43541198909536138</v>
      </c>
      <c r="H1797" s="15">
        <f t="shared" si="690"/>
        <v>0.40232824073367623</v>
      </c>
      <c r="I1797" s="15">
        <f t="shared" si="690"/>
        <v>0.37276559774737705</v>
      </c>
      <c r="J1797" s="15">
        <f t="shared" si="690"/>
        <v>0.34076751004278283</v>
      </c>
      <c r="K1797" s="15">
        <f t="shared" si="690"/>
        <v>0.30106554850463596</v>
      </c>
      <c r="L1797" s="15">
        <f t="shared" si="690"/>
        <v>0.25077334556487463</v>
      </c>
      <c r="M1797" s="15">
        <f t="shared" si="690"/>
        <v>0.19166248836052169</v>
      </c>
      <c r="N1797" s="15">
        <f t="shared" si="690"/>
        <v>0.13104139018494509</v>
      </c>
      <c r="O1797" s="15">
        <f t="shared" si="690"/>
        <v>7.7972695737739572E-2</v>
      </c>
      <c r="P1797" s="15">
        <f t="shared" si="690"/>
        <v>3.9038997132530673E-2</v>
      </c>
      <c r="Q1797" s="15">
        <f t="shared" si="690"/>
        <v>1.585336752297728E-2</v>
      </c>
      <c r="R1797" s="15">
        <f t="shared" si="690"/>
        <v>5.2001005495814212E-3</v>
      </c>
      <c r="S1797" s="15">
        <f t="shared" si="690"/>
        <v>1.5362473633494522E-3</v>
      </c>
      <c r="T1797" s="15">
        <f t="shared" si="690"/>
        <v>4.0369339902968093E-4</v>
      </c>
      <c r="U1797" s="15">
        <f t="shared" si="690"/>
        <v>9.2879877685692058E-5</v>
      </c>
      <c r="V1797" s="15">
        <f t="shared" si="690"/>
        <v>1.8327150233310441E-5</v>
      </c>
      <c r="W1797" s="15">
        <f t="shared" si="690"/>
        <v>3.0152038958952687E-6</v>
      </c>
      <c r="X1797" s="15">
        <f t="shared" si="690"/>
        <v>3.9704410359497899E-7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0.74545923238185396</v>
      </c>
      <c r="D1798" s="15">
        <f t="shared" si="691"/>
        <v>0.62824092145546173</v>
      </c>
      <c r="E1798" s="15">
        <f t="shared" si="691"/>
        <v>0.55328258525108132</v>
      </c>
      <c r="F1798" s="15">
        <f t="shared" si="691"/>
        <v>0.49760993935469333</v>
      </c>
      <c r="G1798" s="15">
        <f t="shared" si="691"/>
        <v>0.45324428212524714</v>
      </c>
      <c r="H1798" s="15">
        <f t="shared" si="691"/>
        <v>0.4159759116981947</v>
      </c>
      <c r="I1798" s="15">
        <f t="shared" si="691"/>
        <v>0.3815663600393866</v>
      </c>
      <c r="J1798" s="15">
        <f t="shared" si="691"/>
        <v>0.34589910360472942</v>
      </c>
      <c r="K1798" s="15">
        <f t="shared" si="691"/>
        <v>0.30450800017891522</v>
      </c>
      <c r="L1798" s="15">
        <f t="shared" si="691"/>
        <v>0.25389381018305635</v>
      </c>
      <c r="M1798" s="15">
        <f t="shared" si="691"/>
        <v>0.19490549699538084</v>
      </c>
      <c r="N1798" s="15">
        <f t="shared" si="691"/>
        <v>0.1339752730376631</v>
      </c>
      <c r="O1798" s="15">
        <f t="shared" si="691"/>
        <v>7.9979684127543083E-2</v>
      </c>
      <c r="P1798" s="15">
        <f t="shared" si="691"/>
        <v>4.0039412537828722E-2</v>
      </c>
      <c r="Q1798" s="15">
        <f t="shared" si="691"/>
        <v>1.6178828692386293E-2</v>
      </c>
      <c r="R1798" s="15">
        <f t="shared" si="691"/>
        <v>5.3006912912942905E-3</v>
      </c>
      <c r="S1798" s="15">
        <f t="shared" si="691"/>
        <v>1.5635269420322118E-3</v>
      </c>
      <c r="T1798" s="15">
        <f t="shared" si="691"/>
        <v>4.1004799803778802E-4</v>
      </c>
      <c r="U1798" s="15">
        <f t="shared" si="691"/>
        <v>9.4112375912835944E-5</v>
      </c>
      <c r="V1798" s="15">
        <f t="shared" si="691"/>
        <v>1.8516265663515163E-5</v>
      </c>
      <c r="W1798" s="15">
        <f t="shared" si="691"/>
        <v>3.0359010532166053E-6</v>
      </c>
      <c r="X1798" s="15">
        <f t="shared" si="691"/>
        <v>3.9818800789959141E-7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0.73913804977336295</v>
      </c>
      <c r="D1799" s="15">
        <f t="shared" si="692"/>
        <v>0.61328367558212804</v>
      </c>
      <c r="E1799" s="15">
        <f t="shared" si="692"/>
        <v>0.53103907650021021</v>
      </c>
      <c r="F1799" s="15">
        <f t="shared" si="692"/>
        <v>0.47036354264496738</v>
      </c>
      <c r="G1799" s="15">
        <f t="shared" si="692"/>
        <v>0.42303241742631048</v>
      </c>
      <c r="H1799" s="15">
        <f t="shared" si="692"/>
        <v>0.38418928457350454</v>
      </c>
      <c r="I1799" s="15">
        <f t="shared" si="692"/>
        <v>0.34908349657505566</v>
      </c>
      <c r="J1799" s="15">
        <f t="shared" si="692"/>
        <v>0.31312278041737207</v>
      </c>
      <c r="K1799" s="15">
        <f t="shared" si="692"/>
        <v>0.27184073918131679</v>
      </c>
      <c r="L1799" s="15">
        <f t="shared" si="692"/>
        <v>0.22269428008118963</v>
      </c>
      <c r="M1799" s="15">
        <f t="shared" si="692"/>
        <v>0.16755749384019969</v>
      </c>
      <c r="N1799" s="15">
        <f t="shared" si="692"/>
        <v>0.11274407340727677</v>
      </c>
      <c r="O1799" s="15">
        <f t="shared" si="692"/>
        <v>6.5910927591184887E-2</v>
      </c>
      <c r="P1799" s="15">
        <f t="shared" si="692"/>
        <v>3.2442511830027443E-2</v>
      </c>
      <c r="Q1799" s="15">
        <f t="shared" si="692"/>
        <v>1.3025862426342627E-2</v>
      </c>
      <c r="R1799" s="15">
        <f t="shared" si="692"/>
        <v>4.2500774241781558E-3</v>
      </c>
      <c r="S1799" s="15">
        <f t="shared" si="692"/>
        <v>1.2491236366043434E-3</v>
      </c>
      <c r="T1799" s="15">
        <f t="shared" si="692"/>
        <v>3.2660704921649852E-4</v>
      </c>
      <c r="U1799" s="15">
        <f t="shared" si="692"/>
        <v>7.4784096769198172E-5</v>
      </c>
      <c r="V1799" s="15">
        <f t="shared" si="692"/>
        <v>1.4689118575161864E-5</v>
      </c>
      <c r="W1799" s="15">
        <f t="shared" si="692"/>
        <v>2.4062833814397777E-6</v>
      </c>
      <c r="X1799" s="15">
        <f t="shared" si="692"/>
        <v>3.1559607149844737E-7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0.70225890595454488</v>
      </c>
      <c r="D1800" s="15">
        <f t="shared" si="693"/>
        <v>0.57261648520281938</v>
      </c>
      <c r="E1800" s="15">
        <f t="shared" si="693"/>
        <v>0.49389528020173201</v>
      </c>
      <c r="F1800" s="15">
        <f t="shared" si="693"/>
        <v>0.43934558137580404</v>
      </c>
      <c r="G1800" s="15">
        <f t="shared" si="693"/>
        <v>0.39913231369726532</v>
      </c>
      <c r="H1800" s="15">
        <f t="shared" si="693"/>
        <v>0.36652369077316793</v>
      </c>
      <c r="I1800" s="15">
        <f t="shared" si="693"/>
        <v>0.33648566088398735</v>
      </c>
      <c r="J1800" s="15">
        <f t="shared" si="693"/>
        <v>0.30498586206034961</v>
      </c>
      <c r="K1800" s="15">
        <f t="shared" si="693"/>
        <v>0.26790073382409108</v>
      </c>
      <c r="L1800" s="15">
        <f t="shared" si="693"/>
        <v>0.22240377973216663</v>
      </c>
      <c r="M1800" s="15">
        <f t="shared" si="693"/>
        <v>0.16964363286449857</v>
      </c>
      <c r="N1800" s="15">
        <f t="shared" si="693"/>
        <v>0.11573293021346065</v>
      </c>
      <c r="O1800" s="15">
        <f t="shared" si="693"/>
        <v>6.845986871244425E-2</v>
      </c>
      <c r="P1800" s="15">
        <f t="shared" si="693"/>
        <v>3.3956498197323604E-2</v>
      </c>
      <c r="Q1800" s="15">
        <f t="shared" si="693"/>
        <v>1.3674383680229885E-2</v>
      </c>
      <c r="R1800" s="15">
        <f t="shared" si="693"/>
        <v>4.4704014695111649E-3</v>
      </c>
      <c r="S1800" s="15">
        <f t="shared" si="693"/>
        <v>1.3159995686530257E-3</v>
      </c>
      <c r="T1800" s="15">
        <f t="shared" si="693"/>
        <v>3.4452781232985341E-4</v>
      </c>
      <c r="U1800" s="15">
        <f t="shared" si="693"/>
        <v>7.8958810522333778E-5</v>
      </c>
      <c r="V1800" s="15">
        <f t="shared" si="693"/>
        <v>1.5517486666172253E-5</v>
      </c>
      <c r="W1800" s="15">
        <f t="shared" si="693"/>
        <v>2.5424189038503187E-6</v>
      </c>
      <c r="X1800" s="15">
        <f t="shared" si="693"/>
        <v>3.3338575267105597E-7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0.73910239938822753</v>
      </c>
      <c r="D1801" s="15">
        <f t="shared" si="694"/>
        <v>0.61551429740031516</v>
      </c>
      <c r="E1801" s="15">
        <f t="shared" si="694"/>
        <v>0.53531276334544509</v>
      </c>
      <c r="F1801" s="15">
        <f t="shared" si="694"/>
        <v>0.47665437051749238</v>
      </c>
      <c r="G1801" s="15">
        <f t="shared" si="694"/>
        <v>0.43156622557672586</v>
      </c>
      <c r="H1801" s="15">
        <f t="shared" si="694"/>
        <v>0.39438133677983978</v>
      </c>
      <c r="I1801" s="15">
        <f t="shared" si="694"/>
        <v>0.36042818188050174</v>
      </c>
      <c r="J1801" s="15">
        <f t="shared" si="694"/>
        <v>0.32532094383824417</v>
      </c>
      <c r="K1801" s="15">
        <f t="shared" si="694"/>
        <v>0.28463022441781216</v>
      </c>
      <c r="L1801" s="15">
        <f t="shared" si="694"/>
        <v>0.23562989436932646</v>
      </c>
      <c r="M1801" s="15">
        <f t="shared" si="694"/>
        <v>0.17957716917238109</v>
      </c>
      <c r="N1801" s="15">
        <f t="shared" si="694"/>
        <v>0.12275203822852787</v>
      </c>
      <c r="O1801" s="15">
        <f t="shared" si="694"/>
        <v>7.2952992054113874E-2</v>
      </c>
      <c r="P1801" s="15">
        <f t="shared" si="694"/>
        <v>3.6376423445236949E-2</v>
      </c>
      <c r="Q1801" s="15">
        <f t="shared" si="694"/>
        <v>1.4772640873852438E-2</v>
      </c>
      <c r="R1801" s="15">
        <f t="shared" si="694"/>
        <v>4.8432846659166584E-3</v>
      </c>
      <c r="S1801" s="15">
        <f t="shared" si="694"/>
        <v>1.4302419333759309E-3</v>
      </c>
      <c r="T1801" s="15">
        <f t="shared" si="694"/>
        <v>3.7571895011456746E-4</v>
      </c>
      <c r="U1801" s="15">
        <f t="shared" si="694"/>
        <v>8.6428971814433986E-5</v>
      </c>
      <c r="V1801" s="15">
        <f t="shared" si="694"/>
        <v>1.7054855834586213E-5</v>
      </c>
      <c r="W1801" s="15">
        <f t="shared" si="694"/>
        <v>2.8067659972874637E-6</v>
      </c>
      <c r="X1801" s="15">
        <f t="shared" si="694"/>
        <v>3.6984811346840729E-7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0.77350018451957891</v>
      </c>
      <c r="D1802" s="15">
        <f t="shared" si="695"/>
        <v>0.67627862493912561</v>
      </c>
      <c r="E1802" s="15">
        <f t="shared" si="695"/>
        <v>0.60992796840619989</v>
      </c>
      <c r="F1802" s="15">
        <f t="shared" si="695"/>
        <v>0.55473901410590021</v>
      </c>
      <c r="G1802" s="15">
        <f t="shared" si="695"/>
        <v>0.5045980387625959</v>
      </c>
      <c r="H1802" s="15">
        <f t="shared" si="695"/>
        <v>0.45844145023554084</v>
      </c>
      <c r="I1802" s="15">
        <f t="shared" si="695"/>
        <v>0.41503873841950478</v>
      </c>
      <c r="J1802" s="15">
        <f t="shared" si="695"/>
        <v>0.3724064717804958</v>
      </c>
      <c r="K1802" s="15">
        <f t="shared" si="695"/>
        <v>0.32704026589454438</v>
      </c>
      <c r="L1802" s="15">
        <f t="shared" si="695"/>
        <v>0.2742889605504254</v>
      </c>
      <c r="M1802" s="15">
        <f t="shared" si="695"/>
        <v>0.21346039581588239</v>
      </c>
      <c r="N1802" s="15">
        <f t="shared" si="695"/>
        <v>0.14933349774428228</v>
      </c>
      <c r="O1802" s="15">
        <f t="shared" si="695"/>
        <v>9.0663084106154646E-2</v>
      </c>
      <c r="P1802" s="15">
        <f t="shared" si="695"/>
        <v>4.6041372182231921E-2</v>
      </c>
      <c r="Q1802" s="15">
        <f t="shared" si="695"/>
        <v>1.8761288297084455E-2</v>
      </c>
      <c r="R1802" s="15">
        <f t="shared" si="695"/>
        <v>6.1722952537968112E-3</v>
      </c>
      <c r="S1802" s="15">
        <f t="shared" si="695"/>
        <v>1.8277187045782073E-3</v>
      </c>
      <c r="T1802" s="15">
        <f t="shared" si="695"/>
        <v>4.8107309591460812E-4</v>
      </c>
      <c r="U1802" s="15">
        <f t="shared" si="695"/>
        <v>1.1078254578422708E-4</v>
      </c>
      <c r="V1802" s="15">
        <f t="shared" si="695"/>
        <v>2.186234206869031E-5</v>
      </c>
      <c r="W1802" s="15">
        <f t="shared" si="695"/>
        <v>3.5943083405154397E-6</v>
      </c>
      <c r="X1802" s="15">
        <f t="shared" si="695"/>
        <v>4.7256479185353584E-7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0.74809428522782317</v>
      </c>
      <c r="D1803" s="15">
        <f t="shared" si="696"/>
        <v>0.63130619121647724</v>
      </c>
      <c r="E1803" s="15">
        <f t="shared" si="696"/>
        <v>0.55551699625615347</v>
      </c>
      <c r="F1803" s="15">
        <f t="shared" si="696"/>
        <v>0.49906278022216655</v>
      </c>
      <c r="G1803" s="15">
        <f t="shared" si="696"/>
        <v>0.45463111419140323</v>
      </c>
      <c r="H1803" s="15">
        <f t="shared" si="696"/>
        <v>0.41765558205370035</v>
      </c>
      <c r="I1803" s="15">
        <f t="shared" si="696"/>
        <v>0.38403792424598382</v>
      </c>
      <c r="J1803" s="15">
        <f t="shared" si="696"/>
        <v>0.34981626412994982</v>
      </c>
      <c r="K1803" s="15">
        <f t="shared" si="696"/>
        <v>0.31025499619747277</v>
      </c>
      <c r="L1803" s="15">
        <f t="shared" si="696"/>
        <v>0.26052939133653963</v>
      </c>
      <c r="M1803" s="15">
        <f t="shared" si="696"/>
        <v>0.20129188413815413</v>
      </c>
      <c r="N1803" s="15">
        <f t="shared" si="696"/>
        <v>0.13889568874898617</v>
      </c>
      <c r="O1803" s="15">
        <f t="shared" si="696"/>
        <v>8.2877880260353587E-2</v>
      </c>
      <c r="P1803" s="15">
        <f t="shared" si="696"/>
        <v>4.1237274248855038E-2</v>
      </c>
      <c r="Q1803" s="15">
        <f t="shared" si="696"/>
        <v>1.6409814255707977E-2</v>
      </c>
      <c r="R1803" s="15">
        <f t="shared" si="696"/>
        <v>5.3516706358495147E-3</v>
      </c>
      <c r="S1803" s="15">
        <f t="shared" si="696"/>
        <v>1.5700200511828966E-3</v>
      </c>
      <c r="T1803" s="15">
        <f t="shared" si="696"/>
        <v>4.0915366043914325E-4</v>
      </c>
      <c r="U1803" s="15">
        <f t="shared" si="696"/>
        <v>9.3222464679798556E-5</v>
      </c>
      <c r="V1803" s="15">
        <f t="shared" si="696"/>
        <v>1.8187569036931528E-5</v>
      </c>
      <c r="W1803" s="15">
        <f t="shared" si="696"/>
        <v>2.9534474800252397E-6</v>
      </c>
      <c r="X1803" s="15">
        <f t="shared" si="696"/>
        <v>3.8314370121028674E-7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0.76780437421308001</v>
      </c>
      <c r="D1804" s="15">
        <f t="shared" si="697"/>
        <v>0.6617015762311762</v>
      </c>
      <c r="E1804" s="15">
        <f t="shared" si="697"/>
        <v>0.5908980726365316</v>
      </c>
      <c r="F1804" s="15">
        <f t="shared" si="697"/>
        <v>0.53614908771771175</v>
      </c>
      <c r="G1804" s="15">
        <f t="shared" si="697"/>
        <v>0.4916333643675096</v>
      </c>
      <c r="H1804" s="15">
        <f t="shared" si="697"/>
        <v>0.45322910595830757</v>
      </c>
      <c r="I1804" s="15">
        <f t="shared" si="697"/>
        <v>0.41769193505230295</v>
      </c>
      <c r="J1804" s="15">
        <f t="shared" si="697"/>
        <v>0.38056052575986143</v>
      </c>
      <c r="K1804" s="15">
        <f t="shared" si="697"/>
        <v>0.33611536423379196</v>
      </c>
      <c r="L1804" s="15">
        <f t="shared" si="697"/>
        <v>0.28082630720749369</v>
      </c>
      <c r="M1804" s="15">
        <f t="shared" si="697"/>
        <v>0.21588245276678486</v>
      </c>
      <c r="N1804" s="15">
        <f t="shared" si="697"/>
        <v>0.14860142744014038</v>
      </c>
      <c r="O1804" s="15">
        <f t="shared" si="697"/>
        <v>8.9033187777958656E-2</v>
      </c>
      <c r="P1804" s="15">
        <f t="shared" si="697"/>
        <v>4.4939357430659244E-2</v>
      </c>
      <c r="Q1804" s="15">
        <f t="shared" si="697"/>
        <v>1.844565785636354E-2</v>
      </c>
      <c r="R1804" s="15">
        <f t="shared" si="697"/>
        <v>6.0729013836142709E-3</v>
      </c>
      <c r="S1804" s="15">
        <f t="shared" si="697"/>
        <v>1.8011846274527121E-3</v>
      </c>
      <c r="T1804" s="15">
        <f t="shared" si="697"/>
        <v>4.7530802894990565E-4</v>
      </c>
      <c r="U1804" s="15">
        <f t="shared" si="697"/>
        <v>1.0984993655227537E-4</v>
      </c>
      <c r="V1804" s="15">
        <f t="shared" si="697"/>
        <v>2.1780681846106376E-5</v>
      </c>
      <c r="W1804" s="15">
        <f t="shared" si="697"/>
        <v>3.6020634661682038E-6</v>
      </c>
      <c r="X1804" s="15">
        <f t="shared" si="697"/>
        <v>4.7698838701037971E-7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0.70721949046757782</v>
      </c>
      <c r="D1805" s="15">
        <f t="shared" si="698"/>
        <v>0.58850656751767705</v>
      </c>
      <c r="E1805" s="15">
        <f t="shared" si="698"/>
        <v>0.51128050119970236</v>
      </c>
      <c r="F1805" s="15">
        <f t="shared" si="698"/>
        <v>0.4507845642743642</v>
      </c>
      <c r="G1805" s="15">
        <f t="shared" si="698"/>
        <v>0.40041127081329497</v>
      </c>
      <c r="H1805" s="15">
        <f t="shared" si="698"/>
        <v>0.3575805594740592</v>
      </c>
      <c r="I1805" s="15">
        <f t="shared" si="698"/>
        <v>0.32053193924046031</v>
      </c>
      <c r="J1805" s="15">
        <f t="shared" si="698"/>
        <v>0.28635383438262463</v>
      </c>
      <c r="K1805" s="15">
        <f t="shared" si="698"/>
        <v>0.25021544651512939</v>
      </c>
      <c r="L1805" s="15">
        <f t="shared" si="698"/>
        <v>0.20801495262331005</v>
      </c>
      <c r="M1805" s="15">
        <f t="shared" si="698"/>
        <v>0.15950819924291282</v>
      </c>
      <c r="N1805" s="15">
        <f t="shared" si="698"/>
        <v>0.10945016105219518</v>
      </c>
      <c r="O1805" s="15">
        <f t="shared" si="698"/>
        <v>6.4886691602753177E-2</v>
      </c>
      <c r="P1805" s="15">
        <f t="shared" si="698"/>
        <v>3.2054600601020278E-2</v>
      </c>
      <c r="Q1805" s="15">
        <f t="shared" si="698"/>
        <v>1.2752822917424189E-2</v>
      </c>
      <c r="R1805" s="15">
        <f t="shared" si="698"/>
        <v>4.1545595474139496E-3</v>
      </c>
      <c r="S1805" s="15">
        <f t="shared" si="698"/>
        <v>1.2178182623532319E-3</v>
      </c>
      <c r="T1805" s="15">
        <f t="shared" si="698"/>
        <v>3.1720369568044582E-4</v>
      </c>
      <c r="U1805" s="15">
        <f t="shared" si="698"/>
        <v>7.2262116635135598E-5</v>
      </c>
      <c r="V1805" s="15">
        <f t="shared" si="698"/>
        <v>1.4102797585291427E-5</v>
      </c>
      <c r="W1805" s="15">
        <f t="shared" si="698"/>
        <v>2.2921835762801379E-6</v>
      </c>
      <c r="X1805" s="15">
        <f t="shared" si="698"/>
        <v>2.978355838623159E-7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0.76770576314557815</v>
      </c>
      <c r="D1806" s="15">
        <f t="shared" si="699"/>
        <v>0.66286640056464785</v>
      </c>
      <c r="E1806" s="15">
        <f t="shared" si="699"/>
        <v>0.59460372053717747</v>
      </c>
      <c r="F1806" s="15">
        <f t="shared" si="699"/>
        <v>0.54300282615414253</v>
      </c>
      <c r="G1806" s="15">
        <f t="shared" si="699"/>
        <v>0.50168575212766175</v>
      </c>
      <c r="H1806" s="15">
        <f t="shared" si="699"/>
        <v>0.46584229363557039</v>
      </c>
      <c r="I1806" s="15">
        <f t="shared" si="699"/>
        <v>0.43140614513540798</v>
      </c>
      <c r="J1806" s="15">
        <f t="shared" si="699"/>
        <v>0.39347752496672495</v>
      </c>
      <c r="K1806" s="15">
        <f t="shared" si="699"/>
        <v>0.34764154859382534</v>
      </c>
      <c r="L1806" s="15">
        <f t="shared" si="699"/>
        <v>0.29033774497840459</v>
      </c>
      <c r="M1806" s="15">
        <f t="shared" si="699"/>
        <v>0.22320884286088172</v>
      </c>
      <c r="N1806" s="15">
        <f t="shared" si="699"/>
        <v>0.15392991622064356</v>
      </c>
      <c r="O1806" s="15">
        <f t="shared" si="699"/>
        <v>9.2394048090013059E-2</v>
      </c>
      <c r="P1806" s="15">
        <f t="shared" si="699"/>
        <v>4.6640055335325337E-2</v>
      </c>
      <c r="Q1806" s="15">
        <f t="shared" si="699"/>
        <v>1.9021691036318567E-2</v>
      </c>
      <c r="R1806" s="15">
        <f t="shared" si="699"/>
        <v>6.2532568507348563E-3</v>
      </c>
      <c r="S1806" s="15">
        <f t="shared" si="699"/>
        <v>1.8512299788722153E-3</v>
      </c>
      <c r="T1806" s="15">
        <f t="shared" si="699"/>
        <v>4.8739733931491003E-4</v>
      </c>
      <c r="U1806" s="15">
        <f t="shared" si="699"/>
        <v>1.1233192273585324E-4</v>
      </c>
      <c r="V1806" s="15">
        <f t="shared" si="699"/>
        <v>2.2199062708727624E-5</v>
      </c>
      <c r="W1806" s="15">
        <f t="shared" si="699"/>
        <v>3.6568969141725916E-6</v>
      </c>
      <c r="X1806" s="15">
        <f t="shared" si="699"/>
        <v>4.8203517710732058E-7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0.7976712855002881</v>
      </c>
      <c r="D1807" s="15">
        <f t="shared" si="700"/>
        <v>0.69647786451506932</v>
      </c>
      <c r="E1807" s="15">
        <f t="shared" si="700"/>
        <v>0.62362288476915007</v>
      </c>
      <c r="F1807" s="15">
        <f t="shared" si="700"/>
        <v>0.56388016576338584</v>
      </c>
      <c r="G1807" s="15">
        <f t="shared" si="700"/>
        <v>0.51406973316758975</v>
      </c>
      <c r="H1807" s="15">
        <f t="shared" si="700"/>
        <v>0.47211942281671904</v>
      </c>
      <c r="I1807" s="15">
        <f t="shared" si="700"/>
        <v>0.43389221756903551</v>
      </c>
      <c r="J1807" s="15">
        <f t="shared" si="700"/>
        <v>0.39296464047440316</v>
      </c>
      <c r="K1807" s="15">
        <f t="shared" si="700"/>
        <v>0.34403464740423539</v>
      </c>
      <c r="L1807" s="15">
        <f t="shared" si="700"/>
        <v>0.28432786548070588</v>
      </c>
      <c r="M1807" s="15">
        <f t="shared" si="700"/>
        <v>0.21610174689487394</v>
      </c>
      <c r="N1807" s="15">
        <f t="shared" si="700"/>
        <v>0.1474618191416226</v>
      </c>
      <c r="O1807" s="15">
        <f t="shared" si="700"/>
        <v>8.8010671943844709E-2</v>
      </c>
      <c r="P1807" s="15">
        <f t="shared" si="700"/>
        <v>4.4526513632269782E-2</v>
      </c>
      <c r="Q1807" s="15">
        <f t="shared" si="700"/>
        <v>1.8315338142550819E-2</v>
      </c>
      <c r="R1807" s="15">
        <f t="shared" si="700"/>
        <v>6.0343571985921329E-3</v>
      </c>
      <c r="S1807" s="15">
        <f t="shared" si="700"/>
        <v>1.791516652144387E-3</v>
      </c>
      <c r="T1807" s="15">
        <f t="shared" si="700"/>
        <v>4.7332586151571654E-4</v>
      </c>
      <c r="U1807" s="15">
        <f t="shared" si="700"/>
        <v>1.0954170328281165E-4</v>
      </c>
      <c r="V1807" s="15">
        <f t="shared" si="700"/>
        <v>2.1751652089729845E-5</v>
      </c>
      <c r="W1807" s="15">
        <f t="shared" si="700"/>
        <v>3.602725647477989E-6</v>
      </c>
      <c r="X1807" s="15">
        <f t="shared" si="700"/>
        <v>4.7778596279357544E-7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0.78846420237205361</v>
      </c>
      <c r="D1808" s="15">
        <f t="shared" si="701"/>
        <v>0.68704968018157664</v>
      </c>
      <c r="E1808" s="15">
        <f t="shared" si="701"/>
        <v>0.61380640586017243</v>
      </c>
      <c r="F1808" s="15">
        <f t="shared" si="701"/>
        <v>0.5523204599123881</v>
      </c>
      <c r="G1808" s="15">
        <f t="shared" si="701"/>
        <v>0.49922494649061055</v>
      </c>
      <c r="H1808" s="15">
        <f t="shared" si="701"/>
        <v>0.45312773255432304</v>
      </c>
      <c r="I1808" s="15">
        <f t="shared" si="701"/>
        <v>0.41207012687408229</v>
      </c>
      <c r="J1808" s="15">
        <f t="shared" si="701"/>
        <v>0.3706078248043011</v>
      </c>
      <c r="K1808" s="15">
        <f t="shared" si="701"/>
        <v>0.32371965111079881</v>
      </c>
      <c r="L1808" s="15">
        <f t="shared" si="701"/>
        <v>0.26764693998075517</v>
      </c>
      <c r="M1808" s="15">
        <f t="shared" si="701"/>
        <v>0.20402152073180546</v>
      </c>
      <c r="N1808" s="15">
        <f t="shared" si="701"/>
        <v>0.13984438309219638</v>
      </c>
      <c r="O1808" s="15">
        <f t="shared" si="701"/>
        <v>8.3825351475556587E-2</v>
      </c>
      <c r="P1808" s="15">
        <f t="shared" si="701"/>
        <v>4.2655180367833445E-2</v>
      </c>
      <c r="Q1808" s="15">
        <f t="shared" si="701"/>
        <v>1.762932064214795E-2</v>
      </c>
      <c r="R1808" s="15">
        <f t="shared" si="701"/>
        <v>5.8193677861979598E-3</v>
      </c>
      <c r="S1808" s="15">
        <f t="shared" si="701"/>
        <v>1.7310140579988031E-3</v>
      </c>
      <c r="T1808" s="15">
        <f t="shared" si="701"/>
        <v>4.5822983251853078E-4</v>
      </c>
      <c r="U1808" s="15">
        <f t="shared" si="701"/>
        <v>1.0625560808097401E-4</v>
      </c>
      <c r="V1808" s="15">
        <f t="shared" si="701"/>
        <v>2.1140564335109246E-5</v>
      </c>
      <c r="W1808" s="15">
        <f t="shared" si="701"/>
        <v>3.5083748766151501E-6</v>
      </c>
      <c r="X1808" s="15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dimension ref="A3:AE600"/>
  <sheetViews>
    <sheetView zoomScale="85" zoomScaleNormal="85" workbookViewId="0">
      <selection activeCell="E25" sqref="E25"/>
    </sheetView>
  </sheetViews>
  <sheetFormatPr defaultRowHeight="14.4" x14ac:dyDescent="0.3"/>
  <cols>
    <col min="1" max="1" width="17.88671875" customWidth="1"/>
    <col min="2" max="2" width="11.44140625" customWidth="1"/>
    <col min="3" max="3" width="17.44140625" bestFit="1" customWidth="1"/>
    <col min="4" max="25" width="11.5546875" customWidth="1"/>
  </cols>
  <sheetData>
    <row r="3" spans="1:31" ht="15.6" x14ac:dyDescent="0.3">
      <c r="A3" s="67" t="s">
        <v>104</v>
      </c>
      <c r="B3" s="67"/>
      <c r="C3" s="67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</row>
    <row r="4" spans="1:31" ht="15" thickBot="1" x14ac:dyDescent="0.35">
      <c r="A4" s="29" t="s">
        <v>74</v>
      </c>
      <c r="B4" s="29" t="s">
        <v>75</v>
      </c>
      <c r="C4" s="29" t="s">
        <v>76</v>
      </c>
      <c r="D4" s="29" t="s">
        <v>77</v>
      </c>
      <c r="E4" s="29" t="str">
        <f>Region!C3</f>
        <v>IE</v>
      </c>
      <c r="F4" s="29" t="str">
        <f>Region!E3</f>
        <v>IE-CW</v>
      </c>
      <c r="G4" s="29" t="str">
        <f>Region!F3</f>
        <v>IE-D</v>
      </c>
      <c r="H4" s="29" t="str">
        <f>Region!G3</f>
        <v>IE-KE</v>
      </c>
      <c r="I4" s="29" t="str">
        <f>Region!H3</f>
        <v>IE-KK</v>
      </c>
      <c r="J4" s="29" t="str">
        <f>Region!I3</f>
        <v>IE-LS</v>
      </c>
      <c r="K4" s="29" t="str">
        <f>Region!J3</f>
        <v>IE-LD</v>
      </c>
      <c r="L4" s="29" t="str">
        <f>Region!K3</f>
        <v>IE-LH</v>
      </c>
      <c r="M4" s="29" t="str">
        <f>Region!L3</f>
        <v>IE-MH</v>
      </c>
      <c r="N4" s="29" t="str">
        <f>Region!M3</f>
        <v>IE-OY</v>
      </c>
      <c r="O4" s="29" t="str">
        <f>Region!N3</f>
        <v>IE-WH</v>
      </c>
      <c r="P4" s="29" t="str">
        <f>Region!O3</f>
        <v>IE-WX</v>
      </c>
      <c r="Q4" s="29" t="str">
        <f>Region!P3</f>
        <v>IE-WW</v>
      </c>
      <c r="R4" s="29" t="str">
        <f>Region!Q3</f>
        <v>IE-CE</v>
      </c>
      <c r="S4" s="29" t="str">
        <f>Region!R3</f>
        <v>IE-CO</v>
      </c>
      <c r="T4" s="29" t="str">
        <f>Region!S3</f>
        <v>IE-KY</v>
      </c>
      <c r="U4" s="29" t="str">
        <f>Region!T3</f>
        <v>IE-LK</v>
      </c>
      <c r="V4" s="29" t="str">
        <f>Region!U3</f>
        <v>IE-TA</v>
      </c>
      <c r="W4" s="29" t="str">
        <f>Region!V3</f>
        <v>IE-WD</v>
      </c>
      <c r="X4" s="29" t="str">
        <f>Region!W3</f>
        <v>IE-G</v>
      </c>
      <c r="Y4" s="29" t="str">
        <f>Region!X3</f>
        <v>IE-LM</v>
      </c>
      <c r="Z4" s="29" t="str">
        <f>Region!Y3</f>
        <v>IE-MO</v>
      </c>
      <c r="AA4" s="29" t="str">
        <f>Region!Z3</f>
        <v>IE-RN</v>
      </c>
      <c r="AB4" s="29" t="str">
        <f>Region!AA3</f>
        <v>IE-SO</v>
      </c>
      <c r="AC4" s="29" t="str">
        <f>Region!AB3</f>
        <v>IE-CN</v>
      </c>
      <c r="AD4" s="29" t="str">
        <f>Region!AC3</f>
        <v>IE-DL</v>
      </c>
      <c r="AE4" s="29" t="str">
        <f>Region!AD3</f>
        <v>IE-MN</v>
      </c>
    </row>
    <row r="5" spans="1:31" x14ac:dyDescent="0.3">
      <c r="A5" s="28" t="s">
        <v>79</v>
      </c>
      <c r="B5" s="28" t="s">
        <v>78</v>
      </c>
      <c r="C5" s="28" t="s">
        <v>80</v>
      </c>
      <c r="D5" s="28" t="s">
        <v>81</v>
      </c>
      <c r="E5" s="30">
        <v>39.851999999999997</v>
      </c>
      <c r="F5" s="30">
        <v>0.56299999999999994</v>
      </c>
      <c r="G5" s="30">
        <v>12.616</v>
      </c>
      <c r="H5" s="30">
        <v>2.1680000000000001</v>
      </c>
      <c r="I5" s="30">
        <v>0.872</v>
      </c>
      <c r="J5" s="30">
        <v>0.51300000000000001</v>
      </c>
      <c r="K5" s="30">
        <v>0.21299999999999999</v>
      </c>
      <c r="L5" s="30">
        <v>0.85499999999999998</v>
      </c>
      <c r="M5" s="30">
        <v>1.6839999999999999</v>
      </c>
      <c r="N5" s="30">
        <v>0.66900000000000004</v>
      </c>
      <c r="O5" s="30">
        <v>0.60399999999999998</v>
      </c>
      <c r="P5" s="30">
        <v>1.506</v>
      </c>
      <c r="Q5" s="30">
        <v>1.554</v>
      </c>
      <c r="R5" s="30">
        <v>0.92400000000000004</v>
      </c>
      <c r="S5" s="30">
        <v>5.452</v>
      </c>
      <c r="T5" s="30">
        <v>1.0620000000000001</v>
      </c>
      <c r="U5" s="30">
        <v>1.4890000000000001</v>
      </c>
      <c r="V5" s="30">
        <v>1.4119999999999999</v>
      </c>
      <c r="W5" s="30">
        <v>1.2929999999999999</v>
      </c>
      <c r="X5" s="30">
        <v>1.458</v>
      </c>
      <c r="Y5" s="30">
        <v>0.16</v>
      </c>
      <c r="Z5" s="30">
        <v>0.60499999999999998</v>
      </c>
      <c r="AA5" s="30">
        <v>0.29499999999999998</v>
      </c>
      <c r="AB5" s="30">
        <v>0.4</v>
      </c>
      <c r="AC5" s="30">
        <v>0.44800000000000001</v>
      </c>
      <c r="AD5" s="30">
        <v>0.73599999999999999</v>
      </c>
      <c r="AE5" s="30">
        <v>0.30099999999999999</v>
      </c>
    </row>
    <row r="6" spans="1:31" x14ac:dyDescent="0.3">
      <c r="A6" s="28" t="s">
        <v>82</v>
      </c>
      <c r="B6" s="28" t="s">
        <v>78</v>
      </c>
      <c r="C6" s="28" t="s">
        <v>80</v>
      </c>
      <c r="D6" s="28" t="s">
        <v>83</v>
      </c>
      <c r="E6" s="31">
        <v>946.86</v>
      </c>
      <c r="F6" s="32">
        <v>10.795999999999999</v>
      </c>
      <c r="G6" s="32">
        <v>299.40800000000002</v>
      </c>
      <c r="H6" s="32">
        <v>44.521000000000001</v>
      </c>
      <c r="I6" s="32">
        <v>17.346</v>
      </c>
      <c r="J6" s="32">
        <v>12.391</v>
      </c>
      <c r="K6" s="32">
        <v>5.8040000000000003</v>
      </c>
      <c r="L6" s="32">
        <v>20.722000000000001</v>
      </c>
      <c r="M6" s="32">
        <v>34.216000000000001</v>
      </c>
      <c r="N6" s="32">
        <v>12.252000000000001</v>
      </c>
      <c r="O6" s="32">
        <v>14.417</v>
      </c>
      <c r="P6" s="32">
        <v>29.236000000000001</v>
      </c>
      <c r="Q6" s="32">
        <v>32.847000000000001</v>
      </c>
      <c r="R6" s="32">
        <v>24.056999999999999</v>
      </c>
      <c r="S6" s="32">
        <v>121.22799999999999</v>
      </c>
      <c r="T6" s="32">
        <v>31.727</v>
      </c>
      <c r="U6" s="32">
        <v>40.146000000000001</v>
      </c>
      <c r="V6" s="32">
        <v>30.853999999999999</v>
      </c>
      <c r="W6" s="32">
        <v>27.158999999999999</v>
      </c>
      <c r="X6" s="32">
        <v>45.82</v>
      </c>
      <c r="Y6" s="32">
        <v>4.9610000000000003</v>
      </c>
      <c r="Z6" s="32">
        <v>22.404</v>
      </c>
      <c r="AA6" s="32">
        <v>11.971</v>
      </c>
      <c r="AB6" s="32">
        <v>11.760999999999999</v>
      </c>
      <c r="AC6" s="32">
        <v>10.568</v>
      </c>
      <c r="AD6" s="32">
        <v>22.398</v>
      </c>
      <c r="AE6" s="32">
        <v>7.85</v>
      </c>
    </row>
    <row r="7" spans="1:31" x14ac:dyDescent="0.3">
      <c r="A7" s="28" t="s">
        <v>84</v>
      </c>
      <c r="B7" s="28" t="s">
        <v>78</v>
      </c>
      <c r="C7" s="28" t="s">
        <v>85</v>
      </c>
      <c r="D7" s="28" t="s">
        <v>83</v>
      </c>
      <c r="E7" s="31">
        <v>1129.4039999999998</v>
      </c>
      <c r="F7" s="32">
        <v>17.385000000000002</v>
      </c>
      <c r="G7" s="32">
        <v>225.70599999999999</v>
      </c>
      <c r="H7" s="32">
        <v>56.834000000000003</v>
      </c>
      <c r="I7" s="32">
        <v>26.673999999999999</v>
      </c>
      <c r="J7" s="32">
        <v>22.058</v>
      </c>
      <c r="K7" s="32">
        <v>11.27</v>
      </c>
      <c r="L7" s="32">
        <v>29.946999999999999</v>
      </c>
      <c r="M7" s="32">
        <v>52.423999999999999</v>
      </c>
      <c r="N7" s="32">
        <v>21.785</v>
      </c>
      <c r="O7" s="32">
        <v>26.113</v>
      </c>
      <c r="P7" s="32">
        <v>44.970999999999997</v>
      </c>
      <c r="Q7" s="32">
        <v>34.195</v>
      </c>
      <c r="R7" s="32">
        <v>32.584000000000003</v>
      </c>
      <c r="S7" s="32">
        <v>132.29499999999999</v>
      </c>
      <c r="T7" s="32">
        <v>39.247</v>
      </c>
      <c r="U7" s="32">
        <v>47.853000000000002</v>
      </c>
      <c r="V7" s="32">
        <v>47.713999999999999</v>
      </c>
      <c r="W7" s="32">
        <v>29.673999999999999</v>
      </c>
      <c r="X7" s="32">
        <v>66.337000000000003</v>
      </c>
      <c r="Y7" s="32">
        <v>9.4540000000000006</v>
      </c>
      <c r="Z7" s="32">
        <v>37.994</v>
      </c>
      <c r="AA7" s="32">
        <v>20.248000000000001</v>
      </c>
      <c r="AB7" s="32">
        <v>16.992999999999999</v>
      </c>
      <c r="AC7" s="32">
        <v>20.89</v>
      </c>
      <c r="AD7" s="32">
        <v>41.125</v>
      </c>
      <c r="AE7" s="32">
        <v>17.634</v>
      </c>
    </row>
    <row r="8" spans="1:31" x14ac:dyDescent="0.3">
      <c r="A8" s="28" t="s">
        <v>86</v>
      </c>
      <c r="B8" s="28" t="s">
        <v>78</v>
      </c>
      <c r="C8" s="28" t="s">
        <v>87</v>
      </c>
      <c r="D8" s="28" t="s">
        <v>83</v>
      </c>
      <c r="E8" s="42">
        <v>6.7000000000000018E-2</v>
      </c>
      <c r="F8" s="32">
        <v>0</v>
      </c>
      <c r="G8" s="32">
        <v>2.8000000000000001E-2</v>
      </c>
      <c r="H8" s="32">
        <v>1E-3</v>
      </c>
      <c r="I8" s="32">
        <v>1E-3</v>
      </c>
      <c r="J8" s="32">
        <v>0</v>
      </c>
      <c r="K8" s="32">
        <v>2E-3</v>
      </c>
      <c r="L8" s="32">
        <v>1E-3</v>
      </c>
      <c r="M8" s="32">
        <v>2E-3</v>
      </c>
      <c r="N8" s="32">
        <v>3.0000000000000001E-3</v>
      </c>
      <c r="O8" s="32">
        <v>1E-3</v>
      </c>
      <c r="P8" s="32">
        <v>3.0000000000000001E-3</v>
      </c>
      <c r="Q8" s="32">
        <v>5.0000000000000001E-3</v>
      </c>
      <c r="R8" s="32">
        <v>1E-3</v>
      </c>
      <c r="S8" s="32">
        <v>5.0000000000000001E-3</v>
      </c>
      <c r="T8" s="32">
        <v>3.0000000000000001E-3</v>
      </c>
      <c r="U8" s="32">
        <v>2E-3</v>
      </c>
      <c r="V8" s="32">
        <v>0</v>
      </c>
      <c r="W8" s="32">
        <v>0</v>
      </c>
      <c r="X8" s="32">
        <v>7.0000000000000001E-3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2E-3</v>
      </c>
      <c r="AE8" s="32">
        <v>0</v>
      </c>
    </row>
    <row r="9" spans="1:31" x14ac:dyDescent="0.3">
      <c r="A9" s="28" t="s">
        <v>88</v>
      </c>
      <c r="B9" s="28" t="s">
        <v>78</v>
      </c>
      <c r="C9" s="28" t="s">
        <v>89</v>
      </c>
      <c r="D9" s="28" t="s">
        <v>83</v>
      </c>
      <c r="E9" s="42">
        <v>8.5289999999999999</v>
      </c>
      <c r="F9" s="32">
        <v>9.8000000000000004E-2</v>
      </c>
      <c r="G9" s="32">
        <v>0.26500000000000001</v>
      </c>
      <c r="H9" s="32">
        <v>0.28100000000000003</v>
      </c>
      <c r="I9" s="32">
        <v>0.57399999999999995</v>
      </c>
      <c r="J9" s="32">
        <v>0.124</v>
      </c>
      <c r="K9" s="32">
        <v>0.316</v>
      </c>
      <c r="L9" s="32">
        <v>4.1000000000000002E-2</v>
      </c>
      <c r="M9" s="32">
        <v>8.3000000000000004E-2</v>
      </c>
      <c r="N9" s="32">
        <v>5.2999999999999999E-2</v>
      </c>
      <c r="O9" s="32">
        <v>0.26</v>
      </c>
      <c r="P9" s="32">
        <v>0.17699999999999999</v>
      </c>
      <c r="Q9" s="32">
        <v>0.315</v>
      </c>
      <c r="R9" s="32">
        <v>0.20499999999999999</v>
      </c>
      <c r="S9" s="32">
        <v>1.1619999999999999</v>
      </c>
      <c r="T9" s="32">
        <v>0.35</v>
      </c>
      <c r="U9" s="32">
        <v>3.3000000000000002E-2</v>
      </c>
      <c r="V9" s="32">
        <v>7.4999999999999997E-2</v>
      </c>
      <c r="W9" s="32">
        <v>0.22900000000000001</v>
      </c>
      <c r="X9" s="32">
        <v>2.6259999999999999</v>
      </c>
      <c r="Y9" s="32">
        <v>0.107</v>
      </c>
      <c r="Z9" s="32">
        <v>0.247</v>
      </c>
      <c r="AA9" s="32">
        <v>8.5000000000000006E-2</v>
      </c>
      <c r="AB9" s="32">
        <v>7.4999999999999997E-2</v>
      </c>
      <c r="AC9" s="32">
        <v>9.0999999999999998E-2</v>
      </c>
      <c r="AD9" s="32">
        <v>0.185</v>
      </c>
      <c r="AE9" s="32">
        <v>0.47199999999999998</v>
      </c>
    </row>
    <row r="10" spans="1:31" x14ac:dyDescent="0.3">
      <c r="A10" s="28" t="s">
        <v>90</v>
      </c>
      <c r="B10" s="28" t="s">
        <v>78</v>
      </c>
      <c r="C10" s="28" t="s">
        <v>80</v>
      </c>
      <c r="D10" s="28" t="s">
        <v>83</v>
      </c>
      <c r="E10" s="42">
        <v>29.799999999999997</v>
      </c>
      <c r="F10" s="32">
        <v>0.20499999999999999</v>
      </c>
      <c r="G10" s="32">
        <v>1.109</v>
      </c>
      <c r="H10" s="32">
        <v>0.57199999999999995</v>
      </c>
      <c r="I10" s="32">
        <v>1.4279999999999999</v>
      </c>
      <c r="J10" s="32">
        <v>0.36499999999999999</v>
      </c>
      <c r="K10" s="32">
        <v>0.80500000000000005</v>
      </c>
      <c r="L10" s="32">
        <v>0.159</v>
      </c>
      <c r="M10" s="32">
        <v>0.45700000000000002</v>
      </c>
      <c r="N10" s="32">
        <v>0.161</v>
      </c>
      <c r="O10" s="32">
        <v>0.41799999999999998</v>
      </c>
      <c r="P10" s="32">
        <v>0.48799999999999999</v>
      </c>
      <c r="Q10" s="32">
        <v>0.61599999999999999</v>
      </c>
      <c r="R10" s="32">
        <v>0.49199999999999999</v>
      </c>
      <c r="S10" s="32">
        <v>2.9289999999999998</v>
      </c>
      <c r="T10" s="32">
        <v>1.663</v>
      </c>
      <c r="U10" s="32">
        <v>0.09</v>
      </c>
      <c r="V10" s="32">
        <v>0.27300000000000002</v>
      </c>
      <c r="W10" s="32">
        <v>0.56499999999999995</v>
      </c>
      <c r="X10" s="32">
        <v>13.569000000000001</v>
      </c>
      <c r="Y10" s="32">
        <v>0.307</v>
      </c>
      <c r="Z10" s="32">
        <v>0.58299999999999996</v>
      </c>
      <c r="AA10" s="32">
        <v>0.34699999999999998</v>
      </c>
      <c r="AB10" s="32">
        <v>0.26500000000000001</v>
      </c>
      <c r="AC10" s="32">
        <v>0.25600000000000001</v>
      </c>
      <c r="AD10" s="32">
        <v>0.57299999999999995</v>
      </c>
      <c r="AE10" s="32">
        <v>1.105</v>
      </c>
    </row>
    <row r="11" spans="1:31" x14ac:dyDescent="0.3">
      <c r="A11" s="28" t="s">
        <v>91</v>
      </c>
      <c r="B11" s="28" t="s">
        <v>78</v>
      </c>
      <c r="C11" s="28" t="s">
        <v>85</v>
      </c>
      <c r="D11" s="28" t="s">
        <v>83</v>
      </c>
      <c r="E11" s="42">
        <v>0.77300000000000024</v>
      </c>
      <c r="F11" s="32">
        <v>1.4E-2</v>
      </c>
      <c r="G11" s="32">
        <v>3.3000000000000002E-2</v>
      </c>
      <c r="H11" s="32">
        <v>1.9E-2</v>
      </c>
      <c r="I11" s="32">
        <v>4.2999999999999997E-2</v>
      </c>
      <c r="J11" s="32">
        <v>1.6E-2</v>
      </c>
      <c r="K11" s="32">
        <v>2.4E-2</v>
      </c>
      <c r="L11" s="32">
        <v>8.0000000000000002E-3</v>
      </c>
      <c r="M11" s="32">
        <v>1.2999999999999999E-2</v>
      </c>
      <c r="N11" s="32">
        <v>0.01</v>
      </c>
      <c r="O11" s="32">
        <v>2.3E-2</v>
      </c>
      <c r="P11" s="32">
        <v>1.6E-2</v>
      </c>
      <c r="Q11" s="32">
        <v>1.7000000000000001E-2</v>
      </c>
      <c r="R11" s="32">
        <v>1.2999999999999999E-2</v>
      </c>
      <c r="S11" s="32">
        <v>7.0999999999999994E-2</v>
      </c>
      <c r="T11" s="32">
        <v>3.2000000000000001E-2</v>
      </c>
      <c r="U11" s="32">
        <v>2E-3</v>
      </c>
      <c r="V11" s="32">
        <v>4.0000000000000001E-3</v>
      </c>
      <c r="W11" s="32">
        <v>1.2999999999999999E-2</v>
      </c>
      <c r="X11" s="32">
        <v>0.28699999999999998</v>
      </c>
      <c r="Y11" s="32">
        <v>1.6E-2</v>
      </c>
      <c r="Z11" s="32">
        <v>1.7000000000000001E-2</v>
      </c>
      <c r="AA11" s="32">
        <v>1.0999999999999999E-2</v>
      </c>
      <c r="AB11" s="32">
        <v>5.0000000000000001E-3</v>
      </c>
      <c r="AC11" s="32">
        <v>1.6E-2</v>
      </c>
      <c r="AD11" s="32">
        <v>1.2E-2</v>
      </c>
      <c r="AE11" s="32">
        <v>3.7999999999999999E-2</v>
      </c>
    </row>
    <row r="12" spans="1:31" x14ac:dyDescent="0.3">
      <c r="A12" s="28" t="s">
        <v>92</v>
      </c>
      <c r="B12" s="28" t="s">
        <v>78</v>
      </c>
      <c r="C12" s="28" t="s">
        <v>93</v>
      </c>
      <c r="D12" s="28" t="s">
        <v>83</v>
      </c>
      <c r="E12" s="42">
        <v>2.7589999999999999</v>
      </c>
      <c r="F12" s="32">
        <v>1.4999999999999999E-2</v>
      </c>
      <c r="G12" s="32">
        <v>0.109</v>
      </c>
      <c r="H12" s="32">
        <v>3.3000000000000002E-2</v>
      </c>
      <c r="I12" s="32">
        <v>0.15</v>
      </c>
      <c r="J12" s="32">
        <v>2.4E-2</v>
      </c>
      <c r="K12" s="32">
        <v>5.3999999999999999E-2</v>
      </c>
      <c r="L12" s="32">
        <v>1.7999999999999999E-2</v>
      </c>
      <c r="M12" s="32">
        <v>2.3E-2</v>
      </c>
      <c r="N12" s="32">
        <v>0.01</v>
      </c>
      <c r="O12" s="32">
        <v>3.2000000000000001E-2</v>
      </c>
      <c r="P12" s="32">
        <v>3.5000000000000003E-2</v>
      </c>
      <c r="Q12" s="32">
        <v>4.2000000000000003E-2</v>
      </c>
      <c r="R12" s="32">
        <v>3.6999999999999998E-2</v>
      </c>
      <c r="S12" s="32">
        <v>0.26200000000000001</v>
      </c>
      <c r="T12" s="32">
        <v>0.152</v>
      </c>
      <c r="U12" s="32">
        <v>3.0000000000000001E-3</v>
      </c>
      <c r="V12" s="32">
        <v>2.3E-2</v>
      </c>
      <c r="W12" s="32">
        <v>0.04</v>
      </c>
      <c r="X12" s="32">
        <v>1.43</v>
      </c>
      <c r="Y12" s="32">
        <v>1.7000000000000001E-2</v>
      </c>
      <c r="Z12" s="32">
        <v>4.7E-2</v>
      </c>
      <c r="AA12" s="32">
        <v>1.7999999999999999E-2</v>
      </c>
      <c r="AB12" s="32">
        <v>1.6E-2</v>
      </c>
      <c r="AC12" s="32">
        <v>2.4E-2</v>
      </c>
      <c r="AD12" s="32">
        <v>3.6999999999999998E-2</v>
      </c>
      <c r="AE12" s="32">
        <v>0.108</v>
      </c>
    </row>
    <row r="13" spans="1:31" x14ac:dyDescent="0.3">
      <c r="A13" s="28" t="s">
        <v>94</v>
      </c>
      <c r="B13" s="28" t="s">
        <v>78</v>
      </c>
      <c r="C13" s="28" t="s">
        <v>95</v>
      </c>
      <c r="D13" s="28" t="s">
        <v>83</v>
      </c>
      <c r="E13" s="42">
        <v>2.5000000000000008E-2</v>
      </c>
      <c r="F13" s="32">
        <v>0</v>
      </c>
      <c r="G13" s="32">
        <v>1.0999999999999999E-2</v>
      </c>
      <c r="H13" s="32">
        <v>2E-3</v>
      </c>
      <c r="I13" s="32">
        <v>0</v>
      </c>
      <c r="J13" s="32">
        <v>0</v>
      </c>
      <c r="K13" s="32">
        <v>1E-3</v>
      </c>
      <c r="L13" s="32">
        <v>0</v>
      </c>
      <c r="M13" s="32">
        <v>1E-3</v>
      </c>
      <c r="N13" s="32">
        <v>0</v>
      </c>
      <c r="O13" s="32">
        <v>0</v>
      </c>
      <c r="P13" s="32">
        <v>1E-3</v>
      </c>
      <c r="Q13" s="32">
        <v>1E-3</v>
      </c>
      <c r="R13" s="32">
        <v>2E-3</v>
      </c>
      <c r="S13" s="32">
        <v>2E-3</v>
      </c>
      <c r="T13" s="32">
        <v>0</v>
      </c>
      <c r="U13" s="32">
        <v>0</v>
      </c>
      <c r="V13" s="32">
        <v>1E-3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1E-3</v>
      </c>
      <c r="AC13" s="32">
        <v>0</v>
      </c>
      <c r="AD13" s="32">
        <v>1E-3</v>
      </c>
      <c r="AE13" s="32">
        <v>1E-3</v>
      </c>
    </row>
    <row r="14" spans="1:31" x14ac:dyDescent="0.3">
      <c r="A14" s="28" t="s">
        <v>96</v>
      </c>
      <c r="B14" s="28" t="s">
        <v>78</v>
      </c>
      <c r="C14" s="28" t="s">
        <v>97</v>
      </c>
      <c r="D14" s="28" t="s">
        <v>83</v>
      </c>
      <c r="E14" s="42">
        <v>4.53</v>
      </c>
      <c r="F14" s="32">
        <v>4.5999999999999999E-2</v>
      </c>
      <c r="G14" s="32">
        <v>1.6759999999999999</v>
      </c>
      <c r="H14" s="32">
        <v>0.29199999999999998</v>
      </c>
      <c r="I14" s="32">
        <v>5.3999999999999999E-2</v>
      </c>
      <c r="J14" s="32">
        <v>5.6000000000000001E-2</v>
      </c>
      <c r="K14" s="32">
        <v>2.4E-2</v>
      </c>
      <c r="L14" s="32">
        <v>0.10299999999999999</v>
      </c>
      <c r="M14" s="32">
        <v>0.23899999999999999</v>
      </c>
      <c r="N14" s="32">
        <v>2.9000000000000001E-2</v>
      </c>
      <c r="O14" s="32">
        <v>9.8000000000000004E-2</v>
      </c>
      <c r="P14" s="32">
        <v>0.14099999999999999</v>
      </c>
      <c r="Q14" s="32">
        <v>0.25700000000000001</v>
      </c>
      <c r="R14" s="32">
        <v>0.107</v>
      </c>
      <c r="S14" s="32">
        <v>0.51400000000000001</v>
      </c>
      <c r="T14" s="32">
        <v>9.8000000000000004E-2</v>
      </c>
      <c r="U14" s="32">
        <v>0.123</v>
      </c>
      <c r="V14" s="32">
        <v>9.4E-2</v>
      </c>
      <c r="W14" s="32">
        <v>0.1</v>
      </c>
      <c r="X14" s="32">
        <v>0.22800000000000001</v>
      </c>
      <c r="Y14" s="32">
        <v>1.7000000000000001E-2</v>
      </c>
      <c r="Z14" s="32">
        <v>5.8000000000000003E-2</v>
      </c>
      <c r="AA14" s="32">
        <v>0.03</v>
      </c>
      <c r="AB14" s="32">
        <v>2.9000000000000001E-2</v>
      </c>
      <c r="AC14" s="32">
        <v>3.5000000000000003E-2</v>
      </c>
      <c r="AD14" s="32">
        <v>5.0999999999999997E-2</v>
      </c>
      <c r="AE14" s="32">
        <v>3.1E-2</v>
      </c>
    </row>
    <row r="15" spans="1:31" x14ac:dyDescent="0.3">
      <c r="A15" s="28" t="s">
        <v>98</v>
      </c>
      <c r="B15" s="28" t="s">
        <v>78</v>
      </c>
      <c r="C15" s="28" t="s">
        <v>80</v>
      </c>
      <c r="D15" s="28" t="s">
        <v>83</v>
      </c>
      <c r="E15" s="42">
        <v>2.5000000000000004</v>
      </c>
      <c r="F15" s="32">
        <v>0.01</v>
      </c>
      <c r="G15" s="32">
        <v>1.579</v>
      </c>
      <c r="H15" s="32">
        <v>7.0999999999999994E-2</v>
      </c>
      <c r="I15" s="32">
        <v>0.01</v>
      </c>
      <c r="J15" s="32">
        <v>1.2E-2</v>
      </c>
      <c r="K15" s="32">
        <v>4.0000000000000001E-3</v>
      </c>
      <c r="L15" s="32">
        <v>4.8000000000000001E-2</v>
      </c>
      <c r="M15" s="32">
        <v>9.5000000000000001E-2</v>
      </c>
      <c r="N15" s="32">
        <v>1.4E-2</v>
      </c>
      <c r="O15" s="32">
        <v>1.4E-2</v>
      </c>
      <c r="P15" s="32">
        <v>1.7000000000000001E-2</v>
      </c>
      <c r="Q15" s="32">
        <v>3.1E-2</v>
      </c>
      <c r="R15" s="32">
        <v>4.3999999999999997E-2</v>
      </c>
      <c r="S15" s="32">
        <v>0.16400000000000001</v>
      </c>
      <c r="T15" s="32">
        <v>2.8000000000000001E-2</v>
      </c>
      <c r="U15" s="32">
        <v>0.125</v>
      </c>
      <c r="V15" s="32">
        <v>1.2E-2</v>
      </c>
      <c r="W15" s="32">
        <v>4.3999999999999997E-2</v>
      </c>
      <c r="X15" s="32">
        <v>0.115</v>
      </c>
      <c r="Y15" s="32">
        <v>0</v>
      </c>
      <c r="Z15" s="32">
        <v>0.02</v>
      </c>
      <c r="AA15" s="32">
        <v>3.0000000000000001E-3</v>
      </c>
      <c r="AB15" s="32">
        <v>1.2E-2</v>
      </c>
      <c r="AC15" s="32">
        <v>7.0000000000000001E-3</v>
      </c>
      <c r="AD15" s="32">
        <v>1.7000000000000001E-2</v>
      </c>
      <c r="AE15" s="32">
        <v>4.0000000000000001E-3</v>
      </c>
    </row>
    <row r="16" spans="1:31" x14ac:dyDescent="0.3">
      <c r="A16" s="28" t="s">
        <v>99</v>
      </c>
      <c r="B16" s="28" t="s">
        <v>78</v>
      </c>
      <c r="C16" s="28" t="s">
        <v>85</v>
      </c>
      <c r="D16" s="28" t="s">
        <v>83</v>
      </c>
      <c r="E16" s="42">
        <v>17.463000000000001</v>
      </c>
      <c r="F16" s="32">
        <v>0.14699999999999999</v>
      </c>
      <c r="G16" s="32">
        <v>8.5139999999999993</v>
      </c>
      <c r="H16" s="32">
        <v>0.71499999999999997</v>
      </c>
      <c r="I16" s="32">
        <v>0.20399999999999999</v>
      </c>
      <c r="J16" s="32">
        <v>0.2</v>
      </c>
      <c r="K16" s="32">
        <v>8.3000000000000004E-2</v>
      </c>
      <c r="L16" s="32">
        <v>0.50800000000000001</v>
      </c>
      <c r="M16" s="32">
        <v>0.83199999999999996</v>
      </c>
      <c r="N16" s="32">
        <v>0.15</v>
      </c>
      <c r="O16" s="32">
        <v>0.25900000000000001</v>
      </c>
      <c r="P16" s="32">
        <v>0.25</v>
      </c>
      <c r="Q16" s="32">
        <v>0.315</v>
      </c>
      <c r="R16" s="32">
        <v>0.30099999999999999</v>
      </c>
      <c r="S16" s="32">
        <v>1.538</v>
      </c>
      <c r="T16" s="32">
        <v>0.436</v>
      </c>
      <c r="U16" s="32">
        <v>0.48699999999999999</v>
      </c>
      <c r="V16" s="32">
        <v>0.24099999999999999</v>
      </c>
      <c r="W16" s="32">
        <v>0.26200000000000001</v>
      </c>
      <c r="X16" s="32">
        <v>0.82199999999999995</v>
      </c>
      <c r="Y16" s="32">
        <v>6.5000000000000002E-2</v>
      </c>
      <c r="Z16" s="32">
        <v>0.27</v>
      </c>
      <c r="AA16" s="32">
        <v>0.129</v>
      </c>
      <c r="AB16" s="32">
        <v>0.155</v>
      </c>
      <c r="AC16" s="32">
        <v>0.157</v>
      </c>
      <c r="AD16" s="32">
        <v>0.34799999999999998</v>
      </c>
      <c r="AE16" s="32">
        <v>7.4999999999999997E-2</v>
      </c>
    </row>
    <row r="17" spans="1:31" x14ac:dyDescent="0.3">
      <c r="A17" s="28" t="s">
        <v>100</v>
      </c>
      <c r="B17" s="28" t="s">
        <v>78</v>
      </c>
      <c r="C17" s="28" t="s">
        <v>80</v>
      </c>
      <c r="D17" s="28" t="s">
        <v>83</v>
      </c>
      <c r="E17" s="42">
        <v>1.3499999999999988</v>
      </c>
      <c r="F17" s="32">
        <v>4.0000000000000001E-3</v>
      </c>
      <c r="G17" s="32">
        <v>1.0549999999999999</v>
      </c>
      <c r="H17" s="32">
        <v>3.6999999999999998E-2</v>
      </c>
      <c r="I17" s="32">
        <v>1E-3</v>
      </c>
      <c r="J17" s="32">
        <v>1.6E-2</v>
      </c>
      <c r="K17" s="32">
        <v>0</v>
      </c>
      <c r="L17" s="32">
        <v>2.5000000000000001E-2</v>
      </c>
      <c r="M17" s="32">
        <v>5.0999999999999997E-2</v>
      </c>
      <c r="N17" s="32">
        <v>3.0000000000000001E-3</v>
      </c>
      <c r="O17" s="32">
        <v>6.0000000000000001E-3</v>
      </c>
      <c r="P17" s="32">
        <v>3.0000000000000001E-3</v>
      </c>
      <c r="Q17" s="32">
        <v>1.2999999999999999E-2</v>
      </c>
      <c r="R17" s="32">
        <v>7.0000000000000001E-3</v>
      </c>
      <c r="S17" s="32">
        <v>4.9000000000000002E-2</v>
      </c>
      <c r="T17" s="32">
        <v>4.0000000000000001E-3</v>
      </c>
      <c r="U17" s="32">
        <v>4.2000000000000003E-2</v>
      </c>
      <c r="V17" s="32">
        <v>3.0000000000000001E-3</v>
      </c>
      <c r="W17" s="32">
        <v>1E-3</v>
      </c>
      <c r="X17" s="32">
        <v>2.4E-2</v>
      </c>
      <c r="Y17" s="32">
        <v>0</v>
      </c>
      <c r="Z17" s="32">
        <v>2E-3</v>
      </c>
      <c r="AA17" s="32">
        <v>0</v>
      </c>
      <c r="AB17" s="32">
        <v>2E-3</v>
      </c>
      <c r="AC17" s="32">
        <v>1E-3</v>
      </c>
      <c r="AD17" s="32">
        <v>1E-3</v>
      </c>
      <c r="AE17" s="32">
        <v>0</v>
      </c>
    </row>
    <row r="18" spans="1:31" x14ac:dyDescent="0.3">
      <c r="A18" s="28" t="s">
        <v>101</v>
      </c>
      <c r="B18" s="28" t="s">
        <v>78</v>
      </c>
      <c r="C18" s="28" t="s">
        <v>85</v>
      </c>
      <c r="D18" s="28" t="s">
        <v>83</v>
      </c>
      <c r="E18" s="42">
        <v>10.695000000000004</v>
      </c>
      <c r="F18" s="32">
        <v>0.14899999999999999</v>
      </c>
      <c r="G18" s="32">
        <v>3.0659999999999998</v>
      </c>
      <c r="H18" s="32">
        <v>0.501</v>
      </c>
      <c r="I18" s="32">
        <v>0.29499999999999998</v>
      </c>
      <c r="J18" s="32">
        <v>0.19800000000000001</v>
      </c>
      <c r="K18" s="32">
        <v>0.105</v>
      </c>
      <c r="L18" s="32">
        <v>0.23</v>
      </c>
      <c r="M18" s="32">
        <v>0.376</v>
      </c>
      <c r="N18" s="32">
        <v>0.21099999999999999</v>
      </c>
      <c r="O18" s="32">
        <v>0.16</v>
      </c>
      <c r="P18" s="32">
        <v>0.28899999999999998</v>
      </c>
      <c r="Q18" s="32">
        <v>0.251</v>
      </c>
      <c r="R18" s="32">
        <v>0.23799999999999999</v>
      </c>
      <c r="S18" s="32">
        <v>0.89700000000000002</v>
      </c>
      <c r="T18" s="32">
        <v>0.52400000000000002</v>
      </c>
      <c r="U18" s="32">
        <v>0.314</v>
      </c>
      <c r="V18" s="32">
        <v>0.39100000000000001</v>
      </c>
      <c r="W18" s="32">
        <v>0.17899999999999999</v>
      </c>
      <c r="X18" s="32">
        <v>0.59599999999999997</v>
      </c>
      <c r="Y18" s="32">
        <v>9.9000000000000005E-2</v>
      </c>
      <c r="Z18" s="32">
        <v>0.34100000000000003</v>
      </c>
      <c r="AA18" s="32">
        <v>0.126</v>
      </c>
      <c r="AB18" s="32">
        <v>0.11899999999999999</v>
      </c>
      <c r="AC18" s="32">
        <v>0.19400000000000001</v>
      </c>
      <c r="AD18" s="32">
        <v>0.625</v>
      </c>
      <c r="AE18" s="32">
        <v>0.221</v>
      </c>
    </row>
    <row r="19" spans="1:31" x14ac:dyDescent="0.3">
      <c r="A19" s="28" t="s">
        <v>102</v>
      </c>
      <c r="B19" s="28" t="s">
        <v>78</v>
      </c>
      <c r="C19" s="28" t="s">
        <v>80</v>
      </c>
      <c r="D19" s="28" t="s">
        <v>117</v>
      </c>
      <c r="E19" s="31">
        <v>0.89000000000000035</v>
      </c>
      <c r="F19" s="42">
        <v>0.01</v>
      </c>
      <c r="G19" s="42">
        <v>0.27800000000000002</v>
      </c>
      <c r="H19" s="42">
        <v>4.9000000000000002E-2</v>
      </c>
      <c r="I19" s="42">
        <v>1.4999999999999999E-2</v>
      </c>
      <c r="J19" s="42">
        <v>2.1000000000000001E-2</v>
      </c>
      <c r="K19" s="42">
        <v>8.0000000000000002E-3</v>
      </c>
      <c r="L19" s="42">
        <v>1.4999999999999999E-2</v>
      </c>
      <c r="M19" s="42">
        <v>2.1000000000000001E-2</v>
      </c>
      <c r="N19" s="42">
        <v>0.01</v>
      </c>
      <c r="O19" s="42">
        <v>1.4E-2</v>
      </c>
      <c r="P19" s="42">
        <v>2.8000000000000001E-2</v>
      </c>
      <c r="Q19" s="42">
        <v>4.5999999999999999E-2</v>
      </c>
      <c r="R19" s="42">
        <v>1.6E-2</v>
      </c>
      <c r="S19" s="42">
        <v>0.13100000000000001</v>
      </c>
      <c r="T19" s="42">
        <v>2.1000000000000001E-2</v>
      </c>
      <c r="U19" s="42">
        <v>1.4E-2</v>
      </c>
      <c r="V19" s="42">
        <v>2.7E-2</v>
      </c>
      <c r="W19" s="42">
        <v>0.03</v>
      </c>
      <c r="X19" s="42">
        <v>4.3999999999999997E-2</v>
      </c>
      <c r="Y19" s="42">
        <v>2E-3</v>
      </c>
      <c r="Z19" s="42">
        <v>1.9E-2</v>
      </c>
      <c r="AA19" s="42">
        <v>1.4E-2</v>
      </c>
      <c r="AB19" s="42">
        <v>8.9999999999999993E-3</v>
      </c>
      <c r="AC19" s="42">
        <v>7.0000000000000001E-3</v>
      </c>
      <c r="AD19" s="42">
        <v>2.9000000000000001E-2</v>
      </c>
      <c r="AE19" s="42">
        <v>1.2E-2</v>
      </c>
    </row>
    <row r="20" spans="1:31" x14ac:dyDescent="0.3">
      <c r="A20" s="59" t="s">
        <v>114</v>
      </c>
      <c r="B20" s="28" t="s">
        <v>78</v>
      </c>
      <c r="C20" s="59" t="s">
        <v>85</v>
      </c>
      <c r="D20" s="28" t="s">
        <v>117</v>
      </c>
      <c r="E20" s="50">
        <v>320.88299999999998</v>
      </c>
      <c r="F20" s="51">
        <v>5.2619999999999996</v>
      </c>
      <c r="G20" s="51">
        <v>67.396000000000001</v>
      </c>
      <c r="H20" s="51">
        <v>14.377000000000001</v>
      </c>
      <c r="I20" s="51">
        <v>7.2439999999999998</v>
      </c>
      <c r="J20" s="51">
        <v>5.3410000000000002</v>
      </c>
      <c r="K20" s="51">
        <v>3.5209999999999999</v>
      </c>
      <c r="L20" s="51">
        <v>7.1390000000000002</v>
      </c>
      <c r="M20" s="51">
        <v>12.86</v>
      </c>
      <c r="N20" s="51">
        <v>6.0270000000000001</v>
      </c>
      <c r="O20" s="51">
        <v>7.5810000000000004</v>
      </c>
      <c r="P20" s="51">
        <v>12.180999999999999</v>
      </c>
      <c r="Q20" s="51">
        <v>8.7870000000000008</v>
      </c>
      <c r="R20" s="51">
        <v>8.8019999999999996</v>
      </c>
      <c r="S20" s="51">
        <v>37.667000000000002</v>
      </c>
      <c r="T20" s="51">
        <v>11.12</v>
      </c>
      <c r="U20" s="51">
        <v>11.993</v>
      </c>
      <c r="V20" s="51">
        <v>12.476000000000001</v>
      </c>
      <c r="W20" s="51">
        <v>7.5670000000000002</v>
      </c>
      <c r="X20" s="51">
        <v>18.739999999999998</v>
      </c>
      <c r="Y20" s="51">
        <v>3.1930000000000001</v>
      </c>
      <c r="Z20" s="51">
        <v>12.510999999999999</v>
      </c>
      <c r="AA20" s="51">
        <v>5.8959999999999999</v>
      </c>
      <c r="AB20" s="51">
        <v>5.6</v>
      </c>
      <c r="AC20" s="51">
        <v>7.37</v>
      </c>
      <c r="AD20" s="51">
        <v>13.568</v>
      </c>
      <c r="AE20" s="51">
        <v>6.6639999999999997</v>
      </c>
    </row>
    <row r="21" spans="1:31" x14ac:dyDescent="0.3">
      <c r="A21" s="45" t="s">
        <v>115</v>
      </c>
      <c r="B21" s="28" t="s">
        <v>78</v>
      </c>
      <c r="C21" s="45" t="s">
        <v>85</v>
      </c>
      <c r="D21" s="28" t="s">
        <v>117</v>
      </c>
      <c r="E21" s="60">
        <v>11.035</v>
      </c>
      <c r="F21" s="61">
        <v>0.14699999999999999</v>
      </c>
      <c r="G21" s="61">
        <v>2.9660000000000002</v>
      </c>
      <c r="H21" s="61">
        <v>0.55300000000000005</v>
      </c>
      <c r="I21" s="61">
        <v>0.249</v>
      </c>
      <c r="J21" s="61">
        <v>0.217</v>
      </c>
      <c r="K21" s="61">
        <v>0.13400000000000001</v>
      </c>
      <c r="L21" s="61">
        <v>0.372</v>
      </c>
      <c r="M21" s="61">
        <v>0.47899999999999998</v>
      </c>
      <c r="N21" s="61">
        <v>0.16600000000000001</v>
      </c>
      <c r="O21" s="61">
        <v>0.19800000000000001</v>
      </c>
      <c r="P21" s="61">
        <v>0.38900000000000001</v>
      </c>
      <c r="Q21" s="61">
        <v>0.20699999999999999</v>
      </c>
      <c r="R21" s="61">
        <v>0.22</v>
      </c>
      <c r="S21" s="61">
        <v>1.167</v>
      </c>
      <c r="T21" s="61">
        <v>0.26200000000000001</v>
      </c>
      <c r="U21" s="61">
        <v>0.7</v>
      </c>
      <c r="V21" s="61">
        <v>0.40899999999999997</v>
      </c>
      <c r="W21" s="61">
        <v>0.20699999999999999</v>
      </c>
      <c r="X21" s="61">
        <v>0.54700000000000004</v>
      </c>
      <c r="Y21" s="61">
        <v>7.3999999999999996E-2</v>
      </c>
      <c r="Z21" s="61">
        <v>0.26100000000000001</v>
      </c>
      <c r="AA21" s="61">
        <v>0.14799999999999999</v>
      </c>
      <c r="AB21" s="61">
        <v>0.20499999999999999</v>
      </c>
      <c r="AC21" s="61">
        <v>0.184</v>
      </c>
      <c r="AD21" s="61">
        <v>0.318</v>
      </c>
      <c r="AE21" s="61">
        <v>0.25600000000000001</v>
      </c>
    </row>
    <row r="22" spans="1:31" x14ac:dyDescent="0.3">
      <c r="A22" s="36" t="s">
        <v>103</v>
      </c>
      <c r="B22" s="34" t="s">
        <v>78</v>
      </c>
      <c r="C22" s="36" t="s">
        <v>85</v>
      </c>
      <c r="D22" s="36" t="s">
        <v>117</v>
      </c>
      <c r="E22" s="64">
        <v>21.648000000000003</v>
      </c>
      <c r="F22" s="62">
        <v>0.39</v>
      </c>
      <c r="G22" s="62">
        <v>3.883</v>
      </c>
      <c r="H22" s="62">
        <v>1.1120000000000001</v>
      </c>
      <c r="I22" s="62">
        <v>0.71299999999999997</v>
      </c>
      <c r="J22" s="62">
        <v>0.45500000000000002</v>
      </c>
      <c r="K22" s="62">
        <v>0.27600000000000002</v>
      </c>
      <c r="L22" s="62">
        <v>0.61699999999999999</v>
      </c>
      <c r="M22" s="62">
        <v>1.4239999999999999</v>
      </c>
      <c r="N22" s="62">
        <v>0.32300000000000001</v>
      </c>
      <c r="O22" s="62">
        <v>0.316</v>
      </c>
      <c r="P22" s="62">
        <v>1.39</v>
      </c>
      <c r="Q22" s="62">
        <v>0.39600000000000002</v>
      </c>
      <c r="R22" s="62">
        <v>0.39700000000000002</v>
      </c>
      <c r="S22" s="62">
        <v>2.5579999999999998</v>
      </c>
      <c r="T22" s="62">
        <v>0.51600000000000001</v>
      </c>
      <c r="U22" s="62">
        <v>0.94099999999999995</v>
      </c>
      <c r="V22" s="62">
        <v>1.05</v>
      </c>
      <c r="W22" s="62">
        <v>0.35799999999999998</v>
      </c>
      <c r="X22" s="62">
        <v>1.026</v>
      </c>
      <c r="Y22" s="62">
        <v>0.13500000000000001</v>
      </c>
      <c r="Z22" s="62">
        <v>0.56999999999999995</v>
      </c>
      <c r="AA22" s="62">
        <v>0.32600000000000001</v>
      </c>
      <c r="AB22" s="62">
        <v>0.23200000000000001</v>
      </c>
      <c r="AC22" s="62">
        <v>0.48799999999999999</v>
      </c>
      <c r="AD22" s="62">
        <v>0.72</v>
      </c>
      <c r="AE22" s="62">
        <v>1.036</v>
      </c>
    </row>
    <row r="28" spans="1:31" x14ac:dyDescent="0.3">
      <c r="A28" s="54" t="s">
        <v>112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31" ht="15" thickBot="1" x14ac:dyDescent="0.35">
      <c r="A29" s="55" t="s">
        <v>110</v>
      </c>
      <c r="B29" s="55" t="s">
        <v>109</v>
      </c>
      <c r="C29" s="55" t="s">
        <v>113</v>
      </c>
      <c r="D29" s="55" t="s">
        <v>111</v>
      </c>
      <c r="E29" s="29">
        <v>2019</v>
      </c>
      <c r="F29" s="29">
        <v>2020</v>
      </c>
      <c r="G29" s="29">
        <v>2021</v>
      </c>
      <c r="H29" s="29">
        <v>2022</v>
      </c>
      <c r="I29" s="29">
        <v>2023</v>
      </c>
      <c r="J29" s="29">
        <v>2024</v>
      </c>
      <c r="K29" s="29">
        <v>2025</v>
      </c>
      <c r="L29" s="29">
        <v>2026</v>
      </c>
      <c r="M29" s="29">
        <v>2027</v>
      </c>
      <c r="N29" s="29">
        <v>2028</v>
      </c>
      <c r="O29" s="29">
        <v>2029</v>
      </c>
      <c r="P29" s="29">
        <v>2030</v>
      </c>
      <c r="Q29" s="29">
        <v>2031</v>
      </c>
      <c r="R29" s="29">
        <v>2032</v>
      </c>
      <c r="S29" s="29">
        <v>2033</v>
      </c>
      <c r="T29" s="29">
        <v>2034</v>
      </c>
      <c r="U29" s="29">
        <v>2035</v>
      </c>
      <c r="V29" s="29">
        <v>2036</v>
      </c>
      <c r="W29" s="29">
        <v>2037</v>
      </c>
      <c r="X29" s="29">
        <v>2038</v>
      </c>
      <c r="Y29" s="29">
        <v>2039</v>
      </c>
      <c r="Z29" s="29">
        <v>2040</v>
      </c>
    </row>
    <row r="30" spans="1:31" x14ac:dyDescent="0.3">
      <c r="A30" t="str">
        <f>Region!C3</f>
        <v>IE</v>
      </c>
      <c r="B30" t="str">
        <f>IF(LEFT(A30,1)="*","*","STOCK")</f>
        <v>STOCK</v>
      </c>
      <c r="C30" t="str">
        <f>A5</f>
        <v>T-MOT-ICE_GSL00</v>
      </c>
      <c r="D30" s="30">
        <v>39.851999999999997</v>
      </c>
      <c r="E30" s="37">
        <f>$D30*Motors!C1782</f>
        <v>30.275785602027813</v>
      </c>
      <c r="F30" s="37">
        <f>$D30*Motors!D1782</f>
        <v>25.725301643485647</v>
      </c>
      <c r="G30" s="37">
        <f>$D30*Motors!E1782</f>
        <v>22.746427367274304</v>
      </c>
      <c r="H30" s="37">
        <f>$D30*Motors!F1782</f>
        <v>20.539951705661259</v>
      </c>
      <c r="I30" s="37">
        <f>$D30*Motors!G1782</f>
        <v>18.822426532318644</v>
      </c>
      <c r="J30" s="37">
        <f>$D30*Motors!H1782</f>
        <v>17.395743796206659</v>
      </c>
      <c r="K30" s="37">
        <f>$D30*Motors!I1782</f>
        <v>16.064129853172087</v>
      </c>
      <c r="L30" s="37">
        <f>$D30*Motors!J1782</f>
        <v>14.6269376210565</v>
      </c>
      <c r="M30" s="37">
        <f>$D30*Motors!K1782</f>
        <v>12.895442550507562</v>
      </c>
      <c r="N30" s="37">
        <f>$D30*Motors!L1782</f>
        <v>10.740867986884187</v>
      </c>
      <c r="O30" s="37">
        <f>$D30*Motors!M1782</f>
        <v>8.2230776066799418</v>
      </c>
      <c r="P30" s="37">
        <f>$D30*Motors!N1782</f>
        <v>5.6360792417672254</v>
      </c>
      <c r="Q30" s="37">
        <f>$D30*Motors!O1782</f>
        <v>3.3571549526503368</v>
      </c>
      <c r="R30" s="37">
        <f>$D30*Motors!P1782</f>
        <v>1.6815665532779358</v>
      </c>
      <c r="S30" s="37">
        <f>$D30*Motors!Q1782</f>
        <v>0.68253849183175863</v>
      </c>
      <c r="T30" s="37">
        <f>$D30*Motors!R1782</f>
        <v>0.22387116932724008</v>
      </c>
      <c r="U30" s="37">
        <f>$D30*Motors!S1782</f>
        <v>6.6129091616560984E-2</v>
      </c>
      <c r="V30" s="37">
        <f>$D30*Motors!T1782</f>
        <v>1.7373683821108703E-2</v>
      </c>
      <c r="W30" s="37">
        <f>$D30*Motors!U1782</f>
        <v>3.9960879736561554E-3</v>
      </c>
      <c r="X30" s="37">
        <f>$D30*Motors!V1782</f>
        <v>7.882182950379004E-4</v>
      </c>
      <c r="Y30" s="37">
        <f>$D30*Motors!W1782</f>
        <v>1.2962002264750572E-4</v>
      </c>
      <c r="Z30" s="37">
        <f>$D30*Motors!X1782</f>
        <v>1.7059397422328093E-5</v>
      </c>
    </row>
    <row r="31" spans="1:31" x14ac:dyDescent="0.3">
      <c r="A31" t="str">
        <f>Region!E3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30">
        <v>0.56299999999999994</v>
      </c>
      <c r="E31" s="37">
        <f>$D31*Motors!C1783</f>
        <v>0.40073015675885337</v>
      </c>
      <c r="F31" s="37">
        <f>$D31*Motors!D1783</f>
        <v>0.32702351160028975</v>
      </c>
      <c r="G31" s="37">
        <f>$D31*Motors!E1783</f>
        <v>0.2811201018151428</v>
      </c>
      <c r="H31" s="37">
        <f>$D31*Motors!F1783</f>
        <v>0.24851283037439367</v>
      </c>
      <c r="I31" s="37">
        <f>$D31*Motors!G1783</f>
        <v>0.22410813312562361</v>
      </c>
      <c r="J31" s="37">
        <f>$D31*Motors!H1783</f>
        <v>0.20444014352271123</v>
      </c>
      <c r="K31" s="37">
        <f>$D31*Motors!I1783</f>
        <v>0.18696318181938706</v>
      </c>
      <c r="L31" s="37">
        <f>$D31*Motors!J1783</f>
        <v>0.16924271460497925</v>
      </c>
      <c r="M31" s="37">
        <f>$D31*Motors!K1783</f>
        <v>0.14906543585465573</v>
      </c>
      <c r="N31" s="37">
        <f>$D31*Motors!L1783</f>
        <v>0.12500694254902583</v>
      </c>
      <c r="O31" s="37">
        <f>$D31*Motors!M1783</f>
        <v>9.6967690830697978E-2</v>
      </c>
      <c r="P31" s="37">
        <f>$D31*Motors!N1783</f>
        <v>6.775284752342807E-2</v>
      </c>
      <c r="Q31" s="37">
        <f>$D31*Motors!O1783</f>
        <v>4.1264745604878944E-2</v>
      </c>
      <c r="R31" s="37">
        <f>$D31*Motors!P1783</f>
        <v>2.1215511420175793E-2</v>
      </c>
      <c r="S31" s="37">
        <f>$D31*Motors!Q1783</f>
        <v>8.8817292207364409E-3</v>
      </c>
      <c r="T31" s="37">
        <f>$D31*Motors!R1783</f>
        <v>2.945108558640123E-3</v>
      </c>
      <c r="U31" s="37">
        <f>$D31*Motors!S1783</f>
        <v>8.7997231065571981E-4</v>
      </c>
      <c r="V31" s="37">
        <f>$D31*Motors!T1783</f>
        <v>2.3399098270110994E-4</v>
      </c>
      <c r="W31" s="37">
        <f>$D31*Motors!U1783</f>
        <v>5.4506687722847389E-5</v>
      </c>
      <c r="X31" s="37">
        <f>$D31*Motors!V1783</f>
        <v>1.0895997975083337E-5</v>
      </c>
      <c r="Y31" s="37">
        <f>$D31*Motors!W1783</f>
        <v>1.8172707812570408E-6</v>
      </c>
      <c r="Z31" s="37">
        <f>$D31*Motors!X1783</f>
        <v>2.4276374867016058E-7</v>
      </c>
    </row>
    <row r="32" spans="1:31" x14ac:dyDescent="0.3">
      <c r="A32" t="str">
        <f>Region!F3</f>
        <v>IE-D</v>
      </c>
      <c r="B32" t="str">
        <f t="shared" si="0"/>
        <v>STOCK</v>
      </c>
      <c r="C32" t="str">
        <f t="shared" ref="C32:C56" si="1">C31</f>
        <v>T-MOT-ICE_GSL00</v>
      </c>
      <c r="D32" s="30">
        <v>12.616</v>
      </c>
      <c r="E32" s="37">
        <f>$D32*Motors!C1784</f>
        <v>10.075828346392957</v>
      </c>
      <c r="F32" s="37">
        <f>$D32*Motors!D1784</f>
        <v>8.7887739470199602</v>
      </c>
      <c r="G32" s="37">
        <f>$D32*Motors!E1784</f>
        <v>7.9139014231399365</v>
      </c>
      <c r="H32" s="37">
        <f>$D32*Motors!F1784</f>
        <v>7.252980265338687</v>
      </c>
      <c r="I32" s="37">
        <f>$D32*Motors!G1784</f>
        <v>6.7290113037287735</v>
      </c>
      <c r="J32" s="37">
        <f>$D32*Motors!H1784</f>
        <v>6.2790118117235645</v>
      </c>
      <c r="K32" s="37">
        <f>$D32*Motors!I1784</f>
        <v>5.837750132029762</v>
      </c>
      <c r="L32" s="37">
        <f>$D32*Motors!J1784</f>
        <v>5.3387095062901793</v>
      </c>
      <c r="M32" s="37">
        <f>$D32*Motors!K1784</f>
        <v>4.7211959526601639</v>
      </c>
      <c r="N32" s="37">
        <f>$D32*Motors!L1784</f>
        <v>3.9416299044596301</v>
      </c>
      <c r="O32" s="37">
        <f>$D32*Motors!M1784</f>
        <v>3.0241268471571705</v>
      </c>
      <c r="P32" s="37">
        <f>$D32*Motors!N1784</f>
        <v>2.0772830249315595</v>
      </c>
      <c r="Q32" s="37">
        <f>$D32*Motors!O1784</f>
        <v>1.2403241061059629</v>
      </c>
      <c r="R32" s="37">
        <f>$D32*Motors!P1784</f>
        <v>0.62277040612891488</v>
      </c>
      <c r="S32" s="37">
        <f>$D32*Motors!Q1784</f>
        <v>0.25292471599938859</v>
      </c>
      <c r="T32" s="37">
        <f>$D32*Motors!R1784</f>
        <v>8.299872206421878E-2</v>
      </c>
      <c r="U32" s="37">
        <f>$D32*Motors!S1784</f>
        <v>2.4527035070549354E-2</v>
      </c>
      <c r="V32" s="37">
        <f>$D32*Motors!T1784</f>
        <v>6.4459694941318242E-3</v>
      </c>
      <c r="W32" s="37">
        <f>$D32*Motors!U1784</f>
        <v>1.4829733629458132E-3</v>
      </c>
      <c r="X32" s="37">
        <f>$D32*Motors!V1784</f>
        <v>2.9254832860925358E-4</v>
      </c>
      <c r="Y32" s="37">
        <f>$D32*Motors!W1784</f>
        <v>4.8108145368262357E-5</v>
      </c>
      <c r="Z32" s="37">
        <f>$D32*Motors!X1784</f>
        <v>6.330515656311597E-6</v>
      </c>
    </row>
    <row r="33" spans="1:26" x14ac:dyDescent="0.3">
      <c r="A33" t="str">
        <f>Region!G3</f>
        <v>IE-KE</v>
      </c>
      <c r="B33" t="str">
        <f t="shared" si="0"/>
        <v>STOCK</v>
      </c>
      <c r="C33" t="str">
        <f t="shared" si="1"/>
        <v>T-MOT-ICE_GSL00</v>
      </c>
      <c r="D33" s="30">
        <v>2.1680000000000001</v>
      </c>
      <c r="E33" s="37">
        <f>$D33*Motors!C1785</f>
        <v>1.6383066368235693</v>
      </c>
      <c r="F33" s="37">
        <f>$D33*Motors!D1785</f>
        <v>1.3905546500180608</v>
      </c>
      <c r="G33" s="37">
        <f>$D33*Motors!E1785</f>
        <v>1.2328535116448325</v>
      </c>
      <c r="H33" s="37">
        <f>$D33*Motors!F1785</f>
        <v>1.1170344328149535</v>
      </c>
      <c r="I33" s="37">
        <f>$D33*Motors!G1785</f>
        <v>1.0269786262112925</v>
      </c>
      <c r="J33" s="37">
        <f>$D33*Motors!H1785</f>
        <v>0.95220862865528222</v>
      </c>
      <c r="K33" s="37">
        <f>$D33*Motors!I1785</f>
        <v>0.88287968279279094</v>
      </c>
      <c r="L33" s="37">
        <f>$D33*Motors!J1785</f>
        <v>0.80843825888357324</v>
      </c>
      <c r="M33" s="37">
        <f>$D33*Motors!K1785</f>
        <v>0.71769534012193337</v>
      </c>
      <c r="N33" s="37">
        <f>$D33*Motors!L1785</f>
        <v>0.60207492340755486</v>
      </c>
      <c r="O33" s="37">
        <f>$D33*Motors!M1785</f>
        <v>0.46379757412024952</v>
      </c>
      <c r="P33" s="37">
        <f>$D33*Motors!N1785</f>
        <v>0.31940273322408852</v>
      </c>
      <c r="Q33" s="37">
        <f>$D33*Motors!O1785</f>
        <v>0.19077639400700089</v>
      </c>
      <c r="R33" s="37">
        <f>$D33*Motors!P1785</f>
        <v>9.5513837768474871E-2</v>
      </c>
      <c r="S33" s="37">
        <f>$D33*Motors!Q1785</f>
        <v>3.87716524003303E-2</v>
      </c>
      <c r="T33" s="37">
        <f>$D33*Motors!R1785</f>
        <v>1.2717211859238655E-2</v>
      </c>
      <c r="U33" s="37">
        <f>$D33*Motors!S1785</f>
        <v>3.7561857930393443E-3</v>
      </c>
      <c r="V33" s="37">
        <f>$D33*Motors!T1785</f>
        <v>9.8667012023127051E-4</v>
      </c>
      <c r="W33" s="37">
        <f>$D33*Motors!U1785</f>
        <v>2.2689131074567472E-4</v>
      </c>
      <c r="X33" s="37">
        <f>$D33*Motors!V1785</f>
        <v>4.474286681628215E-5</v>
      </c>
      <c r="Y33" s="37">
        <f>$D33*Motors!W1785</f>
        <v>7.356181596577472E-6</v>
      </c>
      <c r="Z33" s="37">
        <f>$D33*Motors!X1785</f>
        <v>9.6799963825855432E-7</v>
      </c>
    </row>
    <row r="34" spans="1:26" x14ac:dyDescent="0.3">
      <c r="A34" t="str">
        <f>Region!H3</f>
        <v>IE-KK</v>
      </c>
      <c r="B34" t="str">
        <f t="shared" si="0"/>
        <v>STOCK</v>
      </c>
      <c r="C34" t="str">
        <f t="shared" si="1"/>
        <v>T-MOT-ICE_GSL00</v>
      </c>
      <c r="D34" s="30">
        <v>0.872</v>
      </c>
      <c r="E34" s="37">
        <f>$D34*Motors!C1786</f>
        <v>0.62933600878019291</v>
      </c>
      <c r="F34" s="37">
        <f>$D34*Motors!D1786</f>
        <v>0.51963409265035498</v>
      </c>
      <c r="G34" s="37">
        <f>$D34*Motors!E1786</f>
        <v>0.45046687488776166</v>
      </c>
      <c r="H34" s="37">
        <f>$D34*Motors!F1786</f>
        <v>0.39973036226593245</v>
      </c>
      <c r="I34" s="37">
        <f>$D34*Motors!G1786</f>
        <v>0.36057652031262633</v>
      </c>
      <c r="J34" s="37">
        <f>$D34*Motors!H1786</f>
        <v>0.3285862514913348</v>
      </c>
      <c r="K34" s="37">
        <f>$D34*Motors!I1786</f>
        <v>0.29949894338220684</v>
      </c>
      <c r="L34" s="37">
        <f>$D34*Motors!J1786</f>
        <v>0.2693122338371286</v>
      </c>
      <c r="M34" s="37">
        <f>$D34*Motors!K1786</f>
        <v>0.23454283909943222</v>
      </c>
      <c r="N34" s="37">
        <f>$D34*Motors!L1786</f>
        <v>0.19322880026059072</v>
      </c>
      <c r="O34" s="37">
        <f>$D34*Motors!M1786</f>
        <v>0.14645173461942343</v>
      </c>
      <c r="P34" s="37">
        <f>$D34*Motors!N1786</f>
        <v>9.9445057880433146E-2</v>
      </c>
      <c r="Q34" s="37">
        <f>$D34*Motors!O1786</f>
        <v>5.877241979103788E-2</v>
      </c>
      <c r="R34" s="37">
        <f>$D34*Motors!P1786</f>
        <v>2.9349562158313011E-2</v>
      </c>
      <c r="S34" s="37">
        <f>$D34*Motors!Q1786</f>
        <v>1.1913255659206095E-2</v>
      </c>
      <c r="T34" s="37">
        <f>$D34*Motors!R1786</f>
        <v>3.9054737552331664E-3</v>
      </c>
      <c r="U34" s="37">
        <f>$D34*Motors!S1786</f>
        <v>1.1533837257488814E-3</v>
      </c>
      <c r="V34" s="37">
        <f>$D34*Motors!T1786</f>
        <v>3.0304896793654644E-4</v>
      </c>
      <c r="W34" s="37">
        <f>$D34*Motors!U1786</f>
        <v>6.9731410617728255E-5</v>
      </c>
      <c r="X34" s="37">
        <f>$D34*Motors!V1786</f>
        <v>1.3763922465795275E-5</v>
      </c>
      <c r="Y34" s="37">
        <f>$D34*Motors!W1786</f>
        <v>2.2656571962791362E-6</v>
      </c>
      <c r="Z34" s="37">
        <f>$D34*Motors!X1786</f>
        <v>2.9855719042970465E-7</v>
      </c>
    </row>
    <row r="35" spans="1:26" x14ac:dyDescent="0.3">
      <c r="A35" t="str">
        <f>Region!I3</f>
        <v>IE-LS</v>
      </c>
      <c r="B35" t="str">
        <f t="shared" si="0"/>
        <v>STOCK</v>
      </c>
      <c r="C35" t="str">
        <f t="shared" si="1"/>
        <v>T-MOT-ICE_GSL00</v>
      </c>
      <c r="D35" s="30">
        <v>0.51300000000000001</v>
      </c>
      <c r="E35" s="37">
        <f>$D35*Motors!C1787</f>
        <v>0.38539963877641847</v>
      </c>
      <c r="F35" s="37">
        <f>$D35*Motors!D1787</f>
        <v>0.32280596665879879</v>
      </c>
      <c r="G35" s="37">
        <f>$D35*Motors!E1787</f>
        <v>0.27872880616707896</v>
      </c>
      <c r="H35" s="37">
        <f>$D35*Motors!F1787</f>
        <v>0.24473317713109149</v>
      </c>
      <c r="I35" s="37">
        <f>$D35*Motors!G1787</f>
        <v>0.21872932110554627</v>
      </c>
      <c r="J35" s="37">
        <f>$D35*Motors!H1787</f>
        <v>0.19858638119127475</v>
      </c>
      <c r="K35" s="37">
        <f>$D35*Motors!I1787</f>
        <v>0.18136646259738956</v>
      </c>
      <c r="L35" s="37">
        <f>$D35*Motors!J1787</f>
        <v>0.16373578213601142</v>
      </c>
      <c r="M35" s="37">
        <f>$D35*Motors!K1787</f>
        <v>0.14269723313613092</v>
      </c>
      <c r="N35" s="37">
        <f>$D35*Motors!L1787</f>
        <v>0.11678977452873318</v>
      </c>
      <c r="O35" s="37">
        <f>$D35*Motors!M1787</f>
        <v>8.7390831003461011E-2</v>
      </c>
      <c r="P35" s="37">
        <f>$D35*Motors!N1787</f>
        <v>5.8291267763287774E-2</v>
      </c>
      <c r="Q35" s="37">
        <f>$D35*Motors!O1787</f>
        <v>3.3626413255398259E-2</v>
      </c>
      <c r="R35" s="37">
        <f>$D35*Motors!P1787</f>
        <v>1.621953107265816E-2</v>
      </c>
      <c r="S35" s="37">
        <f>$D35*Motors!Q1787</f>
        <v>6.352427587819843E-3</v>
      </c>
      <c r="T35" s="37">
        <f>$D35*Motors!R1787</f>
        <v>2.0534053938519709E-3</v>
      </c>
      <c r="U35" s="37">
        <f>$D35*Motors!S1787</f>
        <v>5.9739596410842094E-4</v>
      </c>
      <c r="V35" s="37">
        <f>$D35*Motors!T1787</f>
        <v>1.544790259448673E-4</v>
      </c>
      <c r="W35" s="37">
        <f>$D35*Motors!U1787</f>
        <v>3.4947863991452109E-5</v>
      </c>
      <c r="X35" s="37">
        <f>$D35*Motors!V1787</f>
        <v>6.775258836933307E-6</v>
      </c>
      <c r="Y35" s="37">
        <f>$D35*Motors!W1787</f>
        <v>1.094251876471053E-6</v>
      </c>
      <c r="Z35" s="37">
        <f>$D35*Motors!X1787</f>
        <v>1.413298175270139E-7</v>
      </c>
    </row>
    <row r="36" spans="1:26" x14ac:dyDescent="0.3">
      <c r="A36" t="str">
        <f>Region!J3</f>
        <v>IE-LD</v>
      </c>
      <c r="B36" t="str">
        <f t="shared" si="0"/>
        <v>STOCK</v>
      </c>
      <c r="C36" t="str">
        <f t="shared" si="1"/>
        <v>T-MOT-ICE_GSL00</v>
      </c>
      <c r="D36" s="30">
        <v>0.21299999999999999</v>
      </c>
      <c r="E36" s="37">
        <f>$D36*Motors!C1788</f>
        <v>0.15416292852144445</v>
      </c>
      <c r="F36" s="37">
        <f>$D36*Motors!D1788</f>
        <v>0.12744997839803174</v>
      </c>
      <c r="G36" s="37">
        <f>$D36*Motors!E1788</f>
        <v>0.11081627105467967</v>
      </c>
      <c r="H36" s="37">
        <f>$D36*Motors!F1788</f>
        <v>9.9463663131427363E-2</v>
      </c>
      <c r="I36" s="37">
        <f>$D36*Motors!G1788</f>
        <v>9.1338572278912233E-2</v>
      </c>
      <c r="J36" s="37">
        <f>$D36*Motors!H1788</f>
        <v>8.4953562524780896E-2</v>
      </c>
      <c r="K36" s="37">
        <f>$D36*Motors!I1788</f>
        <v>7.9209772354575381E-2</v>
      </c>
      <c r="L36" s="37">
        <f>$D36*Motors!J1788</f>
        <v>7.2994880152706762E-2</v>
      </c>
      <c r="M36" s="37">
        <f>$D36*Motors!K1788</f>
        <v>6.5358818888738901E-2</v>
      </c>
      <c r="N36" s="37">
        <f>$D36*Motors!L1788</f>
        <v>5.5549248924176425E-2</v>
      </c>
      <c r="O36" s="37">
        <f>$D36*Motors!M1788</f>
        <v>4.3588697977563921E-2</v>
      </c>
      <c r="P36" s="37">
        <f>$D36*Motors!N1788</f>
        <v>3.0790776570316328E-2</v>
      </c>
      <c r="Q36" s="37">
        <f>$D36*Motors!O1788</f>
        <v>1.8964473327970195E-2</v>
      </c>
      <c r="R36" s="37">
        <f>$D36*Motors!P1788</f>
        <v>9.8760726101490507E-3</v>
      </c>
      <c r="S36" s="37">
        <f>$D36*Motors!Q1788</f>
        <v>4.15779320548006E-3</v>
      </c>
      <c r="T36" s="37">
        <f>$D36*Motors!R1788</f>
        <v>1.3827013276207286E-3</v>
      </c>
      <c r="U36" s="37">
        <f>$D36*Motors!S1788</f>
        <v>4.1425347799670895E-4</v>
      </c>
      <c r="V36" s="37">
        <f>$D36*Motors!T1788</f>
        <v>1.1042288240020014E-4</v>
      </c>
      <c r="W36" s="37">
        <f>$D36*Motors!U1788</f>
        <v>2.5777814445611556E-5</v>
      </c>
      <c r="X36" s="37">
        <f>$D36*Motors!V1788</f>
        <v>5.1623885044453917E-6</v>
      </c>
      <c r="Y36" s="37">
        <f>$D36*Motors!W1788</f>
        <v>8.6221588337809242E-7</v>
      </c>
      <c r="Z36" s="37">
        <f>$D36*Motors!X1788</f>
        <v>1.1528943874239417E-7</v>
      </c>
    </row>
    <row r="37" spans="1:26" x14ac:dyDescent="0.3">
      <c r="A37" t="str">
        <f>Region!K3</f>
        <v>IE-LH</v>
      </c>
      <c r="B37" t="str">
        <f t="shared" si="0"/>
        <v>STOCK</v>
      </c>
      <c r="C37" t="str">
        <f t="shared" si="1"/>
        <v>T-MOT-ICE_GSL00</v>
      </c>
      <c r="D37" s="30">
        <v>0.85499999999999998</v>
      </c>
      <c r="E37" s="37">
        <f>$D37*Motors!C1789</f>
        <v>0.66101234608093495</v>
      </c>
      <c r="F37" s="37">
        <f>$D37*Motors!D1789</f>
        <v>0.56803104318028841</v>
      </c>
      <c r="G37" s="37">
        <f>$D37*Motors!E1789</f>
        <v>0.50805272385510758</v>
      </c>
      <c r="H37" s="37">
        <f>$D37*Motors!F1789</f>
        <v>0.46508330162110434</v>
      </c>
      <c r="I37" s="37">
        <f>$D37*Motors!G1789</f>
        <v>0.4327746198638332</v>
      </c>
      <c r="J37" s="37">
        <f>$D37*Motors!H1789</f>
        <v>0.40594861332630633</v>
      </c>
      <c r="K37" s="37">
        <f>$D37*Motors!I1789</f>
        <v>0.38024536816139726</v>
      </c>
      <c r="L37" s="37">
        <f>$D37*Motors!J1789</f>
        <v>0.35115883300455453</v>
      </c>
      <c r="M37" s="37">
        <f>$D37*Motors!K1789</f>
        <v>0.31371466275565157</v>
      </c>
      <c r="N37" s="37">
        <f>$D37*Motors!L1789</f>
        <v>0.26434652396368763</v>
      </c>
      <c r="O37" s="37">
        <f>$D37*Motors!M1789</f>
        <v>0.20424790850880026</v>
      </c>
      <c r="P37" s="37">
        <f>$D37*Motors!N1789</f>
        <v>0.14099356718683834</v>
      </c>
      <c r="Q37" s="37">
        <f>$D37*Motors!O1789</f>
        <v>8.4353240478462724E-2</v>
      </c>
      <c r="R37" s="37">
        <f>$D37*Motors!P1789</f>
        <v>4.2309997967042039E-2</v>
      </c>
      <c r="S37" s="37">
        <f>$D37*Motors!Q1789</f>
        <v>1.7228407673595018E-2</v>
      </c>
      <c r="T37" s="37">
        <f>$D37*Motors!R1789</f>
        <v>5.6566741248164571E-3</v>
      </c>
      <c r="U37" s="37">
        <f>$D37*Motors!S1789</f>
        <v>1.6725942394844966E-3</v>
      </c>
      <c r="V37" s="37">
        <f>$D37*Motors!T1789</f>
        <v>4.3987980469023969E-4</v>
      </c>
      <c r="W37" s="37">
        <f>$D37*Motors!U1789</f>
        <v>1.0128639969044062E-4</v>
      </c>
      <c r="X37" s="37">
        <f>$D37*Motors!V1789</f>
        <v>2.0002744951077566E-5</v>
      </c>
      <c r="Y37" s="37">
        <f>$D37*Motors!W1789</f>
        <v>3.2939784092655966E-6</v>
      </c>
      <c r="Z37" s="37">
        <f>$D37*Motors!X1789</f>
        <v>4.3423492120053807E-7</v>
      </c>
    </row>
    <row r="38" spans="1:26" x14ac:dyDescent="0.3">
      <c r="A38" t="str">
        <f>Region!L3</f>
        <v>IE-MH</v>
      </c>
      <c r="B38" t="str">
        <f t="shared" si="0"/>
        <v>STOCK</v>
      </c>
      <c r="C38" t="str">
        <f t="shared" si="1"/>
        <v>T-MOT-ICE_GSL00</v>
      </c>
      <c r="D38" s="30">
        <v>1.6839999999999999</v>
      </c>
      <c r="E38" s="37">
        <f>$D38*Motors!C1790</f>
        <v>1.2809059927146169</v>
      </c>
      <c r="F38" s="37">
        <f>$D38*Motors!D1790</f>
        <v>1.0872731330400529</v>
      </c>
      <c r="G38" s="37">
        <f>$D38*Motors!E1790</f>
        <v>0.96184136531889841</v>
      </c>
      <c r="H38" s="37">
        <f>$D38*Motors!F1790</f>
        <v>0.87017314360606257</v>
      </c>
      <c r="I38" s="37">
        <f>$D38*Motors!G1790</f>
        <v>0.80011131702381655</v>
      </c>
      <c r="J38" s="37">
        <f>$D38*Motors!H1790</f>
        <v>0.74365295708506651</v>
      </c>
      <c r="K38" s="37">
        <f>$D38*Motors!I1790</f>
        <v>0.69114653385450375</v>
      </c>
      <c r="L38" s="37">
        <f>$D38*Motors!J1790</f>
        <v>0.63280587457455162</v>
      </c>
      <c r="M38" s="37">
        <f>$D38*Motors!K1790</f>
        <v>0.56030395283160694</v>
      </c>
      <c r="N38" s="37">
        <f>$D38*Motors!L1790</f>
        <v>0.46848539616845974</v>
      </c>
      <c r="O38" s="37">
        <f>$D38*Motors!M1790</f>
        <v>0.36004173271771139</v>
      </c>
      <c r="P38" s="37">
        <f>$D38*Motors!N1790</f>
        <v>0.24790357487995865</v>
      </c>
      <c r="Q38" s="37">
        <f>$D38*Motors!O1790</f>
        <v>0.14868387454781984</v>
      </c>
      <c r="R38" s="37">
        <f>$D38*Motors!P1790</f>
        <v>7.5256084097024917E-2</v>
      </c>
      <c r="S38" s="37">
        <f>$D38*Motors!Q1790</f>
        <v>3.0929524340322728E-2</v>
      </c>
      <c r="T38" s="37">
        <f>$D38*Motors!R1790</f>
        <v>1.0189665975993516E-2</v>
      </c>
      <c r="U38" s="37">
        <f>$D38*Motors!S1790</f>
        <v>3.0242132620951177E-3</v>
      </c>
      <c r="V38" s="37">
        <f>$D38*Motors!T1790</f>
        <v>7.9857990791644125E-4</v>
      </c>
      <c r="W38" s="37">
        <f>$D38*Motors!U1790</f>
        <v>1.8468080471679648E-4</v>
      </c>
      <c r="X38" s="37">
        <f>$D38*Motors!V1790</f>
        <v>3.6639644944206127E-5</v>
      </c>
      <c r="Y38" s="37">
        <f>$D38*Motors!W1790</f>
        <v>6.0625576904693721E-6</v>
      </c>
      <c r="Z38" s="37">
        <f>$D38*Motors!X1790</f>
        <v>8.0313771106910178E-7</v>
      </c>
    </row>
    <row r="39" spans="1:26" x14ac:dyDescent="0.3">
      <c r="A39" t="str">
        <f>Region!M3</f>
        <v>IE-OY</v>
      </c>
      <c r="B39" t="str">
        <f t="shared" si="0"/>
        <v>STOCK</v>
      </c>
      <c r="C39" t="str">
        <f t="shared" si="1"/>
        <v>T-MOT-ICE_GSL00</v>
      </c>
      <c r="D39" s="30">
        <v>0.66900000000000004</v>
      </c>
      <c r="E39" s="37">
        <f>$D39*Motors!C1791</f>
        <v>0.48032842019430771</v>
      </c>
      <c r="F39" s="37">
        <f>$D39*Motors!D1791</f>
        <v>0.392775874152135</v>
      </c>
      <c r="G39" s="37">
        <f>$D39*Motors!E1791</f>
        <v>0.33757168525495113</v>
      </c>
      <c r="H39" s="37">
        <f>$D39*Motors!F1791</f>
        <v>0.29889768400702299</v>
      </c>
      <c r="I39" s="37">
        <f>$D39*Motors!G1791</f>
        <v>0.27107219850854708</v>
      </c>
      <c r="J39" s="37">
        <f>$D39*Motors!H1791</f>
        <v>0.25012770827020403</v>
      </c>
      <c r="K39" s="37">
        <f>$D39*Motors!I1791</f>
        <v>0.23214907468792345</v>
      </c>
      <c r="L39" s="37">
        <f>$D39*Motors!J1791</f>
        <v>0.21359290390556829</v>
      </c>
      <c r="M39" s="37">
        <f>$D39*Motors!K1791</f>
        <v>0.19097239491038265</v>
      </c>
      <c r="N39" s="37">
        <f>$D39*Motors!L1791</f>
        <v>0.16155337523667831</v>
      </c>
      <c r="O39" s="37">
        <f>$D39*Motors!M1791</f>
        <v>0.12566290073308933</v>
      </c>
      <c r="P39" s="37">
        <f>$D39*Motors!N1791</f>
        <v>8.7517600543091739E-2</v>
      </c>
      <c r="Q39" s="37">
        <f>$D39*Motors!O1791</f>
        <v>5.2911104634907558E-2</v>
      </c>
      <c r="R39" s="37">
        <f>$D39*Motors!P1791</f>
        <v>2.6843518890766267E-2</v>
      </c>
      <c r="S39" s="37">
        <f>$D39*Motors!Q1791</f>
        <v>1.1012409314807006E-2</v>
      </c>
      <c r="T39" s="37">
        <f>$D39*Motors!R1791</f>
        <v>3.6280076626401488E-3</v>
      </c>
      <c r="U39" s="37">
        <f>$D39*Motors!S1791</f>
        <v>1.0763288640753257E-3</v>
      </c>
      <c r="V39" s="37">
        <f>$D39*Motors!T1791</f>
        <v>2.8398898828577526E-4</v>
      </c>
      <c r="W39" s="37">
        <f>$D39*Motors!U1791</f>
        <v>6.5597083928848221E-5</v>
      </c>
      <c r="X39" s="37">
        <f>$D39*Motors!V1791</f>
        <v>1.299354383374829E-5</v>
      </c>
      <c r="Y39" s="37">
        <f>$D39*Motors!W1791</f>
        <v>2.1457867849425937E-6</v>
      </c>
      <c r="Z39" s="37">
        <f>$D39*Motors!X1791</f>
        <v>2.8361194821135972E-7</v>
      </c>
    </row>
    <row r="40" spans="1:26" x14ac:dyDescent="0.3">
      <c r="A40" t="str">
        <f>Region!N3</f>
        <v>IE-WH</v>
      </c>
      <c r="B40" t="str">
        <f t="shared" si="0"/>
        <v>STOCK</v>
      </c>
      <c r="C40" t="str">
        <f t="shared" si="1"/>
        <v>T-MOT-ICE_GSL00</v>
      </c>
      <c r="D40" s="30">
        <v>0.60399999999999998</v>
      </c>
      <c r="E40" s="37">
        <f>$D40*Motors!C1792</f>
        <v>0.43918523188972758</v>
      </c>
      <c r="F40" s="37">
        <f>$D40*Motors!D1792</f>
        <v>0.36425156272948012</v>
      </c>
      <c r="G40" s="37">
        <f>$D40*Motors!E1792</f>
        <v>0.31829688558555264</v>
      </c>
      <c r="H40" s="37">
        <f>$D40*Motors!F1792</f>
        <v>0.28614521967274004</v>
      </c>
      <c r="I40" s="37">
        <f>$D40*Motors!G1792</f>
        <v>0.26218999407697796</v>
      </c>
      <c r="J40" s="37">
        <f>$D40*Motors!H1792</f>
        <v>0.24291387817188728</v>
      </c>
      <c r="K40" s="37">
        <f>$D40*Motors!I1792</f>
        <v>0.22536584358129724</v>
      </c>
      <c r="L40" s="37">
        <f>$D40*Motors!J1792</f>
        <v>0.20640184844717427</v>
      </c>
      <c r="M40" s="37">
        <f>$D40*Motors!K1792</f>
        <v>0.1829285685958123</v>
      </c>
      <c r="N40" s="37">
        <f>$D40*Motors!L1792</f>
        <v>0.15261066306092219</v>
      </c>
      <c r="O40" s="37">
        <f>$D40*Motors!M1792</f>
        <v>0.11662100340283899</v>
      </c>
      <c r="P40" s="37">
        <f>$D40*Motors!N1792</f>
        <v>7.9370660359559267E-2</v>
      </c>
      <c r="Q40" s="37">
        <f>$D40*Motors!O1792</f>
        <v>4.6636033625334833E-2</v>
      </c>
      <c r="R40" s="37">
        <f>$D40*Motors!P1792</f>
        <v>2.2884920291832117E-2</v>
      </c>
      <c r="S40" s="37">
        <f>$D40*Motors!Q1792</f>
        <v>9.0430377377137723E-3</v>
      </c>
      <c r="T40" s="37">
        <f>$D40*Motors!R1792</f>
        <v>2.937660341005152E-3</v>
      </c>
      <c r="U40" s="37">
        <f>$D40*Motors!S1792</f>
        <v>8.5864488008886169E-4</v>
      </c>
      <c r="V40" s="37">
        <f>$D40*Motors!T1792</f>
        <v>2.2299991895291082E-4</v>
      </c>
      <c r="W40" s="37">
        <f>$D40*Motors!U1792</f>
        <v>5.0650366459880302E-5</v>
      </c>
      <c r="X40" s="37">
        <f>$D40*Motors!V1792</f>
        <v>9.8545307789317243E-6</v>
      </c>
      <c r="Y40" s="37">
        <f>$D40*Motors!W1792</f>
        <v>1.59650002744538E-6</v>
      </c>
      <c r="Z40" s="37">
        <f>$D40*Motors!X1792</f>
        <v>2.067210694649546E-7</v>
      </c>
    </row>
    <row r="41" spans="1:26" x14ac:dyDescent="0.3">
      <c r="A41" t="str">
        <f>Region!O3</f>
        <v>IE-WX</v>
      </c>
      <c r="B41" t="str">
        <f t="shared" si="0"/>
        <v>STOCK</v>
      </c>
      <c r="C41" t="str">
        <f t="shared" si="1"/>
        <v>T-MOT-ICE_GSL00</v>
      </c>
      <c r="D41" s="30">
        <v>1.506</v>
      </c>
      <c r="E41" s="37">
        <f>$D41*Motors!C1793</f>
        <v>1.0888156653665266</v>
      </c>
      <c r="F41" s="37">
        <f>$D41*Motors!D1793</f>
        <v>0.89898604366880863</v>
      </c>
      <c r="G41" s="37">
        <f>$D41*Motors!E1793</f>
        <v>0.77953520924416708</v>
      </c>
      <c r="H41" s="37">
        <f>$D41*Motors!F1793</f>
        <v>0.69318018568347195</v>
      </c>
      <c r="I41" s="37">
        <f>$D41*Motors!G1793</f>
        <v>0.62724238670897969</v>
      </c>
      <c r="J41" s="37">
        <f>$D41*Motors!H1793</f>
        <v>0.57341284355104416</v>
      </c>
      <c r="K41" s="37">
        <f>$D41*Motors!I1793</f>
        <v>0.52431889798302223</v>
      </c>
      <c r="L41" s="37">
        <f>$D41*Motors!J1793</f>
        <v>0.47222760294171634</v>
      </c>
      <c r="M41" s="37">
        <f>$D41*Motors!K1793</f>
        <v>0.4105261837244194</v>
      </c>
      <c r="N41" s="37">
        <f>$D41*Motors!L1793</f>
        <v>0.33648088491963291</v>
      </c>
      <c r="O41" s="37">
        <f>$D41*Motors!M1793</f>
        <v>0.253187971741548</v>
      </c>
      <c r="P41" s="37">
        <f>$D41*Motors!N1793</f>
        <v>0.17064190143244012</v>
      </c>
      <c r="Q41" s="37">
        <f>$D41*Motors!O1793</f>
        <v>0.10011002494438398</v>
      </c>
      <c r="R41" s="37">
        <f>$D41*Motors!P1793</f>
        <v>4.9665174938772649E-2</v>
      </c>
      <c r="S41" s="37">
        <f>$D41*Motors!Q1793</f>
        <v>2.0105484834417247E-2</v>
      </c>
      <c r="T41" s="37">
        <f>$D41*Motors!R1793</f>
        <v>6.5804209854653725E-3</v>
      </c>
      <c r="U41" s="37">
        <f>$D41*Motors!S1793</f>
        <v>1.9405610073404463E-3</v>
      </c>
      <c r="V41" s="37">
        <f>$D41*Motors!T1793</f>
        <v>5.0924431167168917E-4</v>
      </c>
      <c r="W41" s="37">
        <f>$D41*Motors!U1793</f>
        <v>1.1705698825320221E-4</v>
      </c>
      <c r="X41" s="37">
        <f>$D41*Motors!V1793</f>
        <v>2.3087254065173868E-5</v>
      </c>
      <c r="Y41" s="37">
        <f>$D41*Motors!W1793</f>
        <v>3.798412131797324E-6</v>
      </c>
      <c r="Z41" s="37">
        <f>$D41*Motors!X1793</f>
        <v>5.004284560352623E-7</v>
      </c>
    </row>
    <row r="42" spans="1:26" x14ac:dyDescent="0.3">
      <c r="A42" t="str">
        <f>Region!P3</f>
        <v>IE-WW</v>
      </c>
      <c r="B42" t="str">
        <f t="shared" si="0"/>
        <v>STOCK</v>
      </c>
      <c r="C42" t="str">
        <f t="shared" si="1"/>
        <v>T-MOT-ICE_GSL00</v>
      </c>
      <c r="D42" s="30">
        <v>1.554</v>
      </c>
      <c r="E42" s="37">
        <f>$D42*Motors!C1794</f>
        <v>1.1597702780603634</v>
      </c>
      <c r="F42" s="37">
        <f>$D42*Motors!D1794</f>
        <v>0.97419304608246104</v>
      </c>
      <c r="G42" s="37">
        <f>$D42*Motors!E1794</f>
        <v>0.85514754653872393</v>
      </c>
      <c r="H42" s="37">
        <f>$D42*Motors!F1794</f>
        <v>0.76975477687618277</v>
      </c>
      <c r="I42" s="37">
        <f>$D42*Motors!G1794</f>
        <v>0.7048208613470075</v>
      </c>
      <c r="J42" s="37">
        <f>$D42*Motors!H1794</f>
        <v>0.65133088313669396</v>
      </c>
      <c r="K42" s="37">
        <f>$D42*Motors!I1794</f>
        <v>0.60128576424566227</v>
      </c>
      <c r="L42" s="37">
        <f>$D42*Motors!J1794</f>
        <v>0.54690861821470294</v>
      </c>
      <c r="M42" s="37">
        <f>$D42*Motors!K1794</f>
        <v>0.48142699331762023</v>
      </c>
      <c r="N42" s="37">
        <f>$D42*Motors!L1794</f>
        <v>0.40054060439855643</v>
      </c>
      <c r="O42" s="37">
        <f>$D42*Motors!M1794</f>
        <v>0.30645565267903724</v>
      </c>
      <c r="P42" s="37">
        <f>$D42*Motors!N1794</f>
        <v>0.20982534081831217</v>
      </c>
      <c r="Q42" s="37">
        <f>$D42*Motors!O1794</f>
        <v>0.12473329562706459</v>
      </c>
      <c r="R42" s="37">
        <f>$D42*Motors!P1794</f>
        <v>6.2471235413656512E-2</v>
      </c>
      <c r="S42" s="37">
        <f>$D42*Motors!Q1794</f>
        <v>2.5422376342507859E-2</v>
      </c>
      <c r="T42" s="37">
        <f>$D42*Motors!R1794</f>
        <v>8.3432086139757049E-3</v>
      </c>
      <c r="U42" s="37">
        <f>$D42*Motors!S1794</f>
        <v>2.4663495502758493E-3</v>
      </c>
      <c r="V42" s="37">
        <f>$D42*Motors!T1794</f>
        <v>6.4859423429503309E-4</v>
      </c>
      <c r="W42" s="37">
        <f>$D42*Motors!U1794</f>
        <v>1.4936129459189562E-4</v>
      </c>
      <c r="X42" s="37">
        <f>$D42*Motors!V1794</f>
        <v>2.9504246931518541E-5</v>
      </c>
      <c r="Y42" s="37">
        <f>$D42*Motors!W1794</f>
        <v>4.8603516699077254E-6</v>
      </c>
      <c r="Z42" s="37">
        <f>$D42*Motors!X1794</f>
        <v>6.40984329719263E-7</v>
      </c>
    </row>
    <row r="43" spans="1:26" x14ac:dyDescent="0.3">
      <c r="A43" t="str">
        <f>Region!Q3</f>
        <v>IE-CE</v>
      </c>
      <c r="B43" t="str">
        <f t="shared" si="0"/>
        <v>STOCK</v>
      </c>
      <c r="C43" t="str">
        <f t="shared" si="1"/>
        <v>T-MOT-ICE_GSL00</v>
      </c>
      <c r="D43" s="30">
        <v>0.92400000000000004</v>
      </c>
      <c r="E43" s="37">
        <f>$D43*Motors!C1795</f>
        <v>0.6917889900824703</v>
      </c>
      <c r="F43" s="37">
        <f>$D43*Motors!D1795</f>
        <v>0.5833151312817102</v>
      </c>
      <c r="G43" s="37">
        <f>$D43*Motors!E1795</f>
        <v>0.51357207586560738</v>
      </c>
      <c r="H43" s="37">
        <f>$D43*Motors!F1795</f>
        <v>0.46238666700003755</v>
      </c>
      <c r="I43" s="37">
        <f>$D43*Motors!G1795</f>
        <v>0.422754575284017</v>
      </c>
      <c r="J43" s="37">
        <f>$D43*Motors!H1795</f>
        <v>0.38937455185791636</v>
      </c>
      <c r="K43" s="37">
        <f>$D43*Motors!I1795</f>
        <v>0.35731541822525476</v>
      </c>
      <c r="L43" s="37">
        <f>$D43*Motors!J1795</f>
        <v>0.32206096740371054</v>
      </c>
      <c r="M43" s="37">
        <f>$D43*Motors!K1795</f>
        <v>0.28025372002706833</v>
      </c>
      <c r="N43" s="37">
        <f>$D43*Motors!L1795</f>
        <v>0.23031288318205745</v>
      </c>
      <c r="O43" s="37">
        <f>$D43*Motors!M1795</f>
        <v>0.17424648738878382</v>
      </c>
      <c r="P43" s="37">
        <f>$D43*Motors!N1795</f>
        <v>0.11831618325312356</v>
      </c>
      <c r="Q43" s="37">
        <f>$D43*Motors!O1795</f>
        <v>6.9925828702394999E-2</v>
      </c>
      <c r="R43" s="37">
        <f>$D43*Motors!P1795</f>
        <v>3.4764163134586017E-2</v>
      </c>
      <c r="S43" s="37">
        <f>$D43*Motors!Q1795</f>
        <v>1.4022637789108793E-2</v>
      </c>
      <c r="T43" s="37">
        <f>$D43*Motors!R1795</f>
        <v>4.5874960864486832E-3</v>
      </c>
      <c r="U43" s="37">
        <f>$D43*Motors!S1795</f>
        <v>1.351620958437534E-3</v>
      </c>
      <c r="V43" s="37">
        <f>$D43*Motors!T1795</f>
        <v>3.5419318125495906E-4</v>
      </c>
      <c r="W43" s="37">
        <f>$D43*Motors!U1795</f>
        <v>8.1257405560097859E-5</v>
      </c>
      <c r="X43" s="37">
        <f>$D43*Motors!V1795</f>
        <v>1.5986076113066793E-5</v>
      </c>
      <c r="Y43" s="37">
        <f>$D43*Motors!W1795</f>
        <v>2.6219141522765278E-6</v>
      </c>
      <c r="Z43" s="37">
        <f>$D43*Motors!X1795</f>
        <v>3.441454203825245E-7</v>
      </c>
    </row>
    <row r="44" spans="1:26" x14ac:dyDescent="0.3">
      <c r="A44" t="str">
        <f>Region!R3</f>
        <v>IE-CO</v>
      </c>
      <c r="B44" t="str">
        <f t="shared" si="0"/>
        <v>STOCK</v>
      </c>
      <c r="C44" t="str">
        <f t="shared" si="1"/>
        <v>T-MOT-ICE_GSL00</v>
      </c>
      <c r="D44" s="30">
        <v>5.452</v>
      </c>
      <c r="E44" s="37">
        <f>$D44*Motors!C1796</f>
        <v>4.0210808204105071</v>
      </c>
      <c r="F44" s="37">
        <f>$D44*Motors!D1796</f>
        <v>3.358714155463304</v>
      </c>
      <c r="G44" s="37">
        <f>$D44*Motors!E1796</f>
        <v>2.9276920378074074</v>
      </c>
      <c r="H44" s="37">
        <f>$D44*Motors!F1796</f>
        <v>2.6092117433880255</v>
      </c>
      <c r="I44" s="37">
        <f>$D44*Motors!G1796</f>
        <v>2.3633068980363969</v>
      </c>
      <c r="J44" s="37">
        <f>$D44*Motors!H1796</f>
        <v>2.1645318157872757</v>
      </c>
      <c r="K44" s="37">
        <f>$D44*Motors!I1796</f>
        <v>1.9868344966401965</v>
      </c>
      <c r="L44" s="37">
        <f>$D44*Motors!J1796</f>
        <v>1.8027099133580231</v>
      </c>
      <c r="M44" s="37">
        <f>$D44*Motors!K1796</f>
        <v>1.5862649976925338</v>
      </c>
      <c r="N44" s="37">
        <f>$D44*Motors!L1796</f>
        <v>1.3194224718357974</v>
      </c>
      <c r="O44" s="37">
        <f>$D44*Motors!M1796</f>
        <v>1.0082078492414444</v>
      </c>
      <c r="P44" s="37">
        <f>$D44*Motors!N1796</f>
        <v>0.68905710306819024</v>
      </c>
      <c r="Q44" s="37">
        <f>$D44*Motors!O1796</f>
        <v>0.40908886034723529</v>
      </c>
      <c r="R44" s="37">
        <f>$D44*Motors!P1796</f>
        <v>0.20419313432433722</v>
      </c>
      <c r="S44" s="37">
        <f>$D44*Motors!Q1796</f>
        <v>8.2620235074084239E-2</v>
      </c>
      <c r="T44" s="37">
        <f>$D44*Motors!R1796</f>
        <v>2.7064723667141171E-2</v>
      </c>
      <c r="U44" s="37">
        <f>$D44*Motors!S1796</f>
        <v>7.9842118254556498E-3</v>
      </c>
      <c r="V44" s="37">
        <f>$D44*Motors!T1796</f>
        <v>2.0948547373797828E-3</v>
      </c>
      <c r="W44" s="37">
        <f>$D44*Motors!U1796</f>
        <v>4.8118074047544821E-4</v>
      </c>
      <c r="X44" s="37">
        <f>$D44*Motors!V1796</f>
        <v>9.4780605200778473E-5</v>
      </c>
      <c r="Y44" s="37">
        <f>$D44*Motors!W1796</f>
        <v>1.5564418473562825E-5</v>
      </c>
      <c r="Z44" s="37">
        <f>$D44*Motors!X1796</f>
        <v>2.0455001704706709E-6</v>
      </c>
    </row>
    <row r="45" spans="1:26" x14ac:dyDescent="0.3">
      <c r="A45" t="str">
        <f>Region!S3</f>
        <v>IE-KY</v>
      </c>
      <c r="B45" t="str">
        <f t="shared" si="0"/>
        <v>STOCK</v>
      </c>
      <c r="C45" t="str">
        <f t="shared" si="1"/>
        <v>T-MOT-ICE_GSL00</v>
      </c>
      <c r="D45" s="30">
        <v>1.0620000000000001</v>
      </c>
      <c r="E45" s="37">
        <f>$D45*Motors!C1797</f>
        <v>0.78097744482965914</v>
      </c>
      <c r="F45" s="37">
        <f>$D45*Motors!D1797</f>
        <v>0.65192114308280302</v>
      </c>
      <c r="G45" s="37">
        <f>$D45*Motors!E1797</f>
        <v>0.56851143888740363</v>
      </c>
      <c r="H45" s="37">
        <f>$D45*Motors!F1797</f>
        <v>0.50783083212678204</v>
      </c>
      <c r="I45" s="37">
        <f>$D45*Motors!G1797</f>
        <v>0.46240753241927379</v>
      </c>
      <c r="J45" s="37">
        <f>$D45*Motors!H1797</f>
        <v>0.4272725916591642</v>
      </c>
      <c r="K45" s="37">
        <f>$D45*Motors!I1797</f>
        <v>0.39587706480771445</v>
      </c>
      <c r="L45" s="37">
        <f>$D45*Motors!J1797</f>
        <v>0.36189509566543537</v>
      </c>
      <c r="M45" s="37">
        <f>$D45*Motors!K1797</f>
        <v>0.31973161251192339</v>
      </c>
      <c r="N45" s="37">
        <f>$D45*Motors!L1797</f>
        <v>0.26632129298989687</v>
      </c>
      <c r="O45" s="37">
        <f>$D45*Motors!M1797</f>
        <v>0.20354556263887405</v>
      </c>
      <c r="P45" s="37">
        <f>$D45*Motors!N1797</f>
        <v>0.13916595637641169</v>
      </c>
      <c r="Q45" s="37">
        <f>$D45*Motors!O1797</f>
        <v>8.2807002873479432E-2</v>
      </c>
      <c r="R45" s="37">
        <f>$D45*Motors!P1797</f>
        <v>4.145941495474758E-2</v>
      </c>
      <c r="S45" s="37">
        <f>$D45*Motors!Q1797</f>
        <v>1.6836276309401873E-2</v>
      </c>
      <c r="T45" s="37">
        <f>$D45*Motors!R1797</f>
        <v>5.5225067836554695E-3</v>
      </c>
      <c r="U45" s="37">
        <f>$D45*Motors!S1797</f>
        <v>1.6314946998771183E-3</v>
      </c>
      <c r="V45" s="37">
        <f>$D45*Motors!T1797</f>
        <v>4.2872238976952116E-4</v>
      </c>
      <c r="W45" s="37">
        <f>$D45*Motors!U1797</f>
        <v>9.8638430102204977E-5</v>
      </c>
      <c r="X45" s="37">
        <f>$D45*Motors!V1797</f>
        <v>1.946343354777569E-5</v>
      </c>
      <c r="Y45" s="37">
        <f>$D45*Motors!W1797</f>
        <v>3.2021465374407756E-6</v>
      </c>
      <c r="Z45" s="37">
        <f>$D45*Motors!X1797</f>
        <v>4.2166083801786774E-7</v>
      </c>
    </row>
    <row r="46" spans="1:26" x14ac:dyDescent="0.3">
      <c r="A46" t="str">
        <f>Region!T3</f>
        <v>IE-LK</v>
      </c>
      <c r="B46" t="str">
        <f t="shared" si="0"/>
        <v>STOCK</v>
      </c>
      <c r="C46" t="str">
        <f t="shared" si="1"/>
        <v>T-MOT-ICE_GSL00</v>
      </c>
      <c r="D46" s="30">
        <v>1.4890000000000001</v>
      </c>
      <c r="E46" s="37">
        <f>$D46*Motors!C1798</f>
        <v>1.1099887970165807</v>
      </c>
      <c r="F46" s="37">
        <f>$D46*Motors!D1798</f>
        <v>0.93545073204718254</v>
      </c>
      <c r="G46" s="37">
        <f>$D46*Motors!E1798</f>
        <v>0.82383776943886011</v>
      </c>
      <c r="H46" s="37">
        <f>$D46*Motors!F1798</f>
        <v>0.74094119969913841</v>
      </c>
      <c r="I46" s="37">
        <f>$D46*Motors!G1798</f>
        <v>0.67488073608449306</v>
      </c>
      <c r="J46" s="37">
        <f>$D46*Motors!H1798</f>
        <v>0.61938813251861191</v>
      </c>
      <c r="K46" s="37">
        <f>$D46*Motors!I1798</f>
        <v>0.56815231009864664</v>
      </c>
      <c r="L46" s="37">
        <f>$D46*Motors!J1798</f>
        <v>0.51504376526744211</v>
      </c>
      <c r="M46" s="37">
        <f>$D46*Motors!K1798</f>
        <v>0.45341241226640477</v>
      </c>
      <c r="N46" s="37">
        <f>$D46*Motors!L1798</f>
        <v>0.37804788336257095</v>
      </c>
      <c r="O46" s="37">
        <f>$D46*Motors!M1798</f>
        <v>0.29021428502612212</v>
      </c>
      <c r="P46" s="37">
        <f>$D46*Motors!N1798</f>
        <v>0.19948918155308037</v>
      </c>
      <c r="Q46" s="37">
        <f>$D46*Motors!O1798</f>
        <v>0.11908974966591165</v>
      </c>
      <c r="R46" s="37">
        <f>$D46*Motors!P1798</f>
        <v>5.9618685268826972E-2</v>
      </c>
      <c r="S46" s="37">
        <f>$D46*Motors!Q1798</f>
        <v>2.4090275922963193E-2</v>
      </c>
      <c r="T46" s="37">
        <f>$D46*Motors!R1798</f>
        <v>7.8927293327371983E-3</v>
      </c>
      <c r="U46" s="37">
        <f>$D46*Motors!S1798</f>
        <v>2.3280916166859636E-3</v>
      </c>
      <c r="V46" s="37">
        <f>$D46*Motors!T1798</f>
        <v>6.1056146907826638E-4</v>
      </c>
      <c r="W46" s="37">
        <f>$D46*Motors!U1798</f>
        <v>1.4013332773421273E-4</v>
      </c>
      <c r="X46" s="37">
        <f>$D46*Motors!V1798</f>
        <v>2.7570719572974081E-5</v>
      </c>
      <c r="Y46" s="37">
        <f>$D46*Motors!W1798</f>
        <v>4.5204566682395258E-6</v>
      </c>
      <c r="Z46" s="37">
        <f>$D46*Motors!X1798</f>
        <v>5.9290194376249168E-7</v>
      </c>
    </row>
    <row r="47" spans="1:26" x14ac:dyDescent="0.3">
      <c r="A47" t="str">
        <f>Region!U3</f>
        <v>IE-TA</v>
      </c>
      <c r="B47" t="str">
        <f t="shared" si="0"/>
        <v>STOCK</v>
      </c>
      <c r="C47" t="str">
        <f t="shared" si="1"/>
        <v>T-MOT-ICE_GSL00</v>
      </c>
      <c r="D47" s="30">
        <v>1.4119999999999999</v>
      </c>
      <c r="E47" s="37">
        <f>$D47*Motors!C1799</f>
        <v>1.0436629262799884</v>
      </c>
      <c r="F47" s="37">
        <f>$D47*Motors!D1799</f>
        <v>0.86595654992196469</v>
      </c>
      <c r="G47" s="37">
        <f>$D47*Motors!E1799</f>
        <v>0.74982717601829674</v>
      </c>
      <c r="H47" s="37">
        <f>$D47*Motors!F1799</f>
        <v>0.66415332221469392</v>
      </c>
      <c r="I47" s="37">
        <f>$D47*Motors!G1799</f>
        <v>0.59732177340595038</v>
      </c>
      <c r="J47" s="37">
        <f>$D47*Motors!H1799</f>
        <v>0.54247526981778837</v>
      </c>
      <c r="K47" s="37">
        <f>$D47*Motors!I1799</f>
        <v>0.49290589716397859</v>
      </c>
      <c r="L47" s="37">
        <f>$D47*Motors!J1799</f>
        <v>0.44212936594932933</v>
      </c>
      <c r="M47" s="37">
        <f>$D47*Motors!K1799</f>
        <v>0.38383912372401929</v>
      </c>
      <c r="N47" s="37">
        <f>$D47*Motors!L1799</f>
        <v>0.31444432347463974</v>
      </c>
      <c r="O47" s="37">
        <f>$D47*Motors!M1799</f>
        <v>0.23659118130236195</v>
      </c>
      <c r="P47" s="37">
        <f>$D47*Motors!N1799</f>
        <v>0.15919463165107478</v>
      </c>
      <c r="Q47" s="37">
        <f>$D47*Motors!O1799</f>
        <v>9.3066229758753061E-2</v>
      </c>
      <c r="R47" s="37">
        <f>$D47*Motors!P1799</f>
        <v>4.5808826703998745E-2</v>
      </c>
      <c r="S47" s="37">
        <f>$D47*Motors!Q1799</f>
        <v>1.839251774599579E-2</v>
      </c>
      <c r="T47" s="37">
        <f>$D47*Motors!R1799</f>
        <v>6.0011093229395554E-3</v>
      </c>
      <c r="U47" s="37">
        <f>$D47*Motors!S1799</f>
        <v>1.7637625748853328E-3</v>
      </c>
      <c r="V47" s="37">
        <f>$D47*Motors!T1799</f>
        <v>4.6116915349369588E-4</v>
      </c>
      <c r="W47" s="37">
        <f>$D47*Motors!U1799</f>
        <v>1.0559514463810781E-4</v>
      </c>
      <c r="X47" s="37">
        <f>$D47*Motors!V1799</f>
        <v>2.074103542812855E-5</v>
      </c>
      <c r="Y47" s="37">
        <f>$D47*Motors!W1799</f>
        <v>3.3976721345929659E-6</v>
      </c>
      <c r="Z47" s="37">
        <f>$D47*Motors!X1799</f>
        <v>4.4562165295580765E-7</v>
      </c>
    </row>
    <row r="48" spans="1:26" x14ac:dyDescent="0.3">
      <c r="A48" t="str">
        <f>Region!V3</f>
        <v>IE-WD</v>
      </c>
      <c r="B48" t="str">
        <f t="shared" si="0"/>
        <v>STOCK</v>
      </c>
      <c r="C48" t="str">
        <f t="shared" si="1"/>
        <v>T-MOT-ICE_GSL00</v>
      </c>
      <c r="D48" s="30">
        <v>1.2929999999999999</v>
      </c>
      <c r="E48" s="37">
        <f>$D48*Motors!C1800</f>
        <v>0.90802076539922649</v>
      </c>
      <c r="F48" s="37">
        <f>$D48*Motors!D1800</f>
        <v>0.74039311536724539</v>
      </c>
      <c r="G48" s="37">
        <f>$D48*Motors!E1800</f>
        <v>0.63860659730083946</v>
      </c>
      <c r="H48" s="37">
        <f>$D48*Motors!F1800</f>
        <v>0.56807383671891454</v>
      </c>
      <c r="I48" s="37">
        <f>$D48*Motors!G1800</f>
        <v>0.51607808161056401</v>
      </c>
      <c r="J48" s="37">
        <f>$D48*Motors!H1800</f>
        <v>0.4739151321697061</v>
      </c>
      <c r="K48" s="37">
        <f>$D48*Motors!I1800</f>
        <v>0.4350759595229956</v>
      </c>
      <c r="L48" s="37">
        <f>$D48*Motors!J1800</f>
        <v>0.39434671964403201</v>
      </c>
      <c r="M48" s="37">
        <f>$D48*Motors!K1800</f>
        <v>0.34639564883454976</v>
      </c>
      <c r="N48" s="37">
        <f>$D48*Motors!L1800</f>
        <v>0.28756808719369142</v>
      </c>
      <c r="O48" s="37">
        <f>$D48*Motors!M1800</f>
        <v>0.21934921729379664</v>
      </c>
      <c r="P48" s="37">
        <f>$D48*Motors!N1800</f>
        <v>0.14964267876600462</v>
      </c>
      <c r="Q48" s="37">
        <f>$D48*Motors!O1800</f>
        <v>8.8518610245190407E-2</v>
      </c>
      <c r="R48" s="37">
        <f>$D48*Motors!P1800</f>
        <v>4.3905752169139417E-2</v>
      </c>
      <c r="S48" s="37">
        <f>$D48*Motors!Q1800</f>
        <v>1.7680978098537241E-2</v>
      </c>
      <c r="T48" s="37">
        <f>$D48*Motors!R1800</f>
        <v>5.780229100077936E-3</v>
      </c>
      <c r="U48" s="37">
        <f>$D48*Motors!S1800</f>
        <v>1.7015874422683622E-3</v>
      </c>
      <c r="V48" s="37">
        <f>$D48*Motors!T1800</f>
        <v>4.4547446134250045E-4</v>
      </c>
      <c r="W48" s="37">
        <f>$D48*Motors!U1800</f>
        <v>1.0209374200537756E-4</v>
      </c>
      <c r="X48" s="37">
        <f>$D48*Motors!V1800</f>
        <v>2.0064110259360723E-5</v>
      </c>
      <c r="Y48" s="37">
        <f>$D48*Motors!W1800</f>
        <v>3.287347642678462E-6</v>
      </c>
      <c r="Z48" s="37">
        <f>$D48*Motors!X1800</f>
        <v>4.3106777820367537E-7</v>
      </c>
    </row>
    <row r="49" spans="1:26" x14ac:dyDescent="0.3">
      <c r="A49" t="str">
        <f>Region!W3</f>
        <v>IE-G</v>
      </c>
      <c r="B49" t="str">
        <f t="shared" si="0"/>
        <v>STOCK</v>
      </c>
      <c r="C49" t="str">
        <f t="shared" si="1"/>
        <v>T-MOT-ICE_GSL00</v>
      </c>
      <c r="D49" s="30">
        <v>1.458</v>
      </c>
      <c r="E49" s="37">
        <f>$D49*Motors!C1801</f>
        <v>1.0776112983080357</v>
      </c>
      <c r="F49" s="37">
        <f>$D49*Motors!D1801</f>
        <v>0.89741984560965948</v>
      </c>
      <c r="G49" s="37">
        <f>$D49*Motors!E1801</f>
        <v>0.78048600895765896</v>
      </c>
      <c r="H49" s="37">
        <f>$D49*Motors!F1801</f>
        <v>0.6949620722145039</v>
      </c>
      <c r="I49" s="37">
        <f>$D49*Motors!G1801</f>
        <v>0.62922355689086629</v>
      </c>
      <c r="J49" s="37">
        <f>$D49*Motors!H1801</f>
        <v>0.57500798902500638</v>
      </c>
      <c r="K49" s="37">
        <f>$D49*Motors!I1801</f>
        <v>0.5255042891817715</v>
      </c>
      <c r="L49" s="37">
        <f>$D49*Motors!J1801</f>
        <v>0.47431793611615997</v>
      </c>
      <c r="M49" s="37">
        <f>$D49*Motors!K1801</f>
        <v>0.41499086720117012</v>
      </c>
      <c r="N49" s="37">
        <f>$D49*Motors!L1801</f>
        <v>0.34354838599047799</v>
      </c>
      <c r="O49" s="37">
        <f>$D49*Motors!M1801</f>
        <v>0.26182351265333165</v>
      </c>
      <c r="P49" s="37">
        <f>$D49*Motors!N1801</f>
        <v>0.17897247173719363</v>
      </c>
      <c r="Q49" s="37">
        <f>$D49*Motors!O1801</f>
        <v>0.10636546241489803</v>
      </c>
      <c r="R49" s="37">
        <f>$D49*Motors!P1801</f>
        <v>5.3036825383155468E-2</v>
      </c>
      <c r="S49" s="37">
        <f>$D49*Motors!Q1801</f>
        <v>2.1538510394076855E-2</v>
      </c>
      <c r="T49" s="37">
        <f>$D49*Motors!R1801</f>
        <v>7.0615090429064879E-3</v>
      </c>
      <c r="U49" s="37">
        <f>$D49*Motors!S1801</f>
        <v>2.0852927388621072E-3</v>
      </c>
      <c r="V49" s="37">
        <f>$D49*Motors!T1801</f>
        <v>5.4779822926703933E-4</v>
      </c>
      <c r="W49" s="37">
        <f>$D49*Motors!U1801</f>
        <v>1.2601344090544474E-4</v>
      </c>
      <c r="X49" s="37">
        <f>$D49*Motors!V1801</f>
        <v>2.4865979806826697E-5</v>
      </c>
      <c r="Y49" s="37">
        <f>$D49*Motors!W1801</f>
        <v>4.0922648240451224E-6</v>
      </c>
      <c r="Z49" s="37">
        <f>$D49*Motors!X1801</f>
        <v>5.3923854943693785E-7</v>
      </c>
    </row>
    <row r="50" spans="1:26" x14ac:dyDescent="0.3">
      <c r="A50" t="str">
        <f>Region!X3</f>
        <v>IE-LM</v>
      </c>
      <c r="B50" t="str">
        <f t="shared" si="0"/>
        <v>STOCK</v>
      </c>
      <c r="C50" t="str">
        <f t="shared" si="1"/>
        <v>T-MOT-ICE_GSL00</v>
      </c>
      <c r="D50" s="30">
        <v>0.16</v>
      </c>
      <c r="E50" s="37">
        <f>$D50*Motors!C1802</f>
        <v>0.12376002952313263</v>
      </c>
      <c r="F50" s="37">
        <f>$D50*Motors!D1802</f>
        <v>0.10820457999026011</v>
      </c>
      <c r="G50" s="37">
        <f>$D50*Motors!E1802</f>
        <v>9.7588474944991982E-2</v>
      </c>
      <c r="H50" s="37">
        <f>$D50*Motors!F1802</f>
        <v>8.8758242256944037E-2</v>
      </c>
      <c r="I50" s="37">
        <f>$D50*Motors!G1802</f>
        <v>8.073568620201535E-2</v>
      </c>
      <c r="J50" s="37">
        <f>$D50*Motors!H1802</f>
        <v>7.3350632037686533E-2</v>
      </c>
      <c r="K50" s="37">
        <f>$D50*Motors!I1802</f>
        <v>6.640619814712076E-2</v>
      </c>
      <c r="L50" s="37">
        <f>$D50*Motors!J1802</f>
        <v>5.9585035484879326E-2</v>
      </c>
      <c r="M50" s="37">
        <f>$D50*Motors!K1802</f>
        <v>5.23264425431271E-2</v>
      </c>
      <c r="N50" s="37">
        <f>$D50*Motors!L1802</f>
        <v>4.3886233688068065E-2</v>
      </c>
      <c r="O50" s="37">
        <f>$D50*Motors!M1802</f>
        <v>3.4153663330541185E-2</v>
      </c>
      <c r="P50" s="37">
        <f>$D50*Motors!N1802</f>
        <v>2.3893359639085166E-2</v>
      </c>
      <c r="Q50" s="37">
        <f>$D50*Motors!O1802</f>
        <v>1.4506093456984743E-2</v>
      </c>
      <c r="R50" s="37">
        <f>$D50*Motors!P1802</f>
        <v>7.3666195491571074E-3</v>
      </c>
      <c r="S50" s="37">
        <f>$D50*Motors!Q1802</f>
        <v>3.0018061275335129E-3</v>
      </c>
      <c r="T50" s="37">
        <f>$D50*Motors!R1802</f>
        <v>9.8756724060748984E-4</v>
      </c>
      <c r="U50" s="37">
        <f>$D50*Motors!S1802</f>
        <v>2.9243499273251316E-4</v>
      </c>
      <c r="V50" s="37">
        <f>$D50*Motors!T1802</f>
        <v>7.6971695346337305E-5</v>
      </c>
      <c r="W50" s="37">
        <f>$D50*Motors!U1802</f>
        <v>1.7725207325476334E-5</v>
      </c>
      <c r="X50" s="37">
        <f>$D50*Motors!V1802</f>
        <v>3.4979747309904498E-6</v>
      </c>
      <c r="Y50" s="37">
        <f>$D50*Motors!W1802</f>
        <v>5.7508933448247035E-7</v>
      </c>
      <c r="Z50" s="37">
        <f>$D50*Motors!X1802</f>
        <v>7.5610366696565741E-8</v>
      </c>
    </row>
    <row r="51" spans="1:26" x14ac:dyDescent="0.3">
      <c r="A51" t="str">
        <f>Region!Y3</f>
        <v>IE-MO</v>
      </c>
      <c r="B51" t="str">
        <f t="shared" si="0"/>
        <v>STOCK</v>
      </c>
      <c r="C51" t="str">
        <f t="shared" si="1"/>
        <v>T-MOT-ICE_GSL00</v>
      </c>
      <c r="D51" s="30">
        <v>0.60499999999999998</v>
      </c>
      <c r="E51" s="37">
        <f>$D51*Motors!C1803</f>
        <v>0.45259704256283301</v>
      </c>
      <c r="F51" s="37">
        <f>$D51*Motors!D1803</f>
        <v>0.38194024568596874</v>
      </c>
      <c r="G51" s="37">
        <f>$D51*Motors!E1803</f>
        <v>0.33608778273497286</v>
      </c>
      <c r="H51" s="37">
        <f>$D51*Motors!F1803</f>
        <v>0.30193298203441077</v>
      </c>
      <c r="I51" s="37">
        <f>$D51*Motors!G1803</f>
        <v>0.27505182408579892</v>
      </c>
      <c r="J51" s="37">
        <f>$D51*Motors!H1803</f>
        <v>0.25268162714248871</v>
      </c>
      <c r="K51" s="37">
        <f>$D51*Motors!I1803</f>
        <v>0.2323429441688202</v>
      </c>
      <c r="L51" s="37">
        <f>$D51*Motors!J1803</f>
        <v>0.21163883979861964</v>
      </c>
      <c r="M51" s="37">
        <f>$D51*Motors!K1803</f>
        <v>0.18770427269947101</v>
      </c>
      <c r="N51" s="37">
        <f>$D51*Motors!L1803</f>
        <v>0.15762028175860648</v>
      </c>
      <c r="O51" s="37">
        <f>$D51*Motors!M1803</f>
        <v>0.12178158990358325</v>
      </c>
      <c r="P51" s="37">
        <f>$D51*Motors!N1803</f>
        <v>8.4031891693136629E-2</v>
      </c>
      <c r="Q51" s="37">
        <f>$D51*Motors!O1803</f>
        <v>5.0141117557513916E-2</v>
      </c>
      <c r="R51" s="37">
        <f>$D51*Motors!P1803</f>
        <v>2.4948550920557297E-2</v>
      </c>
      <c r="S51" s="37">
        <f>$D51*Motors!Q1803</f>
        <v>9.9279376247033268E-3</v>
      </c>
      <c r="T51" s="37">
        <f>$D51*Motors!R1803</f>
        <v>3.2377607346889565E-3</v>
      </c>
      <c r="U51" s="37">
        <f>$D51*Motors!S1803</f>
        <v>9.4986213096565238E-4</v>
      </c>
      <c r="V51" s="37">
        <f>$D51*Motors!T1803</f>
        <v>2.4753796456568165E-4</v>
      </c>
      <c r="W51" s="37">
        <f>$D51*Motors!U1803</f>
        <v>5.6399591131278123E-5</v>
      </c>
      <c r="X51" s="37">
        <f>$D51*Motors!V1803</f>
        <v>1.1003479267343574E-5</v>
      </c>
      <c r="Y51" s="37">
        <f>$D51*Motors!W1803</f>
        <v>1.7868357254152701E-6</v>
      </c>
      <c r="Z51" s="37">
        <f>$D51*Motors!X1803</f>
        <v>2.3180193923222347E-7</v>
      </c>
    </row>
    <row r="52" spans="1:26" x14ac:dyDescent="0.3">
      <c r="A52" t="str">
        <f>Region!Z3</f>
        <v>IE-RN</v>
      </c>
      <c r="B52" t="str">
        <f t="shared" si="0"/>
        <v>STOCK</v>
      </c>
      <c r="C52" t="str">
        <f t="shared" si="1"/>
        <v>T-MOT-ICE_GSL00</v>
      </c>
      <c r="D52" s="30">
        <v>0.29499999999999998</v>
      </c>
      <c r="E52" s="37">
        <f>$D52*Motors!C1804</f>
        <v>0.2265022903928586</v>
      </c>
      <c r="F52" s="37">
        <f>$D52*Motors!D1804</f>
        <v>0.19520196498819697</v>
      </c>
      <c r="G52" s="37">
        <f>$D52*Motors!E1804</f>
        <v>0.17431493142777682</v>
      </c>
      <c r="H52" s="37">
        <f>$D52*Motors!F1804</f>
        <v>0.15816398087672495</v>
      </c>
      <c r="I52" s="37">
        <f>$D52*Motors!G1804</f>
        <v>0.14503184248841533</v>
      </c>
      <c r="J52" s="37">
        <f>$D52*Motors!H1804</f>
        <v>0.13370258625770073</v>
      </c>
      <c r="K52" s="37">
        <f>$D52*Motors!I1804</f>
        <v>0.12321912084042937</v>
      </c>
      <c r="L52" s="37">
        <f>$D52*Motors!J1804</f>
        <v>0.11226535509915912</v>
      </c>
      <c r="M52" s="37">
        <f>$D52*Motors!K1804</f>
        <v>9.9154032448968629E-2</v>
      </c>
      <c r="N52" s="37">
        <f>$D52*Motors!L1804</f>
        <v>8.2843760626210627E-2</v>
      </c>
      <c r="O52" s="37">
        <f>$D52*Motors!M1804</f>
        <v>6.3685323566201532E-2</v>
      </c>
      <c r="P52" s="37">
        <f>$D52*Motors!N1804</f>
        <v>4.3837421094841407E-2</v>
      </c>
      <c r="Q52" s="37">
        <f>$D52*Motors!O1804</f>
        <v>2.6264790394497802E-2</v>
      </c>
      <c r="R52" s="37">
        <f>$D52*Motors!P1804</f>
        <v>1.3257110442044476E-2</v>
      </c>
      <c r="S52" s="37">
        <f>$D52*Motors!Q1804</f>
        <v>5.4414690676272441E-3</v>
      </c>
      <c r="T52" s="37">
        <f>$D52*Motors!R1804</f>
        <v>1.7915059081662099E-3</v>
      </c>
      <c r="U52" s="37">
        <f>$D52*Motors!S1804</f>
        <v>5.3134946509855003E-4</v>
      </c>
      <c r="V52" s="37">
        <f>$D52*Motors!T1804</f>
        <v>1.4021586854022215E-4</v>
      </c>
      <c r="W52" s="37">
        <f>$D52*Motors!U1804</f>
        <v>3.2405731282921234E-5</v>
      </c>
      <c r="X52" s="37">
        <f>$D52*Motors!V1804</f>
        <v>6.4253011446013807E-6</v>
      </c>
      <c r="Y52" s="37">
        <f>$D52*Motors!W1804</f>
        <v>1.0626087225196201E-6</v>
      </c>
      <c r="Z52" s="37">
        <f>$D52*Motors!X1804</f>
        <v>1.4071157416806202E-7</v>
      </c>
    </row>
    <row r="53" spans="1:26" x14ac:dyDescent="0.3">
      <c r="A53" t="str">
        <f>Region!AA3</f>
        <v>IE-SO</v>
      </c>
      <c r="B53" t="str">
        <f t="shared" si="0"/>
        <v>STOCK</v>
      </c>
      <c r="C53" t="str">
        <f t="shared" si="1"/>
        <v>T-MOT-ICE_GSL00</v>
      </c>
      <c r="D53" s="30">
        <v>0.4</v>
      </c>
      <c r="E53" s="37">
        <f>$D53*Motors!C1805</f>
        <v>0.28288779618703114</v>
      </c>
      <c r="F53" s="37">
        <f>$D53*Motors!D1805</f>
        <v>0.23540262700707082</v>
      </c>
      <c r="G53" s="37">
        <f>$D53*Motors!E1805</f>
        <v>0.20451220047988095</v>
      </c>
      <c r="H53" s="37">
        <f>$D53*Motors!F1805</f>
        <v>0.18031382570974569</v>
      </c>
      <c r="I53" s="37">
        <f>$D53*Motors!G1805</f>
        <v>0.16016450832531801</v>
      </c>
      <c r="J53" s="37">
        <f>$D53*Motors!H1805</f>
        <v>0.14303222378962369</v>
      </c>
      <c r="K53" s="37">
        <f>$D53*Motors!I1805</f>
        <v>0.12821277569618414</v>
      </c>
      <c r="L53" s="37">
        <f>$D53*Motors!J1805</f>
        <v>0.11454153375304986</v>
      </c>
      <c r="M53" s="37">
        <f>$D53*Motors!K1805</f>
        <v>0.10008617860605176</v>
      </c>
      <c r="N53" s="37">
        <f>$D53*Motors!L1805</f>
        <v>8.3205981049324029E-2</v>
      </c>
      <c r="O53" s="37">
        <f>$D53*Motors!M1805</f>
        <v>6.3803279697165136E-2</v>
      </c>
      <c r="P53" s="37">
        <f>$D53*Motors!N1805</f>
        <v>4.3780064420878076E-2</v>
      </c>
      <c r="Q53" s="37">
        <f>$D53*Motors!O1805</f>
        <v>2.5954676641101272E-2</v>
      </c>
      <c r="R53" s="37">
        <f>$D53*Motors!P1805</f>
        <v>1.2821840240408111E-2</v>
      </c>
      <c r="S53" s="37">
        <f>$D53*Motors!Q1805</f>
        <v>5.1011291669696762E-3</v>
      </c>
      <c r="T53" s="37">
        <f>$D53*Motors!R1805</f>
        <v>1.66182381896558E-3</v>
      </c>
      <c r="U53" s="37">
        <f>$D53*Motors!S1805</f>
        <v>4.8712730494129277E-4</v>
      </c>
      <c r="V53" s="37">
        <f>$D53*Motors!T1805</f>
        <v>1.2688147827217834E-4</v>
      </c>
      <c r="W53" s="37">
        <f>$D53*Motors!U1805</f>
        <v>2.8904846654054241E-5</v>
      </c>
      <c r="X53" s="37">
        <f>$D53*Motors!V1805</f>
        <v>5.6411190341165707E-6</v>
      </c>
      <c r="Y53" s="37">
        <f>$D53*Motors!W1805</f>
        <v>9.1687343051205517E-7</v>
      </c>
      <c r="Z53" s="37">
        <f>$D53*Motors!X1805</f>
        <v>1.1913423354492636E-7</v>
      </c>
    </row>
    <row r="54" spans="1:26" x14ac:dyDescent="0.3">
      <c r="A54" t="str">
        <f>Region!AB3</f>
        <v>IE-CN</v>
      </c>
      <c r="B54" t="str">
        <f t="shared" si="0"/>
        <v>STOCK</v>
      </c>
      <c r="C54" t="str">
        <f t="shared" si="1"/>
        <v>T-MOT-ICE_GSL00</v>
      </c>
      <c r="D54" s="30">
        <v>0.44800000000000001</v>
      </c>
      <c r="E54" s="37">
        <f>$D54*Motors!C1806</f>
        <v>0.34393218188921904</v>
      </c>
      <c r="F54" s="37">
        <f>$D54*Motors!D1806</f>
        <v>0.29696414745296223</v>
      </c>
      <c r="G54" s="37">
        <f>$D54*Motors!E1806</f>
        <v>0.26638246680065553</v>
      </c>
      <c r="H54" s="37">
        <f>$D54*Motors!F1806</f>
        <v>0.24326526611705585</v>
      </c>
      <c r="I54" s="37">
        <f>$D54*Motors!G1806</f>
        <v>0.22475521695319248</v>
      </c>
      <c r="J54" s="37">
        <f>$D54*Motors!H1806</f>
        <v>0.20869734754873553</v>
      </c>
      <c r="K54" s="37">
        <f>$D54*Motors!I1806</f>
        <v>0.19326995302066277</v>
      </c>
      <c r="L54" s="37">
        <f>$D54*Motors!J1806</f>
        <v>0.17627793118509277</v>
      </c>
      <c r="M54" s="37">
        <f>$D54*Motors!K1806</f>
        <v>0.15574341377003376</v>
      </c>
      <c r="N54" s="37">
        <f>$D54*Motors!L1806</f>
        <v>0.13007130975032527</v>
      </c>
      <c r="O54" s="37">
        <f>$D54*Motors!M1806</f>
        <v>9.9997561601675014E-2</v>
      </c>
      <c r="P54" s="37">
        <f>$D54*Motors!N1806</f>
        <v>6.896060246684832E-2</v>
      </c>
      <c r="Q54" s="37">
        <f>$D54*Motors!O1806</f>
        <v>4.139253354432585E-2</v>
      </c>
      <c r="R54" s="37">
        <f>$D54*Motors!P1806</f>
        <v>2.0894744790225753E-2</v>
      </c>
      <c r="S54" s="37">
        <f>$D54*Motors!Q1806</f>
        <v>8.5217175842707184E-3</v>
      </c>
      <c r="T54" s="37">
        <f>$D54*Motors!R1806</f>
        <v>2.8014590691292159E-3</v>
      </c>
      <c r="U54" s="37">
        <f>$D54*Motors!S1806</f>
        <v>8.2935103053475244E-4</v>
      </c>
      <c r="V54" s="37">
        <f>$D54*Motors!T1806</f>
        <v>2.1835400801307971E-4</v>
      </c>
      <c r="W54" s="37">
        <f>$D54*Motors!U1806</f>
        <v>5.0324701385662252E-5</v>
      </c>
      <c r="X54" s="37">
        <f>$D54*Motors!V1806</f>
        <v>9.9451800935099754E-6</v>
      </c>
      <c r="Y54" s="37">
        <f>$D54*Motors!W1806</f>
        <v>1.638289817549321E-6</v>
      </c>
      <c r="Z54" s="37">
        <f>$D54*Motors!X1806</f>
        <v>2.1595175934407963E-7</v>
      </c>
    </row>
    <row r="55" spans="1:26" x14ac:dyDescent="0.3">
      <c r="A55" t="str">
        <f>Region!AC3</f>
        <v>IE-DL</v>
      </c>
      <c r="B55" t="str">
        <f t="shared" si="0"/>
        <v>STOCK</v>
      </c>
      <c r="C55" t="str">
        <f t="shared" si="1"/>
        <v>T-MOT-ICE_GSL00</v>
      </c>
      <c r="D55" s="30">
        <v>0.73599999999999999</v>
      </c>
      <c r="E55" s="37">
        <f>$D55*Motors!C1807</f>
        <v>0.58708606612821201</v>
      </c>
      <c r="F55" s="37">
        <f>$D55*Motors!D1807</f>
        <v>0.51260770828309099</v>
      </c>
      <c r="G55" s="37">
        <f>$D55*Motors!E1807</f>
        <v>0.45898644319009446</v>
      </c>
      <c r="H55" s="37">
        <f>$D55*Motors!F1807</f>
        <v>0.41501580200185195</v>
      </c>
      <c r="I55" s="37">
        <f>$D55*Motors!G1807</f>
        <v>0.37835532361134605</v>
      </c>
      <c r="J55" s="37">
        <f>$D55*Motors!H1807</f>
        <v>0.34747989519310518</v>
      </c>
      <c r="K55" s="37">
        <f>$D55*Motors!I1807</f>
        <v>0.31934467213081014</v>
      </c>
      <c r="L55" s="37">
        <f>$D55*Motors!J1807</f>
        <v>0.28922197538916072</v>
      </c>
      <c r="M55" s="37">
        <f>$D55*Motors!K1807</f>
        <v>0.25320950048951724</v>
      </c>
      <c r="N55" s="37">
        <f>$D55*Motors!L1807</f>
        <v>0.20926530899379953</v>
      </c>
      <c r="O55" s="37">
        <f>$D55*Motors!M1807</f>
        <v>0.15905088571462722</v>
      </c>
      <c r="P55" s="37">
        <f>$D55*Motors!N1807</f>
        <v>0.10853189888823422</v>
      </c>
      <c r="Q55" s="37">
        <f>$D55*Motors!O1807</f>
        <v>6.4775854550669698E-2</v>
      </c>
      <c r="R55" s="37">
        <f>$D55*Motors!P1807</f>
        <v>3.277151403335056E-2</v>
      </c>
      <c r="S55" s="37">
        <f>$D55*Motors!Q1807</f>
        <v>1.3480088872917403E-2</v>
      </c>
      <c r="T55" s="37">
        <f>$D55*Motors!R1807</f>
        <v>4.4412868981638098E-3</v>
      </c>
      <c r="U55" s="37">
        <f>$D55*Motors!S1807</f>
        <v>1.3185562559782688E-3</v>
      </c>
      <c r="V55" s="37">
        <f>$D55*Motors!T1807</f>
        <v>3.4836783407556738E-4</v>
      </c>
      <c r="W55" s="37">
        <f>$D55*Motors!U1807</f>
        <v>8.0622693616149381E-5</v>
      </c>
      <c r="X55" s="37">
        <f>$D55*Motors!V1807</f>
        <v>1.6009215938041166E-5</v>
      </c>
      <c r="Y55" s="37">
        <f>$D55*Motors!W1807</f>
        <v>2.6516060765438E-6</v>
      </c>
      <c r="Z55" s="37">
        <f>$D55*Motors!X1807</f>
        <v>3.5165046861607153E-7</v>
      </c>
    </row>
    <row r="56" spans="1:26" x14ac:dyDescent="0.3">
      <c r="A56" s="36" t="str">
        <f>Region!AD3</f>
        <v>IE-MN</v>
      </c>
      <c r="B56" s="36" t="str">
        <f t="shared" si="0"/>
        <v>STOCK</v>
      </c>
      <c r="C56" s="36" t="str">
        <f t="shared" si="1"/>
        <v>T-MOT-ICE_GSL00</v>
      </c>
      <c r="D56" s="40">
        <v>0.30099999999999999</v>
      </c>
      <c r="E56" s="38">
        <f>$D56*Motors!C1808</f>
        <v>0.23732772491398813</v>
      </c>
      <c r="F56" s="38">
        <f>$D56*Motors!D1808</f>
        <v>0.20680195373465457</v>
      </c>
      <c r="G56" s="38">
        <f>$D56*Motors!E1808</f>
        <v>0.18475572816391189</v>
      </c>
      <c r="H56" s="38">
        <f>$D56*Motors!F1808</f>
        <v>0.16624845843362882</v>
      </c>
      <c r="I56" s="38">
        <f>$D56*Motors!G1808</f>
        <v>0.15026670889367377</v>
      </c>
      <c r="J56" s="38">
        <f>$D56*Motors!H1808</f>
        <v>0.13639144749885124</v>
      </c>
      <c r="K56" s="38">
        <f>$D56*Motors!I1808</f>
        <v>0.12403310818909877</v>
      </c>
      <c r="L56" s="38">
        <f>$D56*Motors!J1808</f>
        <v>0.11155295526609463</v>
      </c>
      <c r="M56" s="38">
        <f>$D56*Motors!K1808</f>
        <v>9.7439614984350442E-2</v>
      </c>
      <c r="N56" s="38">
        <f>$D56*Motors!L1808</f>
        <v>8.0561728934207308E-2</v>
      </c>
      <c r="O56" s="38">
        <f>$D56*Motors!M1808</f>
        <v>6.1410477740273445E-2</v>
      </c>
      <c r="P56" s="38">
        <f>$D56*Motors!N1808</f>
        <v>4.209315931075111E-2</v>
      </c>
      <c r="Q56" s="38">
        <f>$D56*Motors!O1808</f>
        <v>2.5231430794142532E-2</v>
      </c>
      <c r="R56" s="38">
        <f>$D56*Motors!P1808</f>
        <v>1.2839209290717867E-2</v>
      </c>
      <c r="S56" s="38">
        <f>$D56*Motors!Q1808</f>
        <v>5.3064255132865331E-3</v>
      </c>
      <c r="T56" s="38">
        <f>$D56*Motors!R1808</f>
        <v>1.7516297036455858E-3</v>
      </c>
      <c r="U56" s="38">
        <f>$D56*Motors!S1808</f>
        <v>5.2103523145763972E-4</v>
      </c>
      <c r="V56" s="38">
        <f>$D56*Motors!T1808</f>
        <v>1.3792717958807776E-4</v>
      </c>
      <c r="W56" s="38">
        <f>$D56*Motors!U1808</f>
        <v>3.1982938032373178E-5</v>
      </c>
      <c r="X56" s="38">
        <f>$D56*Motors!V1808</f>
        <v>6.3633098648678826E-6</v>
      </c>
      <c r="Y56" s="38">
        <f>$D56*Motors!W1808</f>
        <v>1.0560208378611602E-6</v>
      </c>
      <c r="Z56" s="38">
        <f>$D56*Motors!X1808</f>
        <v>1.4031946831716268E-7</v>
      </c>
    </row>
    <row r="60" spans="1:26" x14ac:dyDescent="0.3">
      <c r="A60" s="54" t="s">
        <v>112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6" ht="15" thickBot="1" x14ac:dyDescent="0.35">
      <c r="A61" s="55" t="s">
        <v>110</v>
      </c>
      <c r="B61" s="55" t="s">
        <v>109</v>
      </c>
      <c r="C61" s="55" t="s">
        <v>113</v>
      </c>
      <c r="D61" s="39" t="s">
        <v>111</v>
      </c>
      <c r="E61" s="29">
        <v>2019</v>
      </c>
      <c r="F61" s="29">
        <v>2020</v>
      </c>
      <c r="G61" s="29">
        <v>2021</v>
      </c>
      <c r="H61" s="29">
        <v>2022</v>
      </c>
      <c r="I61" s="29">
        <v>2023</v>
      </c>
      <c r="J61" s="29">
        <v>2024</v>
      </c>
      <c r="K61" s="29">
        <v>2025</v>
      </c>
      <c r="L61" s="29">
        <v>2026</v>
      </c>
      <c r="M61" s="29">
        <v>2027</v>
      </c>
      <c r="N61" s="29">
        <v>2028</v>
      </c>
      <c r="O61" s="29">
        <v>2029</v>
      </c>
      <c r="P61" s="29">
        <v>2030</v>
      </c>
      <c r="Q61" s="29">
        <v>2031</v>
      </c>
      <c r="R61" s="29">
        <v>2032</v>
      </c>
      <c r="S61" s="29">
        <v>2033</v>
      </c>
      <c r="T61" s="29">
        <v>2034</v>
      </c>
      <c r="U61" s="29">
        <v>2035</v>
      </c>
      <c r="V61" s="29">
        <v>2036</v>
      </c>
      <c r="W61" s="29">
        <v>2037</v>
      </c>
      <c r="X61" s="29">
        <v>2038</v>
      </c>
      <c r="Y61" s="29">
        <v>2039</v>
      </c>
      <c r="Z61" s="29">
        <v>2040</v>
      </c>
    </row>
    <row r="62" spans="1:26" x14ac:dyDescent="0.3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42">
        <v>946.86</v>
      </c>
      <c r="E62" s="37">
        <f>$D62*'Gasoline Cars'!C1782</f>
        <v>674.13012768947647</v>
      </c>
      <c r="F62" s="37">
        <f>$D62*'Gasoline Cars'!D1782</f>
        <v>527.95088100082626</v>
      </c>
      <c r="G62" s="37">
        <f>$D62*'Gasoline Cars'!E1782</f>
        <v>438.46205580263108</v>
      </c>
      <c r="H62" s="37">
        <f>$D62*'Gasoline Cars'!F1782</f>
        <v>382.30606312120915</v>
      </c>
      <c r="I62" s="37">
        <f>$D62*'Gasoline Cars'!G1782</f>
        <v>344.85837030707648</v>
      </c>
      <c r="J62" s="37">
        <f>$D62*'Gasoline Cars'!H1782</f>
        <v>314.52762109872003</v>
      </c>
      <c r="K62" s="37">
        <f>$D62*'Gasoline Cars'!I1782</f>
        <v>284.96317879706379</v>
      </c>
      <c r="L62" s="37">
        <f>$D62*'Gasoline Cars'!J1782</f>
        <v>252.3306702053186</v>
      </c>
      <c r="M62" s="37">
        <f>$D62*'Gasoline Cars'!K1782</f>
        <v>214.23267931532379</v>
      </c>
      <c r="N62" s="37">
        <f>$D62*'Gasoline Cars'!L1782</f>
        <v>170.59926740805227</v>
      </c>
      <c r="O62" s="37">
        <f>$D62*'Gasoline Cars'!M1782</f>
        <v>124.04521430902547</v>
      </c>
      <c r="P62" s="37">
        <f>$D62*'Gasoline Cars'!N1782</f>
        <v>79.769585317268707</v>
      </c>
      <c r="Q62" s="37">
        <f>$D62*'Gasoline Cars'!O1782</f>
        <v>43.538180521284517</v>
      </c>
      <c r="R62" s="37">
        <f>$D62*'Gasoline Cars'!P1782</f>
        <v>19.034776677333372</v>
      </c>
      <c r="S62" s="37">
        <f>$D62*'Gasoline Cars'!Q1782</f>
        <v>6.2867541426936988</v>
      </c>
      <c r="T62" s="37">
        <f>$D62*'Gasoline Cars'!R1782</f>
        <v>1.6531579471274631</v>
      </c>
      <c r="U62" s="37">
        <f>$D62*'Gasoline Cars'!S1782</f>
        <v>0.39144968737176011</v>
      </c>
      <c r="V62" s="37">
        <f>$D62*'Gasoline Cars'!T1782</f>
        <v>8.243238805817453E-2</v>
      </c>
      <c r="W62" s="37">
        <f>$D62*'Gasoline Cars'!U1782</f>
        <v>1.5195758693260016E-2</v>
      </c>
      <c r="X62" s="37">
        <f>$D62*'Gasoline Cars'!V1782</f>
        <v>2.4020179093170446E-3</v>
      </c>
      <c r="Y62" s="37">
        <f>$D62*'Gasoline Cars'!W1782</f>
        <v>3.1652386141417299E-4</v>
      </c>
      <c r="Z62" s="37">
        <f>$D62*'Gasoline Cars'!X1782</f>
        <v>3.337840059225661E-5</v>
      </c>
    </row>
    <row r="63" spans="1:26" x14ac:dyDescent="0.3">
      <c r="A63" t="str">
        <f t="shared" ref="A63:A88" si="2">A31</f>
        <v>IE-CW</v>
      </c>
      <c r="B63" t="str">
        <f t="shared" ref="B63:B88" si="3">IF(LEFT(A63,1)="*","*","STOCK")</f>
        <v>STOCK</v>
      </c>
      <c r="C63" s="45" t="str">
        <f>C62</f>
        <v>T-CAR-ICE_GSL00</v>
      </c>
      <c r="D63" s="32">
        <v>10.795999999999999</v>
      </c>
      <c r="E63" s="37">
        <f>$D63*'Gasoline Cars'!C1783</f>
        <v>7.1431566828576676</v>
      </c>
      <c r="F63" s="37">
        <f>$D63*'Gasoline Cars'!D1783</f>
        <v>5.2658381136449126</v>
      </c>
      <c r="G63" s="37">
        <f>$D63*'Gasoline Cars'!E1783</f>
        <v>4.1692606611043059</v>
      </c>
      <c r="H63" s="37">
        <f>$D63*'Gasoline Cars'!F1783</f>
        <v>3.5179792776140544</v>
      </c>
      <c r="I63" s="37">
        <f>$D63*'Gasoline Cars'!G1783</f>
        <v>3.1138177326390397</v>
      </c>
      <c r="J63" s="37">
        <f>$D63*'Gasoline Cars'!H1783</f>
        <v>2.8067887966551774</v>
      </c>
      <c r="K63" s="37">
        <f>$D63*'Gasoline Cars'!I1783</f>
        <v>2.5187029019719844</v>
      </c>
      <c r="L63" s="37">
        <f>$D63*'Gasoline Cars'!J1783</f>
        <v>2.2108997985634118</v>
      </c>
      <c r="M63" s="37">
        <f>$D63*'Gasoline Cars'!K1783</f>
        <v>1.8659186888701342</v>
      </c>
      <c r="N63" s="37">
        <f>$D63*'Gasoline Cars'!L1783</f>
        <v>1.4848450498001926</v>
      </c>
      <c r="O63" s="37">
        <f>$D63*'Gasoline Cars'!M1783</f>
        <v>1.086780283173963</v>
      </c>
      <c r="P63" s="37">
        <f>$D63*'Gasoline Cars'!N1783</f>
        <v>0.70838817171045365</v>
      </c>
      <c r="Q63" s="37">
        <f>$D63*'Gasoline Cars'!O1783</f>
        <v>0.39474868552585929</v>
      </c>
      <c r="R63" s="37">
        <f>$D63*'Gasoline Cars'!P1783</f>
        <v>0.17690541943789198</v>
      </c>
      <c r="S63" s="37">
        <f>$D63*'Gasoline Cars'!Q1783</f>
        <v>5.9398386310702447E-2</v>
      </c>
      <c r="T63" s="37">
        <f>$D63*'Gasoline Cars'!R1783</f>
        <v>1.5713761138542816E-2</v>
      </c>
      <c r="U63" s="37">
        <f>$D63*'Gasoline Cars'!S1783</f>
        <v>3.7438913210793784E-3</v>
      </c>
      <c r="V63" s="37">
        <f>$D63*'Gasoline Cars'!T1783</f>
        <v>7.9338772437042725E-4</v>
      </c>
      <c r="W63" s="37">
        <f>$D63*'Gasoline Cars'!U1783</f>
        <v>1.4719881659126476E-4</v>
      </c>
      <c r="X63" s="37">
        <f>$D63*'Gasoline Cars'!V1783</f>
        <v>2.3420808907328449E-5</v>
      </c>
      <c r="Y63" s="37">
        <f>$D63*'Gasoline Cars'!W1783</f>
        <v>3.1068527129747281E-6</v>
      </c>
      <c r="Z63" s="37">
        <f>$D63*'Gasoline Cars'!X1783</f>
        <v>3.2984400943725231E-7</v>
      </c>
    </row>
    <row r="64" spans="1:26" x14ac:dyDescent="0.3">
      <c r="A64" t="str">
        <f t="shared" si="2"/>
        <v>IE-D</v>
      </c>
      <c r="B64" t="str">
        <f t="shared" si="3"/>
        <v>STOCK</v>
      </c>
      <c r="C64" s="45" t="str">
        <f t="shared" ref="C64:C88" si="4">C63</f>
        <v>T-CAR-ICE_GSL00</v>
      </c>
      <c r="D64" s="32">
        <v>299.40800000000002</v>
      </c>
      <c r="E64" s="37">
        <f>$D64*'Gasoline Cars'!C1784</f>
        <v>221.83898288618425</v>
      </c>
      <c r="F64" s="37">
        <f>$D64*'Gasoline Cars'!D1784</f>
        <v>178.49695596208781</v>
      </c>
      <c r="G64" s="37">
        <f>$D64*'Gasoline Cars'!E1784</f>
        <v>151.10574041835312</v>
      </c>
      <c r="H64" s="37">
        <f>$D64*'Gasoline Cars'!F1784</f>
        <v>133.36535610120117</v>
      </c>
      <c r="I64" s="37">
        <f>$D64*'Gasoline Cars'!G1784</f>
        <v>121.10305026257704</v>
      </c>
      <c r="J64" s="37">
        <f>$D64*'Gasoline Cars'!H1784</f>
        <v>110.89511374694796</v>
      </c>
      <c r="K64" s="37">
        <f>$D64*'Gasoline Cars'!I1784</f>
        <v>100.81259904329234</v>
      </c>
      <c r="L64" s="37">
        <f>$D64*'Gasoline Cars'!J1784</f>
        <v>89.597941086424271</v>
      </c>
      <c r="M64" s="37">
        <f>$D64*'Gasoline Cars'!K1784</f>
        <v>76.378396447005315</v>
      </c>
      <c r="N64" s="37">
        <f>$D64*'Gasoline Cars'!L1784</f>
        <v>61.090531991656164</v>
      </c>
      <c r="O64" s="37">
        <f>$D64*'Gasoline Cars'!M1784</f>
        <v>44.628353221525977</v>
      </c>
      <c r="P64" s="37">
        <f>$D64*'Gasoline Cars'!N1784</f>
        <v>28.848436332757057</v>
      </c>
      <c r="Q64" s="37">
        <f>$D64*'Gasoline Cars'!O1784</f>
        <v>15.833266767687341</v>
      </c>
      <c r="R64" s="37">
        <f>$D64*'Gasoline Cars'!P1784</f>
        <v>6.9579637045314975</v>
      </c>
      <c r="S64" s="37">
        <f>$D64*'Gasoline Cars'!Q1784</f>
        <v>2.3052622291239784</v>
      </c>
      <c r="T64" s="37">
        <f>$D64*'Gasoline Cars'!R1784</f>
        <v>0.60693983888333791</v>
      </c>
      <c r="U64" s="37">
        <f>$D64*'Gasoline Cars'!S1784</f>
        <v>0.14389311917991138</v>
      </c>
      <c r="V64" s="37">
        <f>$D64*'Gasoline Cars'!T1784</f>
        <v>3.0338212267890952E-2</v>
      </c>
      <c r="W64" s="37">
        <f>$D64*'Gasoline Cars'!U1784</f>
        <v>5.5993503644190951E-3</v>
      </c>
      <c r="X64" s="37">
        <f>$D64*'Gasoline Cars'!V1784</f>
        <v>8.8615488166077943E-4</v>
      </c>
      <c r="Y64" s="37">
        <f>$D64*'Gasoline Cars'!W1784</f>
        <v>1.1691031999781388E-4</v>
      </c>
      <c r="Z64" s="37">
        <f>$D64*'Gasoline Cars'!X1784</f>
        <v>1.2342970369868312E-5</v>
      </c>
    </row>
    <row r="65" spans="1:26" x14ac:dyDescent="0.3">
      <c r="A65" t="str">
        <f t="shared" si="2"/>
        <v>IE-KE</v>
      </c>
      <c r="B65" t="str">
        <f t="shared" si="3"/>
        <v>STOCK</v>
      </c>
      <c r="C65" s="45" t="str">
        <f t="shared" si="4"/>
        <v>T-CAR-ICE_GSL00</v>
      </c>
      <c r="D65" s="32">
        <v>44.521000000000001</v>
      </c>
      <c r="E65" s="37">
        <f>$D65*'Gasoline Cars'!C1785</f>
        <v>32.00949130330406</v>
      </c>
      <c r="F65" s="37">
        <f>$D65*'Gasoline Cars'!D1785</f>
        <v>25.036666077665558</v>
      </c>
      <c r="G65" s="37">
        <f>$D65*'Gasoline Cars'!E1785</f>
        <v>20.746937310640821</v>
      </c>
      <c r="H65" s="37">
        <f>$D65*'Gasoline Cars'!F1785</f>
        <v>18.107723851016093</v>
      </c>
      <c r="I65" s="37">
        <f>$D65*'Gasoline Cars'!G1785</f>
        <v>16.40099497538516</v>
      </c>
      <c r="J65" s="37">
        <f>$D65*'Gasoline Cars'!H1785</f>
        <v>15.034344082787515</v>
      </c>
      <c r="K65" s="37">
        <f>$D65*'Gasoline Cars'!I1785</f>
        <v>13.676325533163267</v>
      </c>
      <c r="L65" s="37">
        <f>$D65*'Gasoline Cars'!J1785</f>
        <v>12.132921863131186</v>
      </c>
      <c r="M65" s="37">
        <f>$D65*'Gasoline Cars'!K1785</f>
        <v>10.296558329329288</v>
      </c>
      <c r="N65" s="37">
        <f>$D65*'Gasoline Cars'!L1785</f>
        <v>8.1770026402802003</v>
      </c>
      <c r="O65" s="37">
        <f>$D65*'Gasoline Cars'!M1785</f>
        <v>5.9172230622872286</v>
      </c>
      <c r="P65" s="37">
        <f>$D65*'Gasoline Cars'!N1785</f>
        <v>3.7790590699826154</v>
      </c>
      <c r="Q65" s="37">
        <f>$D65*'Gasoline Cars'!O1785</f>
        <v>2.0457188646973492</v>
      </c>
      <c r="R65" s="37">
        <f>$D65*'Gasoline Cars'!P1785</f>
        <v>0.8858697072858932</v>
      </c>
      <c r="S65" s="37">
        <f>$D65*'Gasoline Cars'!Q1785</f>
        <v>0.29057969738684941</v>
      </c>
      <c r="T65" s="37">
        <f>$D65*'Gasoline Cars'!R1785</f>
        <v>7.621905243554597E-2</v>
      </c>
      <c r="U65" s="37">
        <f>$D65*'Gasoline Cars'!S1785</f>
        <v>1.8001273943181267E-2</v>
      </c>
      <c r="V65" s="37">
        <f>$D65*'Gasoline Cars'!T1785</f>
        <v>3.7806721554672546E-3</v>
      </c>
      <c r="W65" s="37">
        <f>$D65*'Gasoline Cars'!U1785</f>
        <v>6.9502545800216619E-4</v>
      </c>
      <c r="X65" s="37">
        <f>$D65*'Gasoline Cars'!V1785</f>
        <v>1.0955246806961305E-4</v>
      </c>
      <c r="Y65" s="37">
        <f>$D65*'Gasoline Cars'!W1785</f>
        <v>1.4393847788027769E-5</v>
      </c>
      <c r="Z65" s="37">
        <f>$D65*'Gasoline Cars'!X1785</f>
        <v>1.5132591679596352E-6</v>
      </c>
    </row>
    <row r="66" spans="1:26" x14ac:dyDescent="0.3">
      <c r="A66" t="str">
        <f t="shared" si="2"/>
        <v>IE-KK</v>
      </c>
      <c r="B66" t="str">
        <f t="shared" si="3"/>
        <v>STOCK</v>
      </c>
      <c r="C66" s="45" t="str">
        <f t="shared" si="4"/>
        <v>T-CAR-ICE_GSL00</v>
      </c>
      <c r="D66" s="32">
        <v>17.346</v>
      </c>
      <c r="E66" s="37">
        <f>$D66*'Gasoline Cars'!C1786</f>
        <v>11.850076168700548</v>
      </c>
      <c r="F66" s="37">
        <f>$D66*'Gasoline Cars'!D1786</f>
        <v>9.0663925058372659</v>
      </c>
      <c r="G66" s="37">
        <f>$D66*'Gasoline Cars'!E1786</f>
        <v>7.4121218457844256</v>
      </c>
      <c r="H66" s="37">
        <f>$D66*'Gasoline Cars'!F1786</f>
        <v>6.3866393683389564</v>
      </c>
      <c r="I66" s="37">
        <f>$D66*'Gasoline Cars'!G1786</f>
        <v>5.7025680671815424</v>
      </c>
      <c r="J66" s="37">
        <f>$D66*'Gasoline Cars'!H1786</f>
        <v>5.1489651496028781</v>
      </c>
      <c r="K66" s="37">
        <f>$D66*'Gasoline Cars'!I1786</f>
        <v>4.6187637563867128</v>
      </c>
      <c r="L66" s="37">
        <f>$D66*'Gasoline Cars'!J1786</f>
        <v>4.0497684453128882</v>
      </c>
      <c r="M66" s="37">
        <f>$D66*'Gasoline Cars'!K1786</f>
        <v>3.4068606926722569</v>
      </c>
      <c r="N66" s="37">
        <f>$D66*'Gasoline Cars'!L1786</f>
        <v>2.6909447818792032</v>
      </c>
      <c r="O66" s="37">
        <f>$D66*'Gasoline Cars'!M1786</f>
        <v>1.9424605946726878</v>
      </c>
      <c r="P66" s="37">
        <f>$D66*'Gasoline Cars'!N1786</f>
        <v>1.2412214968138064</v>
      </c>
      <c r="Q66" s="37">
        <f>$D66*'Gasoline Cars'!O1786</f>
        <v>0.67490573725191128</v>
      </c>
      <c r="R66" s="37">
        <f>$D66*'Gasoline Cars'!P1786</f>
        <v>0.2944961977773598</v>
      </c>
      <c r="S66" s="37">
        <f>$D66*'Gasoline Cars'!Q1786</f>
        <v>9.7153085025842842E-2</v>
      </c>
      <c r="T66" s="37">
        <f>$D66*'Gasoline Cars'!R1786</f>
        <v>2.5534634971861456E-2</v>
      </c>
      <c r="U66" s="37">
        <f>$D66*'Gasoline Cars'!S1786</f>
        <v>6.0436831142090261E-3</v>
      </c>
      <c r="V66" s="37">
        <f>$D66*'Gasoline Cars'!T1786</f>
        <v>1.2722002988192025E-3</v>
      </c>
      <c r="W66" s="37">
        <f>$D66*'Gasoline Cars'!U1786</f>
        <v>2.3443860194952439E-4</v>
      </c>
      <c r="X66" s="37">
        <f>$D66*'Gasoline Cars'!V1786</f>
        <v>3.7046284275988441E-5</v>
      </c>
      <c r="Y66" s="37">
        <f>$D66*'Gasoline Cars'!W1786</f>
        <v>4.8802699765144734E-6</v>
      </c>
      <c r="Z66" s="37">
        <f>$D66*'Gasoline Cars'!X1786</f>
        <v>5.1448567449052792E-7</v>
      </c>
    </row>
    <row r="67" spans="1:26" x14ac:dyDescent="0.3">
      <c r="A67" t="str">
        <f t="shared" si="2"/>
        <v>IE-LS</v>
      </c>
      <c r="B67" t="str">
        <f t="shared" si="3"/>
        <v>STOCK</v>
      </c>
      <c r="C67" s="45" t="str">
        <f t="shared" si="4"/>
        <v>T-CAR-ICE_GSL00</v>
      </c>
      <c r="D67" s="32">
        <v>12.391</v>
      </c>
      <c r="E67" s="37">
        <f>$D67*'Gasoline Cars'!C1787</f>
        <v>8.3186238388449798</v>
      </c>
      <c r="F67" s="37">
        <f>$D67*'Gasoline Cars'!D1787</f>
        <v>6.1969217332613695</v>
      </c>
      <c r="G67" s="37">
        <f>$D67*'Gasoline Cars'!E1787</f>
        <v>4.9446406674293426</v>
      </c>
      <c r="H67" s="37">
        <f>$D67*'Gasoline Cars'!F1787</f>
        <v>4.1987620951421265</v>
      </c>
      <c r="I67" s="37">
        <f>$D67*'Gasoline Cars'!G1787</f>
        <v>3.7365149154288244</v>
      </c>
      <c r="J67" s="37">
        <f>$D67*'Gasoline Cars'!H1787</f>
        <v>3.3840137124923313</v>
      </c>
      <c r="K67" s="37">
        <f>$D67*'Gasoline Cars'!I1787</f>
        <v>3.0486514380782621</v>
      </c>
      <c r="L67" s="37">
        <f>$D67*'Gasoline Cars'!J1787</f>
        <v>2.6838122915824481</v>
      </c>
      <c r="M67" s="37">
        <f>$D67*'Gasoline Cars'!K1787</f>
        <v>2.265781365215052</v>
      </c>
      <c r="N67" s="37">
        <f>$D67*'Gasoline Cars'!L1787</f>
        <v>1.7954125809950123</v>
      </c>
      <c r="O67" s="37">
        <f>$D67*'Gasoline Cars'!M1787</f>
        <v>1.3008815869637362</v>
      </c>
      <c r="P67" s="37">
        <f>$D67*'Gasoline Cars'!N1787</f>
        <v>0.83402163221209302</v>
      </c>
      <c r="Q67" s="37">
        <f>$D67*'Gasoline Cars'!O1787</f>
        <v>0.45343566575437161</v>
      </c>
      <c r="R67" s="37">
        <f>$D67*'Gasoline Cars'!P1787</f>
        <v>0.19694805735472767</v>
      </c>
      <c r="S67" s="37">
        <f>$D67*'Gasoline Cars'!Q1787</f>
        <v>6.4695739421721674E-2</v>
      </c>
      <c r="T67" s="37">
        <f>$D67*'Gasoline Cars'!R1787</f>
        <v>1.6981429693422669E-2</v>
      </c>
      <c r="U67" s="37">
        <f>$D67*'Gasoline Cars'!S1787</f>
        <v>4.0132508601889673E-3</v>
      </c>
      <c r="V67" s="37">
        <f>$D67*'Gasoline Cars'!T1787</f>
        <v>8.4338069955242501E-4</v>
      </c>
      <c r="W67" s="37">
        <f>$D67*'Gasoline Cars'!U1787</f>
        <v>1.5512928952800221E-4</v>
      </c>
      <c r="X67" s="37">
        <f>$D67*'Gasoline Cars'!V1787</f>
        <v>2.4464073427834632E-5</v>
      </c>
      <c r="Y67" s="37">
        <f>$D67*'Gasoline Cars'!W1787</f>
        <v>3.2156649064679632E-6</v>
      </c>
      <c r="Z67" s="37">
        <f>$D67*'Gasoline Cars'!X1787</f>
        <v>3.3819518939803837E-7</v>
      </c>
    </row>
    <row r="68" spans="1:26" x14ac:dyDescent="0.3">
      <c r="A68" t="str">
        <f t="shared" si="2"/>
        <v>IE-LD</v>
      </c>
      <c r="B68" t="str">
        <f t="shared" si="3"/>
        <v>STOCK</v>
      </c>
      <c r="C68" s="45" t="str">
        <f t="shared" si="4"/>
        <v>T-CAR-ICE_GSL00</v>
      </c>
      <c r="D68" s="32">
        <v>5.8040000000000003</v>
      </c>
      <c r="E68" s="37">
        <f>$D68*'Gasoline Cars'!C1788</f>
        <v>3.9362486560174896</v>
      </c>
      <c r="F68" s="37">
        <f>$D68*'Gasoline Cars'!D1788</f>
        <v>2.958995820396745</v>
      </c>
      <c r="G68" s="37">
        <f>$D68*'Gasoline Cars'!E1788</f>
        <v>2.3805793519615501</v>
      </c>
      <c r="H68" s="37">
        <f>$D68*'Gasoline Cars'!F1788</f>
        <v>2.0284332919156625</v>
      </c>
      <c r="I68" s="37">
        <f>$D68*'Gasoline Cars'!G1788</f>
        <v>1.8034893686299469</v>
      </c>
      <c r="J68" s="37">
        <f>$D68*'Gasoline Cars'!H1788</f>
        <v>1.6311825978157879</v>
      </c>
      <c r="K68" s="37">
        <f>$D68*'Gasoline Cars'!I1788</f>
        <v>1.4708311402190304</v>
      </c>
      <c r="L68" s="37">
        <f>$D68*'Gasoline Cars'!J1788</f>
        <v>1.2989293975035809</v>
      </c>
      <c r="M68" s="37">
        <f>$D68*'Gasoline Cars'!K1788</f>
        <v>1.101439025711122</v>
      </c>
      <c r="N68" s="37">
        <f>$D68*'Gasoline Cars'!L1788</f>
        <v>0.87616018301956256</v>
      </c>
      <c r="O68" s="37">
        <f>$D68*'Gasoline Cars'!M1788</f>
        <v>0.6358381695783093</v>
      </c>
      <c r="P68" s="37">
        <f>$D68*'Gasoline Cars'!N1788</f>
        <v>0.40729470488744507</v>
      </c>
      <c r="Q68" s="37">
        <f>$D68*'Gasoline Cars'!O1788</f>
        <v>0.22010849618911307</v>
      </c>
      <c r="R68" s="37">
        <f>$D68*'Gasoline Cars'!P1788</f>
        <v>9.4755253528974862E-2</v>
      </c>
      <c r="S68" s="37">
        <f>$D68*'Gasoline Cars'!Q1788</f>
        <v>3.0945333305598913E-2</v>
      </c>
      <c r="T68" s="37">
        <f>$D68*'Gasoline Cars'!R1788</f>
        <v>8.1046193656888546E-3</v>
      </c>
      <c r="U68" s="37">
        <f>$D68*'Gasoline Cars'!S1788</f>
        <v>1.9109276601413769E-3</v>
      </c>
      <c r="V68" s="37">
        <f>$D68*'Gasoline Cars'!T1788</f>
        <v>4.0060538904231893E-4</v>
      </c>
      <c r="W68" s="37">
        <f>$D68*'Gasoline Cars'!U1788</f>
        <v>7.3501040654280655E-5</v>
      </c>
      <c r="X68" s="37">
        <f>$D68*'Gasoline Cars'!V1788</f>
        <v>1.1561203905520845E-5</v>
      </c>
      <c r="Y68" s="37">
        <f>$D68*'Gasoline Cars'!W1788</f>
        <v>1.5156381197183323E-6</v>
      </c>
      <c r="Z68" s="37">
        <f>$D68*'Gasoline Cars'!X1788</f>
        <v>1.5897452502811051E-7</v>
      </c>
    </row>
    <row r="69" spans="1:26" x14ac:dyDescent="0.3">
      <c r="A69" t="str">
        <f t="shared" si="2"/>
        <v>IE-LH</v>
      </c>
      <c r="B69" t="str">
        <f t="shared" si="3"/>
        <v>STOCK</v>
      </c>
      <c r="C69" s="45" t="str">
        <f t="shared" si="4"/>
        <v>T-CAR-ICE_GSL00</v>
      </c>
      <c r="D69" s="32">
        <v>20.722000000000001</v>
      </c>
      <c r="E69" s="37">
        <f>$D69*'Gasoline Cars'!C1789</f>
        <v>15.748042577440561</v>
      </c>
      <c r="F69" s="37">
        <f>$D69*'Gasoline Cars'!D1789</f>
        <v>12.888617209863503</v>
      </c>
      <c r="G69" s="37">
        <f>$D69*'Gasoline Cars'!E1789</f>
        <v>11.0614155454989</v>
      </c>
      <c r="H69" s="37">
        <f>$D69*'Gasoline Cars'!F1789</f>
        <v>9.8707986294764698</v>
      </c>
      <c r="I69" s="37">
        <f>$D69*'Gasoline Cars'!G1789</f>
        <v>9.0402392786885102</v>
      </c>
      <c r="J69" s="37">
        <f>$D69*'Gasoline Cars'!H1789</f>
        <v>8.3304014977529235</v>
      </c>
      <c r="K69" s="37">
        <f>$D69*'Gasoline Cars'!I1789</f>
        <v>7.6023917216910917</v>
      </c>
      <c r="L69" s="37">
        <f>$D69*'Gasoline Cars'!J1789</f>
        <v>6.7678168254255322</v>
      </c>
      <c r="M69" s="37">
        <f>$D69*'Gasoline Cars'!K1789</f>
        <v>5.769886214314857</v>
      </c>
      <c r="N69" s="37">
        <f>$D69*'Gasoline Cars'!L1789</f>
        <v>4.609835331452385</v>
      </c>
      <c r="O69" s="37">
        <f>$D69*'Gasoline Cars'!M1789</f>
        <v>3.3606218337737293</v>
      </c>
      <c r="P69" s="37">
        <f>$D69*'Gasoline Cars'!N1789</f>
        <v>2.1654646600858221</v>
      </c>
      <c r="Q69" s="37">
        <f>$D69*'Gasoline Cars'!O1789</f>
        <v>1.18386551040612</v>
      </c>
      <c r="R69" s="37">
        <f>$D69*'Gasoline Cars'!P1789</f>
        <v>0.51742905778121717</v>
      </c>
      <c r="S69" s="37">
        <f>$D69*'Gasoline Cars'!Q1789</f>
        <v>0.17069584974580768</v>
      </c>
      <c r="T69" s="37">
        <f>$D69*'Gasoline Cars'!R1789</f>
        <v>4.4875451749580582E-2</v>
      </c>
      <c r="U69" s="37">
        <f>$D69*'Gasoline Cars'!S1789</f>
        <v>1.0622642387145286E-2</v>
      </c>
      <c r="V69" s="37">
        <f>$D69*'Gasoline Cars'!T1789</f>
        <v>2.2360331384250281E-3</v>
      </c>
      <c r="W69" s="37">
        <f>$D69*'Gasoline Cars'!U1789</f>
        <v>4.1198861029104818E-4</v>
      </c>
      <c r="X69" s="37">
        <f>$D69*'Gasoline Cars'!V1789</f>
        <v>6.5084408762691395E-5</v>
      </c>
      <c r="Y69" s="37">
        <f>$D69*'Gasoline Cars'!W1789</f>
        <v>8.5703154862930577E-6</v>
      </c>
      <c r="Z69" s="37">
        <f>$D69*'Gasoline Cars'!X1789</f>
        <v>9.0301111331236865E-7</v>
      </c>
    </row>
    <row r="70" spans="1:26" x14ac:dyDescent="0.3">
      <c r="A70" t="str">
        <f t="shared" si="2"/>
        <v>IE-MH</v>
      </c>
      <c r="B70" t="str">
        <f t="shared" si="3"/>
        <v>STOCK</v>
      </c>
      <c r="C70" s="45" t="str">
        <f t="shared" si="4"/>
        <v>T-CAR-ICE_GSL00</v>
      </c>
      <c r="D70" s="32">
        <v>34.216000000000001</v>
      </c>
      <c r="E70" s="37">
        <f>$D70*'Gasoline Cars'!C1790</f>
        <v>24.474228221335178</v>
      </c>
      <c r="F70" s="37">
        <f>$D70*'Gasoline Cars'!D1790</f>
        <v>19.047519410510606</v>
      </c>
      <c r="G70" s="37">
        <f>$D70*'Gasoline Cars'!E1790</f>
        <v>15.713409404519901</v>
      </c>
      <c r="H70" s="37">
        <f>$D70*'Gasoline Cars'!F1790</f>
        <v>13.65981612011227</v>
      </c>
      <c r="I70" s="37">
        <f>$D70*'Gasoline Cars'!G1790</f>
        <v>12.331601076790372</v>
      </c>
      <c r="J70" s="37">
        <f>$D70*'Gasoline Cars'!H1790</f>
        <v>11.271743191881905</v>
      </c>
      <c r="K70" s="37">
        <f>$D70*'Gasoline Cars'!I1790</f>
        <v>10.225037721142685</v>
      </c>
      <c r="L70" s="37">
        <f>$D70*'Gasoline Cars'!J1790</f>
        <v>9.0448098787271682</v>
      </c>
      <c r="M70" s="37">
        <f>$D70*'Gasoline Cars'!K1790</f>
        <v>7.6526339777574783</v>
      </c>
      <c r="N70" s="37">
        <f>$D70*'Gasoline Cars'!L1790</f>
        <v>6.0569735670116609</v>
      </c>
      <c r="O70" s="37">
        <f>$D70*'Gasoline Cars'!M1790</f>
        <v>4.3671409841654052</v>
      </c>
      <c r="P70" s="37">
        <f>$D70*'Gasoline Cars'!N1790</f>
        <v>2.7798916651978329</v>
      </c>
      <c r="Q70" s="37">
        <f>$D70*'Gasoline Cars'!O1790</f>
        <v>1.5006103994424165</v>
      </c>
      <c r="R70" s="37">
        <f>$D70*'Gasoline Cars'!P1790</f>
        <v>0.64722587842553636</v>
      </c>
      <c r="S70" s="37">
        <f>$D70*'Gasoline Cars'!Q1790</f>
        <v>0.21158120484352963</v>
      </c>
      <c r="T70" s="37">
        <f>$D70*'Gasoline Cars'!R1790</f>
        <v>5.5433763642205224E-2</v>
      </c>
      <c r="U70" s="37">
        <f>$D70*'Gasoline Cars'!S1790</f>
        <v>1.3076354357027826E-2</v>
      </c>
      <c r="V70" s="37">
        <f>$D70*'Gasoline Cars'!T1790</f>
        <v>2.7427996188500677E-3</v>
      </c>
      <c r="W70" s="37">
        <f>$D70*'Gasoline Cars'!U1790</f>
        <v>5.0353702103535626E-4</v>
      </c>
      <c r="X70" s="37">
        <f>$D70*'Gasoline Cars'!V1790</f>
        <v>7.9253257207343892E-5</v>
      </c>
      <c r="Y70" s="37">
        <f>$D70*'Gasoline Cars'!W1790</f>
        <v>1.0396543267625625E-5</v>
      </c>
      <c r="Z70" s="37">
        <f>$D70*'Gasoline Cars'!X1790</f>
        <v>1.0911617322335587E-6</v>
      </c>
    </row>
    <row r="71" spans="1:26" x14ac:dyDescent="0.3">
      <c r="A71" t="str">
        <f t="shared" si="2"/>
        <v>IE-OY</v>
      </c>
      <c r="B71" t="str">
        <f t="shared" si="3"/>
        <v>STOCK</v>
      </c>
      <c r="C71" s="45" t="str">
        <f t="shared" si="4"/>
        <v>T-CAR-ICE_GSL00</v>
      </c>
      <c r="D71" s="32">
        <v>12.252000000000001</v>
      </c>
      <c r="E71" s="37">
        <f>$D71*'Gasoline Cars'!C1791</f>
        <v>8.0754010166666692</v>
      </c>
      <c r="F71" s="37">
        <f>$D71*'Gasoline Cars'!D1791</f>
        <v>5.9601447382294666</v>
      </c>
      <c r="G71" s="37">
        <f>$D71*'Gasoline Cars'!E1791</f>
        <v>4.7213296922358046</v>
      </c>
      <c r="H71" s="37">
        <f>$D71*'Gasoline Cars'!F1791</f>
        <v>3.9820054235693849</v>
      </c>
      <c r="I71" s="37">
        <f>$D71*'Gasoline Cars'!G1791</f>
        <v>3.5215902544579545</v>
      </c>
      <c r="J71" s="37">
        <f>$D71*'Gasoline Cars'!H1791</f>
        <v>3.1733033507878048</v>
      </c>
      <c r="K71" s="37">
        <f>$D71*'Gasoline Cars'!I1791</f>
        <v>2.850679246065809</v>
      </c>
      <c r="L71" s="37">
        <f>$D71*'Gasoline Cars'!J1791</f>
        <v>2.5084147159232444</v>
      </c>
      <c r="M71" s="37">
        <f>$D71*'Gasoline Cars'!K1791</f>
        <v>2.118589121961842</v>
      </c>
      <c r="N71" s="37">
        <f>$D71*'Gasoline Cars'!L1791</f>
        <v>1.6781472537550115</v>
      </c>
      <c r="O71" s="37">
        <f>$D71*'Gasoline Cars'!M1791</f>
        <v>1.2123538419931006</v>
      </c>
      <c r="P71" s="37">
        <f>$D71*'Gasoline Cars'!N1791</f>
        <v>0.77353417418224801</v>
      </c>
      <c r="Q71" s="37">
        <f>$D71*'Gasoline Cars'!O1791</f>
        <v>0.41885136024328468</v>
      </c>
      <c r="R71" s="37">
        <f>$D71*'Gasoline Cars'!P1791</f>
        <v>0.18176833122753303</v>
      </c>
      <c r="S71" s="37">
        <f>$D71*'Gasoline Cars'!Q1791</f>
        <v>5.974734472815884E-2</v>
      </c>
      <c r="T71" s="37">
        <f>$D71*'Gasoline Cars'!R1791</f>
        <v>1.5681880802845896E-2</v>
      </c>
      <c r="U71" s="37">
        <f>$D71*'Gasoline Cars'!S1791</f>
        <v>3.7064097610316664E-3</v>
      </c>
      <c r="V71" s="37">
        <f>$D71*'Gasoline Cars'!T1791</f>
        <v>7.7905869029584675E-4</v>
      </c>
      <c r="W71" s="37">
        <f>$D71*'Gasoline Cars'!U1791</f>
        <v>1.4334725846794518E-4</v>
      </c>
      <c r="X71" s="37">
        <f>$D71*'Gasoline Cars'!V1791</f>
        <v>2.2617061475964209E-5</v>
      </c>
      <c r="Y71" s="37">
        <f>$D71*'Gasoline Cars'!W1791</f>
        <v>2.9747837214317844E-6</v>
      </c>
      <c r="Z71" s="37">
        <f>$D71*'Gasoline Cars'!X1791</f>
        <v>3.1310992315569663E-7</v>
      </c>
    </row>
    <row r="72" spans="1:26" x14ac:dyDescent="0.3">
      <c r="A72" t="str">
        <f t="shared" si="2"/>
        <v>IE-WH</v>
      </c>
      <c r="B72" t="str">
        <f t="shared" si="3"/>
        <v>STOCK</v>
      </c>
      <c r="C72" s="45" t="str">
        <f t="shared" si="4"/>
        <v>T-CAR-ICE_GSL00</v>
      </c>
      <c r="D72" s="32">
        <v>14.417</v>
      </c>
      <c r="E72" s="37">
        <f>$D72*'Gasoline Cars'!C1792</f>
        <v>9.8883596441973829</v>
      </c>
      <c r="F72" s="37">
        <f>$D72*'Gasoline Cars'!D1792</f>
        <v>7.5191512343482696</v>
      </c>
      <c r="G72" s="37">
        <f>$D72*'Gasoline Cars'!E1792</f>
        <v>6.1075654898949523</v>
      </c>
      <c r="H72" s="37">
        <f>$D72*'Gasoline Cars'!F1792</f>
        <v>5.2485117850872216</v>
      </c>
      <c r="I72" s="37">
        <f>$D72*'Gasoline Cars'!G1792</f>
        <v>4.6920181450432059</v>
      </c>
      <c r="J72" s="37">
        <f>$D72*'Gasoline Cars'!H1792</f>
        <v>4.2471475263325322</v>
      </c>
      <c r="K72" s="37">
        <f>$D72*'Gasoline Cars'!I1792</f>
        <v>3.8148494682257477</v>
      </c>
      <c r="L72" s="37">
        <f>$D72*'Gasoline Cars'!J1792</f>
        <v>3.3419261740442754</v>
      </c>
      <c r="M72" s="37">
        <f>$D72*'Gasoline Cars'!K1792</f>
        <v>2.8018462467450029</v>
      </c>
      <c r="N72" s="37">
        <f>$D72*'Gasoline Cars'!L1792</f>
        <v>2.201330819459161</v>
      </c>
      <c r="O72" s="37">
        <f>$D72*'Gasoline Cars'!M1792</f>
        <v>1.5800091232689277</v>
      </c>
      <c r="P72" s="37">
        <f>$D72*'Gasoline Cars'!N1792</f>
        <v>1.0038003498942238</v>
      </c>
      <c r="Q72" s="37">
        <f>$D72*'Gasoline Cars'!O1792</f>
        <v>0.54129446541751036</v>
      </c>
      <c r="R72" s="37">
        <f>$D72*'Gasoline Cars'!P1792</f>
        <v>0.23292817229366675</v>
      </c>
      <c r="S72" s="37">
        <f>$D72*'Gasoline Cars'!Q1792</f>
        <v>7.5976510692613783E-2</v>
      </c>
      <c r="T72" s="37">
        <f>$D72*'Gasoline Cars'!R1792</f>
        <v>1.9891691983177754E-2</v>
      </c>
      <c r="U72" s="37">
        <f>$D72*'Gasoline Cars'!S1792</f>
        <v>4.688732364102526E-3</v>
      </c>
      <c r="V72" s="37">
        <f>$D72*'Gasoline Cars'!T1792</f>
        <v>9.8266333541133927E-4</v>
      </c>
      <c r="W72" s="37">
        <f>$D72*'Gasoline Cars'!U1792</f>
        <v>1.8023907188913414E-4</v>
      </c>
      <c r="X72" s="37">
        <f>$D72*'Gasoline Cars'!V1792</f>
        <v>2.8340085534921844E-5</v>
      </c>
      <c r="Y72" s="37">
        <f>$D72*'Gasoline Cars'!W1792</f>
        <v>3.7135906538751093E-6</v>
      </c>
      <c r="Z72" s="37">
        <f>$D72*'Gasoline Cars'!X1792</f>
        <v>3.8928244270786117E-7</v>
      </c>
    </row>
    <row r="73" spans="1:26" x14ac:dyDescent="0.3">
      <c r="A73" t="str">
        <f t="shared" si="2"/>
        <v>IE-WX</v>
      </c>
      <c r="B73" t="str">
        <f t="shared" si="3"/>
        <v>STOCK</v>
      </c>
      <c r="C73" s="45" t="str">
        <f t="shared" si="4"/>
        <v>T-CAR-ICE_GSL00</v>
      </c>
      <c r="D73" s="32">
        <v>29.236000000000001</v>
      </c>
      <c r="E73" s="37">
        <f>$D73*'Gasoline Cars'!C1793</f>
        <v>19.785023269976506</v>
      </c>
      <c r="F73" s="37">
        <f>$D73*'Gasoline Cars'!D1793</f>
        <v>14.936524174136826</v>
      </c>
      <c r="G73" s="37">
        <f>$D73*'Gasoline Cars'!E1793</f>
        <v>12.090665977487401</v>
      </c>
      <c r="H73" s="37">
        <f>$D73*'Gasoline Cars'!F1793</f>
        <v>10.37938068694085</v>
      </c>
      <c r="I73" s="37">
        <f>$D73*'Gasoline Cars'!G1793</f>
        <v>9.2871244905404655</v>
      </c>
      <c r="J73" s="37">
        <f>$D73*'Gasoline Cars'!H1793</f>
        <v>8.4331254169751997</v>
      </c>
      <c r="K73" s="37">
        <f>$D73*'Gasoline Cars'!I1793</f>
        <v>7.620898969254668</v>
      </c>
      <c r="L73" s="37">
        <f>$D73*'Gasoline Cars'!J1793</f>
        <v>6.745516713751087</v>
      </c>
      <c r="M73" s="37">
        <f>$D73*'Gasoline Cars'!K1793</f>
        <v>5.7444571120284289</v>
      </c>
      <c r="N73" s="37">
        <f>$D73*'Gasoline Cars'!L1793</f>
        <v>4.612145402765548</v>
      </c>
      <c r="O73" s="37">
        <f>$D73*'Gasoline Cars'!M1793</f>
        <v>3.4005240372503733</v>
      </c>
      <c r="P73" s="37">
        <f>$D73*'Gasoline Cars'!N1793</f>
        <v>2.2281968576449169</v>
      </c>
      <c r="Q73" s="37">
        <f>$D73*'Gasoline Cars'!O1793</f>
        <v>1.2423061311799497</v>
      </c>
      <c r="R73" s="37">
        <f>$D73*'Gasoline Cars'!P1793</f>
        <v>0.55508460023909501</v>
      </c>
      <c r="S73" s="37">
        <f>$D73*'Gasoline Cars'!Q1793</f>
        <v>0.18595456132044028</v>
      </c>
      <c r="T73" s="37">
        <f>$D73*'Gasoline Cars'!R1793</f>
        <v>4.9158971663390436E-2</v>
      </c>
      <c r="U73" s="37">
        <f>$D73*'Gasoline Cars'!S1793</f>
        <v>1.1702783537897523E-2</v>
      </c>
      <c r="V73" s="37">
        <f>$D73*'Gasoline Cars'!T1793</f>
        <v>2.4777225730923959E-3</v>
      </c>
      <c r="W73" s="37">
        <f>$D73*'Gasoline Cars'!U1793</f>
        <v>4.592364617601037E-4</v>
      </c>
      <c r="X73" s="37">
        <f>$D73*'Gasoline Cars'!V1793</f>
        <v>7.2990868945149942E-5</v>
      </c>
      <c r="Y73" s="37">
        <f>$D73*'Gasoline Cars'!W1793</f>
        <v>9.6716033902328753E-6</v>
      </c>
      <c r="Z73" s="37">
        <f>$D73*'Gasoline Cars'!X1793</f>
        <v>1.0256086959108402E-6</v>
      </c>
    </row>
    <row r="74" spans="1:26" x14ac:dyDescent="0.3">
      <c r="A74" t="str">
        <f t="shared" si="2"/>
        <v>IE-WW</v>
      </c>
      <c r="B74" t="str">
        <f t="shared" si="3"/>
        <v>STOCK</v>
      </c>
      <c r="C74" s="45" t="str">
        <f t="shared" si="4"/>
        <v>T-CAR-ICE_GSL00</v>
      </c>
      <c r="D74" s="32">
        <v>32.847000000000001</v>
      </c>
      <c r="E74" s="37">
        <f>$D74*'Gasoline Cars'!C1794</f>
        <v>23.054542060540204</v>
      </c>
      <c r="F74" s="37">
        <f>$D74*'Gasoline Cars'!D1794</f>
        <v>17.878865090059705</v>
      </c>
      <c r="G74" s="37">
        <f>$D74*'Gasoline Cars'!E1794</f>
        <v>14.753743096257983</v>
      </c>
      <c r="H74" s="37">
        <f>$D74*'Gasoline Cars'!F1794</f>
        <v>12.82396842120386</v>
      </c>
      <c r="I74" s="37">
        <f>$D74*'Gasoline Cars'!G1794</f>
        <v>11.541380565525271</v>
      </c>
      <c r="J74" s="37">
        <f>$D74*'Gasoline Cars'!H1794</f>
        <v>10.488055372568589</v>
      </c>
      <c r="K74" s="37">
        <f>$D74*'Gasoline Cars'!I1794</f>
        <v>9.4422320966516278</v>
      </c>
      <c r="L74" s="37">
        <f>$D74*'Gasoline Cars'!J1794</f>
        <v>8.2819485882532291</v>
      </c>
      <c r="M74" s="37">
        <f>$D74*'Gasoline Cars'!K1794</f>
        <v>6.9458488700283709</v>
      </c>
      <c r="N74" s="37">
        <f>$D74*'Gasoline Cars'!L1794</f>
        <v>5.4535337464544416</v>
      </c>
      <c r="O74" s="37">
        <f>$D74*'Gasoline Cars'!M1794</f>
        <v>3.9069233824431215</v>
      </c>
      <c r="P74" s="37">
        <f>$D74*'Gasoline Cars'!N1794</f>
        <v>2.4772910042277614</v>
      </c>
      <c r="Q74" s="37">
        <f>$D74*'Gasoline Cars'!O1794</f>
        <v>1.3344751817016896</v>
      </c>
      <c r="R74" s="37">
        <f>$D74*'Gasoline Cars'!P1794</f>
        <v>0.57613271903550334</v>
      </c>
      <c r="S74" s="37">
        <f>$D74*'Gasoline Cars'!Q1794</f>
        <v>0.18872357681458818</v>
      </c>
      <c r="T74" s="37">
        <f>$D74*'Gasoline Cars'!R1794</f>
        <v>4.9469048326198632E-2</v>
      </c>
      <c r="U74" s="37">
        <f>$D74*'Gasoline Cars'!S1794</f>
        <v>1.1676616806609783E-2</v>
      </c>
      <c r="V74" s="37">
        <f>$D74*'Gasoline Cars'!T1794</f>
        <v>2.4510850325616344E-3</v>
      </c>
      <c r="W74" s="37">
        <f>$D74*'Gasoline Cars'!U1794</f>
        <v>4.5039644352668385E-4</v>
      </c>
      <c r="X74" s="37">
        <f>$D74*'Gasoline Cars'!V1794</f>
        <v>7.0965712223624027E-5</v>
      </c>
      <c r="Y74" s="37">
        <f>$D74*'Gasoline Cars'!W1794</f>
        <v>9.3209733425003714E-6</v>
      </c>
      <c r="Z74" s="37">
        <f>$D74*'Gasoline Cars'!X1794</f>
        <v>9.7967182262415081E-7</v>
      </c>
    </row>
    <row r="75" spans="1:26" x14ac:dyDescent="0.3">
      <c r="A75" t="str">
        <f t="shared" si="2"/>
        <v>IE-CE</v>
      </c>
      <c r="B75" t="str">
        <f t="shared" si="3"/>
        <v>STOCK</v>
      </c>
      <c r="C75" s="45" t="str">
        <f t="shared" si="4"/>
        <v>T-CAR-ICE_GSL00</v>
      </c>
      <c r="D75" s="32">
        <v>24.056999999999999</v>
      </c>
      <c r="E75" s="37">
        <f>$D75*'Gasoline Cars'!C1795</f>
        <v>16.585617515993832</v>
      </c>
      <c r="F75" s="37">
        <f>$D75*'Gasoline Cars'!D1795</f>
        <v>12.658913599125512</v>
      </c>
      <c r="G75" s="37">
        <f>$D75*'Gasoline Cars'!E1795</f>
        <v>10.282552243403318</v>
      </c>
      <c r="H75" s="37">
        <f>$D75*'Gasoline Cars'!F1795</f>
        <v>8.8148449928200492</v>
      </c>
      <c r="I75" s="37">
        <f>$D75*'Gasoline Cars'!G1795</f>
        <v>7.8648918071176768</v>
      </c>
      <c r="J75" s="37">
        <f>$D75*'Gasoline Cars'!H1795</f>
        <v>7.1242562120508479</v>
      </c>
      <c r="K75" s="37">
        <f>$D75*'Gasoline Cars'!I1795</f>
        <v>6.4243739191174205</v>
      </c>
      <c r="L75" s="37">
        <f>$D75*'Gasoline Cars'!J1795</f>
        <v>5.6686230014892729</v>
      </c>
      <c r="M75" s="37">
        <f>$D75*'Gasoline Cars'!K1795</f>
        <v>4.8003197195504992</v>
      </c>
      <c r="N75" s="37">
        <f>$D75*'Gasoline Cars'!L1795</f>
        <v>3.8142225155720522</v>
      </c>
      <c r="O75" s="37">
        <f>$D75*'Gasoline Cars'!M1795</f>
        <v>2.7677893689937783</v>
      </c>
      <c r="P75" s="37">
        <f>$D75*'Gasoline Cars'!N1795</f>
        <v>1.7760961158478639</v>
      </c>
      <c r="Q75" s="37">
        <f>$D75*'Gasoline Cars'!O1795</f>
        <v>0.9661137371773425</v>
      </c>
      <c r="R75" s="37">
        <f>$D75*'Gasoline Cars'!P1795</f>
        <v>0.4205503957869372</v>
      </c>
      <c r="S75" s="37">
        <f>$D75*'Gasoline Cars'!Q1795</f>
        <v>0.13849042800599951</v>
      </c>
      <c r="T75" s="37">
        <f>$D75*'Gasoline Cars'!R1795</f>
        <v>3.6377725890140392E-2</v>
      </c>
      <c r="U75" s="37">
        <f>$D75*'Gasoline Cars'!S1795</f>
        <v>8.6041710629679753E-3</v>
      </c>
      <c r="V75" s="37">
        <f>$D75*'Gasoline Cars'!T1795</f>
        <v>1.8097851273444117E-3</v>
      </c>
      <c r="W75" s="37">
        <f>$D75*'Gasoline Cars'!U1795</f>
        <v>3.332208957345143E-4</v>
      </c>
      <c r="X75" s="37">
        <f>$D75*'Gasoline Cars'!V1795</f>
        <v>5.2608058405201995E-5</v>
      </c>
      <c r="Y75" s="37">
        <f>$D75*'Gasoline Cars'!W1795</f>
        <v>6.9236539241336318E-6</v>
      </c>
      <c r="Z75" s="37">
        <f>$D75*'Gasoline Cars'!X1795</f>
        <v>7.2918128496401997E-7</v>
      </c>
    </row>
    <row r="76" spans="1:26" x14ac:dyDescent="0.3">
      <c r="A76" t="str">
        <f t="shared" si="2"/>
        <v>IE-CO</v>
      </c>
      <c r="B76" t="str">
        <f t="shared" si="3"/>
        <v>STOCK</v>
      </c>
      <c r="C76" s="45" t="str">
        <f t="shared" si="4"/>
        <v>T-CAR-ICE_GSL00</v>
      </c>
      <c r="D76" s="32">
        <v>121.22799999999999</v>
      </c>
      <c r="E76" s="37">
        <f>$D76*'Gasoline Cars'!C1796</f>
        <v>85.779726819180951</v>
      </c>
      <c r="F76" s="37">
        <f>$D76*'Gasoline Cars'!D1796</f>
        <v>67.147198112234264</v>
      </c>
      <c r="G76" s="37">
        <f>$D76*'Gasoline Cars'!E1796</f>
        <v>55.763195930149884</v>
      </c>
      <c r="H76" s="37">
        <f>$D76*'Gasoline Cars'!F1796</f>
        <v>48.580987541122894</v>
      </c>
      <c r="I76" s="37">
        <f>$D76*'Gasoline Cars'!G1796</f>
        <v>43.780066375533529</v>
      </c>
      <c r="J76" s="37">
        <f>$D76*'Gasoline Cars'!H1796</f>
        <v>39.915863305116211</v>
      </c>
      <c r="K76" s="37">
        <f>$D76*'Gasoline Cars'!I1796</f>
        <v>36.187107479749429</v>
      </c>
      <c r="L76" s="37">
        <f>$D76*'Gasoline Cars'!J1796</f>
        <v>32.077808246932022</v>
      </c>
      <c r="M76" s="37">
        <f>$D76*'Gasoline Cars'!K1796</f>
        <v>27.247518270454048</v>
      </c>
      <c r="N76" s="37">
        <f>$D76*'Gasoline Cars'!L1796</f>
        <v>21.678214171026184</v>
      </c>
      <c r="O76" s="37">
        <f>$D76*'Gasoline Cars'!M1796</f>
        <v>15.721678240822543</v>
      </c>
      <c r="P76" s="37">
        <f>$D76*'Gasoline Cars'!N1796</f>
        <v>10.06425263862441</v>
      </c>
      <c r="Q76" s="37">
        <f>$D76*'Gasoline Cars'!O1796</f>
        <v>5.4643367414741055</v>
      </c>
      <c r="R76" s="37">
        <f>$D76*'Gasoline Cars'!P1796</f>
        <v>2.3818350495352929</v>
      </c>
      <c r="S76" s="37">
        <f>$D76*'Gasoline Cars'!Q1796</f>
        <v>0.78599838205293182</v>
      </c>
      <c r="T76" s="37">
        <f>$D76*'Gasoline Cars'!R1796</f>
        <v>0.20656665266193361</v>
      </c>
      <c r="U76" s="37">
        <f>$D76*'Gasoline Cars'!S1796</f>
        <v>4.8888742902156453E-2</v>
      </c>
      <c r="V76" s="37">
        <f>$D76*'Gasoline Cars'!T1796</f>
        <v>1.0291028680747315E-2</v>
      </c>
      <c r="W76" s="37">
        <f>$D76*'Gasoline Cars'!U1796</f>
        <v>1.8965168049965982E-3</v>
      </c>
      <c r="X76" s="37">
        <f>$D76*'Gasoline Cars'!V1796</f>
        <v>2.9973242704390521E-4</v>
      </c>
      <c r="Y76" s="37">
        <f>$D76*'Gasoline Cars'!W1796</f>
        <v>3.9494910332807276E-5</v>
      </c>
      <c r="Z76" s="37">
        <f>$D76*'Gasoline Cars'!X1796</f>
        <v>4.1651958907649161E-6</v>
      </c>
    </row>
    <row r="77" spans="1:26" x14ac:dyDescent="0.3">
      <c r="A77" t="str">
        <f t="shared" si="2"/>
        <v>IE-KY</v>
      </c>
      <c r="B77" t="str">
        <f t="shared" si="3"/>
        <v>STOCK</v>
      </c>
      <c r="C77" s="45" t="str">
        <f t="shared" si="4"/>
        <v>T-CAR-ICE_GSL00</v>
      </c>
      <c r="D77" s="32">
        <v>31.727</v>
      </c>
      <c r="E77" s="37">
        <f>$D77*'Gasoline Cars'!C1797</f>
        <v>20.76796757160546</v>
      </c>
      <c r="F77" s="37">
        <f>$D77*'Gasoline Cars'!D1797</f>
        <v>15.298213691666573</v>
      </c>
      <c r="G77" s="37">
        <f>$D77*'Gasoline Cars'!E1797</f>
        <v>12.085475176521111</v>
      </c>
      <c r="H77" s="37">
        <f>$D77*'Gasoline Cars'!F1797</f>
        <v>10.142039322031504</v>
      </c>
      <c r="I77" s="37">
        <f>$D77*'Gasoline Cars'!G1797</f>
        <v>8.9154853581904483</v>
      </c>
      <c r="J77" s="37">
        <f>$D77*'Gasoline Cars'!H1797</f>
        <v>7.9850907087697163</v>
      </c>
      <c r="K77" s="37">
        <f>$D77*'Gasoline Cars'!I1797</f>
        <v>7.1290359290262488</v>
      </c>
      <c r="L77" s="37">
        <f>$D77*'Gasoline Cars'!J1797</f>
        <v>6.2275920006597962</v>
      </c>
      <c r="M77" s="37">
        <f>$D77*'Gasoline Cars'!K1797</f>
        <v>5.2140366373842451</v>
      </c>
      <c r="N77" s="37">
        <f>$D77*'Gasoline Cars'!L1797</f>
        <v>4.0868112457458112</v>
      </c>
      <c r="O77" s="37">
        <f>$D77*'Gasoline Cars'!M1797</f>
        <v>2.9174749758434264</v>
      </c>
      <c r="P77" s="37">
        <f>$D77*'Gasoline Cars'!N1797</f>
        <v>1.8373481465145589</v>
      </c>
      <c r="Q77" s="37">
        <f>$D77*'Gasoline Cars'!O1797</f>
        <v>0.98025818852445368</v>
      </c>
      <c r="R77" s="37">
        <f>$D77*'Gasoline Cars'!P1797</f>
        <v>0.41992997283393618</v>
      </c>
      <c r="S77" s="37">
        <f>$D77*'Gasoline Cars'!Q1797</f>
        <v>0.13705406077794302</v>
      </c>
      <c r="T77" s="37">
        <f>$D77*'Gasoline Cars'!R1797</f>
        <v>3.5862505770339982E-2</v>
      </c>
      <c r="U77" s="37">
        <f>$D77*'Gasoline Cars'!S1797</f>
        <v>8.4507560794187028E-3</v>
      </c>
      <c r="V77" s="37">
        <f>$D77*'Gasoline Cars'!T1797</f>
        <v>1.7711151477896683E-3</v>
      </c>
      <c r="W77" s="37">
        <f>$D77*'Gasoline Cars'!U1797</f>
        <v>3.249677988681877E-4</v>
      </c>
      <c r="X77" s="37">
        <f>$D77*'Gasoline Cars'!V1797</f>
        <v>5.113366823145771E-5</v>
      </c>
      <c r="Y77" s="37">
        <f>$D77*'Gasoline Cars'!W1797</f>
        <v>6.708075596893459E-6</v>
      </c>
      <c r="Z77" s="37">
        <f>$D77*'Gasoline Cars'!X1797</f>
        <v>7.0432052887503533E-7</v>
      </c>
    </row>
    <row r="78" spans="1:26" x14ac:dyDescent="0.3">
      <c r="A78" t="str">
        <f t="shared" si="2"/>
        <v>IE-LK</v>
      </c>
      <c r="B78" t="str">
        <f t="shared" si="3"/>
        <v>STOCK</v>
      </c>
      <c r="C78" s="45" t="str">
        <f t="shared" si="4"/>
        <v>T-CAR-ICE_GSL00</v>
      </c>
      <c r="D78" s="32">
        <v>40.146000000000001</v>
      </c>
      <c r="E78" s="37">
        <f>$D78*'Gasoline Cars'!C1798</f>
        <v>27.910591315205679</v>
      </c>
      <c r="F78" s="37">
        <f>$D78*'Gasoline Cars'!D1798</f>
        <v>21.381898814682678</v>
      </c>
      <c r="G78" s="37">
        <f>$D78*'Gasoline Cars'!E1798</f>
        <v>17.404172559729329</v>
      </c>
      <c r="H78" s="37">
        <f>$D78*'Gasoline Cars'!F1798</f>
        <v>14.934195180122636</v>
      </c>
      <c r="I78" s="37">
        <f>$D78*'Gasoline Cars'!G1798</f>
        <v>13.322733432386226</v>
      </c>
      <c r="J78" s="37">
        <f>$D78*'Gasoline Cars'!H1798</f>
        <v>12.051829703958568</v>
      </c>
      <c r="K78" s="37">
        <f>$D78*'Gasoline Cars'!I1798</f>
        <v>10.843158931730057</v>
      </c>
      <c r="L78" s="37">
        <f>$D78*'Gasoline Cars'!J1798</f>
        <v>9.5361763464555374</v>
      </c>
      <c r="M78" s="37">
        <f>$D78*'Gasoline Cars'!K1798</f>
        <v>8.0386599758068744</v>
      </c>
      <c r="N78" s="37">
        <f>$D78*'Gasoline Cars'!L1798</f>
        <v>6.3532222896729422</v>
      </c>
      <c r="O78" s="37">
        <f>$D78*'Gasoline Cars'!M1798</f>
        <v>4.5832054947986975</v>
      </c>
      <c r="P78" s="37">
        <f>$D78*'Gasoline Cars'!N1798</f>
        <v>2.9237579063943042</v>
      </c>
      <c r="Q78" s="37">
        <f>$D78*'Gasoline Cars'!O1798</f>
        <v>1.5834674601996928</v>
      </c>
      <c r="R78" s="37">
        <f>$D78*'Gasoline Cars'!P1798</f>
        <v>0.68794626531723169</v>
      </c>
      <c r="S78" s="37">
        <f>$D78*'Gasoline Cars'!Q1798</f>
        <v>0.22641774373617715</v>
      </c>
      <c r="T78" s="37">
        <f>$D78*'Gasoline Cars'!R1798</f>
        <v>5.9450459840688294E-2</v>
      </c>
      <c r="U78" s="37">
        <f>$D78*'Gasoline Cars'!S1798</f>
        <v>1.4057108470158336E-2</v>
      </c>
      <c r="V78" s="37">
        <f>$D78*'Gasoline Cars'!T1798</f>
        <v>2.9561027065688984E-3</v>
      </c>
      <c r="W78" s="37">
        <f>$D78*'Gasoline Cars'!U1798</f>
        <v>5.4421214054008399E-4</v>
      </c>
      <c r="X78" s="37">
        <f>$D78*'Gasoline Cars'!V1798</f>
        <v>8.5915028255935562E-5</v>
      </c>
      <c r="Y78" s="37">
        <f>$D78*'Gasoline Cars'!W1798</f>
        <v>1.1307577480569764E-5</v>
      </c>
      <c r="Z78" s="37">
        <f>$D78*'Gasoline Cars'!X1798</f>
        <v>1.1910291110548422E-6</v>
      </c>
    </row>
    <row r="79" spans="1:26" x14ac:dyDescent="0.3">
      <c r="A79" t="str">
        <f t="shared" si="2"/>
        <v>IE-TA</v>
      </c>
      <c r="B79" t="str">
        <f t="shared" si="3"/>
        <v>STOCK</v>
      </c>
      <c r="C79" s="45" t="str">
        <f t="shared" si="4"/>
        <v>T-CAR-ICE_GSL00</v>
      </c>
      <c r="D79" s="32">
        <v>30.853999999999999</v>
      </c>
      <c r="E79" s="37">
        <f>$D79*'Gasoline Cars'!C1799</f>
        <v>20.435404185098985</v>
      </c>
      <c r="F79" s="37">
        <f>$D79*'Gasoline Cars'!D1799</f>
        <v>15.165458307558037</v>
      </c>
      <c r="G79" s="37">
        <f>$D79*'Gasoline Cars'!E1799</f>
        <v>12.066704035682266</v>
      </c>
      <c r="H79" s="37">
        <f>$D79*'Gasoline Cars'!F1799</f>
        <v>10.202580401353094</v>
      </c>
      <c r="I79" s="37">
        <f>$D79*'Gasoline Cars'!G1799</f>
        <v>9.0215740455664601</v>
      </c>
      <c r="J79" s="37">
        <f>$D79*'Gasoline Cars'!H1799</f>
        <v>8.1113209546266312</v>
      </c>
      <c r="K79" s="37">
        <f>$D79*'Gasoline Cars'!I1799</f>
        <v>7.2573755789670784</v>
      </c>
      <c r="L79" s="37">
        <f>$D79*'Gasoline Cars'!J1799</f>
        <v>6.3462386080836657</v>
      </c>
      <c r="M79" s="37">
        <f>$D79*'Gasoline Cars'!K1799</f>
        <v>5.315812729266713</v>
      </c>
      <c r="N79" s="37">
        <f>$D79*'Gasoline Cars'!L1799</f>
        <v>4.1707208903936115</v>
      </c>
      <c r="O79" s="37">
        <f>$D79*'Gasoline Cars'!M1799</f>
        <v>2.9851743325040516</v>
      </c>
      <c r="P79" s="37">
        <f>$D79*'Gasoline Cars'!N1799</f>
        <v>1.890400798889615</v>
      </c>
      <c r="Q79" s="37">
        <f>$D79*'Gasoline Cars'!O1799</f>
        <v>1.0169672308885223</v>
      </c>
      <c r="R79" s="37">
        <f>$D79*'Gasoline Cars'!P1799</f>
        <v>0.43940753519138026</v>
      </c>
      <c r="S79" s="37">
        <f>$D79*'Gasoline Cars'!Q1799</f>
        <v>0.14417272927445648</v>
      </c>
      <c r="T79" s="37">
        <f>$D79*'Gasoline Cars'!R1799</f>
        <v>3.7805901952882241E-2</v>
      </c>
      <c r="U79" s="37">
        <f>$D79*'Gasoline Cars'!S1799</f>
        <v>8.9279666445134312E-3</v>
      </c>
      <c r="V79" s="37">
        <f>$D79*'Gasoline Cars'!T1799</f>
        <v>1.8752020482519862E-3</v>
      </c>
      <c r="W79" s="37">
        <f>$D79*'Gasoline Cars'!U1799</f>
        <v>3.4481649334931362E-4</v>
      </c>
      <c r="X79" s="37">
        <f>$D79*'Gasoline Cars'!V1799</f>
        <v>5.4374976233201087E-5</v>
      </c>
      <c r="Y79" s="37">
        <f>$D79*'Gasoline Cars'!W1799</f>
        <v>7.1487212523781979E-6</v>
      </c>
      <c r="Z79" s="37">
        <f>$D79*'Gasoline Cars'!X1799</f>
        <v>7.5219221582156765E-7</v>
      </c>
    </row>
    <row r="80" spans="1:26" x14ac:dyDescent="0.3">
      <c r="A80" t="str">
        <f t="shared" si="2"/>
        <v>IE-WD</v>
      </c>
      <c r="B80" t="str">
        <f t="shared" si="3"/>
        <v>STOCK</v>
      </c>
      <c r="C80" s="45" t="str">
        <f t="shared" si="4"/>
        <v>T-CAR-ICE_GSL00</v>
      </c>
      <c r="D80" s="32">
        <v>27.158999999999999</v>
      </c>
      <c r="E80" s="37">
        <f>$D80*'Gasoline Cars'!C1800</f>
        <v>19.607987239898652</v>
      </c>
      <c r="F80" s="37">
        <f>$D80*'Gasoline Cars'!D1800</f>
        <v>15.5421151887198</v>
      </c>
      <c r="G80" s="37">
        <f>$D80*'Gasoline Cars'!E1800</f>
        <v>13.063886144921758</v>
      </c>
      <c r="H80" s="37">
        <f>$D80*'Gasoline Cars'!F1800</f>
        <v>11.509861916597606</v>
      </c>
      <c r="I80" s="37">
        <f>$D80*'Gasoline Cars'!G1800</f>
        <v>10.462771064888866</v>
      </c>
      <c r="J80" s="37">
        <f>$D80*'Gasoline Cars'!H1800</f>
        <v>9.5912558997475976</v>
      </c>
      <c r="K80" s="37">
        <f>$D80*'Gasoline Cars'!I1800</f>
        <v>8.7112669011009221</v>
      </c>
      <c r="L80" s="37">
        <f>$D80*'Gasoline Cars'!J1800</f>
        <v>7.7175344510953074</v>
      </c>
      <c r="M80" s="37">
        <f>$D80*'Gasoline Cars'!K1800</f>
        <v>6.5491821393721414</v>
      </c>
      <c r="N80" s="37">
        <f>$D80*'Gasoline Cars'!L1800</f>
        <v>5.2148317476821955</v>
      </c>
      <c r="O80" s="37">
        <f>$D80*'Gasoline Cars'!M1800</f>
        <v>3.7957879194274891</v>
      </c>
      <c r="P80" s="37">
        <f>$D80*'Gasoline Cars'!N1800</f>
        <v>2.4475619624526974</v>
      </c>
      <c r="Q80" s="37">
        <f>$D80*'Gasoline Cars'!O1800</f>
        <v>1.3425305273003609</v>
      </c>
      <c r="R80" s="37">
        <f>$D80*'Gasoline Cars'!P1800</f>
        <v>0.59153154505953365</v>
      </c>
      <c r="S80" s="37">
        <f>$D80*'Gasoline Cars'!Q1800</f>
        <v>0.1965430630527428</v>
      </c>
      <c r="T80" s="37">
        <f>$D80*'Gasoline Cars'!R1800</f>
        <v>5.178900431085684E-2</v>
      </c>
      <c r="U80" s="37">
        <f>$D80*'Gasoline Cars'!S1800</f>
        <v>1.2289681607233444E-2</v>
      </c>
      <c r="V80" s="37">
        <f>$D80*'Gasoline Cars'!T1800</f>
        <v>2.5939082524855266E-3</v>
      </c>
      <c r="W80" s="37">
        <f>$D80*'Gasoline Cars'!U1800</f>
        <v>4.7931708295546703E-4</v>
      </c>
      <c r="X80" s="37">
        <f>$D80*'Gasoline Cars'!V1800</f>
        <v>7.5958004691523584E-5</v>
      </c>
      <c r="Y80" s="37">
        <f>$D80*'Gasoline Cars'!W1800</f>
        <v>1.0035867208156412E-5</v>
      </c>
      <c r="Z80" s="37">
        <f>$D80*'Gasoline Cars'!X1800</f>
        <v>1.0612579134883226E-6</v>
      </c>
    </row>
    <row r="81" spans="1:26" x14ac:dyDescent="0.3">
      <c r="A81" t="str">
        <f t="shared" si="2"/>
        <v>IE-G</v>
      </c>
      <c r="B81" t="str">
        <f t="shared" si="3"/>
        <v>STOCK</v>
      </c>
      <c r="C81" s="45" t="str">
        <f t="shared" si="4"/>
        <v>T-CAR-ICE_GSL00</v>
      </c>
      <c r="D81" s="32">
        <v>45.82</v>
      </c>
      <c r="E81" s="37">
        <f>$D81*'Gasoline Cars'!C1801</f>
        <v>31.555127147795904</v>
      </c>
      <c r="F81" s="37">
        <f>$D81*'Gasoline Cars'!D1801</f>
        <v>24.006417242584853</v>
      </c>
      <c r="G81" s="37">
        <f>$D81*'Gasoline Cars'!E1801</f>
        <v>19.457817189856016</v>
      </c>
      <c r="H81" s="37">
        <f>$D81*'Gasoline Cars'!F1801</f>
        <v>16.674190559756479</v>
      </c>
      <c r="I81" s="37">
        <f>$D81*'Gasoline Cars'!G1801</f>
        <v>14.890479060786591</v>
      </c>
      <c r="J81" s="37">
        <f>$D81*'Gasoline Cars'!H1801</f>
        <v>13.497296245364671</v>
      </c>
      <c r="K81" s="37">
        <f>$D81*'Gasoline Cars'!I1801</f>
        <v>12.162521254750237</v>
      </c>
      <c r="L81" s="37">
        <f>$D81*'Gasoline Cars'!J1801</f>
        <v>10.701748829192065</v>
      </c>
      <c r="M81" s="37">
        <f>$D81*'Gasoline Cars'!K1801</f>
        <v>9.012732739187884</v>
      </c>
      <c r="N81" s="37">
        <f>$D81*'Gasoline Cars'!L1801</f>
        <v>7.1004725036893932</v>
      </c>
      <c r="O81" s="37">
        <f>$D81*'Gasoline Cars'!M1801</f>
        <v>5.0916451077013738</v>
      </c>
      <c r="P81" s="37">
        <f>$D81*'Gasoline Cars'!N1801</f>
        <v>3.2176692537759104</v>
      </c>
      <c r="Q81" s="37">
        <f>$D81*'Gasoline Cars'!O1801</f>
        <v>1.7190683732919381</v>
      </c>
      <c r="R81" s="37">
        <f>$D81*'Gasoline Cars'!P1801</f>
        <v>0.73336271142861964</v>
      </c>
      <c r="S81" s="37">
        <f>$D81*'Gasoline Cars'!Q1801</f>
        <v>0.23811268513180167</v>
      </c>
      <c r="T81" s="37">
        <f>$D81*'Gasoline Cars'!R1801</f>
        <v>6.221385345537124E-2</v>
      </c>
      <c r="U81" s="37">
        <f>$D81*'Gasoline Cars'!S1801</f>
        <v>1.4634847223120013E-2</v>
      </c>
      <c r="V81" s="37">
        <f>$D81*'Gasoline Cars'!T1801</f>
        <v>3.0610375940398459E-3</v>
      </c>
      <c r="W81" s="37">
        <f>$D81*'Gasoline Cars'!U1801</f>
        <v>5.6035944584516436E-4</v>
      </c>
      <c r="X81" s="37">
        <f>$D81*'Gasoline Cars'!V1801</f>
        <v>8.7943681952928896E-5</v>
      </c>
      <c r="Y81" s="37">
        <f>$D81*'Gasoline Cars'!W1801</f>
        <v>1.1503359772104816E-5</v>
      </c>
      <c r="Z81" s="37">
        <f>$D81*'Gasoline Cars'!X1801</f>
        <v>1.2038547885517837E-6</v>
      </c>
    </row>
    <row r="82" spans="1:26" x14ac:dyDescent="0.3">
      <c r="A82" t="str">
        <f t="shared" si="2"/>
        <v>IE-LM</v>
      </c>
      <c r="B82" t="str">
        <f t="shared" si="3"/>
        <v>STOCK</v>
      </c>
      <c r="C82" s="45" t="str">
        <f t="shared" si="4"/>
        <v>T-CAR-ICE_GSL00</v>
      </c>
      <c r="D82" s="32">
        <v>4.9610000000000003</v>
      </c>
      <c r="E82" s="37">
        <f>$D82*'Gasoline Cars'!C1802</f>
        <v>3.3566279558246834</v>
      </c>
      <c r="F82" s="37">
        <f>$D82*'Gasoline Cars'!D1802</f>
        <v>2.5751659768571358</v>
      </c>
      <c r="G82" s="37">
        <f>$D82*'Gasoline Cars'!E1802</f>
        <v>2.1205442372143639</v>
      </c>
      <c r="H82" s="37">
        <f>$D82*'Gasoline Cars'!F1802</f>
        <v>1.8359290713408802</v>
      </c>
      <c r="I82" s="37">
        <f>$D82*'Gasoline Cars'!G1802</f>
        <v>1.6378135000187439</v>
      </c>
      <c r="J82" s="37">
        <f>$D82*'Gasoline Cars'!H1802</f>
        <v>1.4709211757203984</v>
      </c>
      <c r="K82" s="37">
        <f>$D82*'Gasoline Cars'!I1802</f>
        <v>1.3095501845597097</v>
      </c>
      <c r="L82" s="37">
        <f>$D82*'Gasoline Cars'!J1802</f>
        <v>1.1388508652230331</v>
      </c>
      <c r="M82" s="37">
        <f>$D82*'Gasoline Cars'!K1802</f>
        <v>0.95000693020024618</v>
      </c>
      <c r="N82" s="37">
        <f>$D82*'Gasoline Cars'!L1802</f>
        <v>0.74239239389225575</v>
      </c>
      <c r="O82" s="37">
        <f>$D82*'Gasoline Cars'!M1802</f>
        <v>0.52884137622677496</v>
      </c>
      <c r="P82" s="37">
        <f>$D82*'Gasoline Cars'!N1802</f>
        <v>0.33279769023412331</v>
      </c>
      <c r="Q82" s="37">
        <f>$D82*'Gasoline Cars'!O1802</f>
        <v>0.17812414258105558</v>
      </c>
      <c r="R82" s="37">
        <f>$D82*'Gasoline Cars'!P1802</f>
        <v>7.6672372963744739E-2</v>
      </c>
      <c r="S82" s="37">
        <f>$D82*'Gasoline Cars'!Q1802</f>
        <v>2.5091459227016517E-2</v>
      </c>
      <c r="T82" s="37">
        <f>$D82*'Gasoline Cars'!R1802</f>
        <v>6.5729077223513101E-3</v>
      </c>
      <c r="U82" s="37">
        <f>$D82*'Gasoline Cars'!S1802</f>
        <v>1.5506620733135351E-3</v>
      </c>
      <c r="V82" s="37">
        <f>$D82*'Gasoline Cars'!T1802</f>
        <v>3.2537838010880053E-4</v>
      </c>
      <c r="W82" s="37">
        <f>$D82*'Gasoline Cars'!U1802</f>
        <v>5.9773808355916396E-5</v>
      </c>
      <c r="X82" s="37">
        <f>$D82*'Gasoline Cars'!V1802</f>
        <v>9.4168651194826984E-6</v>
      </c>
      <c r="Y82" s="37">
        <f>$D82*'Gasoline Cars'!W1802</f>
        <v>1.2368491107965786E-6</v>
      </c>
      <c r="Z82" s="37">
        <f>$D82*'Gasoline Cars'!X1802</f>
        <v>1.3001342222485057E-7</v>
      </c>
    </row>
    <row r="83" spans="1:26" x14ac:dyDescent="0.3">
      <c r="A83" t="str">
        <f t="shared" si="2"/>
        <v>IE-MO</v>
      </c>
      <c r="B83" t="str">
        <f t="shared" si="3"/>
        <v>STOCK</v>
      </c>
      <c r="C83" s="45" t="str">
        <f t="shared" si="4"/>
        <v>T-CAR-ICE_GSL00</v>
      </c>
      <c r="D83" s="32">
        <v>22.404</v>
      </c>
      <c r="E83" s="37">
        <f>$D83*'Gasoline Cars'!C1803</f>
        <v>14.922211460471761</v>
      </c>
      <c r="F83" s="37">
        <f>$D83*'Gasoline Cars'!D1803</f>
        <v>11.153697298546787</v>
      </c>
      <c r="G83" s="37">
        <f>$D83*'Gasoline Cars'!E1803</f>
        <v>8.9517957665754846</v>
      </c>
      <c r="H83" s="37">
        <f>$D83*'Gasoline Cars'!F1803</f>
        <v>7.6247090099068551</v>
      </c>
      <c r="I83" s="37">
        <f>$D83*'Gasoline Cars'!G1803</f>
        <v>6.7750984721402832</v>
      </c>
      <c r="J83" s="37">
        <f>$D83*'Gasoline Cars'!H1803</f>
        <v>6.1083240980872713</v>
      </c>
      <c r="K83" s="37">
        <f>$D83*'Gasoline Cars'!I1803</f>
        <v>5.4750147256024286</v>
      </c>
      <c r="L83" s="37">
        <f>$D83*'Gasoline Cars'!J1803</f>
        <v>4.7944455226168419</v>
      </c>
      <c r="M83" s="37">
        <f>$D83*'Gasoline Cars'!K1803</f>
        <v>4.0249423154185502</v>
      </c>
      <c r="N83" s="37">
        <f>$D83*'Gasoline Cars'!L1803</f>
        <v>3.1697654599397325</v>
      </c>
      <c r="O83" s="37">
        <f>$D83*'Gasoline Cars'!M1803</f>
        <v>2.2803316159191338</v>
      </c>
      <c r="P83" s="37">
        <f>$D83*'Gasoline Cars'!N1803</f>
        <v>1.4511886705007688</v>
      </c>
      <c r="Q83" s="37">
        <f>$D83*'Gasoline Cars'!O1803</f>
        <v>0.7847767968939855</v>
      </c>
      <c r="R83" s="37">
        <f>$D83*'Gasoline Cars'!P1803</f>
        <v>0.34059066140918987</v>
      </c>
      <c r="S83" s="37">
        <f>$D83*'Gasoline Cars'!Q1803</f>
        <v>0.11200402844767011</v>
      </c>
      <c r="T83" s="37">
        <f>$D83*'Gasoline Cars'!R1803</f>
        <v>2.94000626828902E-2</v>
      </c>
      <c r="U83" s="37">
        <f>$D83*'Gasoline Cars'!S1803</f>
        <v>6.9496477228016247E-3</v>
      </c>
      <c r="V83" s="37">
        <f>$D83*'Gasoline Cars'!T1803</f>
        <v>1.4610392919375092E-3</v>
      </c>
      <c r="W83" s="37">
        <f>$D83*'Gasoline Cars'!U1803</f>
        <v>2.6889687259464435E-4</v>
      </c>
      <c r="X83" s="37">
        <f>$D83*'Gasoline Cars'!V1803</f>
        <v>4.243838818268397E-5</v>
      </c>
      <c r="Y83" s="37">
        <f>$D83*'Gasoline Cars'!W1803</f>
        <v>5.5837479194433822E-6</v>
      </c>
      <c r="Z83" s="37">
        <f>$D83*'Gasoline Cars'!X1803</f>
        <v>5.8794430656305966E-7</v>
      </c>
    </row>
    <row r="84" spans="1:26" x14ac:dyDescent="0.3">
      <c r="A84" t="str">
        <f t="shared" si="2"/>
        <v>IE-RN</v>
      </c>
      <c r="B84" t="str">
        <f t="shared" si="3"/>
        <v>STOCK</v>
      </c>
      <c r="C84" s="45" t="str">
        <f t="shared" si="4"/>
        <v>T-CAR-ICE_GSL00</v>
      </c>
      <c r="D84" s="32">
        <v>11.971</v>
      </c>
      <c r="E84" s="37">
        <f>$D84*'Gasoline Cars'!C1804</f>
        <v>8.9791417153277191</v>
      </c>
      <c r="F84" s="37">
        <f>$D84*'Gasoline Cars'!D1804</f>
        <v>7.4175618793389608</v>
      </c>
      <c r="G84" s="37">
        <f>$D84*'Gasoline Cars'!E1804</f>
        <v>6.4853124859563342</v>
      </c>
      <c r="H84" s="37">
        <f>$D84*'Gasoline Cars'!F1804</f>
        <v>5.912627494501689</v>
      </c>
      <c r="I84" s="37">
        <f>$D84*'Gasoline Cars'!G1804</f>
        <v>5.5409565202374136</v>
      </c>
      <c r="J84" s="37">
        <f>$D84*'Gasoline Cars'!H1804</f>
        <v>5.2485655353608918</v>
      </c>
      <c r="K84" s="37">
        <f>$D84*'Gasoline Cars'!I1804</f>
        <v>4.9650331857513192</v>
      </c>
      <c r="L84" s="37">
        <f>$D84*'Gasoline Cars'!J1804</f>
        <v>4.6339248667704505</v>
      </c>
      <c r="M84" s="37">
        <f>$D84*'Gasoline Cars'!K1804</f>
        <v>4.1956366777118062</v>
      </c>
      <c r="N84" s="37">
        <f>$D84*'Gasoline Cars'!L1804</f>
        <v>3.6057961183263827</v>
      </c>
      <c r="O84" s="37">
        <f>$D84*'Gasoline Cars'!M1804</f>
        <v>2.8504476018052713</v>
      </c>
      <c r="P84" s="37">
        <f>$D84*'Gasoline Cars'!N1804</f>
        <v>1.9957096121391518</v>
      </c>
      <c r="Q84" s="37">
        <f>$D84*'Gasoline Cars'!O1804</f>
        <v>1.1782269926497941</v>
      </c>
      <c r="R84" s="37">
        <f>$D84*'Gasoline Cars'!P1804</f>
        <v>0.5506740743318711</v>
      </c>
      <c r="S84" s="37">
        <f>$D84*'Gasoline Cars'!Q1804</f>
        <v>0.18919001383451794</v>
      </c>
      <c r="T84" s="37">
        <f>$D84*'Gasoline Cars'!R1804</f>
        <v>5.0505589449560684E-2</v>
      </c>
      <c r="U84" s="37">
        <f>$D84*'Gasoline Cars'!S1804</f>
        <v>1.2136638494652224E-2</v>
      </c>
      <c r="V84" s="37">
        <f>$D84*'Gasoline Cars'!T1804</f>
        <v>2.5928240717162073E-3</v>
      </c>
      <c r="W84" s="37">
        <f>$D84*'Gasoline Cars'!U1804</f>
        <v>4.8474982033967464E-4</v>
      </c>
      <c r="X84" s="37">
        <f>$D84*'Gasoline Cars'!V1804</f>
        <v>7.7691203283436144E-5</v>
      </c>
      <c r="Y84" s="37">
        <f>$D84*'Gasoline Cars'!W1804</f>
        <v>1.0377584693248232E-5</v>
      </c>
      <c r="Z84" s="37">
        <f>$D84*'Gasoline Cars'!X1804</f>
        <v>1.1090674055616035E-6</v>
      </c>
    </row>
    <row r="85" spans="1:26" x14ac:dyDescent="0.3">
      <c r="A85" t="str">
        <f t="shared" si="2"/>
        <v>IE-SO</v>
      </c>
      <c r="B85" t="str">
        <f t="shared" si="3"/>
        <v>STOCK</v>
      </c>
      <c r="C85" s="45" t="str">
        <f t="shared" si="4"/>
        <v>T-CAR-ICE_GSL00</v>
      </c>
      <c r="D85" s="32">
        <v>11.760999999999999</v>
      </c>
      <c r="E85" s="37">
        <f>$D85*'Gasoline Cars'!C1805</f>
        <v>8.0593053478286265</v>
      </c>
      <c r="F85" s="37">
        <f>$D85*'Gasoline Cars'!D1805</f>
        <v>6.1531653671122086</v>
      </c>
      <c r="G85" s="37">
        <f>$D85*'Gasoline Cars'!E1805</f>
        <v>5.00961996056526</v>
      </c>
      <c r="H85" s="37">
        <f>$D85*'Gasoline Cars'!F1805</f>
        <v>4.2985526864856309</v>
      </c>
      <c r="I85" s="37">
        <f>$D85*'Gasoline Cars'!G1805</f>
        <v>3.8278221256414175</v>
      </c>
      <c r="J85" s="37">
        <f>$D85*'Gasoline Cars'!H1805</f>
        <v>3.4530197196724242</v>
      </c>
      <c r="K85" s="37">
        <f>$D85*'Gasoline Cars'!I1805</f>
        <v>3.0977690254803698</v>
      </c>
      <c r="L85" s="37">
        <f>$D85*'Gasoline Cars'!J1805</f>
        <v>2.7175139066460283</v>
      </c>
      <c r="M85" s="37">
        <f>$D85*'Gasoline Cars'!K1805</f>
        <v>2.2879091036660539</v>
      </c>
      <c r="N85" s="37">
        <f>$D85*'Gasoline Cars'!L1805</f>
        <v>1.8068164142255547</v>
      </c>
      <c r="O85" s="37">
        <f>$D85*'Gasoline Cars'!M1805</f>
        <v>1.3022048364908259</v>
      </c>
      <c r="P85" s="37">
        <f>$D85*'Gasoline Cars'!N1805</f>
        <v>0.82868589001967208</v>
      </c>
      <c r="Q85" s="37">
        <f>$D85*'Gasoline Cars'!O1805</f>
        <v>0.4465381641544402</v>
      </c>
      <c r="R85" s="37">
        <f>$D85*'Gasoline Cars'!P1805</f>
        <v>0.19245341580171746</v>
      </c>
      <c r="S85" s="37">
        <f>$D85*'Gasoline Cars'!Q1805</f>
        <v>6.2948454010099839E-2</v>
      </c>
      <c r="T85" s="37">
        <f>$D85*'Gasoline Cars'!R1805</f>
        <v>1.6492435749901391E-2</v>
      </c>
      <c r="U85" s="37">
        <f>$D85*'Gasoline Cars'!S1805</f>
        <v>3.8906566652827843E-3</v>
      </c>
      <c r="V85" s="37">
        <f>$D85*'Gasoline Cars'!T1805</f>
        <v>8.1617755795517053E-4</v>
      </c>
      <c r="W85" s="37">
        <f>$D85*'Gasoline Cars'!U1805</f>
        <v>1.4986873528596088E-4</v>
      </c>
      <c r="X85" s="37">
        <f>$D85*'Gasoline Cars'!V1805</f>
        <v>2.3595418512786347E-5</v>
      </c>
      <c r="Y85" s="37">
        <f>$D85*'Gasoline Cars'!W1805</f>
        <v>3.0965665295618058E-6</v>
      </c>
      <c r="Z85" s="37">
        <f>$D85*'Gasoline Cars'!X1805</f>
        <v>3.2517749403138116E-7</v>
      </c>
    </row>
    <row r="86" spans="1:26" x14ac:dyDescent="0.3">
      <c r="A86" t="str">
        <f t="shared" si="2"/>
        <v>IE-CN</v>
      </c>
      <c r="B86" t="str">
        <f t="shared" si="3"/>
        <v>STOCK</v>
      </c>
      <c r="C86" s="45" t="str">
        <f t="shared" si="4"/>
        <v>T-CAR-ICE_GSL00</v>
      </c>
      <c r="D86" s="32">
        <v>10.568</v>
      </c>
      <c r="E86" s="37">
        <f>$D86*'Gasoline Cars'!C1806</f>
        <v>7.2872269666439795</v>
      </c>
      <c r="F86" s="37">
        <f>$D86*'Gasoline Cars'!D1806</f>
        <v>5.5505965734903082</v>
      </c>
      <c r="G86" s="37">
        <f>$D86*'Gasoline Cars'!E1806</f>
        <v>4.5139795660290325</v>
      </c>
      <c r="H86" s="37">
        <f>$D86*'Gasoline Cars'!F1806</f>
        <v>3.8846059106893502</v>
      </c>
      <c r="I86" s="37">
        <f>$D86*'Gasoline Cars'!G1806</f>
        <v>3.479204283688587</v>
      </c>
      <c r="J86" s="37">
        <f>$D86*'Gasoline Cars'!H1806</f>
        <v>3.1584896825961191</v>
      </c>
      <c r="K86" s="37">
        <f>$D86*'Gasoline Cars'!I1806</f>
        <v>2.8474623655982736</v>
      </c>
      <c r="L86" s="37">
        <f>$D86*'Gasoline Cars'!J1806</f>
        <v>2.5035804071568255</v>
      </c>
      <c r="M86" s="37">
        <f>$D86*'Gasoline Cars'!K1806</f>
        <v>2.1046878219758054</v>
      </c>
      <c r="N86" s="37">
        <f>$D86*'Gasoline Cars'!L1806</f>
        <v>1.6551688193611958</v>
      </c>
      <c r="O86" s="37">
        <f>$D86*'Gasoline Cars'!M1806</f>
        <v>1.1861836004873025</v>
      </c>
      <c r="P86" s="37">
        <f>$D86*'Gasoline Cars'!N1806</f>
        <v>0.75062600992440609</v>
      </c>
      <c r="Q86" s="37">
        <f>$D86*'Gasoline Cars'!O1806</f>
        <v>0.40285632507671748</v>
      </c>
      <c r="R86" s="37">
        <f>$D86*'Gasoline Cars'!P1806</f>
        <v>0.17407506549636373</v>
      </c>
      <c r="S86" s="37">
        <f>$D86*'Gasoline Cars'!Q1806</f>
        <v>5.7205992410510553E-2</v>
      </c>
      <c r="T86" s="37">
        <f>$D86*'Gasoline Cars'!R1806</f>
        <v>1.500509288711421E-2</v>
      </c>
      <c r="U86" s="37">
        <f>$D86*'Gasoline Cars'!S1806</f>
        <v>3.5448477109292545E-3</v>
      </c>
      <c r="V86" s="37">
        <f>$D86*'Gasoline Cars'!T1806</f>
        <v>7.4492477636431691E-4</v>
      </c>
      <c r="W86" s="37">
        <f>$D86*'Gasoline Cars'!U1806</f>
        <v>1.3706720265385108E-4</v>
      </c>
      <c r="X86" s="37">
        <f>$D86*'Gasoline Cars'!V1806</f>
        <v>2.1631983962925539E-5</v>
      </c>
      <c r="Y86" s="37">
        <f>$D86*'Gasoline Cars'!W1806</f>
        <v>2.8468000538053315E-6</v>
      </c>
      <c r="Z86" s="37">
        <f>$D86*'Gasoline Cars'!X1806</f>
        <v>2.9990072621188801E-7</v>
      </c>
    </row>
    <row r="87" spans="1:26" x14ac:dyDescent="0.3">
      <c r="A87" t="str">
        <f t="shared" si="2"/>
        <v>IE-DL</v>
      </c>
      <c r="B87" t="str">
        <f t="shared" si="3"/>
        <v>STOCK</v>
      </c>
      <c r="C87" s="45" t="str">
        <f t="shared" si="4"/>
        <v>T-CAR-ICE_GSL00</v>
      </c>
      <c r="D87" s="32">
        <v>22.398</v>
      </c>
      <c r="E87" s="37">
        <f>$D87*'Gasoline Cars'!C1807</f>
        <v>16.781877675648474</v>
      </c>
      <c r="F87" s="37">
        <f>$D87*'Gasoline Cars'!D1807</f>
        <v>13.719991302156858</v>
      </c>
      <c r="G87" s="37">
        <f>$D87*'Gasoline Cars'!E1807</f>
        <v>11.791213123374511</v>
      </c>
      <c r="H87" s="37">
        <f>$D87*'Gasoline Cars'!F1807</f>
        <v>10.507276244108899</v>
      </c>
      <c r="I87" s="37">
        <f>$D87*'Gasoline Cars'!G1807</f>
        <v>9.5690779038251268</v>
      </c>
      <c r="J87" s="37">
        <f>$D87*'Gasoline Cars'!H1807</f>
        <v>8.7454735071086418</v>
      </c>
      <c r="K87" s="37">
        <f>$D87*'Gasoline Cars'!I1807</f>
        <v>7.9066336796830257</v>
      </c>
      <c r="L87" s="37">
        <f>$D87*'Gasoline Cars'!J1807</f>
        <v>6.9708669908199461</v>
      </c>
      <c r="M87" s="37">
        <f>$D87*'Gasoline Cars'!K1807</f>
        <v>5.8864670555980343</v>
      </c>
      <c r="N87" s="37">
        <f>$D87*'Gasoline Cars'!L1807</f>
        <v>4.6565811944651507</v>
      </c>
      <c r="O87" s="37">
        <f>$D87*'Gasoline Cars'!M1807</f>
        <v>3.3579211303339438</v>
      </c>
      <c r="P87" s="37">
        <f>$D87*'Gasoline Cars'!N1807</f>
        <v>2.1367650880474232</v>
      </c>
      <c r="Q87" s="37">
        <f>$D87*'Gasoline Cars'!O1807</f>
        <v>1.1521357648137116</v>
      </c>
      <c r="R87" s="37">
        <f>$D87*'Gasoline Cars'!P1807</f>
        <v>0.49791631611808296</v>
      </c>
      <c r="S87" s="37">
        <f>$D87*'Gasoline Cars'!Q1807</f>
        <v>0.16328856419573506</v>
      </c>
      <c r="T87" s="37">
        <f>$D87*'Gasoline Cars'!R1807</f>
        <v>4.2816713293857965E-2</v>
      </c>
      <c r="U87" s="37">
        <f>$D87*'Gasoline Cars'!S1807</f>
        <v>1.0109924504416638E-2</v>
      </c>
      <c r="V87" s="37">
        <f>$D87*'Gasoline Cars'!T1807</f>
        <v>2.1229897134823605E-3</v>
      </c>
      <c r="W87" s="37">
        <f>$D87*'Gasoline Cars'!U1807</f>
        <v>3.902628804055448E-4</v>
      </c>
      <c r="X87" s="37">
        <f>$D87*'Gasoline Cars'!V1807</f>
        <v>6.1518313391309312E-5</v>
      </c>
      <c r="Y87" s="37">
        <f>$D87*'Gasoline Cars'!W1807</f>
        <v>8.0842173182542606E-6</v>
      </c>
      <c r="Z87" s="37">
        <f>$D87*'Gasoline Cars'!X1807</f>
        <v>8.5018178375895202E-7</v>
      </c>
    </row>
    <row r="88" spans="1:26" x14ac:dyDescent="0.3">
      <c r="A88" s="36" t="str">
        <f t="shared" si="2"/>
        <v>IE-MN</v>
      </c>
      <c r="B88" s="36" t="str">
        <f t="shared" si="3"/>
        <v>STOCK</v>
      </c>
      <c r="C88" s="36" t="str">
        <f t="shared" si="4"/>
        <v>T-CAR-ICE_GSL00</v>
      </c>
      <c r="D88" s="41">
        <v>7.85</v>
      </c>
      <c r="E88" s="38">
        <f>$D88*'Gasoline Cars'!C1808</f>
        <v>5.6571592889638271</v>
      </c>
      <c r="F88" s="38">
        <f>$D88*'Gasoline Cars'!D1808</f>
        <v>4.4907146042273025</v>
      </c>
      <c r="G88" s="38">
        <f>$D88*'Gasoline Cars'!E1808</f>
        <v>3.7775079492982617</v>
      </c>
      <c r="H88" s="38">
        <f>$D88*'Gasoline Cars'!F1808</f>
        <v>3.3227928315963755</v>
      </c>
      <c r="I88" s="38">
        <f>$D88*'Gasoline Cars'!G1808</f>
        <v>3.0106082736232662</v>
      </c>
      <c r="J88" s="38">
        <f>$D88*'Gasoline Cars'!H1808</f>
        <v>2.7505583660758499</v>
      </c>
      <c r="K88" s="38">
        <f>$D88*'Gasoline Cars'!I1808</f>
        <v>2.493853776918233</v>
      </c>
      <c r="L88" s="38">
        <f>$D88*'Gasoline Cars'!J1808</f>
        <v>2.2085612137236046</v>
      </c>
      <c r="M88" s="38">
        <f>$D88*'Gasoline Cars'!K1808</f>
        <v>1.8760762463495899</v>
      </c>
      <c r="N88" s="38">
        <f>$D88*'Gasoline Cars'!L1808</f>
        <v>1.4949215246025052</v>
      </c>
      <c r="O88" s="38">
        <f>$D88*'Gasoline Cars'!M1808</f>
        <v>1.0874575702046649</v>
      </c>
      <c r="P88" s="38">
        <f>$D88*'Gasoline Cars'!N1808</f>
        <v>0.69871937256393679</v>
      </c>
      <c r="Q88" s="38">
        <f>$D88*'Gasoline Cars'!O1808</f>
        <v>0.37968946119926461</v>
      </c>
      <c r="R88" s="38">
        <f>$D88*'Gasoline Cars'!P1808</f>
        <v>0.16437128958004157</v>
      </c>
      <c r="S88" s="38">
        <f>$D88*'Gasoline Cars'!Q1808</f>
        <v>5.3836660121218738E-2</v>
      </c>
      <c r="T88" s="38">
        <f>$D88*'Gasoline Cars'!R1808</f>
        <v>1.4117803304840852E-2</v>
      </c>
      <c r="U88" s="38">
        <f>$D88*'Gasoline Cars'!S1808</f>
        <v>3.3329538660275548E-3</v>
      </c>
      <c r="V88" s="38">
        <f>$D88*'Gasoline Cars'!T1808</f>
        <v>6.9959535564561583E-4</v>
      </c>
      <c r="W88" s="38">
        <f>$D88*'Gasoline Cars'!U1808</f>
        <v>1.2851620755442437E-4</v>
      </c>
      <c r="X88" s="38">
        <f>$D88*'Gasoline Cars'!V1808</f>
        <v>2.0238796891619558E-5</v>
      </c>
      <c r="Y88" s="38">
        <f>$D88*'Gasoline Cars'!W1808</f>
        <v>2.6562560874632266E-6</v>
      </c>
      <c r="Z88" s="38">
        <f>$D88*'Gasoline Cars'!X1808</f>
        <v>2.789084837084843E-7</v>
      </c>
    </row>
    <row r="92" spans="1:26" x14ac:dyDescent="0.3">
      <c r="A92" s="54" t="s">
        <v>112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6" ht="15" thickBot="1" x14ac:dyDescent="0.35">
      <c r="A93" s="55" t="s">
        <v>110</v>
      </c>
      <c r="B93" s="55" t="s">
        <v>109</v>
      </c>
      <c r="C93" s="55" t="s">
        <v>113</v>
      </c>
      <c r="D93" s="39" t="s">
        <v>111</v>
      </c>
      <c r="E93" s="29">
        <v>2019</v>
      </c>
      <c r="F93" s="29">
        <v>2020</v>
      </c>
      <c r="G93" s="29">
        <v>2021</v>
      </c>
      <c r="H93" s="29">
        <v>2022</v>
      </c>
      <c r="I93" s="29">
        <v>2023</v>
      </c>
      <c r="J93" s="29">
        <v>2024</v>
      </c>
      <c r="K93" s="29">
        <v>2025</v>
      </c>
      <c r="L93" s="29">
        <v>2026</v>
      </c>
      <c r="M93" s="29">
        <v>2027</v>
      </c>
      <c r="N93" s="29">
        <v>2028</v>
      </c>
      <c r="O93" s="29">
        <v>2029</v>
      </c>
      <c r="P93" s="29">
        <v>2030</v>
      </c>
      <c r="Q93" s="29">
        <v>2031</v>
      </c>
      <c r="R93" s="29">
        <v>2032</v>
      </c>
      <c r="S93" s="29">
        <v>2033</v>
      </c>
      <c r="T93" s="29">
        <v>2034</v>
      </c>
      <c r="U93" s="29">
        <v>2035</v>
      </c>
      <c r="V93" s="29">
        <v>2036</v>
      </c>
      <c r="W93" s="29">
        <v>2037</v>
      </c>
      <c r="X93" s="29">
        <v>2038</v>
      </c>
      <c r="Y93" s="29">
        <v>2039</v>
      </c>
      <c r="Z93" s="29">
        <v>2040</v>
      </c>
    </row>
    <row r="94" spans="1:26" x14ac:dyDescent="0.3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43">
        <v>1129.4039999999998</v>
      </c>
      <c r="E94" s="44">
        <f>$D94*'Diesel Cars'!C1782</f>
        <v>1114.6972107020381</v>
      </c>
      <c r="F94" s="44">
        <f>$D94*'Diesel Cars'!D1782</f>
        <v>1098.5261041726194</v>
      </c>
      <c r="G94" s="44">
        <f>$D94*'Diesel Cars'!E1782</f>
        <v>1076.8370885100346</v>
      </c>
      <c r="H94" s="44">
        <f>$D94*'Diesel Cars'!F1782</f>
        <v>1048.1400438741844</v>
      </c>
      <c r="I94" s="44">
        <f>$D94*'Diesel Cars'!G1782</f>
        <v>1011.266522862078</v>
      </c>
      <c r="J94" s="44">
        <f>$D94*'Diesel Cars'!H1782</f>
        <v>965.08132792352808</v>
      </c>
      <c r="K94" s="44">
        <f>$D94*'Diesel Cars'!I1782</f>
        <v>909.72016746413385</v>
      </c>
      <c r="L94" s="44">
        <f>$D94*'Diesel Cars'!J1782</f>
        <v>846.30590197180823</v>
      </c>
      <c r="M94" s="44">
        <f>$D94*'Diesel Cars'!K1782</f>
        <v>774.17280640833633</v>
      </c>
      <c r="N94" s="44">
        <f>$D94*'Diesel Cars'!L1782</f>
        <v>693.32855943582103</v>
      </c>
      <c r="O94" s="44">
        <f>$D94*'Diesel Cars'!M1782</f>
        <v>601.60550324527844</v>
      </c>
      <c r="P94" s="44">
        <f>$D94*'Diesel Cars'!N1782</f>
        <v>496.70222718479982</v>
      </c>
      <c r="Q94" s="44">
        <f>$D94*'Diesel Cars'!O1782</f>
        <v>380.56525196605003</v>
      </c>
      <c r="R94" s="44">
        <f>$D94*'Diesel Cars'!P1782</f>
        <v>262.87846962797391</v>
      </c>
      <c r="S94" s="44">
        <f>$D94*'Diesel Cars'!Q1782</f>
        <v>158.5082154782603</v>
      </c>
      <c r="T94" s="44">
        <f>$D94*'Diesel Cars'!R1782</f>
        <v>80.406173754366037</v>
      </c>
      <c r="U94" s="44">
        <f>$D94*'Diesel Cars'!S1782</f>
        <v>32.303446855532236</v>
      </c>
      <c r="V94" s="44">
        <f>$D94*'Diesel Cars'!T1782</f>
        <v>9.8117843411564305</v>
      </c>
      <c r="W94" s="44">
        <f>$D94*'Diesel Cars'!U1782</f>
        <v>2.6158744362887769</v>
      </c>
      <c r="X94" s="44">
        <f>$D94*'Diesel Cars'!V1782</f>
        <v>0.59535888429042216</v>
      </c>
      <c r="Y94" s="44">
        <f>$D94*'Diesel Cars'!W1782</f>
        <v>0.11019460884864031</v>
      </c>
      <c r="Z94" s="44">
        <f>$D94*'Diesel Cars'!X1782</f>
        <v>1.6336448746680405E-2</v>
      </c>
    </row>
    <row r="95" spans="1:26" x14ac:dyDescent="0.3">
      <c r="A95" t="str">
        <f t="shared" ref="A95:A120" si="5">A63</f>
        <v>IE-CW</v>
      </c>
      <c r="B95" t="str">
        <f t="shared" ref="B95:B120" si="6">IF(LEFT(A95,1)="*","*","STOCK")</f>
        <v>STOCK</v>
      </c>
      <c r="C95" s="45" t="str">
        <f>C94</f>
        <v>T-CAR-ICE_DST00</v>
      </c>
      <c r="D95" s="46">
        <v>17.385000000000002</v>
      </c>
      <c r="E95" s="47">
        <f>$D95*'Diesel Cars'!C1783</f>
        <v>17.071750700821656</v>
      </c>
      <c r="F95" s="47">
        <f>$D95*'Diesel Cars'!D1783</f>
        <v>16.739994653214112</v>
      </c>
      <c r="G95" s="47">
        <f>$D95*'Diesel Cars'!E1783</f>
        <v>16.310497137742072</v>
      </c>
      <c r="H95" s="47">
        <f>$D95*'Diesel Cars'!F1783</f>
        <v>15.760521492165138</v>
      </c>
      <c r="I95" s="47">
        <f>$D95*'Diesel Cars'!G1783</f>
        <v>15.085866275733839</v>
      </c>
      <c r="J95" s="47">
        <f>$D95*'Diesel Cars'!H1783</f>
        <v>14.284044536949583</v>
      </c>
      <c r="K95" s="47">
        <f>$D95*'Diesel Cars'!I1783</f>
        <v>13.361797889964677</v>
      </c>
      <c r="L95" s="47">
        <f>$D95*'Diesel Cars'!J1783</f>
        <v>12.341016453943231</v>
      </c>
      <c r="M95" s="47">
        <f>$D95*'Diesel Cars'!K1783</f>
        <v>11.199529052552586</v>
      </c>
      <c r="N95" s="47">
        <f>$D95*'Diesel Cars'!L1783</f>
        <v>9.9381422221568005</v>
      </c>
      <c r="O95" s="47">
        <f>$D95*'Diesel Cars'!M1783</f>
        <v>8.5398084429035652</v>
      </c>
      <c r="P95" s="47">
        <f>$D95*'Diesel Cars'!N1783</f>
        <v>6.9844506918762645</v>
      </c>
      <c r="Q95" s="47">
        <f>$D95*'Diesel Cars'!O1783</f>
        <v>5.3062521252606896</v>
      </c>
      <c r="R95" s="47">
        <f>$D95*'Diesel Cars'!P1783</f>
        <v>3.6438009977488979</v>
      </c>
      <c r="S95" s="47">
        <f>$D95*'Diesel Cars'!Q1783</f>
        <v>2.1893625872788878</v>
      </c>
      <c r="T95" s="47">
        <f>$D95*'Diesel Cars'!R1783</f>
        <v>1.1061272103856874</v>
      </c>
      <c r="U95" s="47">
        <f>$D95*'Diesel Cars'!S1783</f>
        <v>0.44485285654128026</v>
      </c>
      <c r="V95" s="47">
        <f>$D95*'Diesel Cars'!T1783</f>
        <v>0.13509973075174511</v>
      </c>
      <c r="W95" s="47">
        <f>$D95*'Diesel Cars'!U1783</f>
        <v>3.6017199636775458E-2</v>
      </c>
      <c r="X95" s="47">
        <f>$D95*'Diesel Cars'!V1783</f>
        <v>8.2027098446348853E-3</v>
      </c>
      <c r="Y95" s="47">
        <f>$D95*'Diesel Cars'!W1783</f>
        <v>1.5193686729892664E-3</v>
      </c>
      <c r="Z95" s="47">
        <f>$D95*'Diesel Cars'!X1783</f>
        <v>2.2549486482689843E-4</v>
      </c>
    </row>
    <row r="96" spans="1:26" x14ac:dyDescent="0.3">
      <c r="A96" t="str">
        <f t="shared" si="5"/>
        <v>IE-D</v>
      </c>
      <c r="B96" t="str">
        <f t="shared" si="6"/>
        <v>STOCK</v>
      </c>
      <c r="C96" s="45" t="str">
        <f t="shared" ref="C96:C120" si="7">C95</f>
        <v>T-CAR-ICE_DST00</v>
      </c>
      <c r="D96" s="46">
        <v>225.70599999999999</v>
      </c>
      <c r="E96" s="47">
        <f>$D96*'Diesel Cars'!C1784</f>
        <v>223.91176954646957</v>
      </c>
      <c r="F96" s="47">
        <f>$D96*'Diesel Cars'!D1784</f>
        <v>221.63440931149509</v>
      </c>
      <c r="G96" s="47">
        <f>$D96*'Diesel Cars'!E1784</f>
        <v>218.32164743378505</v>
      </c>
      <c r="H96" s="47">
        <f>$D96*'Diesel Cars'!F1784</f>
        <v>213.71406679038165</v>
      </c>
      <c r="I96" s="47">
        <f>$D96*'Diesel Cars'!G1784</f>
        <v>207.49690349919771</v>
      </c>
      <c r="J96" s="47">
        <f>$D96*'Diesel Cars'!H1784</f>
        <v>199.36338502110888</v>
      </c>
      <c r="K96" s="47">
        <f>$D96*'Diesel Cars'!I1784</f>
        <v>189.30370394689129</v>
      </c>
      <c r="L96" s="47">
        <f>$D96*'Diesel Cars'!J1784</f>
        <v>177.48016562285855</v>
      </c>
      <c r="M96" s="47">
        <f>$D96*'Diesel Cars'!K1784</f>
        <v>163.80922606577565</v>
      </c>
      <c r="N96" s="47">
        <f>$D96*'Diesel Cars'!L1784</f>
        <v>148.25931997789741</v>
      </c>
      <c r="O96" s="47">
        <f>$D96*'Diesel Cars'!M1784</f>
        <v>130.2225708425872</v>
      </c>
      <c r="P96" s="47">
        <f>$D96*'Diesel Cars'!N1784</f>
        <v>108.95475402630694</v>
      </c>
      <c r="Q96" s="47">
        <f>$D96*'Diesel Cars'!O1784</f>
        <v>84.670676670882941</v>
      </c>
      <c r="R96" s="47">
        <f>$D96*'Diesel Cars'!P1784</f>
        <v>59.309018615482387</v>
      </c>
      <c r="S96" s="47">
        <f>$D96*'Diesel Cars'!Q1784</f>
        <v>36.26459223988379</v>
      </c>
      <c r="T96" s="47">
        <f>$D96*'Diesel Cars'!R1784</f>
        <v>18.636606796312488</v>
      </c>
      <c r="U96" s="47">
        <f>$D96*'Diesel Cars'!S1784</f>
        <v>7.5922473579050624</v>
      </c>
      <c r="V96" s="47">
        <f>$D96*'Diesel Cars'!T1784</f>
        <v>2.3176170478689473</v>
      </c>
      <c r="W96" s="47">
        <f>$D96*'Diesel Cars'!U1784</f>
        <v>0.62108556813592597</v>
      </c>
      <c r="X96" s="47">
        <f>$D96*'Diesel Cars'!V1784</f>
        <v>0.14218766467637725</v>
      </c>
      <c r="Y96" s="47">
        <f>$D96*'Diesel Cars'!W1784</f>
        <v>2.6452338303954288E-2</v>
      </c>
      <c r="Z96" s="47">
        <f>$D96*'Diesel Cars'!X1784</f>
        <v>3.9422392283055196E-3</v>
      </c>
    </row>
    <row r="97" spans="1:26" x14ac:dyDescent="0.3">
      <c r="A97" t="str">
        <f t="shared" si="5"/>
        <v>IE-KE</v>
      </c>
      <c r="B97" t="str">
        <f t="shared" si="6"/>
        <v>STOCK</v>
      </c>
      <c r="C97" s="45" t="str">
        <f t="shared" si="7"/>
        <v>T-CAR-ICE_DST00</v>
      </c>
      <c r="D97" s="46">
        <v>56.834000000000003</v>
      </c>
      <c r="E97" s="47">
        <f>$D97*'Diesel Cars'!C1785</f>
        <v>56.191146072008543</v>
      </c>
      <c r="F97" s="47">
        <f>$D97*'Diesel Cars'!D1785</f>
        <v>55.444685963656767</v>
      </c>
      <c r="G97" s="47">
        <f>$D97*'Diesel Cars'!E1785</f>
        <v>54.42148606730489</v>
      </c>
      <c r="H97" s="47">
        <f>$D97*'Diesel Cars'!F1785</f>
        <v>53.059688054534874</v>
      </c>
      <c r="I97" s="47">
        <f>$D97*'Diesel Cars'!G1785</f>
        <v>51.3127847951829</v>
      </c>
      <c r="J97" s="47">
        <f>$D97*'Diesel Cars'!H1785</f>
        <v>49.123301301063691</v>
      </c>
      <c r="K97" s="47">
        <f>$D97*'Diesel Cars'!I1785</f>
        <v>46.482014162855101</v>
      </c>
      <c r="L97" s="47">
        <f>$D97*'Diesel Cars'!J1785</f>
        <v>43.416993794259213</v>
      </c>
      <c r="M97" s="47">
        <f>$D97*'Diesel Cars'!K1785</f>
        <v>39.85331458627288</v>
      </c>
      <c r="N97" s="47">
        <f>$D97*'Diesel Cars'!L1785</f>
        <v>35.756813915930522</v>
      </c>
      <c r="O97" s="47">
        <f>$D97*'Diesel Cars'!M1785</f>
        <v>31.023078229557832</v>
      </c>
      <c r="P97" s="47">
        <f>$D97*'Diesel Cars'!N1785</f>
        <v>25.560379902076136</v>
      </c>
      <c r="Q97" s="47">
        <f>$D97*'Diesel Cars'!O1785</f>
        <v>19.508301070882521</v>
      </c>
      <c r="R97" s="47">
        <f>$D97*'Diesel Cars'!P1785</f>
        <v>13.406771906841154</v>
      </c>
      <c r="S97" s="47">
        <f>$D97*'Diesel Cars'!Q1785</f>
        <v>8.0341675129708623</v>
      </c>
      <c r="T97" s="47">
        <f>$D97*'Diesel Cars'!R1785</f>
        <v>4.0466733148727645</v>
      </c>
      <c r="U97" s="47">
        <f>$D97*'Diesel Cars'!S1785</f>
        <v>1.6115207669242053</v>
      </c>
      <c r="V97" s="47">
        <f>$D97*'Diesel Cars'!T1785</f>
        <v>0.48797175396946635</v>
      </c>
      <c r="W97" s="47">
        <f>$D97*'Diesel Cars'!U1785</f>
        <v>0.12966393154061315</v>
      </c>
      <c r="X97" s="47">
        <f>$D97*'Diesel Cars'!V1785</f>
        <v>2.9394042460333631E-2</v>
      </c>
      <c r="Y97" s="47">
        <f>$D97*'Diesel Cars'!W1785</f>
        <v>5.4213026004897302E-3</v>
      </c>
      <c r="Z97" s="47">
        <f>$D97*'Diesel Cars'!X1785</f>
        <v>8.0071907028405308E-4</v>
      </c>
    </row>
    <row r="98" spans="1:26" x14ac:dyDescent="0.3">
      <c r="A98" t="str">
        <f t="shared" si="5"/>
        <v>IE-KK</v>
      </c>
      <c r="B98" t="str">
        <f t="shared" si="6"/>
        <v>STOCK</v>
      </c>
      <c r="C98" s="45" t="str">
        <f t="shared" si="7"/>
        <v>T-CAR-ICE_DST00</v>
      </c>
      <c r="D98" s="46">
        <v>26.673999999999999</v>
      </c>
      <c r="E98" s="47">
        <f>$D98*'Diesel Cars'!C1786</f>
        <v>26.232451009374767</v>
      </c>
      <c r="F98" s="47">
        <f>$D98*'Diesel Cars'!D1786</f>
        <v>25.7790211806184</v>
      </c>
      <c r="G98" s="47">
        <f>$D98*'Diesel Cars'!E1786</f>
        <v>25.19740637422781</v>
      </c>
      <c r="H98" s="47">
        <f>$D98*'Diesel Cars'!F1786</f>
        <v>24.454124245548726</v>
      </c>
      <c r="I98" s="47">
        <f>$D98*'Diesel Cars'!G1786</f>
        <v>23.521293646947171</v>
      </c>
      <c r="J98" s="47">
        <f>$D98*'Diesel Cars'!H1786</f>
        <v>22.373749870240975</v>
      </c>
      <c r="K98" s="47">
        <f>$D98*'Diesel Cars'!I1786</f>
        <v>21.010286542580211</v>
      </c>
      <c r="L98" s="47">
        <f>$D98*'Diesel Cars'!J1786</f>
        <v>19.457936397595414</v>
      </c>
      <c r="M98" s="47">
        <f>$D98*'Diesel Cars'!K1786</f>
        <v>17.69528730161251</v>
      </c>
      <c r="N98" s="47">
        <f>$D98*'Diesel Cars'!L1786</f>
        <v>15.729838375783416</v>
      </c>
      <c r="O98" s="47">
        <f>$D98*'Diesel Cars'!M1786</f>
        <v>13.526447396588058</v>
      </c>
      <c r="P98" s="47">
        <f>$D98*'Diesel Cars'!N1786</f>
        <v>11.059203960217635</v>
      </c>
      <c r="Q98" s="47">
        <f>$D98*'Diesel Cars'!O1786</f>
        <v>8.3903745060682269</v>
      </c>
      <c r="R98" s="47">
        <f>$D98*'Diesel Cars'!P1786</f>
        <v>5.7412975699317776</v>
      </c>
      <c r="S98" s="47">
        <f>$D98*'Diesel Cars'!Q1786</f>
        <v>3.4322663178227488</v>
      </c>
      <c r="T98" s="47">
        <f>$D98*'Diesel Cars'!R1786</f>
        <v>1.730276027645951</v>
      </c>
      <c r="U98" s="47">
        <f>$D98*'Diesel Cars'!S1786</f>
        <v>0.68950328976047548</v>
      </c>
      <c r="V98" s="47">
        <f>$D98*'Diesel Cars'!T1786</f>
        <v>0.20883153323086118</v>
      </c>
      <c r="W98" s="47">
        <f>$D98*'Diesel Cars'!U1786</f>
        <v>5.5515839038166363E-2</v>
      </c>
      <c r="X98" s="47">
        <f>$D98*'Diesel Cars'!V1786</f>
        <v>1.2591434438547596E-2</v>
      </c>
      <c r="Y98" s="47">
        <f>$D98*'Diesel Cars'!W1786</f>
        <v>2.3234075041727495E-3</v>
      </c>
      <c r="Z98" s="47">
        <f>$D98*'Diesel Cars'!X1786</f>
        <v>3.4332278251286019E-4</v>
      </c>
    </row>
    <row r="99" spans="1:26" x14ac:dyDescent="0.3">
      <c r="A99" t="str">
        <f t="shared" si="5"/>
        <v>IE-LS</v>
      </c>
      <c r="B99" t="str">
        <f t="shared" si="6"/>
        <v>STOCK</v>
      </c>
      <c r="C99" s="45" t="str">
        <f t="shared" si="7"/>
        <v>T-CAR-ICE_DST00</v>
      </c>
      <c r="D99" s="46">
        <v>22.058</v>
      </c>
      <c r="E99" s="47">
        <f>$D99*'Diesel Cars'!C1787</f>
        <v>21.653738099692418</v>
      </c>
      <c r="F99" s="47">
        <f>$D99*'Diesel Cars'!D1787</f>
        <v>21.228728159375848</v>
      </c>
      <c r="G99" s="47">
        <f>$D99*'Diesel Cars'!E1787</f>
        <v>20.684759378897908</v>
      </c>
      <c r="H99" s="47">
        <f>$D99*'Diesel Cars'!F1787</f>
        <v>19.99897565955602</v>
      </c>
      <c r="I99" s="47">
        <f>$D99*'Diesel Cars'!G1787</f>
        <v>19.163570241204972</v>
      </c>
      <c r="J99" s="47">
        <f>$D99*'Diesel Cars'!H1787</f>
        <v>18.174591046400259</v>
      </c>
      <c r="K99" s="47">
        <f>$D99*'Diesel Cars'!I1787</f>
        <v>17.03781329083878</v>
      </c>
      <c r="L99" s="47">
        <f>$D99*'Diesel Cars'!J1787</f>
        <v>15.77081649588138</v>
      </c>
      <c r="M99" s="47">
        <f>$D99*'Diesel Cars'!K1787</f>
        <v>14.345723854499919</v>
      </c>
      <c r="N99" s="47">
        <f>$D99*'Diesel Cars'!L1787</f>
        <v>12.751180447473121</v>
      </c>
      <c r="O99" s="47">
        <f>$D99*'Diesel Cars'!M1787</f>
        <v>10.953362963464279</v>
      </c>
      <c r="P99" s="47">
        <f>$D99*'Diesel Cars'!N1787</f>
        <v>8.9438666873141663</v>
      </c>
      <c r="Q99" s="47">
        <f>$D99*'Diesel Cars'!O1787</f>
        <v>6.7806467122865364</v>
      </c>
      <c r="R99" s="47">
        <f>$D99*'Diesel Cars'!P1787</f>
        <v>4.6417808467402972</v>
      </c>
      <c r="S99" s="47">
        <f>$D99*'Diesel Cars'!Q1787</f>
        <v>2.7853483029892043</v>
      </c>
      <c r="T99" s="47">
        <f>$D99*'Diesel Cars'!R1787</f>
        <v>1.4134372504230264</v>
      </c>
      <c r="U99" s="47">
        <f>$D99*'Diesel Cars'!S1787</f>
        <v>0.56916362830547518</v>
      </c>
      <c r="V99" s="47">
        <f>$D99*'Diesel Cars'!T1787</f>
        <v>0.1729773603199305</v>
      </c>
      <c r="W99" s="47">
        <f>$D99*'Diesel Cars'!U1787</f>
        <v>4.6163118529286264E-2</v>
      </c>
      <c r="X99" s="47">
        <f>$D99*'Diesel Cars'!V1787</f>
        <v>1.0521604205603408E-2</v>
      </c>
      <c r="Y99" s="47">
        <f>$D99*'Diesel Cars'!W1787</f>
        <v>1.9501471381461108E-3</v>
      </c>
      <c r="Z99" s="47">
        <f>$D99*'Diesel Cars'!X1787</f>
        <v>2.8955467652095246E-4</v>
      </c>
    </row>
    <row r="100" spans="1:26" x14ac:dyDescent="0.3">
      <c r="A100" t="str">
        <f t="shared" si="5"/>
        <v>IE-LD</v>
      </c>
      <c r="B100" t="str">
        <f t="shared" si="6"/>
        <v>STOCK</v>
      </c>
      <c r="C100" s="45" t="str">
        <f t="shared" si="7"/>
        <v>T-CAR-ICE_DST00</v>
      </c>
      <c r="D100" s="46">
        <v>11.27</v>
      </c>
      <c r="E100" s="47">
        <f>$D100*'Diesel Cars'!C1788</f>
        <v>11.085764574476954</v>
      </c>
      <c r="F100" s="47">
        <f>$D100*'Diesel Cars'!D1788</f>
        <v>10.892055378594645</v>
      </c>
      <c r="G100" s="47">
        <f>$D100*'Diesel Cars'!E1788</f>
        <v>10.644756050429276</v>
      </c>
      <c r="H100" s="47">
        <f>$D100*'Diesel Cars'!F1788</f>
        <v>10.329922618357989</v>
      </c>
      <c r="I100" s="47">
        <f>$D100*'Diesel Cars'!G1788</f>
        <v>9.9421071937314558</v>
      </c>
      <c r="J100" s="47">
        <f>$D100*'Diesel Cars'!H1788</f>
        <v>9.4768858195977668</v>
      </c>
      <c r="K100" s="47">
        <f>$D100*'Diesel Cars'!I1788</f>
        <v>8.9370976322771689</v>
      </c>
      <c r="L100" s="47">
        <f>$D100*'Diesel Cars'!J1788</f>
        <v>8.3303117620700604</v>
      </c>
      <c r="M100" s="47">
        <f>$D100*'Diesel Cars'!K1788</f>
        <v>7.6476002433271777</v>
      </c>
      <c r="N100" s="47">
        <f>$D100*'Diesel Cars'!L1788</f>
        <v>6.8816306604741531</v>
      </c>
      <c r="O100" s="47">
        <f>$D100*'Diesel Cars'!M1788</f>
        <v>6.0052052987825988</v>
      </c>
      <c r="P100" s="47">
        <f>$D100*'Diesel Cars'!N1788</f>
        <v>4.9866731812870491</v>
      </c>
      <c r="Q100" s="47">
        <f>$D100*'Diesel Cars'!O1788</f>
        <v>3.8403186890763648</v>
      </c>
      <c r="R100" s="47">
        <f>$D100*'Diesel Cars'!P1788</f>
        <v>2.6610464813639099</v>
      </c>
      <c r="S100" s="47">
        <f>$D100*'Diesel Cars'!Q1788</f>
        <v>1.6057420684265702</v>
      </c>
      <c r="T100" s="47">
        <f>$D100*'Diesel Cars'!R1788</f>
        <v>0.81255621786331966</v>
      </c>
      <c r="U100" s="47">
        <f>$D100*'Diesel Cars'!S1788</f>
        <v>0.32505140557271056</v>
      </c>
      <c r="V100" s="47">
        <f>$D100*'Diesel Cars'!T1788</f>
        <v>9.8597343647623389E-2</v>
      </c>
      <c r="W100" s="47">
        <f>$D100*'Diesel Cars'!U1788</f>
        <v>2.6242728086110813E-2</v>
      </c>
      <c r="X100" s="47">
        <f>$D100*'Diesel Cars'!V1788</f>
        <v>5.9598600136315811E-3</v>
      </c>
      <c r="Y100" s="47">
        <f>$D100*'Diesel Cars'!W1788</f>
        <v>1.1009150100012278E-3</v>
      </c>
      <c r="Z100" s="47">
        <f>$D100*'Diesel Cars'!X1788</f>
        <v>1.6286098166153005E-4</v>
      </c>
    </row>
    <row r="101" spans="1:26" x14ac:dyDescent="0.3">
      <c r="A101" t="str">
        <f t="shared" si="5"/>
        <v>IE-LH</v>
      </c>
      <c r="B101" t="str">
        <f t="shared" si="6"/>
        <v>STOCK</v>
      </c>
      <c r="C101" s="45" t="str">
        <f t="shared" si="7"/>
        <v>T-CAR-ICE_DST00</v>
      </c>
      <c r="D101" s="46">
        <v>29.946999999999999</v>
      </c>
      <c r="E101" s="47">
        <f>$D101*'Diesel Cars'!C1789</f>
        <v>29.697446343108776</v>
      </c>
      <c r="F101" s="47">
        <f>$D101*'Diesel Cars'!D1789</f>
        <v>29.3930444737281</v>
      </c>
      <c r="G101" s="47">
        <f>$D101*'Diesel Cars'!E1789</f>
        <v>28.95720238835878</v>
      </c>
      <c r="H101" s="47">
        <f>$D101*'Diesel Cars'!F1789</f>
        <v>28.350432987626203</v>
      </c>
      <c r="I101" s="47">
        <f>$D101*'Diesel Cars'!G1789</f>
        <v>27.540216678411372</v>
      </c>
      <c r="J101" s="47">
        <f>$D101*'Diesel Cars'!H1789</f>
        <v>26.49773750542505</v>
      </c>
      <c r="K101" s="47">
        <f>$D101*'Diesel Cars'!I1789</f>
        <v>25.217861895642844</v>
      </c>
      <c r="L101" s="47">
        <f>$D101*'Diesel Cars'!J1789</f>
        <v>23.719462747737111</v>
      </c>
      <c r="M101" s="47">
        <f>$D101*'Diesel Cars'!K1789</f>
        <v>21.973453404397937</v>
      </c>
      <c r="N101" s="47">
        <f>$D101*'Diesel Cars'!L1789</f>
        <v>19.945393809325083</v>
      </c>
      <c r="O101" s="47">
        <f>$D101*'Diesel Cars'!M1789</f>
        <v>17.53987919517358</v>
      </c>
      <c r="P101" s="47">
        <f>$D101*'Diesel Cars'!N1789</f>
        <v>14.66720384360573</v>
      </c>
      <c r="Q101" s="47">
        <f>$D101*'Diesel Cars'!O1789</f>
        <v>11.361347704045164</v>
      </c>
      <c r="R101" s="47">
        <f>$D101*'Diesel Cars'!P1789</f>
        <v>7.916464172550465</v>
      </c>
      <c r="S101" s="47">
        <f>$D101*'Diesel Cars'!Q1789</f>
        <v>4.8036864414119851</v>
      </c>
      <c r="T101" s="47">
        <f>$D101*'Diesel Cars'!R1789</f>
        <v>2.4425638665433351</v>
      </c>
      <c r="U101" s="47">
        <f>$D101*'Diesel Cars'!S1789</f>
        <v>0.97925438667370268</v>
      </c>
      <c r="V101" s="47">
        <f>$D101*'Diesel Cars'!T1789</f>
        <v>0.29737534173562497</v>
      </c>
      <c r="W101" s="47">
        <f>$D101*'Diesel Cars'!U1789</f>
        <v>7.9234184587529025E-2</v>
      </c>
      <c r="X101" s="47">
        <f>$D101*'Diesel Cars'!V1789</f>
        <v>1.8009078256173251E-2</v>
      </c>
      <c r="Y101" s="47">
        <f>$D101*'Diesel Cars'!W1789</f>
        <v>3.3286471799049986E-3</v>
      </c>
      <c r="Z101" s="47">
        <f>$D101*'Diesel Cars'!X1789</f>
        <v>4.926193110078664E-4</v>
      </c>
    </row>
    <row r="102" spans="1:26" x14ac:dyDescent="0.3">
      <c r="A102" t="str">
        <f t="shared" si="5"/>
        <v>IE-MH</v>
      </c>
      <c r="B102" t="str">
        <f t="shared" si="6"/>
        <v>STOCK</v>
      </c>
      <c r="C102" s="45" t="str">
        <f t="shared" si="7"/>
        <v>T-CAR-ICE_DST00</v>
      </c>
      <c r="D102" s="46">
        <v>52.423999999999999</v>
      </c>
      <c r="E102" s="47">
        <f>$D102*'Diesel Cars'!C1790</f>
        <v>51.754014423789201</v>
      </c>
      <c r="F102" s="47">
        <f>$D102*'Diesel Cars'!D1790</f>
        <v>51.017599937644377</v>
      </c>
      <c r="G102" s="47">
        <f>$D102*'Diesel Cars'!E1790</f>
        <v>50.0179677894901</v>
      </c>
      <c r="H102" s="47">
        <f>$D102*'Diesel Cars'!F1790</f>
        <v>48.687868936026163</v>
      </c>
      <c r="I102" s="47">
        <f>$D102*'Diesel Cars'!G1790</f>
        <v>46.990615697028666</v>
      </c>
      <c r="J102" s="47">
        <f>$D102*'Diesel Cars'!H1790</f>
        <v>44.88457474289104</v>
      </c>
      <c r="K102" s="47">
        <f>$D102*'Diesel Cars'!I1790</f>
        <v>42.381089247452898</v>
      </c>
      <c r="L102" s="47">
        <f>$D102*'Diesel Cars'!J1790</f>
        <v>39.522490451027537</v>
      </c>
      <c r="M102" s="47">
        <f>$D102*'Diesel Cars'!K1790</f>
        <v>36.257488700729489</v>
      </c>
      <c r="N102" s="47">
        <f>$D102*'Diesel Cars'!L1790</f>
        <v>32.555693589387339</v>
      </c>
      <c r="O102" s="47">
        <f>$D102*'Diesel Cars'!M1790</f>
        <v>28.304974308298451</v>
      </c>
      <c r="P102" s="47">
        <f>$D102*'Diesel Cars'!N1790</f>
        <v>23.391470551780419</v>
      </c>
      <c r="Q102" s="47">
        <f>$D102*'Diesel Cars'!O1790</f>
        <v>17.912325468839263</v>
      </c>
      <c r="R102" s="47">
        <f>$D102*'Diesel Cars'!P1790</f>
        <v>12.349674389634053</v>
      </c>
      <c r="S102" s="47">
        <f>$D102*'Diesel Cars'!Q1790</f>
        <v>7.4247520954611437</v>
      </c>
      <c r="T102" s="47">
        <f>$D102*'Diesel Cars'!R1790</f>
        <v>3.7464821163967343</v>
      </c>
      <c r="U102" s="47">
        <f>$D102*'Diesel Cars'!S1790</f>
        <v>1.4942468340391806</v>
      </c>
      <c r="V102" s="47">
        <f>$D102*'Diesel Cars'!T1790</f>
        <v>0.45275151782126549</v>
      </c>
      <c r="W102" s="47">
        <f>$D102*'Diesel Cars'!U1790</f>
        <v>0.12037322384072034</v>
      </c>
      <c r="X102" s="47">
        <f>$D102*'Diesel Cars'!V1790</f>
        <v>2.7303504728989982E-2</v>
      </c>
      <c r="Y102" s="47">
        <f>$D102*'Diesel Cars'!W1790</f>
        <v>5.0380855679180566E-3</v>
      </c>
      <c r="Z102" s="47">
        <f>$D102*'Diesel Cars'!X1790</f>
        <v>7.4445495537888101E-4</v>
      </c>
    </row>
    <row r="103" spans="1:26" x14ac:dyDescent="0.3">
      <c r="A103" t="str">
        <f t="shared" si="5"/>
        <v>IE-OY</v>
      </c>
      <c r="B103" t="str">
        <f t="shared" si="6"/>
        <v>STOCK</v>
      </c>
      <c r="C103" s="45" t="str">
        <f t="shared" si="7"/>
        <v>T-CAR-ICE_DST00</v>
      </c>
      <c r="D103" s="46">
        <v>21.785</v>
      </c>
      <c r="E103" s="47">
        <f>$D103*'Diesel Cars'!C1791</f>
        <v>21.411877996666806</v>
      </c>
      <c r="F103" s="47">
        <f>$D103*'Diesel Cars'!D1791</f>
        <v>21.016966524806634</v>
      </c>
      <c r="G103" s="47">
        <f>$D103*'Diesel Cars'!E1791</f>
        <v>20.50191535632473</v>
      </c>
      <c r="H103" s="47">
        <f>$D103*'Diesel Cars'!F1791</f>
        <v>19.841914625287075</v>
      </c>
      <c r="I103" s="47">
        <f>$D103*'Diesel Cars'!G1791</f>
        <v>19.027383576794492</v>
      </c>
      <c r="J103" s="47">
        <f>$D103*'Diesel Cars'!H1791</f>
        <v>18.045572389231726</v>
      </c>
      <c r="K103" s="47">
        <f>$D103*'Diesel Cars'!I1791</f>
        <v>16.897682025250152</v>
      </c>
      <c r="L103" s="47">
        <f>$D103*'Diesel Cars'!J1791</f>
        <v>15.606365751616975</v>
      </c>
      <c r="M103" s="47">
        <f>$D103*'Diesel Cars'!K1791</f>
        <v>14.151531170132191</v>
      </c>
      <c r="N103" s="47">
        <f>$D103*'Diesel Cars'!L1791</f>
        <v>12.546099417967723</v>
      </c>
      <c r="O103" s="47">
        <f>$D103*'Diesel Cars'!M1791</f>
        <v>10.759076559376238</v>
      </c>
      <c r="P103" s="47">
        <f>$D103*'Diesel Cars'!N1791</f>
        <v>8.7668884592465357</v>
      </c>
      <c r="Q103" s="47">
        <f>$D103*'Diesel Cars'!O1791</f>
        <v>6.6213363305582433</v>
      </c>
      <c r="R103" s="47">
        <f>$D103*'Diesel Cars'!P1791</f>
        <v>4.5042210364655597</v>
      </c>
      <c r="S103" s="47">
        <f>$D103*'Diesel Cars'!Q1791</f>
        <v>2.6682767401540142</v>
      </c>
      <c r="T103" s="47">
        <f>$D103*'Diesel Cars'!R1791</f>
        <v>1.3312599435207304</v>
      </c>
      <c r="U103" s="47">
        <f>$D103*'Diesel Cars'!S1791</f>
        <v>0.52700803336521274</v>
      </c>
      <c r="V103" s="47">
        <f>$D103*'Diesel Cars'!T1791</f>
        <v>0.15913896075317799</v>
      </c>
      <c r="W103" s="47">
        <f>$D103*'Diesel Cars'!U1791</f>
        <v>4.2175076600907704E-2</v>
      </c>
      <c r="X103" s="47">
        <f>$D103*'Diesel Cars'!V1791</f>
        <v>9.5380066000603191E-3</v>
      </c>
      <c r="Y103" s="47">
        <f>$D103*'Diesel Cars'!W1791</f>
        <v>1.755779854925651E-3</v>
      </c>
      <c r="Z103" s="47">
        <f>$D103*'Diesel Cars'!X1791</f>
        <v>2.5889247059565526E-4</v>
      </c>
    </row>
    <row r="104" spans="1:26" x14ac:dyDescent="0.3">
      <c r="A104" t="str">
        <f t="shared" si="5"/>
        <v>IE-WH</v>
      </c>
      <c r="B104" t="str">
        <f t="shared" si="6"/>
        <v>STOCK</v>
      </c>
      <c r="C104" s="45" t="str">
        <f t="shared" si="7"/>
        <v>T-CAR-ICE_DST00</v>
      </c>
      <c r="D104" s="46">
        <v>26.113</v>
      </c>
      <c r="E104" s="47">
        <f>$D104*'Diesel Cars'!C1792</f>
        <v>25.733810580987182</v>
      </c>
      <c r="F104" s="47">
        <f>$D104*'Diesel Cars'!D1792</f>
        <v>25.307852346844328</v>
      </c>
      <c r="G104" s="47">
        <f>$D104*'Diesel Cars'!E1792</f>
        <v>24.746360462982739</v>
      </c>
      <c r="H104" s="47">
        <f>$D104*'Diesel Cars'!F1792</f>
        <v>24.018759682457294</v>
      </c>
      <c r="I104" s="47">
        <f>$D104*'Diesel Cars'!G1792</f>
        <v>23.098362134589983</v>
      </c>
      <c r="J104" s="47">
        <f>$D104*'Diesel Cars'!H1792</f>
        <v>21.958658751709546</v>
      </c>
      <c r="K104" s="47">
        <f>$D104*'Diesel Cars'!I1792</f>
        <v>20.607159039286422</v>
      </c>
      <c r="L104" s="47">
        <f>$D104*'Diesel Cars'!J1792</f>
        <v>19.076537807794903</v>
      </c>
      <c r="M104" s="47">
        <f>$D104*'Diesel Cars'!K1792</f>
        <v>17.34865185033977</v>
      </c>
      <c r="N104" s="47">
        <f>$D104*'Diesel Cars'!L1792</f>
        <v>15.421814116814097</v>
      </c>
      <c r="O104" s="47">
        <f>$D104*'Diesel Cars'!M1792</f>
        <v>13.252019334252129</v>
      </c>
      <c r="P104" s="47">
        <f>$D104*'Diesel Cars'!N1792</f>
        <v>10.806984163417832</v>
      </c>
      <c r="Q104" s="47">
        <f>$D104*'Diesel Cars'!O1792</f>
        <v>8.1638117051413843</v>
      </c>
      <c r="R104" s="47">
        <f>$D104*'Diesel Cars'!P1792</f>
        <v>5.5596222574365184</v>
      </c>
      <c r="S104" s="47">
        <f>$D104*'Diesel Cars'!Q1792</f>
        <v>3.3084475341018744</v>
      </c>
      <c r="T104" s="47">
        <f>$D104*'Diesel Cars'!R1792</f>
        <v>1.660713069791028</v>
      </c>
      <c r="U104" s="47">
        <f>$D104*'Diesel Cars'!S1792</f>
        <v>0.66312601391263015</v>
      </c>
      <c r="V104" s="47">
        <f>$D104*'Diesel Cars'!T1792</f>
        <v>0.20084339231175588</v>
      </c>
      <c r="W104" s="47">
        <f>$D104*'Diesel Cars'!U1792</f>
        <v>5.3404372211100226E-2</v>
      </c>
      <c r="X104" s="47">
        <f>$D104*'Diesel Cars'!V1792</f>
        <v>1.2126804522597732E-2</v>
      </c>
      <c r="Y104" s="47">
        <f>$D104*'Diesel Cars'!W1792</f>
        <v>2.2405529597491693E-3</v>
      </c>
      <c r="Z104" s="47">
        <f>$D104*'Diesel Cars'!X1792</f>
        <v>3.3166894582709083E-4</v>
      </c>
    </row>
    <row r="105" spans="1:26" x14ac:dyDescent="0.3">
      <c r="A105" t="str">
        <f t="shared" si="5"/>
        <v>IE-WX</v>
      </c>
      <c r="B105" t="str">
        <f t="shared" si="6"/>
        <v>STOCK</v>
      </c>
      <c r="C105" s="45" t="str">
        <f t="shared" si="7"/>
        <v>T-CAR-ICE_DST00</v>
      </c>
      <c r="D105" s="46">
        <v>44.970999999999997</v>
      </c>
      <c r="E105" s="47">
        <f>$D105*'Diesel Cars'!C1793</f>
        <v>44.212585439944121</v>
      </c>
      <c r="F105" s="47">
        <f>$D105*'Diesel Cars'!D1793</f>
        <v>43.405064514661376</v>
      </c>
      <c r="G105" s="47">
        <f>$D105*'Diesel Cars'!E1793</f>
        <v>42.351623705177253</v>
      </c>
      <c r="H105" s="47">
        <f>$D105*'Diesel Cars'!F1793</f>
        <v>40.995659126207038</v>
      </c>
      <c r="I105" s="47">
        <f>$D105*'Diesel Cars'!G1793</f>
        <v>39.303869957279105</v>
      </c>
      <c r="J105" s="47">
        <f>$D105*'Diesel Cars'!H1793</f>
        <v>37.250208440237742</v>
      </c>
      <c r="K105" s="47">
        <f>$D105*'Diesel Cars'!I1793</f>
        <v>34.861554954837892</v>
      </c>
      <c r="L105" s="47">
        <f>$D105*'Diesel Cars'!J1793</f>
        <v>32.202112209246955</v>
      </c>
      <c r="M105" s="47">
        <f>$D105*'Diesel Cars'!K1793</f>
        <v>29.237562181063534</v>
      </c>
      <c r="N105" s="47">
        <f>$D105*'Diesel Cars'!L1793</f>
        <v>25.98635662398663</v>
      </c>
      <c r="O105" s="47">
        <f>$D105*'Diesel Cars'!M1793</f>
        <v>22.39673390801476</v>
      </c>
      <c r="P105" s="47">
        <f>$D105*'Diesel Cars'!N1793</f>
        <v>18.408760159960373</v>
      </c>
      <c r="Q105" s="47">
        <f>$D105*'Diesel Cars'!O1793</f>
        <v>14.094861086927539</v>
      </c>
      <c r="R105" s="47">
        <f>$D105*'Diesel Cars'!P1793</f>
        <v>9.7624154653757174</v>
      </c>
      <c r="S105" s="47">
        <f>$D105*'Diesel Cars'!Q1793</f>
        <v>5.9255505646071285</v>
      </c>
      <c r="T105" s="47">
        <f>$D105*'Diesel Cars'!R1793</f>
        <v>3.0358414718410112</v>
      </c>
      <c r="U105" s="47">
        <f>$D105*'Diesel Cars'!S1793</f>
        <v>1.228639327784554</v>
      </c>
      <c r="V105" s="47">
        <f>$D105*'Diesel Cars'!T1793</f>
        <v>0.37430488701659664</v>
      </c>
      <c r="W105" s="47">
        <f>$D105*'Diesel Cars'!U1793</f>
        <v>0.1001159510893052</v>
      </c>
      <c r="X105" s="47">
        <f>$D105*'Diesel Cars'!V1793</f>
        <v>2.2860387267765271E-2</v>
      </c>
      <c r="Y105" s="47">
        <f>$D105*'Diesel Cars'!W1793</f>
        <v>4.2429641909528127E-3</v>
      </c>
      <c r="Z105" s="47">
        <f>$D105*'Diesel Cars'!X1793</f>
        <v>6.3067078970645263E-4</v>
      </c>
    </row>
    <row r="106" spans="1:26" x14ac:dyDescent="0.3">
      <c r="A106" t="str">
        <f t="shared" si="5"/>
        <v>IE-WW</v>
      </c>
      <c r="B106" t="str">
        <f t="shared" si="6"/>
        <v>STOCK</v>
      </c>
      <c r="C106" s="45" t="str">
        <f t="shared" si="7"/>
        <v>T-CAR-ICE_DST00</v>
      </c>
      <c r="D106" s="46">
        <v>34.195</v>
      </c>
      <c r="E106" s="47">
        <f>$D106*'Diesel Cars'!C1794</f>
        <v>33.61443761722488</v>
      </c>
      <c r="F106" s="47">
        <f>$D106*'Diesel Cars'!D1794</f>
        <v>32.969750657511959</v>
      </c>
      <c r="G106" s="47">
        <f>$D106*'Diesel Cars'!E1794</f>
        <v>32.127537642022006</v>
      </c>
      <c r="H106" s="47">
        <f>$D106*'Diesel Cars'!F1794</f>
        <v>31.055406440728607</v>
      </c>
      <c r="I106" s="47">
        <f>$D106*'Diesel Cars'!G1794</f>
        <v>29.739701836086279</v>
      </c>
      <c r="J106" s="47">
        <f>$D106*'Diesel Cars'!H1794</f>
        <v>28.172054269720586</v>
      </c>
      <c r="K106" s="47">
        <f>$D106*'Diesel Cars'!I1794</f>
        <v>26.361887714983403</v>
      </c>
      <c r="L106" s="47">
        <f>$D106*'Diesel Cars'!J1794</f>
        <v>24.325095114477595</v>
      </c>
      <c r="M106" s="47">
        <f>$D106*'Diesel Cars'!K1794</f>
        <v>22.018575040838982</v>
      </c>
      <c r="N106" s="47">
        <f>$D106*'Diesel Cars'!L1794</f>
        <v>19.440135537171304</v>
      </c>
      <c r="O106" s="47">
        <f>$D106*'Diesel Cars'!M1794</f>
        <v>16.56160590459745</v>
      </c>
      <c r="P106" s="47">
        <f>$D106*'Diesel Cars'!N1794</f>
        <v>13.387277854010415</v>
      </c>
      <c r="Q106" s="47">
        <f>$D106*'Diesel Cars'!O1794</f>
        <v>10.028387157567103</v>
      </c>
      <c r="R106" s="47">
        <f>$D106*'Diesel Cars'!P1794</f>
        <v>6.7787356813272712</v>
      </c>
      <c r="S106" s="47">
        <f>$D106*'Diesel Cars'!Q1794</f>
        <v>4.0082058418835427</v>
      </c>
      <c r="T106" s="47">
        <f>$D106*'Diesel Cars'!R1794</f>
        <v>1.9974833560113245</v>
      </c>
      <c r="U106" s="47">
        <f>$D106*'Diesel Cars'!S1794</f>
        <v>0.79174964444496942</v>
      </c>
      <c r="V106" s="47">
        <f>$D106*'Diesel Cars'!T1794</f>
        <v>0.23914723123534137</v>
      </c>
      <c r="W106" s="47">
        <f>$D106*'Diesel Cars'!U1794</f>
        <v>6.3405270209213202E-2</v>
      </c>
      <c r="X106" s="47">
        <f>$D106*'Diesel Cars'!V1794</f>
        <v>1.4350761002587701E-2</v>
      </c>
      <c r="Y106" s="47">
        <f>$D106*'Diesel Cars'!W1794</f>
        <v>2.6438234859819448E-3</v>
      </c>
      <c r="Z106" s="47">
        <f>$D106*'Diesel Cars'!X1794</f>
        <v>3.9020824249922368E-4</v>
      </c>
    </row>
    <row r="107" spans="1:26" x14ac:dyDescent="0.3">
      <c r="A107" t="str">
        <f t="shared" si="5"/>
        <v>IE-CE</v>
      </c>
      <c r="B107" t="str">
        <f t="shared" si="6"/>
        <v>STOCK</v>
      </c>
      <c r="C107" s="45" t="str">
        <f t="shared" si="7"/>
        <v>T-CAR-ICE_DST00</v>
      </c>
      <c r="D107" s="46">
        <v>32.584000000000003</v>
      </c>
      <c r="E107" s="47">
        <f>$D107*'Diesel Cars'!C1795</f>
        <v>32.140171933500341</v>
      </c>
      <c r="F107" s="47">
        <f>$D107*'Diesel Cars'!D1795</f>
        <v>31.657616046572546</v>
      </c>
      <c r="G107" s="47">
        <f>$D107*'Diesel Cars'!E1795</f>
        <v>31.027741768056934</v>
      </c>
      <c r="H107" s="47">
        <f>$D107*'Diesel Cars'!F1795</f>
        <v>30.211975445630706</v>
      </c>
      <c r="I107" s="47">
        <f>$D107*'Diesel Cars'!G1795</f>
        <v>29.171310394864523</v>
      </c>
      <c r="J107" s="47">
        <f>$D107*'Diesel Cars'!H1795</f>
        <v>27.856657029949176</v>
      </c>
      <c r="K107" s="47">
        <f>$D107*'Diesel Cars'!I1795</f>
        <v>26.268176070801321</v>
      </c>
      <c r="L107" s="47">
        <f>$D107*'Diesel Cars'!J1795</f>
        <v>24.44053354475712</v>
      </c>
      <c r="M107" s="47">
        <f>$D107*'Diesel Cars'!K1795</f>
        <v>22.354945564267691</v>
      </c>
      <c r="N107" s="47">
        <f>$D107*'Diesel Cars'!L1795</f>
        <v>20.019574172088451</v>
      </c>
      <c r="O107" s="47">
        <f>$D107*'Diesel Cars'!M1795</f>
        <v>17.383972453553746</v>
      </c>
      <c r="P107" s="47">
        <f>$D107*'Diesel Cars'!N1795</f>
        <v>14.374738531265368</v>
      </c>
      <c r="Q107" s="47">
        <f>$D107*'Diesel Cars'!O1795</f>
        <v>11.042409349640183</v>
      </c>
      <c r="R107" s="47">
        <f>$D107*'Diesel Cars'!P1795</f>
        <v>7.655761600371962</v>
      </c>
      <c r="S107" s="47">
        <f>$D107*'Diesel Cars'!Q1795</f>
        <v>4.6372079959444488</v>
      </c>
      <c r="T107" s="47">
        <f>$D107*'Diesel Cars'!R1795</f>
        <v>2.3655890900415129</v>
      </c>
      <c r="U107" s="47">
        <f>$D107*'Diesel Cars'!S1795</f>
        <v>0.95271000322067967</v>
      </c>
      <c r="V107" s="47">
        <f>$D107*'Diesel Cars'!T1795</f>
        <v>0.28974096433074892</v>
      </c>
      <c r="W107" s="47">
        <f>$D107*'Diesel Cars'!U1795</f>
        <v>7.7346302411020723E-2</v>
      </c>
      <c r="X107" s="47">
        <f>$D107*'Diesel Cars'!V1795</f>
        <v>1.7621151571790498E-2</v>
      </c>
      <c r="Y107" s="47">
        <f>$D107*'Diesel Cars'!W1795</f>
        <v>3.2639608485593385E-3</v>
      </c>
      <c r="Z107" s="47">
        <f>$D107*'Diesel Cars'!X1795</f>
        <v>4.8414711342197508E-4</v>
      </c>
    </row>
    <row r="108" spans="1:26" x14ac:dyDescent="0.3">
      <c r="A108" t="str">
        <f t="shared" si="5"/>
        <v>IE-CO</v>
      </c>
      <c r="B108" t="str">
        <f t="shared" si="6"/>
        <v>STOCK</v>
      </c>
      <c r="C108" s="45" t="str">
        <f t="shared" si="7"/>
        <v>T-CAR-ICE_DST00</v>
      </c>
      <c r="D108" s="46">
        <v>132.29499999999999</v>
      </c>
      <c r="E108" s="47">
        <f>$D108*'Diesel Cars'!C1796</f>
        <v>130.57331048455472</v>
      </c>
      <c r="F108" s="47">
        <f>$D108*'Diesel Cars'!D1796</f>
        <v>128.7444403519381</v>
      </c>
      <c r="G108" s="47">
        <f>$D108*'Diesel Cars'!E1796</f>
        <v>126.29791074247667</v>
      </c>
      <c r="H108" s="47">
        <f>$D108*'Diesel Cars'!F1796</f>
        <v>123.02146881722213</v>
      </c>
      <c r="I108" s="47">
        <f>$D108*'Diesel Cars'!G1796</f>
        <v>118.71709925903994</v>
      </c>
      <c r="J108" s="47">
        <f>$D108*'Diesel Cars'!H1796</f>
        <v>113.17959242088823</v>
      </c>
      <c r="K108" s="47">
        <f>$D108*'Diesel Cars'!I1796</f>
        <v>106.41211717862839</v>
      </c>
      <c r="L108" s="47">
        <f>$D108*'Diesel Cars'!J1796</f>
        <v>98.588098621835911</v>
      </c>
      <c r="M108" s="47">
        <f>$D108*'Diesel Cars'!K1796</f>
        <v>89.719633978635343</v>
      </c>
      <c r="N108" s="47">
        <f>$D108*'Diesel Cars'!L1796</f>
        <v>79.909764220241698</v>
      </c>
      <c r="O108" s="47">
        <f>$D108*'Diesel Cars'!M1796</f>
        <v>68.956530724012211</v>
      </c>
      <c r="P108" s="47">
        <f>$D108*'Diesel Cars'!N1796</f>
        <v>56.590160505460112</v>
      </c>
      <c r="Q108" s="47">
        <f>$D108*'Diesel Cars'!O1796</f>
        <v>43.065634279896557</v>
      </c>
      <c r="R108" s="47">
        <f>$D108*'Diesel Cars'!P1796</f>
        <v>29.528418607488547</v>
      </c>
      <c r="S108" s="47">
        <f>$D108*'Diesel Cars'!Q1796</f>
        <v>17.654880746861739</v>
      </c>
      <c r="T108" s="47">
        <f>$D108*'Diesel Cars'!R1796</f>
        <v>8.876241050587538</v>
      </c>
      <c r="U108" s="47">
        <f>$D108*'Diesel Cars'!S1796</f>
        <v>3.5384401222797379</v>
      </c>
      <c r="V108" s="47">
        <f>$D108*'Diesel Cars'!T1796</f>
        <v>1.0714853470232206</v>
      </c>
      <c r="W108" s="47">
        <f>$D108*'Diesel Cars'!U1796</f>
        <v>0.2847590262628954</v>
      </c>
      <c r="X108" s="47">
        <f>$D108*'Diesel Cars'!V1796</f>
        <v>6.4591317511561636E-2</v>
      </c>
      <c r="Y108" s="47">
        <f>$D108*'Diesel Cars'!W1796</f>
        <v>1.1920516609575332E-2</v>
      </c>
      <c r="Z108" s="47">
        <f>$D108*'Diesel Cars'!X1796</f>
        <v>1.7621652065432285E-3</v>
      </c>
    </row>
    <row r="109" spans="1:26" x14ac:dyDescent="0.3">
      <c r="A109" t="str">
        <f t="shared" si="5"/>
        <v>IE-KY</v>
      </c>
      <c r="B109" t="str">
        <f t="shared" si="6"/>
        <v>STOCK</v>
      </c>
      <c r="C109" s="45" t="str">
        <f t="shared" si="7"/>
        <v>T-CAR-ICE_DST00</v>
      </c>
      <c r="D109" s="46">
        <v>39.247</v>
      </c>
      <c r="E109" s="47">
        <f>$D109*'Diesel Cars'!C1797</f>
        <v>38.545659180157401</v>
      </c>
      <c r="F109" s="47">
        <f>$D109*'Diesel Cars'!D1797</f>
        <v>37.820692803478835</v>
      </c>
      <c r="G109" s="47">
        <f>$D109*'Diesel Cars'!E1797</f>
        <v>36.885101057390436</v>
      </c>
      <c r="H109" s="47">
        <f>$D109*'Diesel Cars'!F1797</f>
        <v>35.680444441903816</v>
      </c>
      <c r="I109" s="47">
        <f>$D109*'Diesel Cars'!G1797</f>
        <v>34.165817264785701</v>
      </c>
      <c r="J109" s="47">
        <f>$D109*'Diesel Cars'!H1797</f>
        <v>32.299322481593506</v>
      </c>
      <c r="K109" s="47">
        <f>$D109*'Diesel Cars'!I1797</f>
        <v>30.087938719702819</v>
      </c>
      <c r="L109" s="47">
        <f>$D109*'Diesel Cars'!J1797</f>
        <v>27.593460108548641</v>
      </c>
      <c r="M109" s="47">
        <f>$D109*'Diesel Cars'!K1797</f>
        <v>24.814396003092948</v>
      </c>
      <c r="N109" s="47">
        <f>$D109*'Diesel Cars'!L1797</f>
        <v>21.803536522089757</v>
      </c>
      <c r="O109" s="47">
        <f>$D109*'Diesel Cars'!M1797</f>
        <v>18.53912312631368</v>
      </c>
      <c r="P109" s="47">
        <f>$D109*'Diesel Cars'!N1797</f>
        <v>14.995503331511438</v>
      </c>
      <c r="Q109" s="47">
        <f>$D109*'Diesel Cars'!O1797</f>
        <v>11.263079016711986</v>
      </c>
      <c r="R109" s="47">
        <f>$D109*'Diesel Cars'!P1797</f>
        <v>7.6413785383532558</v>
      </c>
      <c r="S109" s="47">
        <f>$D109*'Diesel Cars'!Q1797</f>
        <v>4.5335103342738945</v>
      </c>
      <c r="T109" s="47">
        <f>$D109*'Diesel Cars'!R1797</f>
        <v>2.2713024081201021</v>
      </c>
      <c r="U109" s="47">
        <f>$D109*'Diesel Cars'!S1797</f>
        <v>0.90601916925687842</v>
      </c>
      <c r="V109" s="47">
        <f>$D109*'Diesel Cars'!T1797</f>
        <v>0.274273912619792</v>
      </c>
      <c r="W109" s="47">
        <f>$D109*'Diesel Cars'!U1797</f>
        <v>7.2899158621456808E-2</v>
      </c>
      <c r="X109" s="47">
        <f>$D109*'Diesel Cars'!V1797</f>
        <v>1.654810000028174E-2</v>
      </c>
      <c r="Y109" s="47">
        <f>$D109*'Diesel Cars'!W1797</f>
        <v>3.0566922858283117E-3</v>
      </c>
      <c r="Z109" s="47">
        <f>$D109*'Diesel Cars'!X1797</f>
        <v>4.5239814939763366E-4</v>
      </c>
    </row>
    <row r="110" spans="1:26" x14ac:dyDescent="0.3">
      <c r="A110" t="str">
        <f t="shared" si="5"/>
        <v>IE-LK</v>
      </c>
      <c r="B110" t="str">
        <f t="shared" si="6"/>
        <v>STOCK</v>
      </c>
      <c r="C110" s="45" t="str">
        <f t="shared" si="7"/>
        <v>T-CAR-ICE_DST00</v>
      </c>
      <c r="D110" s="46">
        <v>47.853000000000002</v>
      </c>
      <c r="E110" s="47">
        <f>$D110*'Diesel Cars'!C1798</f>
        <v>47.233115735808703</v>
      </c>
      <c r="F110" s="47">
        <f>$D110*'Diesel Cars'!D1798</f>
        <v>46.548879233514782</v>
      </c>
      <c r="G110" s="47">
        <f>$D110*'Diesel Cars'!E1798</f>
        <v>45.613225086042455</v>
      </c>
      <c r="H110" s="47">
        <f>$D110*'Diesel Cars'!F1798</f>
        <v>44.36075204880089</v>
      </c>
      <c r="I110" s="47">
        <f>$D110*'Diesel Cars'!G1798</f>
        <v>42.738136040089863</v>
      </c>
      <c r="J110" s="47">
        <f>$D110*'Diesel Cars'!H1798</f>
        <v>40.68559847059246</v>
      </c>
      <c r="K110" s="47">
        <f>$D110*'Diesel Cars'!I1798</f>
        <v>38.203076652615039</v>
      </c>
      <c r="L110" s="47">
        <f>$D110*'Diesel Cars'!J1798</f>
        <v>35.339962930884496</v>
      </c>
      <c r="M110" s="47">
        <f>$D110*'Diesel Cars'!K1798</f>
        <v>32.088318067658037</v>
      </c>
      <c r="N110" s="47">
        <f>$D110*'Diesel Cars'!L1798</f>
        <v>28.491948298761987</v>
      </c>
      <c r="O110" s="47">
        <f>$D110*'Diesel Cars'!M1798</f>
        <v>24.495400937728277</v>
      </c>
      <c r="P110" s="47">
        <f>$D110*'Diesel Cars'!N1798</f>
        <v>20.035614470676816</v>
      </c>
      <c r="Q110" s="47">
        <f>$D110*'Diesel Cars'!O1798</f>
        <v>15.214896418866168</v>
      </c>
      <c r="R110" s="47">
        <f>$D110*'Diesel Cars'!P1798</f>
        <v>10.424206650232366</v>
      </c>
      <c r="S110" s="47">
        <f>$D110*'Diesel Cars'!Q1798</f>
        <v>6.2379442335229509</v>
      </c>
      <c r="T110" s="47">
        <f>$D110*'Diesel Cars'!R1798</f>
        <v>3.147871357274358</v>
      </c>
      <c r="U110" s="47">
        <f>$D110*'Diesel Cars'!S1798</f>
        <v>1.2609078534135312</v>
      </c>
      <c r="V110" s="47">
        <f>$D110*'Diesel Cars'!T1798</f>
        <v>0.38244420811443969</v>
      </c>
      <c r="W110" s="47">
        <f>$D110*'Diesel Cars'!U1798</f>
        <v>0.10183452381292719</v>
      </c>
      <c r="X110" s="47">
        <f>$D110*'Diesel Cars'!V1798</f>
        <v>2.3152750983657197E-2</v>
      </c>
      <c r="Y110" s="47">
        <f>$D110*'Diesel Cars'!W1798</f>
        <v>4.2819410617812781E-3</v>
      </c>
      <c r="Z110" s="47">
        <f>$D110*'Diesel Cars'!X1798</f>
        <v>6.3439416718663914E-4</v>
      </c>
    </row>
    <row r="111" spans="1:26" x14ac:dyDescent="0.3">
      <c r="A111" t="str">
        <f t="shared" si="5"/>
        <v>IE-TA</v>
      </c>
      <c r="B111" t="str">
        <f t="shared" si="6"/>
        <v>STOCK</v>
      </c>
      <c r="C111" s="45" t="str">
        <f t="shared" si="7"/>
        <v>T-CAR-ICE_DST00</v>
      </c>
      <c r="D111" s="46">
        <v>47.713999999999999</v>
      </c>
      <c r="E111" s="47">
        <f>$D111*'Diesel Cars'!C1799</f>
        <v>46.932391098824091</v>
      </c>
      <c r="F111" s="47">
        <f>$D111*'Diesel Cars'!D1799</f>
        <v>46.092219402932002</v>
      </c>
      <c r="G111" s="47">
        <f>$D111*'Diesel Cars'!E1799</f>
        <v>44.983450737094117</v>
      </c>
      <c r="H111" s="47">
        <f>$D111*'Diesel Cars'!F1799</f>
        <v>43.538333636216208</v>
      </c>
      <c r="I111" s="47">
        <f>$D111*'Diesel Cars'!G1799</f>
        <v>41.71960724446231</v>
      </c>
      <c r="J111" s="47">
        <f>$D111*'Diesel Cars'!H1799</f>
        <v>39.497343178673951</v>
      </c>
      <c r="K111" s="47">
        <f>$D111*'Diesel Cars'!I1799</f>
        <v>36.900402567808392</v>
      </c>
      <c r="L111" s="47">
        <f>$D111*'Diesel Cars'!J1799</f>
        <v>34.00868152472264</v>
      </c>
      <c r="M111" s="47">
        <f>$D111*'Diesel Cars'!K1799</f>
        <v>30.798774603027312</v>
      </c>
      <c r="N111" s="47">
        <f>$D111*'Diesel Cars'!L1799</f>
        <v>27.290596352963782</v>
      </c>
      <c r="O111" s="47">
        <f>$D111*'Diesel Cars'!M1799</f>
        <v>23.421109051037078</v>
      </c>
      <c r="P111" s="47">
        <f>$D111*'Diesel Cars'!N1799</f>
        <v>19.115622840983846</v>
      </c>
      <c r="Q111" s="47">
        <f>$D111*'Diesel Cars'!O1799</f>
        <v>14.473396316080127</v>
      </c>
      <c r="R111" s="47">
        <f>$D111*'Diesel Cars'!P1799</f>
        <v>9.8833557276840907</v>
      </c>
      <c r="S111" s="47">
        <f>$D111*'Diesel Cars'!Q1799</f>
        <v>5.8920406146450448</v>
      </c>
      <c r="T111" s="47">
        <f>$D111*'Diesel Cars'!R1799</f>
        <v>2.9578981696535682</v>
      </c>
      <c r="U111" s="47">
        <f>$D111*'Diesel Cars'!S1799</f>
        <v>1.1771817836191969</v>
      </c>
      <c r="V111" s="47">
        <f>$D111*'Diesel Cars'!T1799</f>
        <v>0.35624670823897553</v>
      </c>
      <c r="W111" s="47">
        <f>$D111*'Diesel Cars'!U1799</f>
        <v>9.4624244593682086E-2</v>
      </c>
      <c r="X111" s="47">
        <f>$D111*'Diesel Cars'!V1799</f>
        <v>2.1449858504815879E-2</v>
      </c>
      <c r="Y111" s="47">
        <f>$D111*'Diesel Cars'!W1799</f>
        <v>3.9564835211275988E-3</v>
      </c>
      <c r="Z111" s="47">
        <f>$D111*'Diesel Cars'!X1799</f>
        <v>5.8453598167714893E-4</v>
      </c>
    </row>
    <row r="112" spans="1:26" x14ac:dyDescent="0.3">
      <c r="A112" t="str">
        <f t="shared" si="5"/>
        <v>IE-WD</v>
      </c>
      <c r="B112" t="str">
        <f t="shared" si="6"/>
        <v>STOCK</v>
      </c>
      <c r="C112" s="45" t="str">
        <f t="shared" si="7"/>
        <v>T-CAR-ICE_DST00</v>
      </c>
      <c r="D112" s="46">
        <v>29.673999999999999</v>
      </c>
      <c r="E112" s="47">
        <f>$D112*'Diesel Cars'!C1800</f>
        <v>29.300007085746479</v>
      </c>
      <c r="F112" s="47">
        <f>$D112*'Diesel Cars'!D1800</f>
        <v>28.873263851537622</v>
      </c>
      <c r="G112" s="47">
        <f>$D112*'Diesel Cars'!E1800</f>
        <v>28.300212883379327</v>
      </c>
      <c r="H112" s="47">
        <f>$D112*'Diesel Cars'!F1800</f>
        <v>27.548505445892371</v>
      </c>
      <c r="I112" s="47">
        <f>$D112*'Diesel Cars'!G1800</f>
        <v>26.592320956812998</v>
      </c>
      <c r="J112" s="47">
        <f>$D112*'Diesel Cars'!H1800</f>
        <v>25.401511726914094</v>
      </c>
      <c r="K112" s="47">
        <f>$D112*'Diesel Cars'!I1800</f>
        <v>23.968039028407343</v>
      </c>
      <c r="L112" s="47">
        <f>$D112*'Diesel Cars'!J1800</f>
        <v>22.316136495172628</v>
      </c>
      <c r="M112" s="47">
        <f>$D112*'Diesel Cars'!K1800</f>
        <v>20.420634347799737</v>
      </c>
      <c r="N112" s="47">
        <f>$D112*'Diesel Cars'!L1800</f>
        <v>18.26476441792229</v>
      </c>
      <c r="O112" s="47">
        <f>$D112*'Diesel Cars'!M1800</f>
        <v>15.793173634160093</v>
      </c>
      <c r="P112" s="47">
        <f>$D112*'Diesel Cars'!N1800</f>
        <v>12.976782473087146</v>
      </c>
      <c r="Q112" s="47">
        <f>$D112*'Diesel Cars'!O1800</f>
        <v>9.8846255845325732</v>
      </c>
      <c r="R112" s="47">
        <f>$D112*'Diesel Cars'!P1800</f>
        <v>6.788794157673312</v>
      </c>
      <c r="S112" s="47">
        <f>$D112*'Diesel Cars'!Q1800</f>
        <v>4.0787636884305494</v>
      </c>
      <c r="T112" s="47">
        <f>$D112*'Diesel Cars'!R1800</f>
        <v>2.0672435079373179</v>
      </c>
      <c r="U112" s="47">
        <f>$D112*'Diesel Cars'!S1800</f>
        <v>0.83082900695249884</v>
      </c>
      <c r="V112" s="47">
        <f>$D112*'Diesel Cars'!T1800</f>
        <v>0.25234574153223421</v>
      </c>
      <c r="W112" s="47">
        <f>$D112*'Diesel Cars'!U1800</f>
        <v>6.7289253491020218E-2</v>
      </c>
      <c r="X112" s="47">
        <f>$D112*'Diesel Cars'!V1800</f>
        <v>1.5320941066420806E-2</v>
      </c>
      <c r="Y112" s="47">
        <f>$D112*'Diesel Cars'!W1800</f>
        <v>2.8369920405840379E-3</v>
      </c>
      <c r="Z112" s="47">
        <f>$D112*'Diesel Cars'!X1800</f>
        <v>4.2080855511542167E-4</v>
      </c>
    </row>
    <row r="113" spans="1:26" x14ac:dyDescent="0.3">
      <c r="A113" t="str">
        <f t="shared" si="5"/>
        <v>IE-G</v>
      </c>
      <c r="B113" t="str">
        <f t="shared" si="6"/>
        <v>STOCK</v>
      </c>
      <c r="C113" s="45" t="str">
        <f t="shared" si="7"/>
        <v>T-CAR-ICE_DST00</v>
      </c>
      <c r="D113" s="46">
        <v>66.337000000000003</v>
      </c>
      <c r="E113" s="47">
        <f>$D113*'Diesel Cars'!C1801</f>
        <v>65.347478133230283</v>
      </c>
      <c r="F113" s="47">
        <f>$D113*'Diesel Cars'!D1801</f>
        <v>64.316883636695934</v>
      </c>
      <c r="G113" s="47">
        <f>$D113*'Diesel Cars'!E1801</f>
        <v>62.956640903751051</v>
      </c>
      <c r="H113" s="47">
        <f>$D113*'Diesel Cars'!F1801</f>
        <v>61.160189431637228</v>
      </c>
      <c r="I113" s="47">
        <f>$D113*'Diesel Cars'!G1801</f>
        <v>58.85638116027615</v>
      </c>
      <c r="J113" s="47">
        <f>$D113*'Diesel Cars'!H1801</f>
        <v>55.976907491652824</v>
      </c>
      <c r="K113" s="47">
        <f>$D113*'Diesel Cars'!I1801</f>
        <v>52.541197613210343</v>
      </c>
      <c r="L113" s="47">
        <f>$D113*'Diesel Cars'!J1801</f>
        <v>48.645781861881801</v>
      </c>
      <c r="M113" s="47">
        <f>$D113*'Diesel Cars'!K1801</f>
        <v>44.266581899655883</v>
      </c>
      <c r="N113" s="47">
        <f>$D113*'Diesel Cars'!L1801</f>
        <v>39.430574540628697</v>
      </c>
      <c r="O113" s="47">
        <f>$D113*'Diesel Cars'!M1801</f>
        <v>34.037249230972307</v>
      </c>
      <c r="P113" s="47">
        <f>$D113*'Diesel Cars'!N1801</f>
        <v>27.968481692962381</v>
      </c>
      <c r="Q113" s="47">
        <f>$D113*'Diesel Cars'!O1801</f>
        <v>21.323863647133024</v>
      </c>
      <c r="R113" s="47">
        <f>$D113*'Diesel Cars'!P1801</f>
        <v>14.658052674573712</v>
      </c>
      <c r="S113" s="47">
        <f>$D113*'Diesel Cars'!Q1801</f>
        <v>8.7892438806452713</v>
      </c>
      <c r="T113" s="47">
        <f>$D113*'Diesel Cars'!R1801</f>
        <v>4.4333373507152078</v>
      </c>
      <c r="U113" s="47">
        <f>$D113*'Diesel Cars'!S1801</f>
        <v>1.765579408424252</v>
      </c>
      <c r="V113" s="47">
        <f>$D113*'Diesel Cars'!T1801</f>
        <v>0.53471321298720664</v>
      </c>
      <c r="W113" s="47">
        <f>$D113*'Diesel Cars'!U1801</f>
        <v>0.14211072165260744</v>
      </c>
      <c r="X113" s="47">
        <f>$D113*'Diesel Cars'!V1801</f>
        <v>3.2216016239897158E-2</v>
      </c>
      <c r="Y113" s="47">
        <f>$D113*'Diesel Cars'!W1801</f>
        <v>5.9415574096031093E-3</v>
      </c>
      <c r="Z113" s="47">
        <f>$D113*'Diesel Cars'!X1801</f>
        <v>8.7743526402486618E-4</v>
      </c>
    </row>
    <row r="114" spans="1:26" x14ac:dyDescent="0.3">
      <c r="A114" t="str">
        <f t="shared" si="5"/>
        <v>IE-LM</v>
      </c>
      <c r="B114" t="str">
        <f t="shared" si="6"/>
        <v>STOCK</v>
      </c>
      <c r="C114" s="45" t="str">
        <f t="shared" si="7"/>
        <v>T-CAR-ICE_DST00</v>
      </c>
      <c r="D114" s="46">
        <v>9.4540000000000006</v>
      </c>
      <c r="E114" s="47">
        <f>$D114*'Diesel Cars'!C1802</f>
        <v>9.2764965175212879</v>
      </c>
      <c r="F114" s="47">
        <f>$D114*'Diesel Cars'!D1802</f>
        <v>9.112323125130338</v>
      </c>
      <c r="G114" s="47">
        <f>$D114*'Diesel Cars'!E1802</f>
        <v>8.9143322129148732</v>
      </c>
      <c r="H114" s="47">
        <f>$D114*'Diesel Cars'!F1802</f>
        <v>8.6647561855437605</v>
      </c>
      <c r="I114" s="47">
        <f>$D114*'Diesel Cars'!G1802</f>
        <v>8.3531086358778559</v>
      </c>
      <c r="J114" s="47">
        <f>$D114*'Diesel Cars'!H1802</f>
        <v>7.9696254350524036</v>
      </c>
      <c r="K114" s="47">
        <f>$D114*'Diesel Cars'!I1802</f>
        <v>7.5156399434288712</v>
      </c>
      <c r="L114" s="47">
        <f>$D114*'Diesel Cars'!J1802</f>
        <v>7.002869455067299</v>
      </c>
      <c r="M114" s="47">
        <f>$D114*'Diesel Cars'!K1802</f>
        <v>6.4299973355342246</v>
      </c>
      <c r="N114" s="47">
        <f>$D114*'Diesel Cars'!L1802</f>
        <v>5.789062591553952</v>
      </c>
      <c r="O114" s="47">
        <f>$D114*'Diesel Cars'!M1802</f>
        <v>5.0602842539726387</v>
      </c>
      <c r="P114" s="47">
        <f>$D114*'Diesel Cars'!N1802</f>
        <v>4.2120420737682247</v>
      </c>
      <c r="Q114" s="47">
        <f>$D114*'Diesel Cars'!O1802</f>
        <v>3.2504997424603439</v>
      </c>
      <c r="R114" s="47">
        <f>$D114*'Diesel Cars'!P1802</f>
        <v>2.2545589469553122</v>
      </c>
      <c r="S114" s="47">
        <f>$D114*'Diesel Cars'!Q1802</f>
        <v>1.3617208592356254</v>
      </c>
      <c r="T114" s="47">
        <f>$D114*'Diesel Cars'!R1802</f>
        <v>0.6879747885170191</v>
      </c>
      <c r="U114" s="47">
        <f>$D114*'Diesel Cars'!S1802</f>
        <v>0.27399432220786801</v>
      </c>
      <c r="V114" s="47">
        <f>$D114*'Diesel Cars'!T1802</f>
        <v>8.3004926707957255E-2</v>
      </c>
      <c r="W114" s="47">
        <f>$D114*'Diesel Cars'!U1802</f>
        <v>2.205783172093051E-2</v>
      </c>
      <c r="X114" s="47">
        <f>$D114*'Diesel Cars'!V1802</f>
        <v>4.9983976235092407E-3</v>
      </c>
      <c r="Y114" s="47">
        <f>$D114*'Diesel Cars'!W1802</f>
        <v>9.2138899301657802E-4</v>
      </c>
      <c r="Z114" s="47">
        <f>$D114*'Diesel Cars'!X1802</f>
        <v>1.3598311926847262E-4</v>
      </c>
    </row>
    <row r="115" spans="1:26" x14ac:dyDescent="0.3">
      <c r="A115" t="str">
        <f t="shared" si="5"/>
        <v>IE-MO</v>
      </c>
      <c r="B115" t="str">
        <f t="shared" si="6"/>
        <v>STOCK</v>
      </c>
      <c r="C115" s="45" t="str">
        <f t="shared" si="7"/>
        <v>T-CAR-ICE_DST00</v>
      </c>
      <c r="D115" s="46">
        <v>37.994</v>
      </c>
      <c r="E115" s="47">
        <f>$D115*'Diesel Cars'!C1803</f>
        <v>37.397046967969075</v>
      </c>
      <c r="F115" s="47">
        <f>$D115*'Diesel Cars'!D1803</f>
        <v>36.754158333402771</v>
      </c>
      <c r="G115" s="47">
        <f>$D115*'Diesel Cars'!E1803</f>
        <v>35.907848278686544</v>
      </c>
      <c r="H115" s="47">
        <f>$D115*'Diesel Cars'!F1803</f>
        <v>34.80524060786157</v>
      </c>
      <c r="I115" s="47">
        <f>$D115*'Diesel Cars'!G1803</f>
        <v>33.422026747374673</v>
      </c>
      <c r="J115" s="47">
        <f>$D115*'Diesel Cars'!H1803</f>
        <v>31.733751755647685</v>
      </c>
      <c r="K115" s="47">
        <f>$D115*'Diesel Cars'!I1803</f>
        <v>29.752632999910041</v>
      </c>
      <c r="L115" s="47">
        <f>$D115*'Diesel Cars'!J1803</f>
        <v>27.519440664765519</v>
      </c>
      <c r="M115" s="47">
        <f>$D115*'Diesel Cars'!K1803</f>
        <v>25.004550337585755</v>
      </c>
      <c r="N115" s="47">
        <f>$D115*'Diesel Cars'!L1803</f>
        <v>22.205315676748217</v>
      </c>
      <c r="O115" s="47">
        <f>$D115*'Diesel Cars'!M1803</f>
        <v>19.07087131538756</v>
      </c>
      <c r="P115" s="47">
        <f>$D115*'Diesel Cars'!N1803</f>
        <v>15.562541861908359</v>
      </c>
      <c r="Q115" s="47">
        <f>$D115*'Diesel Cars'!O1803</f>
        <v>11.771014988009497</v>
      </c>
      <c r="R115" s="47">
        <f>$D115*'Diesel Cars'!P1803</f>
        <v>8.0261410424108508</v>
      </c>
      <c r="S115" s="47">
        <f>$D115*'Diesel Cars'!Q1803</f>
        <v>4.7745879810318419</v>
      </c>
      <c r="T115" s="47">
        <f>$D115*'Diesel Cars'!R1803</f>
        <v>2.3910221757163628</v>
      </c>
      <c r="U115" s="47">
        <f>$D115*'Diesel Cars'!S1803</f>
        <v>0.94910659016049592</v>
      </c>
      <c r="V115" s="47">
        <f>$D115*'Diesel Cars'!T1803</f>
        <v>0.28694515306232427</v>
      </c>
      <c r="W115" s="47">
        <f>$D115*'Diesel Cars'!U1803</f>
        <v>7.6137423262399528E-2</v>
      </c>
      <c r="X115" s="47">
        <f>$D115*'Diesel Cars'!V1803</f>
        <v>1.7238791127035483E-2</v>
      </c>
      <c r="Y115" s="47">
        <f>$D115*'Diesel Cars'!W1803</f>
        <v>3.1764268277394885E-3</v>
      </c>
      <c r="Z115" s="47">
        <f>$D115*'Diesel Cars'!X1803</f>
        <v>4.6878692265636348E-4</v>
      </c>
    </row>
    <row r="116" spans="1:26" x14ac:dyDescent="0.3">
      <c r="A116" t="str">
        <f t="shared" si="5"/>
        <v>IE-RN</v>
      </c>
      <c r="B116" t="str">
        <f t="shared" si="6"/>
        <v>STOCK</v>
      </c>
      <c r="C116" s="45" t="str">
        <f t="shared" si="7"/>
        <v>T-CAR-ICE_DST00</v>
      </c>
      <c r="D116" s="46">
        <v>20.248000000000001</v>
      </c>
      <c r="E116" s="47">
        <f>$D116*'Diesel Cars'!C1804</f>
        <v>19.942374083876988</v>
      </c>
      <c r="F116" s="47">
        <f>$D116*'Diesel Cars'!D1804</f>
        <v>19.620235385945954</v>
      </c>
      <c r="G116" s="47">
        <f>$D116*'Diesel Cars'!E1804</f>
        <v>19.209858311885185</v>
      </c>
      <c r="H116" s="47">
        <f>$D116*'Diesel Cars'!F1804</f>
        <v>18.684265691079471</v>
      </c>
      <c r="I116" s="47">
        <f>$D116*'Diesel Cars'!G1804</f>
        <v>18.028935514392579</v>
      </c>
      <c r="J116" s="47">
        <f>$D116*'Diesel Cars'!H1804</f>
        <v>17.230595568476815</v>
      </c>
      <c r="K116" s="47">
        <f>$D116*'Diesel Cars'!I1804</f>
        <v>16.294778229331751</v>
      </c>
      <c r="L116" s="47">
        <f>$D116*'Diesel Cars'!J1804</f>
        <v>15.244076421638557</v>
      </c>
      <c r="M116" s="47">
        <f>$D116*'Diesel Cars'!K1804</f>
        <v>14.06249284569075</v>
      </c>
      <c r="N116" s="47">
        <f>$D116*'Diesel Cars'!L1804</f>
        <v>12.737714563928019</v>
      </c>
      <c r="O116" s="47">
        <f>$D116*'Diesel Cars'!M1804</f>
        <v>11.208946995518666</v>
      </c>
      <c r="P116" s="47">
        <f>$D116*'Diesel Cars'!N1804</f>
        <v>9.4029887815479363</v>
      </c>
      <c r="Q116" s="47">
        <f>$D116*'Diesel Cars'!O1804</f>
        <v>7.3252021994589942</v>
      </c>
      <c r="R116" s="47">
        <f>$D116*'Diesel Cars'!P1804</f>
        <v>5.1408397251932234</v>
      </c>
      <c r="S116" s="47">
        <f>$D116*'Diesel Cars'!Q1804</f>
        <v>3.1428982499769971</v>
      </c>
      <c r="T116" s="47">
        <f>$D116*'Diesel Cars'!R1804</f>
        <v>1.6137583901903823</v>
      </c>
      <c r="U116" s="47">
        <f>$D116*'Diesel Cars'!S1804</f>
        <v>0.6553425619089045</v>
      </c>
      <c r="V116" s="47">
        <f>$D116*'Diesel Cars'!T1804</f>
        <v>0.19987011594830736</v>
      </c>
      <c r="W116" s="47">
        <f>$D116*'Diesel Cars'!U1804</f>
        <v>5.3506015482208506E-2</v>
      </c>
      <c r="X116" s="47">
        <f>$D116*'Diesel Cars'!V1804</f>
        <v>1.2231211864536115E-2</v>
      </c>
      <c r="Y116" s="47">
        <f>$D116*'Diesel Cars'!W1804</f>
        <v>2.2723551625564603E-3</v>
      </c>
      <c r="Z116" s="47">
        <f>$D116*'Diesel Cars'!X1804</f>
        <v>3.3813451865936364E-4</v>
      </c>
    </row>
    <row r="117" spans="1:26" x14ac:dyDescent="0.3">
      <c r="A117" t="str">
        <f t="shared" si="5"/>
        <v>IE-SO</v>
      </c>
      <c r="B117" t="str">
        <f t="shared" si="6"/>
        <v>STOCK</v>
      </c>
      <c r="C117" s="45" t="str">
        <f t="shared" si="7"/>
        <v>T-CAR-ICE_DST00</v>
      </c>
      <c r="D117" s="46">
        <v>16.992999999999999</v>
      </c>
      <c r="E117" s="47">
        <f>$D117*'Diesel Cars'!C1805</f>
        <v>16.736030608419991</v>
      </c>
      <c r="F117" s="47">
        <f>$D117*'Diesel Cars'!D1805</f>
        <v>16.478603401610954</v>
      </c>
      <c r="G117" s="47">
        <f>$D117*'Diesel Cars'!E1805</f>
        <v>16.141881993243583</v>
      </c>
      <c r="H117" s="47">
        <f>$D117*'Diesel Cars'!F1805</f>
        <v>15.695254864220502</v>
      </c>
      <c r="I117" s="47">
        <f>$D117*'Diesel Cars'!G1805</f>
        <v>15.113457767876511</v>
      </c>
      <c r="J117" s="47">
        <f>$D117*'Diesel Cars'!H1805</f>
        <v>14.381925375576955</v>
      </c>
      <c r="K117" s="47">
        <f>$D117*'Diesel Cars'!I1805</f>
        <v>13.511869424993117</v>
      </c>
      <c r="L117" s="47">
        <f>$D117*'Diesel Cars'!J1805</f>
        <v>12.523022912434477</v>
      </c>
      <c r="M117" s="47">
        <f>$D117*'Diesel Cars'!K1805</f>
        <v>11.408312161114738</v>
      </c>
      <c r="N117" s="47">
        <f>$D117*'Diesel Cars'!L1805</f>
        <v>10.172134793546938</v>
      </c>
      <c r="O117" s="47">
        <f>$D117*'Diesel Cars'!M1805</f>
        <v>8.7794659733982705</v>
      </c>
      <c r="P117" s="47">
        <f>$D117*'Diesel Cars'!N1805</f>
        <v>7.1974971230591116</v>
      </c>
      <c r="Q117" s="47">
        <f>$D117*'Diesel Cars'!O1805</f>
        <v>5.4705890283258158</v>
      </c>
      <c r="R117" s="47">
        <f>$D117*'Diesel Cars'!P1805</f>
        <v>3.7466512386478925</v>
      </c>
      <c r="S117" s="47">
        <f>$D117*'Diesel Cars'!Q1805</f>
        <v>2.2375979313852254</v>
      </c>
      <c r="T117" s="47">
        <f>$D117*'Diesel Cars'!R1805</f>
        <v>1.1237031570080611</v>
      </c>
      <c r="U117" s="47">
        <f>$D117*'Diesel Cars'!S1805</f>
        <v>0.44933030890902143</v>
      </c>
      <c r="V117" s="47">
        <f>$D117*'Diesel Cars'!T1805</f>
        <v>0.1361519261180516</v>
      </c>
      <c r="W117" s="47">
        <f>$D117*'Diesel Cars'!U1805</f>
        <v>3.6213201101696228E-2</v>
      </c>
      <c r="X117" s="47">
        <f>$D117*'Diesel Cars'!V1805</f>
        <v>8.2265978908530098E-3</v>
      </c>
      <c r="Y117" s="47">
        <f>$D117*'Diesel Cars'!W1805</f>
        <v>1.5205018729501033E-3</v>
      </c>
      <c r="Z117" s="47">
        <f>$D117*'Diesel Cars'!X1805</f>
        <v>2.2518046674228218E-4</v>
      </c>
    </row>
    <row r="118" spans="1:26" x14ac:dyDescent="0.3">
      <c r="A118" t="str">
        <f t="shared" si="5"/>
        <v>IE-CN</v>
      </c>
      <c r="B118" t="str">
        <f t="shared" si="6"/>
        <v>STOCK</v>
      </c>
      <c r="C118" s="45" t="str">
        <f t="shared" si="7"/>
        <v>T-CAR-ICE_DST00</v>
      </c>
      <c r="D118" s="46">
        <v>20.89</v>
      </c>
      <c r="E118" s="47">
        <f>$D118*'Diesel Cars'!C1806</f>
        <v>20.590582543419352</v>
      </c>
      <c r="F118" s="47">
        <f>$D118*'Diesel Cars'!D1806</f>
        <v>20.282675529901233</v>
      </c>
      <c r="G118" s="47">
        <f>$D118*'Diesel Cars'!E1806</f>
        <v>19.873367806537996</v>
      </c>
      <c r="H118" s="47">
        <f>$D118*'Diesel Cars'!F1806</f>
        <v>19.336772346607333</v>
      </c>
      <c r="I118" s="47">
        <f>$D118*'Diesel Cars'!G1806</f>
        <v>18.664415546638892</v>
      </c>
      <c r="J118" s="47">
        <f>$D118*'Diesel Cars'!H1806</f>
        <v>17.852270381295448</v>
      </c>
      <c r="K118" s="47">
        <f>$D118*'Diesel Cars'!I1806</f>
        <v>16.910388816880598</v>
      </c>
      <c r="L118" s="47">
        <f>$D118*'Diesel Cars'!J1806</f>
        <v>15.85486347325681</v>
      </c>
      <c r="M118" s="47">
        <f>$D118*'Diesel Cars'!K1806</f>
        <v>14.651820475695601</v>
      </c>
      <c r="N118" s="47">
        <f>$D118*'Diesel Cars'!L1806</f>
        <v>13.277586889476904</v>
      </c>
      <c r="O118" s="47">
        <f>$D118*'Diesel Cars'!M1806</f>
        <v>11.662236462592222</v>
      </c>
      <c r="P118" s="47">
        <f>$D118*'Diesel Cars'!N1806</f>
        <v>9.7410959480973016</v>
      </c>
      <c r="Q118" s="47">
        <f>$D118*'Diesel Cars'!O1806</f>
        <v>7.5320292541095117</v>
      </c>
      <c r="R118" s="47">
        <f>$D118*'Diesel Cars'!P1806</f>
        <v>5.2364074028137262</v>
      </c>
      <c r="S118" s="47">
        <f>$D118*'Diesel Cars'!Q1806</f>
        <v>3.1656172253510504</v>
      </c>
      <c r="T118" s="47">
        <f>$D118*'Diesel Cars'!R1806</f>
        <v>1.6003802326708039</v>
      </c>
      <c r="U118" s="47">
        <f>$D118*'Diesel Cars'!S1806</f>
        <v>0.6387707944120633</v>
      </c>
      <c r="V118" s="47">
        <f>$D118*'Diesel Cars'!T1806</f>
        <v>0.19363222816387357</v>
      </c>
      <c r="W118" s="47">
        <f>$D118*'Diesel Cars'!U1806</f>
        <v>5.1491007288435968E-2</v>
      </c>
      <c r="X118" s="47">
        <f>$D118*'Diesel Cars'!V1806</f>
        <v>1.1679599486494798E-2</v>
      </c>
      <c r="Y118" s="47">
        <f>$D118*'Diesel Cars'!W1806</f>
        <v>2.1549752267575393E-3</v>
      </c>
      <c r="Z118" s="47">
        <f>$D118*'Diesel Cars'!X1806</f>
        <v>3.1838307756734241E-4</v>
      </c>
    </row>
    <row r="119" spans="1:26" x14ac:dyDescent="0.3">
      <c r="A119" t="str">
        <f t="shared" si="5"/>
        <v>IE-DL</v>
      </c>
      <c r="B119" t="str">
        <f t="shared" si="6"/>
        <v>STOCK</v>
      </c>
      <c r="C119" s="45" t="str">
        <f t="shared" si="7"/>
        <v>T-CAR-ICE_DST00</v>
      </c>
      <c r="D119" s="46">
        <v>41.125</v>
      </c>
      <c r="E119" s="47">
        <f>$D119*'Diesel Cars'!C1807</f>
        <v>40.676066293929715</v>
      </c>
      <c r="F119" s="47">
        <f>$D119*'Diesel Cars'!D1807</f>
        <v>40.184941746538868</v>
      </c>
      <c r="G119" s="47">
        <f>$D119*'Diesel Cars'!E1807</f>
        <v>39.532132946352512</v>
      </c>
      <c r="H119" s="47">
        <f>$D119*'Diesel Cars'!F1807</f>
        <v>38.645111897603833</v>
      </c>
      <c r="I119" s="47">
        <f>$D119*'Diesel Cars'!G1807</f>
        <v>37.469855631740145</v>
      </c>
      <c r="J119" s="47">
        <f>$D119*'Diesel Cars'!H1807</f>
        <v>35.977614052786585</v>
      </c>
      <c r="K119" s="47">
        <f>$D119*'Diesel Cars'!I1807</f>
        <v>34.178068587063869</v>
      </c>
      <c r="L119" s="47">
        <f>$D119*'Diesel Cars'!J1807</f>
        <v>32.10438438731493</v>
      </c>
      <c r="M119" s="47">
        <f>$D119*'Diesel Cars'!K1807</f>
        <v>29.733221289482351</v>
      </c>
      <c r="N119" s="47">
        <f>$D119*'Diesel Cars'!L1807</f>
        <v>27.015722416902204</v>
      </c>
      <c r="O119" s="47">
        <f>$D119*'Diesel Cars'!M1807</f>
        <v>23.804583518966613</v>
      </c>
      <c r="P119" s="47">
        <f>$D119*'Diesel Cars'!N1807</f>
        <v>19.971072095573895</v>
      </c>
      <c r="Q119" s="47">
        <f>$D119*'Diesel Cars'!O1807</f>
        <v>15.551073581695094</v>
      </c>
      <c r="R119" s="47">
        <f>$D119*'Diesel Cars'!P1807</f>
        <v>10.91324153384473</v>
      </c>
      <c r="S119" s="47">
        <f>$D119*'Diesel Cars'!Q1807</f>
        <v>6.6782845872454022</v>
      </c>
      <c r="T119" s="47">
        <f>$D119*'Diesel Cars'!R1807</f>
        <v>3.4374595397741992</v>
      </c>
      <c r="U119" s="47">
        <f>$D119*'Diesel Cars'!S1807</f>
        <v>1.3952485692172987</v>
      </c>
      <c r="V119" s="47">
        <f>$D119*'Diesel Cars'!T1807</f>
        <v>0.42558993771966402</v>
      </c>
      <c r="W119" s="47">
        <f>$D119*'Diesel Cars'!U1807</f>
        <v>0.11394995714435768</v>
      </c>
      <c r="X119" s="47">
        <f>$D119*'Diesel Cars'!V1807</f>
        <v>2.6042682318982227E-2</v>
      </c>
      <c r="Y119" s="47">
        <f>$D119*'Diesel Cars'!W1807</f>
        <v>4.8369402720305904E-3</v>
      </c>
      <c r="Z119" s="47">
        <f>$D119*'Diesel Cars'!X1807</f>
        <v>7.1940100642067795E-4</v>
      </c>
    </row>
    <row r="120" spans="1:26" x14ac:dyDescent="0.3">
      <c r="A120" s="36" t="str">
        <f t="shared" si="5"/>
        <v>IE-MN</v>
      </c>
      <c r="B120" s="36" t="str">
        <f t="shared" si="6"/>
        <v>STOCK</v>
      </c>
      <c r="C120" s="36" t="str">
        <f t="shared" si="7"/>
        <v>T-CAR-ICE_DST00</v>
      </c>
      <c r="D120" s="41">
        <v>17.634</v>
      </c>
      <c r="E120" s="38">
        <f>$D120*'Diesel Cars'!C1808</f>
        <v>17.452187025051646</v>
      </c>
      <c r="F120" s="38">
        <f>$D120*'Diesel Cars'!D1808</f>
        <v>17.24075837549918</v>
      </c>
      <c r="G120" s="38">
        <f>$D120*'Diesel Cars'!E1808</f>
        <v>16.956792418091741</v>
      </c>
      <c r="H120" s="38">
        <f>$D120*'Diesel Cars'!F1808</f>
        <v>16.583872137940411</v>
      </c>
      <c r="I120" s="38">
        <f>$D120*'Diesel Cars'!G1808</f>
        <v>16.113774508732774</v>
      </c>
      <c r="J120" s="38">
        <f>$D120*'Diesel Cars'!H1808</f>
        <v>15.533693791359815</v>
      </c>
      <c r="K120" s="38">
        <f>$D120*'Diesel Cars'!I1808</f>
        <v>14.831828293558663</v>
      </c>
      <c r="L120" s="38">
        <f>$D120*'Diesel Cars'!J1808</f>
        <v>14.00483841261461</v>
      </c>
      <c r="M120" s="38">
        <f>$D120*'Diesel Cars'!K1808</f>
        <v>13.022682934309799</v>
      </c>
      <c r="N120" s="38">
        <f>$D120*'Diesel Cars'!L1808</f>
        <v>11.858779674214778</v>
      </c>
      <c r="O120" s="38">
        <f>$D120*'Diesel Cars'!M1808</f>
        <v>10.462664995967879</v>
      </c>
      <c r="P120" s="38">
        <f>$D120*'Diesel Cars'!N1808</f>
        <v>8.7890254815403335</v>
      </c>
      <c r="Q120" s="38">
        <f>$D120*'Diesel Cars'!O1808</f>
        <v>6.8489123208810092</v>
      </c>
      <c r="R120" s="38">
        <f>$D120*'Diesel Cars'!P1808</f>
        <v>4.806940110631464</v>
      </c>
      <c r="S120" s="38">
        <f>$D120*'Diesel Cars'!Q1808</f>
        <v>2.940733850185647</v>
      </c>
      <c r="T120" s="38">
        <f>$D120*'Diesel Cars'!R1808</f>
        <v>1.5092422359010291</v>
      </c>
      <c r="U120" s="38">
        <f>$D120*'Diesel Cars'!S1808</f>
        <v>0.60971486127551688</v>
      </c>
      <c r="V120" s="38">
        <f>$D120*'Diesel Cars'!T1808</f>
        <v>0.18571037944270088</v>
      </c>
      <c r="W120" s="38">
        <f>$D120*'Diesel Cars'!U1808</f>
        <v>4.9637465935869499E-2</v>
      </c>
      <c r="X120" s="38">
        <f>$D120*'Diesel Cars'!V1808</f>
        <v>1.1319345523176564E-2</v>
      </c>
      <c r="Y120" s="38">
        <f>$D120*'Diesel Cars'!W1808</f>
        <v>2.0981032203017252E-3</v>
      </c>
      <c r="Z120" s="38">
        <f>$D120*'Diesel Cars'!X1808</f>
        <v>3.1136860872109606E-4</v>
      </c>
    </row>
    <row r="124" spans="1:26" x14ac:dyDescent="0.3">
      <c r="A124" s="54" t="s">
        <v>112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" thickBot="1" x14ac:dyDescent="0.35">
      <c r="A125" s="55" t="s">
        <v>110</v>
      </c>
      <c r="B125" s="55" t="s">
        <v>109</v>
      </c>
      <c r="C125" s="55" t="s">
        <v>113</v>
      </c>
      <c r="D125" s="29" t="s">
        <v>111</v>
      </c>
      <c r="E125" s="29">
        <v>2019</v>
      </c>
      <c r="F125" s="29">
        <v>2020</v>
      </c>
      <c r="G125" s="29">
        <v>2021</v>
      </c>
      <c r="H125" s="29">
        <v>2022</v>
      </c>
      <c r="I125" s="29">
        <v>2023</v>
      </c>
      <c r="J125" s="29">
        <v>2024</v>
      </c>
      <c r="K125" s="29">
        <v>2025</v>
      </c>
      <c r="L125" s="29">
        <v>2026</v>
      </c>
      <c r="M125" s="29">
        <v>2027</v>
      </c>
      <c r="N125" s="29">
        <v>2028</v>
      </c>
      <c r="O125" s="29">
        <v>2029</v>
      </c>
      <c r="P125" s="29">
        <v>2030</v>
      </c>
      <c r="Q125" s="29">
        <v>2031</v>
      </c>
      <c r="R125" s="29">
        <v>2032</v>
      </c>
      <c r="S125" s="29">
        <v>2033</v>
      </c>
      <c r="T125" s="29">
        <v>2034</v>
      </c>
      <c r="U125" s="29">
        <v>2035</v>
      </c>
      <c r="V125" s="29">
        <v>2036</v>
      </c>
      <c r="W125" s="29">
        <v>2037</v>
      </c>
      <c r="X125" s="29">
        <v>2038</v>
      </c>
      <c r="Y125" s="29">
        <v>2039</v>
      </c>
      <c r="Z125" s="29">
        <v>2040</v>
      </c>
    </row>
    <row r="126" spans="1:26" x14ac:dyDescent="0.3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8">
        <v>6.7000000000000018E-2</v>
      </c>
      <c r="E126" s="48">
        <f>$D126*'Gasoline Cars'!C1782</f>
        <v>4.7701580545376224E-2</v>
      </c>
      <c r="F126" s="48">
        <f>$D126*'Gasoline Cars'!D1782</f>
        <v>3.7357908272664775E-2</v>
      </c>
      <c r="G126" s="48">
        <f>$D126*'Gasoline Cars'!E1782</f>
        <v>3.1025661384762575E-2</v>
      </c>
      <c r="H126" s="48">
        <f>$D126*'Gasoline Cars'!F1782</f>
        <v>2.7052052287688803E-2</v>
      </c>
      <c r="I126" s="48">
        <f>$D126*'Gasoline Cars'!G1782</f>
        <v>2.4402246172162866E-2</v>
      </c>
      <c r="J126" s="48">
        <f>$D126*'Gasoline Cars'!H1782</f>
        <v>2.225603638723174E-2</v>
      </c>
      <c r="K126" s="48">
        <f>$D126*'Gasoline Cars'!I1782</f>
        <v>2.0164050629874825E-2</v>
      </c>
      <c r="L126" s="48">
        <f>$D126*'Gasoline Cars'!J1782</f>
        <v>1.7854967897847993E-2</v>
      </c>
      <c r="M126" s="48">
        <f>$D126*'Gasoline Cars'!K1782</f>
        <v>1.5159146562455587E-2</v>
      </c>
      <c r="N126" s="48">
        <f>$D126*'Gasoline Cars'!L1782</f>
        <v>1.2071637746171034E-2</v>
      </c>
      <c r="O126" s="48">
        <f>$D126*'Gasoline Cars'!M1782</f>
        <v>8.7774637841969341E-3</v>
      </c>
      <c r="P126" s="48">
        <f>$D126*'Gasoline Cars'!N1782</f>
        <v>5.644511560586575E-3</v>
      </c>
      <c r="Q126" s="48">
        <f>$D126*'Gasoline Cars'!O1782</f>
        <v>3.0807702246647482E-3</v>
      </c>
      <c r="R126" s="48">
        <f>$D126*'Gasoline Cars'!P1782</f>
        <v>1.346904544897172E-3</v>
      </c>
      <c r="S126" s="48">
        <f>$D126*'Gasoline Cars'!Q1782</f>
        <v>4.4485196075499858E-4</v>
      </c>
      <c r="T126" s="48">
        <f>$D126*'Gasoline Cars'!R1782</f>
        <v>1.1697778178140387E-4</v>
      </c>
      <c r="U126" s="48">
        <f>$D126*'Gasoline Cars'!S1782</f>
        <v>2.7699056939682672E-5</v>
      </c>
      <c r="V126" s="48">
        <f>$D126*'Gasoline Cars'!T1782</f>
        <v>5.8329320067356269E-6</v>
      </c>
      <c r="W126" s="48">
        <f>$D126*'Gasoline Cars'!U1782</f>
        <v>1.0752548765904371E-6</v>
      </c>
      <c r="X126" s="48">
        <f>$D126*'Gasoline Cars'!V1782</f>
        <v>1.6996726012741275E-7</v>
      </c>
      <c r="Y126" s="48">
        <f>$D126*'Gasoline Cars'!W1782</f>
        <v>2.2397290744935465E-8</v>
      </c>
      <c r="Z126" s="48">
        <f>$D126*'Gasoline Cars'!X1782</f>
        <v>2.3618621968202199E-9</v>
      </c>
    </row>
    <row r="127" spans="1:26" x14ac:dyDescent="0.3">
      <c r="A127" t="str">
        <f t="shared" ref="A127:A152" si="8">A95</f>
        <v>IE-CW</v>
      </c>
      <c r="B127" t="str">
        <f>IF(LEFT(A127,1)="*","*","STOCK")</f>
        <v>STOCK</v>
      </c>
      <c r="C127" s="45" t="str">
        <f>C126</f>
        <v>T-CAR-ICE_DF00</v>
      </c>
      <c r="D127" s="48">
        <v>0</v>
      </c>
      <c r="E127" s="48">
        <f>$D127*'Gasoline Cars'!C1783</f>
        <v>0</v>
      </c>
      <c r="F127" s="48">
        <f>$D127*'Gasoline Cars'!D1783</f>
        <v>0</v>
      </c>
      <c r="G127" s="48">
        <f>$D127*'Gasoline Cars'!E1783</f>
        <v>0</v>
      </c>
      <c r="H127" s="48">
        <f>$D127*'Gasoline Cars'!F1783</f>
        <v>0</v>
      </c>
      <c r="I127" s="48">
        <f>$D127*'Gasoline Cars'!G1783</f>
        <v>0</v>
      </c>
      <c r="J127" s="48">
        <f>$D127*'Gasoline Cars'!H1783</f>
        <v>0</v>
      </c>
      <c r="K127" s="48">
        <f>$D127*'Gasoline Cars'!I1783</f>
        <v>0</v>
      </c>
      <c r="L127" s="48">
        <f>$D127*'Gasoline Cars'!J1783</f>
        <v>0</v>
      </c>
      <c r="M127" s="48">
        <f>$D127*'Gasoline Cars'!K1783</f>
        <v>0</v>
      </c>
      <c r="N127" s="48">
        <f>$D127*'Gasoline Cars'!L1783</f>
        <v>0</v>
      </c>
      <c r="O127" s="48">
        <f>$D127*'Gasoline Cars'!M1783</f>
        <v>0</v>
      </c>
      <c r="P127" s="48">
        <f>$D127*'Gasoline Cars'!N1783</f>
        <v>0</v>
      </c>
      <c r="Q127" s="48">
        <f>$D127*'Gasoline Cars'!O1783</f>
        <v>0</v>
      </c>
      <c r="R127" s="48">
        <f>$D127*'Gasoline Cars'!P1783</f>
        <v>0</v>
      </c>
      <c r="S127" s="48">
        <f>$D127*'Gasoline Cars'!Q1783</f>
        <v>0</v>
      </c>
      <c r="T127" s="48">
        <f>$D127*'Gasoline Cars'!R1783</f>
        <v>0</v>
      </c>
      <c r="U127" s="48">
        <f>$D127*'Gasoline Cars'!S1783</f>
        <v>0</v>
      </c>
      <c r="V127" s="48">
        <f>$D127*'Gasoline Cars'!T1783</f>
        <v>0</v>
      </c>
      <c r="W127" s="48">
        <f>$D127*'Gasoline Cars'!U1783</f>
        <v>0</v>
      </c>
      <c r="X127" s="48">
        <f>$D127*'Gasoline Cars'!V1783</f>
        <v>0</v>
      </c>
      <c r="Y127" s="48">
        <f>$D127*'Gasoline Cars'!W1783</f>
        <v>0</v>
      </c>
      <c r="Z127" s="48">
        <f>$D127*'Gasoline Cars'!X1783</f>
        <v>0</v>
      </c>
    </row>
    <row r="128" spans="1:26" x14ac:dyDescent="0.3">
      <c r="A128" t="str">
        <f t="shared" si="8"/>
        <v>IE-D</v>
      </c>
      <c r="B128" t="str">
        <f t="shared" ref="B128:B152" si="9">IF(LEFT(A128,1)="*","*","STOCK")</f>
        <v>STOCK</v>
      </c>
      <c r="C128" s="45" t="str">
        <f t="shared" ref="C128:C152" si="10">C127</f>
        <v>T-CAR-ICE_DF00</v>
      </c>
      <c r="D128" s="48">
        <v>2.8000000000000001E-2</v>
      </c>
      <c r="E128" s="48">
        <f>$D128*'Gasoline Cars'!C1784</f>
        <v>2.0745910332433198E-2</v>
      </c>
      <c r="F128" s="48">
        <f>$D128*'Gasoline Cars'!D1784</f>
        <v>1.6692656064428667E-2</v>
      </c>
      <c r="G128" s="48">
        <f>$D128*'Gasoline Cars'!E1784</f>
        <v>1.4131087785609894E-2</v>
      </c>
      <c r="H128" s="48">
        <f>$D128*'Gasoline Cars'!F1784</f>
        <v>1.2472044737727893E-2</v>
      </c>
      <c r="I128" s="48">
        <f>$D128*'Gasoline Cars'!G1784</f>
        <v>1.1325299949741347E-2</v>
      </c>
      <c r="J128" s="48">
        <f>$D128*'Gasoline Cars'!H1784</f>
        <v>1.0370675415869123E-2</v>
      </c>
      <c r="K128" s="48">
        <f>$D128*'Gasoline Cars'!I1784</f>
        <v>9.4277800633656584E-3</v>
      </c>
      <c r="L128" s="48">
        <f>$D128*'Gasoline Cars'!J1784</f>
        <v>8.3790090793161159E-3</v>
      </c>
      <c r="M128" s="48">
        <f>$D128*'Gasoline Cars'!K1784</f>
        <v>7.1427453525495259E-3</v>
      </c>
      <c r="N128" s="48">
        <f>$D128*'Gasoline Cars'!L1784</f>
        <v>5.7130567512102964E-3</v>
      </c>
      <c r="O128" s="48">
        <f>$D128*'Gasoline Cars'!M1784</f>
        <v>4.1735487702490495E-3</v>
      </c>
      <c r="P128" s="48">
        <f>$D128*'Gasoline Cars'!N1784</f>
        <v>2.697844470813063E-3</v>
      </c>
      <c r="Q128" s="48">
        <f>$D128*'Gasoline Cars'!O1784</f>
        <v>1.4806934667585554E-3</v>
      </c>
      <c r="R128" s="48">
        <f>$D128*'Gasoline Cars'!P1784</f>
        <v>6.5069398188051736E-4</v>
      </c>
      <c r="S128" s="48">
        <f>$D128*'Gasoline Cars'!Q1784</f>
        <v>2.1558322561678845E-4</v>
      </c>
      <c r="T128" s="48">
        <f>$D128*'Gasoline Cars'!R1784</f>
        <v>5.675972415143704E-5</v>
      </c>
      <c r="U128" s="48">
        <f>$D128*'Gasoline Cars'!S1784</f>
        <v>1.3456578772235605E-5</v>
      </c>
      <c r="V128" s="48">
        <f>$D128*'Gasoline Cars'!T1784</f>
        <v>2.8371651509009332E-6</v>
      </c>
      <c r="W128" s="48">
        <f>$D128*'Gasoline Cars'!U1784</f>
        <v>5.236393489944646E-7</v>
      </c>
      <c r="X128" s="48">
        <f>$D128*'Gasoline Cars'!V1784</f>
        <v>8.2871321696487149E-8</v>
      </c>
      <c r="Y128" s="48">
        <f>$D128*'Gasoline Cars'!W1784</f>
        <v>1.0933204723784229E-8</v>
      </c>
      <c r="Z128" s="48">
        <f>$D128*'Gasoline Cars'!X1784</f>
        <v>1.1542883635584645E-9</v>
      </c>
    </row>
    <row r="129" spans="1:26" x14ac:dyDescent="0.3">
      <c r="A129" t="str">
        <f t="shared" si="8"/>
        <v>IE-KE</v>
      </c>
      <c r="B129" t="str">
        <f t="shared" si="9"/>
        <v>STOCK</v>
      </c>
      <c r="C129" s="45" t="str">
        <f t="shared" si="10"/>
        <v>T-CAR-ICE_DF00</v>
      </c>
      <c r="D129" s="48">
        <v>1E-3</v>
      </c>
      <c r="E129" s="48">
        <f>$D129*'Gasoline Cars'!C1785</f>
        <v>7.1897511968069142E-4</v>
      </c>
      <c r="F129" s="48">
        <f>$D129*'Gasoline Cars'!D1785</f>
        <v>5.6235632797254232E-4</v>
      </c>
      <c r="G129" s="48">
        <f>$D129*'Gasoline Cars'!E1785</f>
        <v>4.6600339863526921E-4</v>
      </c>
      <c r="H129" s="48">
        <f>$D129*'Gasoline Cars'!F1785</f>
        <v>4.0672320592565516E-4</v>
      </c>
      <c r="I129" s="48">
        <f>$D129*'Gasoline Cars'!G1785</f>
        <v>3.6838783889367178E-4</v>
      </c>
      <c r="J129" s="48">
        <f>$D129*'Gasoline Cars'!H1785</f>
        <v>3.3769106899637279E-4</v>
      </c>
      <c r="K129" s="48">
        <f>$D129*'Gasoline Cars'!I1785</f>
        <v>3.0718819283401689E-4</v>
      </c>
      <c r="L129" s="48">
        <f>$D129*'Gasoline Cars'!J1785</f>
        <v>2.7252132393996509E-4</v>
      </c>
      <c r="M129" s="48">
        <f>$D129*'Gasoline Cars'!K1785</f>
        <v>2.3127419261313286E-4</v>
      </c>
      <c r="N129" s="48">
        <f>$D129*'Gasoline Cars'!L1785</f>
        <v>1.836661943864738E-4</v>
      </c>
      <c r="O129" s="48">
        <f>$D129*'Gasoline Cars'!M1785</f>
        <v>1.3290858386575389E-4</v>
      </c>
      <c r="P129" s="48">
        <f>$D129*'Gasoline Cars'!N1785</f>
        <v>8.4882618763788218E-5</v>
      </c>
      <c r="Q129" s="48">
        <f>$D129*'Gasoline Cars'!O1785</f>
        <v>4.5949526396472428E-5</v>
      </c>
      <c r="R129" s="48">
        <f>$D129*'Gasoline Cars'!P1785</f>
        <v>1.9897794462970131E-5</v>
      </c>
      <c r="S129" s="48">
        <f>$D129*'Gasoline Cars'!Q1785</f>
        <v>6.5268007768659601E-6</v>
      </c>
      <c r="T129" s="48">
        <f>$D129*'Gasoline Cars'!R1785</f>
        <v>1.7119797946035799E-6</v>
      </c>
      <c r="U129" s="48">
        <f>$D129*'Gasoline Cars'!S1785</f>
        <v>4.0433220150448701E-7</v>
      </c>
      <c r="V129" s="48">
        <f>$D129*'Gasoline Cars'!T1785</f>
        <v>8.4918850777548908E-8</v>
      </c>
      <c r="W129" s="48">
        <f>$D129*'Gasoline Cars'!U1785</f>
        <v>1.5611182543118219E-8</v>
      </c>
      <c r="X129" s="48">
        <f>$D129*'Gasoline Cars'!V1785</f>
        <v>2.4606919896141832E-9</v>
      </c>
      <c r="Y129" s="48">
        <f>$D129*'Gasoline Cars'!W1785</f>
        <v>3.2330468291430492E-10</v>
      </c>
      <c r="Z129" s="48">
        <f>$D129*'Gasoline Cars'!X1785</f>
        <v>3.3989783876364754E-11</v>
      </c>
    </row>
    <row r="130" spans="1:26" x14ac:dyDescent="0.3">
      <c r="A130" t="str">
        <f t="shared" si="8"/>
        <v>IE-KK</v>
      </c>
      <c r="B130" t="str">
        <f t="shared" si="9"/>
        <v>STOCK</v>
      </c>
      <c r="C130" s="45" t="str">
        <f t="shared" si="10"/>
        <v>T-CAR-ICE_DF00</v>
      </c>
      <c r="D130" s="48">
        <v>1E-3</v>
      </c>
      <c r="E130" s="48">
        <f>$D130*'Gasoline Cars'!C1786</f>
        <v>6.8315900891851428E-4</v>
      </c>
      <c r="F130" s="48">
        <f>$D130*'Gasoline Cars'!D1786</f>
        <v>5.2267914826687801E-4</v>
      </c>
      <c r="G130" s="48">
        <f>$D130*'Gasoline Cars'!E1786</f>
        <v>4.2731014907093423E-4</v>
      </c>
      <c r="H130" s="48">
        <f>$D130*'Gasoline Cars'!F1786</f>
        <v>3.6819090097653384E-4</v>
      </c>
      <c r="I130" s="48">
        <f>$D130*'Gasoline Cars'!G1786</f>
        <v>3.2875406821062736E-4</v>
      </c>
      <c r="J130" s="48">
        <f>$D130*'Gasoline Cars'!H1786</f>
        <v>2.9683876107476528E-4</v>
      </c>
      <c r="K130" s="48">
        <f>$D130*'Gasoline Cars'!I1786</f>
        <v>2.6627255600061763E-4</v>
      </c>
      <c r="L130" s="48">
        <f>$D130*'Gasoline Cars'!J1786</f>
        <v>2.3346987462889935E-4</v>
      </c>
      <c r="M130" s="48">
        <f>$D130*'Gasoline Cars'!K1786</f>
        <v>1.9640612779155177E-4</v>
      </c>
      <c r="N130" s="48">
        <f>$D130*'Gasoline Cars'!L1786</f>
        <v>1.551334475890236E-4</v>
      </c>
      <c r="O130" s="48">
        <f>$D130*'Gasoline Cars'!M1786</f>
        <v>1.1198320043080179E-4</v>
      </c>
      <c r="P130" s="48">
        <f>$D130*'Gasoline Cars'!N1786</f>
        <v>7.1556641116903412E-5</v>
      </c>
      <c r="Q130" s="48">
        <f>$D130*'Gasoline Cars'!O1786</f>
        <v>3.8908436368725429E-5</v>
      </c>
      <c r="R130" s="48">
        <f>$D130*'Gasoline Cars'!P1786</f>
        <v>1.6977758432915934E-5</v>
      </c>
      <c r="S130" s="48">
        <f>$D130*'Gasoline Cars'!Q1786</f>
        <v>5.6008927145072555E-6</v>
      </c>
      <c r="T130" s="48">
        <f>$D130*'Gasoline Cars'!R1786</f>
        <v>1.4720762695642487E-6</v>
      </c>
      <c r="U130" s="48">
        <f>$D130*'Gasoline Cars'!S1786</f>
        <v>3.4841941163432643E-7</v>
      </c>
      <c r="V130" s="48">
        <f>$D130*'Gasoline Cars'!T1786</f>
        <v>7.3342574588908246E-8</v>
      </c>
      <c r="W130" s="48">
        <f>$D130*'Gasoline Cars'!U1786</f>
        <v>1.3515427300214711E-8</v>
      </c>
      <c r="X130" s="48">
        <f>$D130*'Gasoline Cars'!V1786</f>
        <v>2.1357249092579523E-9</v>
      </c>
      <c r="Y130" s="48">
        <f>$D130*'Gasoline Cars'!W1786</f>
        <v>2.8134843632621198E-10</v>
      </c>
      <c r="Z130" s="48">
        <f>$D130*'Gasoline Cars'!X1786</f>
        <v>2.9660191080971286E-11</v>
      </c>
    </row>
    <row r="131" spans="1:26" x14ac:dyDescent="0.3">
      <c r="A131" t="str">
        <f t="shared" si="8"/>
        <v>IE-LS</v>
      </c>
      <c r="B131" t="str">
        <f t="shared" si="9"/>
        <v>STOCK</v>
      </c>
      <c r="C131" s="45" t="str">
        <f t="shared" si="10"/>
        <v>T-CAR-ICE_DF00</v>
      </c>
      <c r="D131" s="48">
        <v>0</v>
      </c>
      <c r="E131" s="48">
        <f>$D131*'Gasoline Cars'!C1787</f>
        <v>0</v>
      </c>
      <c r="F131" s="48">
        <f>$D131*'Gasoline Cars'!D1787</f>
        <v>0</v>
      </c>
      <c r="G131" s="48">
        <f>$D131*'Gasoline Cars'!E1787</f>
        <v>0</v>
      </c>
      <c r="H131" s="48">
        <f>$D131*'Gasoline Cars'!F1787</f>
        <v>0</v>
      </c>
      <c r="I131" s="48">
        <f>$D131*'Gasoline Cars'!G1787</f>
        <v>0</v>
      </c>
      <c r="J131" s="48">
        <f>$D131*'Gasoline Cars'!H1787</f>
        <v>0</v>
      </c>
      <c r="K131" s="48">
        <f>$D131*'Gasoline Cars'!I1787</f>
        <v>0</v>
      </c>
      <c r="L131" s="48">
        <f>$D131*'Gasoline Cars'!J1787</f>
        <v>0</v>
      </c>
      <c r="M131" s="48">
        <f>$D131*'Gasoline Cars'!K1787</f>
        <v>0</v>
      </c>
      <c r="N131" s="48">
        <f>$D131*'Gasoline Cars'!L1787</f>
        <v>0</v>
      </c>
      <c r="O131" s="48">
        <f>$D131*'Gasoline Cars'!M1787</f>
        <v>0</v>
      </c>
      <c r="P131" s="48">
        <f>$D131*'Gasoline Cars'!N1787</f>
        <v>0</v>
      </c>
      <c r="Q131" s="48">
        <f>$D131*'Gasoline Cars'!O1787</f>
        <v>0</v>
      </c>
      <c r="R131" s="48">
        <f>$D131*'Gasoline Cars'!P1787</f>
        <v>0</v>
      </c>
      <c r="S131" s="48">
        <f>$D131*'Gasoline Cars'!Q1787</f>
        <v>0</v>
      </c>
      <c r="T131" s="48">
        <f>$D131*'Gasoline Cars'!R1787</f>
        <v>0</v>
      </c>
      <c r="U131" s="48">
        <f>$D131*'Gasoline Cars'!S1787</f>
        <v>0</v>
      </c>
      <c r="V131" s="48">
        <f>$D131*'Gasoline Cars'!T1787</f>
        <v>0</v>
      </c>
      <c r="W131" s="48">
        <f>$D131*'Gasoline Cars'!U1787</f>
        <v>0</v>
      </c>
      <c r="X131" s="48">
        <f>$D131*'Gasoline Cars'!V1787</f>
        <v>0</v>
      </c>
      <c r="Y131" s="48">
        <f>$D131*'Gasoline Cars'!W1787</f>
        <v>0</v>
      </c>
      <c r="Z131" s="48">
        <f>$D131*'Gasoline Cars'!X1787</f>
        <v>0</v>
      </c>
    </row>
    <row r="132" spans="1:26" x14ac:dyDescent="0.3">
      <c r="A132" t="str">
        <f t="shared" si="8"/>
        <v>IE-LD</v>
      </c>
      <c r="B132" t="str">
        <f t="shared" si="9"/>
        <v>STOCK</v>
      </c>
      <c r="C132" s="45" t="str">
        <f t="shared" si="10"/>
        <v>T-CAR-ICE_DF00</v>
      </c>
      <c r="D132" s="48">
        <v>2E-3</v>
      </c>
      <c r="E132" s="48">
        <f>$D132*'Gasoline Cars'!C1788</f>
        <v>1.3563916802265643E-3</v>
      </c>
      <c r="F132" s="48">
        <f>$D132*'Gasoline Cars'!D1788</f>
        <v>1.0196401862152809E-3</v>
      </c>
      <c r="G132" s="48">
        <f>$D132*'Gasoline Cars'!E1788</f>
        <v>8.2032369123416602E-4</v>
      </c>
      <c r="H132" s="48">
        <f>$D132*'Gasoline Cars'!F1788</f>
        <v>6.9897770224523173E-4</v>
      </c>
      <c r="I132" s="48">
        <f>$D132*'Gasoline Cars'!G1788</f>
        <v>6.2146428967262124E-4</v>
      </c>
      <c r="J132" s="48">
        <f>$D132*'Gasoline Cars'!H1788</f>
        <v>5.6208911020530256E-4</v>
      </c>
      <c r="K132" s="48">
        <f>$D132*'Gasoline Cars'!I1788</f>
        <v>5.0683361137802562E-4</v>
      </c>
      <c r="L132" s="48">
        <f>$D132*'Gasoline Cars'!J1788</f>
        <v>4.4759800051811881E-4</v>
      </c>
      <c r="M132" s="48">
        <f>$D132*'Gasoline Cars'!K1788</f>
        <v>3.7954480555173057E-4</v>
      </c>
      <c r="N132" s="48">
        <f>$D132*'Gasoline Cars'!L1788</f>
        <v>3.0191598312183409E-4</v>
      </c>
      <c r="O132" s="48">
        <f>$D132*'Gasoline Cars'!M1788</f>
        <v>2.1910343541637123E-4</v>
      </c>
      <c r="P132" s="48">
        <f>$D132*'Gasoline Cars'!N1788</f>
        <v>1.4034965709422642E-4</v>
      </c>
      <c r="Q132" s="48">
        <f>$D132*'Gasoline Cars'!O1788</f>
        <v>7.5847173049315323E-5</v>
      </c>
      <c r="R132" s="48">
        <f>$D132*'Gasoline Cars'!P1788</f>
        <v>3.2651706936242201E-5</v>
      </c>
      <c r="S132" s="48">
        <f>$D132*'Gasoline Cars'!Q1788</f>
        <v>1.0663450484355242E-5</v>
      </c>
      <c r="T132" s="48">
        <f>$D132*'Gasoline Cars'!R1788</f>
        <v>2.7927702845240711E-6</v>
      </c>
      <c r="U132" s="48">
        <f>$D132*'Gasoline Cars'!S1788</f>
        <v>6.5848644388055711E-7</v>
      </c>
      <c r="V132" s="48">
        <f>$D132*'Gasoline Cars'!T1788</f>
        <v>1.3804458616206718E-7</v>
      </c>
      <c r="W132" s="48">
        <f>$D132*'Gasoline Cars'!U1788</f>
        <v>2.5327719040069142E-8</v>
      </c>
      <c r="X132" s="48">
        <f>$D132*'Gasoline Cars'!V1788</f>
        <v>3.9838745367060115E-9</v>
      </c>
      <c r="Y132" s="48">
        <f>$D132*'Gasoline Cars'!W1788</f>
        <v>5.2227364566448391E-10</v>
      </c>
      <c r="Z132" s="48">
        <f>$D132*'Gasoline Cars'!X1788</f>
        <v>5.4781021718852689E-11</v>
      </c>
    </row>
    <row r="133" spans="1:26" x14ac:dyDescent="0.3">
      <c r="A133" t="str">
        <f t="shared" si="8"/>
        <v>IE-LH</v>
      </c>
      <c r="B133" t="str">
        <f t="shared" si="9"/>
        <v>STOCK</v>
      </c>
      <c r="C133" s="45" t="str">
        <f t="shared" si="10"/>
        <v>T-CAR-ICE_DF00</v>
      </c>
      <c r="D133" s="48">
        <v>1E-3</v>
      </c>
      <c r="E133" s="48">
        <f>$D133*'Gasoline Cars'!C1789</f>
        <v>7.5996730901653118E-4</v>
      </c>
      <c r="F133" s="48">
        <f>$D133*'Gasoline Cars'!D1789</f>
        <v>6.2197747369286272E-4</v>
      </c>
      <c r="G133" s="48">
        <f>$D133*'Gasoline Cars'!E1789</f>
        <v>5.3380057646457385E-4</v>
      </c>
      <c r="H133" s="48">
        <f>$D133*'Gasoline Cars'!F1789</f>
        <v>4.7634391610252235E-4</v>
      </c>
      <c r="I133" s="48">
        <f>$D133*'Gasoline Cars'!G1789</f>
        <v>4.3626287417664847E-4</v>
      </c>
      <c r="J133" s="48">
        <f>$D133*'Gasoline Cars'!H1789</f>
        <v>4.020076005092618E-4</v>
      </c>
      <c r="K133" s="48">
        <f>$D133*'Gasoline Cars'!I1789</f>
        <v>3.6687538469699313E-4</v>
      </c>
      <c r="L133" s="48">
        <f>$D133*'Gasoline Cars'!J1789</f>
        <v>3.2660056101850842E-4</v>
      </c>
      <c r="M133" s="48">
        <f>$D133*'Gasoline Cars'!K1789</f>
        <v>2.7844253519519627E-4</v>
      </c>
      <c r="N133" s="48">
        <f>$D133*'Gasoline Cars'!L1789</f>
        <v>2.224609271041591E-4</v>
      </c>
      <c r="O133" s="48">
        <f>$D133*'Gasoline Cars'!M1789</f>
        <v>1.6217651934049459E-4</v>
      </c>
      <c r="P133" s="48">
        <f>$D133*'Gasoline Cars'!N1789</f>
        <v>1.0450075572270157E-4</v>
      </c>
      <c r="Q133" s="48">
        <f>$D133*'Gasoline Cars'!O1789</f>
        <v>5.7130851771359903E-5</v>
      </c>
      <c r="R133" s="48">
        <f>$D133*'Gasoline Cars'!P1789</f>
        <v>2.4970034638607141E-5</v>
      </c>
      <c r="S133" s="48">
        <f>$D133*'Gasoline Cars'!Q1789</f>
        <v>8.2374215686616958E-6</v>
      </c>
      <c r="T133" s="48">
        <f>$D133*'Gasoline Cars'!R1789</f>
        <v>2.1655946216379009E-6</v>
      </c>
      <c r="U133" s="48">
        <f>$D133*'Gasoline Cars'!S1789</f>
        <v>5.1262630958137653E-7</v>
      </c>
      <c r="V133" s="48">
        <f>$D133*'Gasoline Cars'!T1789</f>
        <v>1.0790624159950913E-7</v>
      </c>
      <c r="W133" s="48">
        <f>$D133*'Gasoline Cars'!U1789</f>
        <v>1.9881701104673688E-8</v>
      </c>
      <c r="X133" s="48">
        <f>$D133*'Gasoline Cars'!V1789</f>
        <v>3.1408362495266572E-9</v>
      </c>
      <c r="Y133" s="48">
        <f>$D133*'Gasoline Cars'!W1789</f>
        <v>4.1358534341728871E-10</v>
      </c>
      <c r="Z133" s="48">
        <f>$D133*'Gasoline Cars'!X1789</f>
        <v>4.3577411124040565E-11</v>
      </c>
    </row>
    <row r="134" spans="1:26" x14ac:dyDescent="0.3">
      <c r="A134" t="str">
        <f t="shared" si="8"/>
        <v>IE-MH</v>
      </c>
      <c r="B134" t="str">
        <f t="shared" si="9"/>
        <v>STOCK</v>
      </c>
      <c r="C134" s="45" t="str">
        <f t="shared" si="10"/>
        <v>T-CAR-ICE_DF00</v>
      </c>
      <c r="D134" s="48">
        <v>2E-3</v>
      </c>
      <c r="E134" s="48">
        <f>$D134*'Gasoline Cars'!C1790</f>
        <v>1.4305721429351871E-3</v>
      </c>
      <c r="F134" s="48">
        <f>$D134*'Gasoline Cars'!D1790</f>
        <v>1.1133691495505381E-3</v>
      </c>
      <c r="G134" s="48">
        <f>$D134*'Gasoline Cars'!E1790</f>
        <v>9.1848313096328622E-4</v>
      </c>
      <c r="H134" s="48">
        <f>$D134*'Gasoline Cars'!F1790</f>
        <v>7.9844611410522968E-4</v>
      </c>
      <c r="I134" s="48">
        <f>$D134*'Gasoline Cars'!G1790</f>
        <v>7.2080904119653803E-4</v>
      </c>
      <c r="J134" s="48">
        <f>$D134*'Gasoline Cars'!H1790</f>
        <v>6.5885803085585142E-4</v>
      </c>
      <c r="K134" s="48">
        <f>$D134*'Gasoline Cars'!I1790</f>
        <v>5.9767580787600447E-4</v>
      </c>
      <c r="L134" s="48">
        <f>$D134*'Gasoline Cars'!J1790</f>
        <v>5.2868891037685108E-4</v>
      </c>
      <c r="M134" s="48">
        <f>$D134*'Gasoline Cars'!K1790</f>
        <v>4.4731318551306277E-4</v>
      </c>
      <c r="N134" s="48">
        <f>$D134*'Gasoline Cars'!L1790</f>
        <v>3.5404334621297995E-4</v>
      </c>
      <c r="O134" s="48">
        <f>$D134*'Gasoline Cars'!M1790</f>
        <v>2.5526893758273352E-4</v>
      </c>
      <c r="P134" s="48">
        <f>$D134*'Gasoline Cars'!N1790</f>
        <v>1.6249074498467575E-4</v>
      </c>
      <c r="Q134" s="48">
        <f>$D134*'Gasoline Cars'!O1790</f>
        <v>8.7713958349451505E-5</v>
      </c>
      <c r="R134" s="48">
        <f>$D134*'Gasoline Cars'!P1790</f>
        <v>3.7831767502077176E-5</v>
      </c>
      <c r="S134" s="48">
        <f>$D134*'Gasoline Cars'!Q1790</f>
        <v>1.2367383963264534E-5</v>
      </c>
      <c r="T134" s="48">
        <f>$D134*'Gasoline Cars'!R1790</f>
        <v>3.2402246692895264E-6</v>
      </c>
      <c r="U134" s="48">
        <f>$D134*'Gasoline Cars'!S1790</f>
        <v>7.643414985403219E-7</v>
      </c>
      <c r="V134" s="48">
        <f>$D134*'Gasoline Cars'!T1790</f>
        <v>1.6032263378829014E-7</v>
      </c>
      <c r="W134" s="48">
        <f>$D134*'Gasoline Cars'!U1790</f>
        <v>2.9432839667720147E-8</v>
      </c>
      <c r="X134" s="48">
        <f>$D134*'Gasoline Cars'!V1790</f>
        <v>4.6325261402468957E-9</v>
      </c>
      <c r="Y134" s="48">
        <f>$D134*'Gasoline Cars'!W1790</f>
        <v>6.0770068199822446E-10</v>
      </c>
      <c r="Z134" s="48">
        <f>$D134*'Gasoline Cars'!X1790</f>
        <v>6.3780788650547038E-11</v>
      </c>
    </row>
    <row r="135" spans="1:26" x14ac:dyDescent="0.3">
      <c r="A135" t="str">
        <f t="shared" si="8"/>
        <v>IE-OY</v>
      </c>
      <c r="B135" t="str">
        <f t="shared" si="9"/>
        <v>STOCK</v>
      </c>
      <c r="C135" s="45" t="str">
        <f t="shared" si="10"/>
        <v>T-CAR-ICE_DF00</v>
      </c>
      <c r="D135" s="48">
        <v>3.0000000000000001E-3</v>
      </c>
      <c r="E135" s="48">
        <f>$D135*'Gasoline Cars'!C1791</f>
        <v>1.9773263997714665E-3</v>
      </c>
      <c r="F135" s="48">
        <f>$D135*'Gasoline Cars'!D1791</f>
        <v>1.4593890152373816E-3</v>
      </c>
      <c r="G135" s="48">
        <f>$D135*'Gasoline Cars'!E1791</f>
        <v>1.1560552625454956E-3</v>
      </c>
      <c r="H135" s="48">
        <f>$D135*'Gasoline Cars'!F1791</f>
        <v>9.7502581380249373E-4</v>
      </c>
      <c r="I135" s="48">
        <f>$D135*'Gasoline Cars'!G1791</f>
        <v>8.6228948444122295E-4</v>
      </c>
      <c r="J135" s="48">
        <f>$D135*'Gasoline Cars'!H1791</f>
        <v>7.7700865592257703E-4</v>
      </c>
      <c r="K135" s="48">
        <f>$D135*'Gasoline Cars'!I1791</f>
        <v>6.9801156857634899E-4</v>
      </c>
      <c r="L135" s="48">
        <f>$D135*'Gasoline Cars'!J1791</f>
        <v>6.1420536628874732E-4</v>
      </c>
      <c r="M135" s="48">
        <f>$D135*'Gasoline Cars'!K1791</f>
        <v>5.1875345787508382E-4</v>
      </c>
      <c r="N135" s="48">
        <f>$D135*'Gasoline Cars'!L1791</f>
        <v>4.1090775067458653E-4</v>
      </c>
      <c r="O135" s="48">
        <f>$D135*'Gasoline Cars'!M1791</f>
        <v>2.968545156692215E-4</v>
      </c>
      <c r="P135" s="48">
        <f>$D135*'Gasoline Cars'!N1791</f>
        <v>1.8940601718468364E-4</v>
      </c>
      <c r="Q135" s="48">
        <f>$D135*'Gasoline Cars'!O1791</f>
        <v>1.0255909898219506E-4</v>
      </c>
      <c r="R135" s="48">
        <f>$D135*'Gasoline Cars'!P1791</f>
        <v>4.4507426843176546E-5</v>
      </c>
      <c r="S135" s="48">
        <f>$D135*'Gasoline Cars'!Q1791</f>
        <v>1.4629614282115288E-5</v>
      </c>
      <c r="T135" s="48">
        <f>$D135*'Gasoline Cars'!R1791</f>
        <v>3.8398336931552148E-6</v>
      </c>
      <c r="U135" s="48">
        <f>$D135*'Gasoline Cars'!S1791</f>
        <v>9.0754401592352266E-7</v>
      </c>
      <c r="V135" s="48">
        <f>$D135*'Gasoline Cars'!T1791</f>
        <v>1.9075873905383122E-7</v>
      </c>
      <c r="W135" s="48">
        <f>$D135*'Gasoline Cars'!U1791</f>
        <v>3.5099720486764239E-8</v>
      </c>
      <c r="X135" s="48">
        <f>$D135*'Gasoline Cars'!V1791</f>
        <v>5.537968040147945E-9</v>
      </c>
      <c r="Y135" s="48">
        <f>$D135*'Gasoline Cars'!W1791</f>
        <v>7.2839954001757687E-10</v>
      </c>
      <c r="Z135" s="48">
        <f>$D135*'Gasoline Cars'!X1791</f>
        <v>7.6667464044000155E-11</v>
      </c>
    </row>
    <row r="136" spans="1:26" x14ac:dyDescent="0.3">
      <c r="A136" t="str">
        <f t="shared" si="8"/>
        <v>IE-WH</v>
      </c>
      <c r="B136" t="str">
        <f t="shared" si="9"/>
        <v>STOCK</v>
      </c>
      <c r="C136" s="45" t="str">
        <f t="shared" si="10"/>
        <v>T-CAR-ICE_DF00</v>
      </c>
      <c r="D136" s="48">
        <v>1E-3</v>
      </c>
      <c r="E136" s="48">
        <f>$D136*'Gasoline Cars'!C1792</f>
        <v>6.8588192024674919E-4</v>
      </c>
      <c r="F136" s="48">
        <f>$D136*'Gasoline Cars'!D1792</f>
        <v>5.2154756428856696E-4</v>
      </c>
      <c r="G136" s="48">
        <f>$D136*'Gasoline Cars'!E1792</f>
        <v>4.2363636608829528E-4</v>
      </c>
      <c r="H136" s="48">
        <f>$D136*'Gasoline Cars'!F1792</f>
        <v>3.6405020358515794E-4</v>
      </c>
      <c r="I136" s="48">
        <f>$D136*'Gasoline Cars'!G1792</f>
        <v>3.2545038115025358E-4</v>
      </c>
      <c r="J136" s="48">
        <f>$D136*'Gasoline Cars'!H1792</f>
        <v>2.9459301701689202E-4</v>
      </c>
      <c r="K136" s="48">
        <f>$D136*'Gasoline Cars'!I1792</f>
        <v>2.6460771784877216E-4</v>
      </c>
      <c r="L136" s="48">
        <f>$D136*'Gasoline Cars'!J1792</f>
        <v>2.3180454838345532E-4</v>
      </c>
      <c r="M136" s="48">
        <f>$D136*'Gasoline Cars'!K1792</f>
        <v>1.9434322305229956E-4</v>
      </c>
      <c r="N136" s="48">
        <f>$D136*'Gasoline Cars'!L1792</f>
        <v>1.5268993684255816E-4</v>
      </c>
      <c r="O136" s="48">
        <f>$D136*'Gasoline Cars'!M1792</f>
        <v>1.0959347459727598E-4</v>
      </c>
      <c r="P136" s="48">
        <f>$D136*'Gasoline Cars'!N1792</f>
        <v>6.9626160081447176E-5</v>
      </c>
      <c r="Q136" s="48">
        <f>$D136*'Gasoline Cars'!O1792</f>
        <v>3.7545568801935938E-5</v>
      </c>
      <c r="R136" s="48">
        <f>$D136*'Gasoline Cars'!P1792</f>
        <v>1.6156493881783085E-5</v>
      </c>
      <c r="S136" s="48">
        <f>$D136*'Gasoline Cars'!Q1792</f>
        <v>5.2699251364787259E-6</v>
      </c>
      <c r="T136" s="48">
        <f>$D136*'Gasoline Cars'!R1792</f>
        <v>1.3797386407142786E-6</v>
      </c>
      <c r="U136" s="48">
        <f>$D136*'Gasoline Cars'!S1792</f>
        <v>3.2522247097888089E-7</v>
      </c>
      <c r="V136" s="48">
        <f>$D136*'Gasoline Cars'!T1792</f>
        <v>6.8160042686504775E-8</v>
      </c>
      <c r="W136" s="48">
        <f>$D136*'Gasoline Cars'!U1792</f>
        <v>1.2501843094203657E-8</v>
      </c>
      <c r="X136" s="48">
        <f>$D136*'Gasoline Cars'!V1792</f>
        <v>1.9657408292239607E-9</v>
      </c>
      <c r="Y136" s="48">
        <f>$D136*'Gasoline Cars'!W1792</f>
        <v>2.5758414745613577E-10</v>
      </c>
      <c r="Z136" s="48">
        <f>$D136*'Gasoline Cars'!X1792</f>
        <v>2.7001626046185835E-11</v>
      </c>
    </row>
    <row r="137" spans="1:26" x14ac:dyDescent="0.3">
      <c r="A137" t="str">
        <f t="shared" si="8"/>
        <v>IE-WX</v>
      </c>
      <c r="B137" t="str">
        <f t="shared" si="9"/>
        <v>STOCK</v>
      </c>
      <c r="C137" s="45" t="str">
        <f t="shared" si="10"/>
        <v>T-CAR-ICE_DF00</v>
      </c>
      <c r="D137" s="48">
        <v>3.0000000000000001E-3</v>
      </c>
      <c r="E137" s="48">
        <f>$D137*'Gasoline Cars'!C1793</f>
        <v>2.0302048778878617E-3</v>
      </c>
      <c r="F137" s="48">
        <f>$D137*'Gasoline Cars'!D1793</f>
        <v>1.532684790067399E-3</v>
      </c>
      <c r="G137" s="48">
        <f>$D137*'Gasoline Cars'!E1793</f>
        <v>1.2406621265721098E-3</v>
      </c>
      <c r="H137" s="48">
        <f>$D137*'Gasoline Cars'!F1793</f>
        <v>1.0650616384191597E-3</v>
      </c>
      <c r="I137" s="48">
        <f>$D137*'Gasoline Cars'!G1793</f>
        <v>9.529817167745723E-4</v>
      </c>
      <c r="J137" s="48">
        <f>$D137*'Gasoline Cars'!H1793</f>
        <v>8.6535012487773974E-4</v>
      </c>
      <c r="K137" s="48">
        <f>$D137*'Gasoline Cars'!I1793</f>
        <v>7.8200495648392406E-4</v>
      </c>
      <c r="L137" s="48">
        <f>$D137*'Gasoline Cars'!J1793</f>
        <v>6.9217916750763657E-4</v>
      </c>
      <c r="M137" s="48">
        <f>$D137*'Gasoline Cars'!K1793</f>
        <v>5.8945722178428261E-4</v>
      </c>
      <c r="N137" s="48">
        <f>$D137*'Gasoline Cars'!L1793</f>
        <v>4.7326707512302101E-4</v>
      </c>
      <c r="O137" s="48">
        <f>$D137*'Gasoline Cars'!M1793</f>
        <v>3.4893870952767546E-4</v>
      </c>
      <c r="P137" s="48">
        <f>$D137*'Gasoline Cars'!N1793</f>
        <v>2.2864244674150881E-4</v>
      </c>
      <c r="Q137" s="48">
        <f>$D137*'Gasoline Cars'!O1793</f>
        <v>1.2747702810028216E-4</v>
      </c>
      <c r="R137" s="48">
        <f>$D137*'Gasoline Cars'!P1793</f>
        <v>5.6959016305831334E-5</v>
      </c>
      <c r="S137" s="48">
        <f>$D137*'Gasoline Cars'!Q1793</f>
        <v>1.9081395675240144E-5</v>
      </c>
      <c r="T137" s="48">
        <f>$D137*'Gasoline Cars'!R1793</f>
        <v>5.0443602062584249E-6</v>
      </c>
      <c r="U137" s="48">
        <f>$D137*'Gasoline Cars'!S1793</f>
        <v>1.2008602617900045E-6</v>
      </c>
      <c r="V137" s="48">
        <f>$D137*'Gasoline Cars'!T1793</f>
        <v>2.5424708302357324E-7</v>
      </c>
      <c r="W137" s="48">
        <f>$D137*'Gasoline Cars'!U1793</f>
        <v>4.712373051307672E-8</v>
      </c>
      <c r="X137" s="48">
        <f>$D137*'Gasoline Cars'!V1793</f>
        <v>7.4898278435986396E-9</v>
      </c>
      <c r="Y137" s="48">
        <f>$D137*'Gasoline Cars'!W1793</f>
        <v>9.9243433338003236E-10</v>
      </c>
      <c r="Z137" s="48">
        <f>$D137*'Gasoline Cars'!X1793</f>
        <v>1.05241007242185E-10</v>
      </c>
    </row>
    <row r="138" spans="1:26" x14ac:dyDescent="0.3">
      <c r="A138" t="str">
        <f t="shared" si="8"/>
        <v>IE-WW</v>
      </c>
      <c r="B138" t="str">
        <f t="shared" si="9"/>
        <v>STOCK</v>
      </c>
      <c r="C138" s="45" t="str">
        <f t="shared" si="10"/>
        <v>T-CAR-ICE_DF00</v>
      </c>
      <c r="D138" s="48">
        <v>5.0000000000000001E-3</v>
      </c>
      <c r="E138" s="48">
        <f>$D138*'Gasoline Cars'!C1794</f>
        <v>3.5093832101166325E-3</v>
      </c>
      <c r="F138" s="48">
        <f>$D138*'Gasoline Cars'!D1794</f>
        <v>2.7215369881663019E-3</v>
      </c>
      <c r="G138" s="48">
        <f>$D138*'Gasoline Cars'!E1794</f>
        <v>2.2458280963646576E-3</v>
      </c>
      <c r="H138" s="48">
        <f>$D138*'Gasoline Cars'!F1794</f>
        <v>1.9520760527907965E-3</v>
      </c>
      <c r="I138" s="48">
        <f>$D138*'Gasoline Cars'!G1794</f>
        <v>1.7568393712554071E-3</v>
      </c>
      <c r="J138" s="48">
        <f>$D138*'Gasoline Cars'!H1794</f>
        <v>1.5965012592578604E-3</v>
      </c>
      <c r="K138" s="48">
        <f>$D138*'Gasoline Cars'!I1794</f>
        <v>1.4373050958461392E-3</v>
      </c>
      <c r="L138" s="48">
        <f>$D138*'Gasoline Cars'!J1794</f>
        <v>1.2606856924914345E-3</v>
      </c>
      <c r="M138" s="48">
        <f>$D138*'Gasoline Cars'!K1794</f>
        <v>1.0573033869194098E-3</v>
      </c>
      <c r="N138" s="48">
        <f>$D138*'Gasoline Cars'!L1794</f>
        <v>8.3014183128663822E-4</v>
      </c>
      <c r="O138" s="48">
        <f>$D138*'Gasoline Cars'!M1794</f>
        <v>5.9471540512727515E-4</v>
      </c>
      <c r="P138" s="48">
        <f>$D138*'Gasoline Cars'!N1794</f>
        <v>3.7709547359389916E-4</v>
      </c>
      <c r="Q138" s="48">
        <f>$D138*'Gasoline Cars'!O1794</f>
        <v>2.0313501715555292E-4</v>
      </c>
      <c r="R138" s="48">
        <f>$D138*'Gasoline Cars'!P1794</f>
        <v>8.7699442724678561E-5</v>
      </c>
      <c r="S138" s="48">
        <f>$D138*'Gasoline Cars'!Q1794</f>
        <v>2.8727673275274478E-5</v>
      </c>
      <c r="T138" s="48">
        <f>$D138*'Gasoline Cars'!R1794</f>
        <v>7.5302232054980102E-6</v>
      </c>
      <c r="U138" s="48">
        <f>$D138*'Gasoline Cars'!S1794</f>
        <v>1.7774251539881548E-6</v>
      </c>
      <c r="V138" s="48">
        <f>$D138*'Gasoline Cars'!T1794</f>
        <v>3.7310637692355985E-7</v>
      </c>
      <c r="W138" s="48">
        <f>$D138*'Gasoline Cars'!U1794</f>
        <v>6.8559753330088571E-8</v>
      </c>
      <c r="X138" s="48">
        <f>$D138*'Gasoline Cars'!V1794</f>
        <v>1.0802464794901213E-8</v>
      </c>
      <c r="Y138" s="48">
        <f>$D138*'Gasoline Cars'!W1794</f>
        <v>1.4188469787956849E-9</v>
      </c>
      <c r="Z138" s="48">
        <f>$D138*'Gasoline Cars'!X1794</f>
        <v>1.4912652945842097E-10</v>
      </c>
    </row>
    <row r="139" spans="1:26" x14ac:dyDescent="0.3">
      <c r="A139" t="str">
        <f t="shared" si="8"/>
        <v>IE-CE</v>
      </c>
      <c r="B139" t="str">
        <f t="shared" si="9"/>
        <v>STOCK</v>
      </c>
      <c r="C139" s="45" t="str">
        <f t="shared" si="10"/>
        <v>T-CAR-ICE_DF00</v>
      </c>
      <c r="D139" s="48">
        <v>1E-3</v>
      </c>
      <c r="E139" s="48">
        <f>$D139*'Gasoline Cars'!C1795</f>
        <v>6.8943000024915138E-4</v>
      </c>
      <c r="F139" s="48">
        <f>$D139*'Gasoline Cars'!D1795</f>
        <v>5.2620499643037425E-4</v>
      </c>
      <c r="G139" s="48">
        <f>$D139*'Gasoline Cars'!E1795</f>
        <v>4.2742454351761729E-4</v>
      </c>
      <c r="H139" s="48">
        <f>$D139*'Gasoline Cars'!F1795</f>
        <v>3.6641497247454172E-4</v>
      </c>
      <c r="I139" s="48">
        <f>$D139*'Gasoline Cars'!G1795</f>
        <v>3.2692737278620265E-4</v>
      </c>
      <c r="J139" s="48">
        <f>$D139*'Gasoline Cars'!H1795</f>
        <v>2.9614067473296126E-4</v>
      </c>
      <c r="K139" s="48">
        <f>$D139*'Gasoline Cars'!I1795</f>
        <v>2.6704800761181448E-4</v>
      </c>
      <c r="L139" s="48">
        <f>$D139*'Gasoline Cars'!J1795</f>
        <v>2.3563299669490269E-4</v>
      </c>
      <c r="M139" s="48">
        <f>$D139*'Gasoline Cars'!K1795</f>
        <v>1.9953941553603938E-4</v>
      </c>
      <c r="N139" s="48">
        <f>$D139*'Gasoline Cars'!L1795</f>
        <v>1.5854938336334757E-4</v>
      </c>
      <c r="O139" s="48">
        <f>$D139*'Gasoline Cars'!M1795</f>
        <v>1.1505131017973058E-4</v>
      </c>
      <c r="P139" s="48">
        <f>$D139*'Gasoline Cars'!N1795</f>
        <v>7.3828661755325436E-5</v>
      </c>
      <c r="Q139" s="48">
        <f>$D139*'Gasoline Cars'!O1795</f>
        <v>4.0159360567707635E-5</v>
      </c>
      <c r="R139" s="48">
        <f>$D139*'Gasoline Cars'!P1795</f>
        <v>1.7481414797644645E-5</v>
      </c>
      <c r="S139" s="48">
        <f>$D139*'Gasoline Cars'!Q1795</f>
        <v>5.7567621900486146E-6</v>
      </c>
      <c r="T139" s="48">
        <f>$D139*'Gasoline Cars'!R1795</f>
        <v>1.5121472290867688E-6</v>
      </c>
      <c r="U139" s="48">
        <f>$D139*'Gasoline Cars'!S1795</f>
        <v>3.5765769060847054E-7</v>
      </c>
      <c r="V139" s="48">
        <f>$D139*'Gasoline Cars'!T1795</f>
        <v>7.5229044658287066E-8</v>
      </c>
      <c r="W139" s="48">
        <f>$D139*'Gasoline Cars'!U1795</f>
        <v>1.3851307134493674E-8</v>
      </c>
      <c r="X139" s="48">
        <f>$D139*'Gasoline Cars'!V1795</f>
        <v>2.1868087627385792E-9</v>
      </c>
      <c r="Y139" s="48">
        <f>$D139*'Gasoline Cars'!W1795</f>
        <v>2.8780205030276564E-10</v>
      </c>
      <c r="Z139" s="48">
        <f>$D139*'Gasoline Cars'!X1795</f>
        <v>3.0310565946045646E-11</v>
      </c>
    </row>
    <row r="140" spans="1:26" x14ac:dyDescent="0.3">
      <c r="A140" t="str">
        <f t="shared" si="8"/>
        <v>IE-CO</v>
      </c>
      <c r="B140" t="str">
        <f t="shared" si="9"/>
        <v>STOCK</v>
      </c>
      <c r="C140" s="45" t="str">
        <f t="shared" si="10"/>
        <v>T-CAR-ICE_DF00</v>
      </c>
      <c r="D140" s="48">
        <v>5.0000000000000001E-3</v>
      </c>
      <c r="E140" s="48">
        <f>$D140*'Gasoline Cars'!C1796</f>
        <v>3.5379502598071799E-3</v>
      </c>
      <c r="F140" s="48">
        <f>$D140*'Gasoline Cars'!D1796</f>
        <v>2.7694591229845528E-3</v>
      </c>
      <c r="G140" s="48">
        <f>$D140*'Gasoline Cars'!E1796</f>
        <v>2.2999305412177836E-3</v>
      </c>
      <c r="H140" s="48">
        <f>$D140*'Gasoline Cars'!F1796</f>
        <v>2.0037032509454458E-3</v>
      </c>
      <c r="I140" s="48">
        <f>$D140*'Gasoline Cars'!G1796</f>
        <v>1.805691192444548E-3</v>
      </c>
      <c r="J140" s="48">
        <f>$D140*'Gasoline Cars'!H1796</f>
        <v>1.646313694242098E-3</v>
      </c>
      <c r="K140" s="48">
        <f>$D140*'Gasoline Cars'!I1796</f>
        <v>1.4925226630708016E-3</v>
      </c>
      <c r="L140" s="48">
        <f>$D140*'Gasoline Cars'!J1796</f>
        <v>1.3230362724342571E-3</v>
      </c>
      <c r="M140" s="48">
        <f>$D140*'Gasoline Cars'!K1796</f>
        <v>1.1238129091651289E-3</v>
      </c>
      <c r="N140" s="48">
        <f>$D140*'Gasoline Cars'!L1796</f>
        <v>8.9410920624881157E-4</v>
      </c>
      <c r="O140" s="48">
        <f>$D140*'Gasoline Cars'!M1796</f>
        <v>6.4843428254291683E-4</v>
      </c>
      <c r="P140" s="48">
        <f>$D140*'Gasoline Cars'!N1796</f>
        <v>4.1509604376152419E-4</v>
      </c>
      <c r="Q140" s="48">
        <f>$D140*'Gasoline Cars'!O1796</f>
        <v>2.2537436654378962E-4</v>
      </c>
      <c r="R140" s="48">
        <f>$D140*'Gasoline Cars'!P1796</f>
        <v>9.8237826638041263E-5</v>
      </c>
      <c r="S140" s="48">
        <f>$D140*'Gasoline Cars'!Q1796</f>
        <v>3.2418186477254916E-5</v>
      </c>
      <c r="T140" s="48">
        <f>$D140*'Gasoline Cars'!R1796</f>
        <v>8.5197583339630118E-6</v>
      </c>
      <c r="U140" s="48">
        <f>$D140*'Gasoline Cars'!S1796</f>
        <v>2.0163964967728763E-6</v>
      </c>
      <c r="V140" s="48">
        <f>$D140*'Gasoline Cars'!T1796</f>
        <v>4.2444933021856814E-7</v>
      </c>
      <c r="W140" s="48">
        <f>$D140*'Gasoline Cars'!U1796</f>
        <v>7.8221071245776485E-8</v>
      </c>
      <c r="X140" s="48">
        <f>$D140*'Gasoline Cars'!V1796</f>
        <v>1.2362343148608624E-8</v>
      </c>
      <c r="Y140" s="48">
        <f>$D140*'Gasoline Cars'!W1796</f>
        <v>1.6289516585610287E-9</v>
      </c>
      <c r="Z140" s="48">
        <f>$D140*'Gasoline Cars'!X1796</f>
        <v>1.7179182576487762E-10</v>
      </c>
    </row>
    <row r="141" spans="1:26" x14ac:dyDescent="0.3">
      <c r="A141" t="str">
        <f t="shared" si="8"/>
        <v>IE-KY</v>
      </c>
      <c r="B141" t="str">
        <f t="shared" si="9"/>
        <v>STOCK</v>
      </c>
      <c r="C141" s="45" t="str">
        <f t="shared" si="10"/>
        <v>T-CAR-ICE_DF00</v>
      </c>
      <c r="D141" s="48">
        <v>3.0000000000000001E-3</v>
      </c>
      <c r="E141" s="48">
        <f>$D141*'Gasoline Cars'!C1797</f>
        <v>1.9637502037638723E-3</v>
      </c>
      <c r="F141" s="48">
        <f>$D141*'Gasoline Cars'!D1797</f>
        <v>1.4465483996280682E-3</v>
      </c>
      <c r="G141" s="48">
        <f>$D141*'Gasoline Cars'!E1797</f>
        <v>1.1427624902941764E-3</v>
      </c>
      <c r="H141" s="48">
        <f>$D141*'Gasoline Cars'!F1797</f>
        <v>9.5899763501416815E-4</v>
      </c>
      <c r="I141" s="48">
        <f>$D141*'Gasoline Cars'!G1797</f>
        <v>8.4301875609327529E-4</v>
      </c>
      <c r="J141" s="48">
        <f>$D141*'Gasoline Cars'!H1797</f>
        <v>7.5504372068929139E-4</v>
      </c>
      <c r="K141" s="48">
        <f>$D141*'Gasoline Cars'!I1797</f>
        <v>6.7409801705420444E-4</v>
      </c>
      <c r="L141" s="48">
        <f>$D141*'Gasoline Cars'!J1797</f>
        <v>5.888604659116648E-4</v>
      </c>
      <c r="M141" s="48">
        <f>$D141*'Gasoline Cars'!K1797</f>
        <v>4.9302202893916017E-4</v>
      </c>
      <c r="N141" s="48">
        <f>$D141*'Gasoline Cars'!L1797</f>
        <v>3.8643533070373607E-4</v>
      </c>
      <c r="O141" s="48">
        <f>$D141*'Gasoline Cars'!M1797</f>
        <v>2.7586676734422667E-4</v>
      </c>
      <c r="P141" s="48">
        <f>$D141*'Gasoline Cars'!N1797</f>
        <v>1.737335531107157E-4</v>
      </c>
      <c r="Q141" s="48">
        <f>$D141*'Gasoline Cars'!O1797</f>
        <v>9.2689966450447916E-5</v>
      </c>
      <c r="R141" s="48">
        <f>$D141*'Gasoline Cars'!P1797</f>
        <v>3.9707186891348335E-5</v>
      </c>
      <c r="S141" s="48">
        <f>$D141*'Gasoline Cars'!Q1797</f>
        <v>1.2959377890561009E-5</v>
      </c>
      <c r="T141" s="48">
        <f>$D141*'Gasoline Cars'!R1797</f>
        <v>3.3910397236114333E-6</v>
      </c>
      <c r="U141" s="48">
        <f>$D141*'Gasoline Cars'!S1797</f>
        <v>7.9907549526447857E-7</v>
      </c>
      <c r="V141" s="48">
        <f>$D141*'Gasoline Cars'!T1797</f>
        <v>1.6747078019885287E-7</v>
      </c>
      <c r="W141" s="48">
        <f>$D141*'Gasoline Cars'!U1797</f>
        <v>3.0727878356118231E-8</v>
      </c>
      <c r="X141" s="48">
        <f>$D141*'Gasoline Cars'!V1797</f>
        <v>4.8350302485067335E-9</v>
      </c>
      <c r="Y141" s="48">
        <f>$D141*'Gasoline Cars'!W1797</f>
        <v>6.3429340280141138E-10</v>
      </c>
      <c r="Z141" s="48">
        <f>$D141*'Gasoline Cars'!X1797</f>
        <v>6.6598215608948413E-11</v>
      </c>
    </row>
    <row r="142" spans="1:26" x14ac:dyDescent="0.3">
      <c r="A142" t="str">
        <f t="shared" si="8"/>
        <v>IE-LK</v>
      </c>
      <c r="B142" t="str">
        <f t="shared" si="9"/>
        <v>STOCK</v>
      </c>
      <c r="C142" s="45" t="str">
        <f t="shared" si="10"/>
        <v>T-CAR-ICE_DF00</v>
      </c>
      <c r="D142" s="48">
        <v>2E-3</v>
      </c>
      <c r="E142" s="48">
        <f>$D142*'Gasoline Cars'!C1798</f>
        <v>1.3904544071740986E-3</v>
      </c>
      <c r="F142" s="48">
        <f>$D142*'Gasoline Cars'!D1798</f>
        <v>1.0652069354198516E-3</v>
      </c>
      <c r="G142" s="48">
        <f>$D142*'Gasoline Cars'!E1798</f>
        <v>8.6704391768690917E-4</v>
      </c>
      <c r="H142" s="48">
        <f>$D142*'Gasoline Cars'!F1798</f>
        <v>7.4399418024822573E-4</v>
      </c>
      <c r="I142" s="48">
        <f>$D142*'Gasoline Cars'!G1798</f>
        <v>6.637141150991992E-4</v>
      </c>
      <c r="J142" s="48">
        <f>$D142*'Gasoline Cars'!H1798</f>
        <v>6.0040002510629048E-4</v>
      </c>
      <c r="K142" s="48">
        <f>$D142*'Gasoline Cars'!I1798</f>
        <v>5.4018626671300043E-4</v>
      </c>
      <c r="L142" s="48">
        <f>$D142*'Gasoline Cars'!J1798</f>
        <v>4.7507479432349611E-4</v>
      </c>
      <c r="M142" s="48">
        <f>$D142*'Gasoline Cars'!K1798</f>
        <v>4.0047127862336842E-4</v>
      </c>
      <c r="N142" s="48">
        <f>$D142*'Gasoline Cars'!L1798</f>
        <v>3.1650586806520909E-4</v>
      </c>
      <c r="O142" s="48">
        <f>$D142*'Gasoline Cars'!M1798</f>
        <v>2.2832688162201454E-4</v>
      </c>
      <c r="P142" s="48">
        <f>$D142*'Gasoline Cars'!N1798</f>
        <v>1.4565625000718897E-4</v>
      </c>
      <c r="Q142" s="48">
        <f>$D142*'Gasoline Cars'!O1798</f>
        <v>7.8885441149787911E-5</v>
      </c>
      <c r="R142" s="48">
        <f>$D142*'Gasoline Cars'!P1798</f>
        <v>3.4272219664087667E-5</v>
      </c>
      <c r="S142" s="48">
        <f>$D142*'Gasoline Cars'!Q1798</f>
        <v>1.1279716222596381E-5</v>
      </c>
      <c r="T142" s="48">
        <f>$D142*'Gasoline Cars'!R1798</f>
        <v>2.9617127405314746E-6</v>
      </c>
      <c r="U142" s="48">
        <f>$D142*'Gasoline Cars'!S1798</f>
        <v>7.0029933094994946E-7</v>
      </c>
      <c r="V142" s="48">
        <f>$D142*'Gasoline Cars'!T1798</f>
        <v>1.4726760855721109E-7</v>
      </c>
      <c r="W142" s="48">
        <f>$D142*'Gasoline Cars'!U1798</f>
        <v>2.7111649506306181E-8</v>
      </c>
      <c r="X142" s="48">
        <f>$D142*'Gasoline Cars'!V1798</f>
        <v>4.2801289421579017E-9</v>
      </c>
      <c r="Y142" s="48">
        <f>$D142*'Gasoline Cars'!W1798</f>
        <v>5.633227460055679E-10</v>
      </c>
      <c r="Z142" s="48">
        <f>$D142*'Gasoline Cars'!X1798</f>
        <v>5.9334883228956419E-11</v>
      </c>
    </row>
    <row r="143" spans="1:26" x14ac:dyDescent="0.3">
      <c r="A143" t="str">
        <f t="shared" si="8"/>
        <v>IE-TA</v>
      </c>
      <c r="B143" t="str">
        <f t="shared" si="9"/>
        <v>STOCK</v>
      </c>
      <c r="C143" s="45" t="str">
        <f t="shared" si="10"/>
        <v>T-CAR-ICE_DF00</v>
      </c>
      <c r="D143" s="48">
        <v>0</v>
      </c>
      <c r="E143" s="48">
        <f>$D143*'Gasoline Cars'!C1799</f>
        <v>0</v>
      </c>
      <c r="F143" s="48">
        <f>$D143*'Gasoline Cars'!D1799</f>
        <v>0</v>
      </c>
      <c r="G143" s="48">
        <f>$D143*'Gasoline Cars'!E1799</f>
        <v>0</v>
      </c>
      <c r="H143" s="48">
        <f>$D143*'Gasoline Cars'!F1799</f>
        <v>0</v>
      </c>
      <c r="I143" s="48">
        <f>$D143*'Gasoline Cars'!G1799</f>
        <v>0</v>
      </c>
      <c r="J143" s="48">
        <f>$D143*'Gasoline Cars'!H1799</f>
        <v>0</v>
      </c>
      <c r="K143" s="48">
        <f>$D143*'Gasoline Cars'!I1799</f>
        <v>0</v>
      </c>
      <c r="L143" s="48">
        <f>$D143*'Gasoline Cars'!J1799</f>
        <v>0</v>
      </c>
      <c r="M143" s="48">
        <f>$D143*'Gasoline Cars'!K1799</f>
        <v>0</v>
      </c>
      <c r="N143" s="48">
        <f>$D143*'Gasoline Cars'!L1799</f>
        <v>0</v>
      </c>
      <c r="O143" s="48">
        <f>$D143*'Gasoline Cars'!M1799</f>
        <v>0</v>
      </c>
      <c r="P143" s="48">
        <f>$D143*'Gasoline Cars'!N1799</f>
        <v>0</v>
      </c>
      <c r="Q143" s="48">
        <f>$D143*'Gasoline Cars'!O1799</f>
        <v>0</v>
      </c>
      <c r="R143" s="48">
        <f>$D143*'Gasoline Cars'!P1799</f>
        <v>0</v>
      </c>
      <c r="S143" s="48">
        <f>$D143*'Gasoline Cars'!Q1799</f>
        <v>0</v>
      </c>
      <c r="T143" s="48">
        <f>$D143*'Gasoline Cars'!R1799</f>
        <v>0</v>
      </c>
      <c r="U143" s="48">
        <f>$D143*'Gasoline Cars'!S1799</f>
        <v>0</v>
      </c>
      <c r="V143" s="48">
        <f>$D143*'Gasoline Cars'!T1799</f>
        <v>0</v>
      </c>
      <c r="W143" s="48">
        <f>$D143*'Gasoline Cars'!U1799</f>
        <v>0</v>
      </c>
      <c r="X143" s="48">
        <f>$D143*'Gasoline Cars'!V1799</f>
        <v>0</v>
      </c>
      <c r="Y143" s="48">
        <f>$D143*'Gasoline Cars'!W1799</f>
        <v>0</v>
      </c>
      <c r="Z143" s="48">
        <f>$D143*'Gasoline Cars'!X1799</f>
        <v>0</v>
      </c>
    </row>
    <row r="144" spans="1:26" x14ac:dyDescent="0.3">
      <c r="A144" t="str">
        <f t="shared" si="8"/>
        <v>IE-WD</v>
      </c>
      <c r="B144" t="str">
        <f t="shared" si="9"/>
        <v>STOCK</v>
      </c>
      <c r="C144" s="45" t="str">
        <f t="shared" si="10"/>
        <v>T-CAR-ICE_DF00</v>
      </c>
      <c r="D144" s="48">
        <v>0</v>
      </c>
      <c r="E144" s="48">
        <f>$D144*'Gasoline Cars'!C1800</f>
        <v>0</v>
      </c>
      <c r="F144" s="48">
        <f>$D144*'Gasoline Cars'!D1800</f>
        <v>0</v>
      </c>
      <c r="G144" s="48">
        <f>$D144*'Gasoline Cars'!E1800</f>
        <v>0</v>
      </c>
      <c r="H144" s="48">
        <f>$D144*'Gasoline Cars'!F1800</f>
        <v>0</v>
      </c>
      <c r="I144" s="48">
        <f>$D144*'Gasoline Cars'!G1800</f>
        <v>0</v>
      </c>
      <c r="J144" s="48">
        <f>$D144*'Gasoline Cars'!H1800</f>
        <v>0</v>
      </c>
      <c r="K144" s="48">
        <f>$D144*'Gasoline Cars'!I1800</f>
        <v>0</v>
      </c>
      <c r="L144" s="48">
        <f>$D144*'Gasoline Cars'!J1800</f>
        <v>0</v>
      </c>
      <c r="M144" s="48">
        <f>$D144*'Gasoline Cars'!K1800</f>
        <v>0</v>
      </c>
      <c r="N144" s="48">
        <f>$D144*'Gasoline Cars'!L1800</f>
        <v>0</v>
      </c>
      <c r="O144" s="48">
        <f>$D144*'Gasoline Cars'!M1800</f>
        <v>0</v>
      </c>
      <c r="P144" s="48">
        <f>$D144*'Gasoline Cars'!N1800</f>
        <v>0</v>
      </c>
      <c r="Q144" s="48">
        <f>$D144*'Gasoline Cars'!O1800</f>
        <v>0</v>
      </c>
      <c r="R144" s="48">
        <f>$D144*'Gasoline Cars'!P1800</f>
        <v>0</v>
      </c>
      <c r="S144" s="48">
        <f>$D144*'Gasoline Cars'!Q1800</f>
        <v>0</v>
      </c>
      <c r="T144" s="48">
        <f>$D144*'Gasoline Cars'!R1800</f>
        <v>0</v>
      </c>
      <c r="U144" s="48">
        <f>$D144*'Gasoline Cars'!S1800</f>
        <v>0</v>
      </c>
      <c r="V144" s="48">
        <f>$D144*'Gasoline Cars'!T1800</f>
        <v>0</v>
      </c>
      <c r="W144" s="48">
        <f>$D144*'Gasoline Cars'!U1800</f>
        <v>0</v>
      </c>
      <c r="X144" s="48">
        <f>$D144*'Gasoline Cars'!V1800</f>
        <v>0</v>
      </c>
      <c r="Y144" s="48">
        <f>$D144*'Gasoline Cars'!W1800</f>
        <v>0</v>
      </c>
      <c r="Z144" s="48">
        <f>$D144*'Gasoline Cars'!X1800</f>
        <v>0</v>
      </c>
    </row>
    <row r="145" spans="1:26" x14ac:dyDescent="0.3">
      <c r="A145" t="str">
        <f t="shared" si="8"/>
        <v>IE-G</v>
      </c>
      <c r="B145" t="str">
        <f t="shared" si="9"/>
        <v>STOCK</v>
      </c>
      <c r="C145" s="45" t="str">
        <f t="shared" si="10"/>
        <v>T-CAR-ICE_DF00</v>
      </c>
      <c r="D145" s="48">
        <v>7.0000000000000001E-3</v>
      </c>
      <c r="E145" s="48">
        <f>$D145*'Gasoline Cars'!C1801</f>
        <v>4.8207309042900773E-3</v>
      </c>
      <c r="F145" s="48">
        <f>$D145*'Gasoline Cars'!D1801</f>
        <v>3.6675015429527276E-3</v>
      </c>
      <c r="G145" s="48">
        <f>$D145*'Gasoline Cars'!E1801</f>
        <v>2.9726041101918836E-3</v>
      </c>
      <c r="H145" s="48">
        <f>$D145*'Gasoline Cars'!F1801</f>
        <v>2.5473446948558564E-3</v>
      </c>
      <c r="I145" s="48">
        <f>$D145*'Gasoline Cars'!G1801</f>
        <v>2.2748440293650402E-3</v>
      </c>
      <c r="J145" s="48">
        <f>$D145*'Gasoline Cars'!H1801</f>
        <v>2.062005100775921E-3</v>
      </c>
      <c r="K145" s="48">
        <f>$D145*'Gasoline Cars'!I1801</f>
        <v>1.8580892357758984E-3</v>
      </c>
      <c r="L145" s="48">
        <f>$D145*'Gasoline Cars'!J1801</f>
        <v>1.6349245265024977E-3</v>
      </c>
      <c r="M145" s="48">
        <f>$D145*'Gasoline Cars'!K1801</f>
        <v>1.3768906410806458E-3</v>
      </c>
      <c r="N145" s="48">
        <f>$D145*'Gasoline Cars'!L1801</f>
        <v>1.0847513645968082E-3</v>
      </c>
      <c r="O145" s="48">
        <f>$D145*'Gasoline Cars'!M1801</f>
        <v>7.7785935735289423E-4</v>
      </c>
      <c r="P145" s="48">
        <f>$D145*'Gasoline Cars'!N1801</f>
        <v>4.9156885151530722E-4</v>
      </c>
      <c r="Q145" s="48">
        <f>$D145*'Gasoline Cars'!O1801</f>
        <v>2.626250242916536E-4</v>
      </c>
      <c r="R145" s="48">
        <f>$D145*'Gasoline Cars'!P1801</f>
        <v>1.1203707944129938E-4</v>
      </c>
      <c r="S145" s="48">
        <f>$D145*'Gasoline Cars'!Q1801</f>
        <v>3.6376883368018584E-5</v>
      </c>
      <c r="T145" s="48">
        <f>$D145*'Gasoline Cars'!R1801</f>
        <v>9.5045171145263779E-6</v>
      </c>
      <c r="U145" s="48">
        <f>$D145*'Gasoline Cars'!S1801</f>
        <v>2.2357907150117875E-6</v>
      </c>
      <c r="V145" s="48">
        <f>$D145*'Gasoline Cars'!T1801</f>
        <v>4.6763996417020783E-7</v>
      </c>
      <c r="W145" s="48">
        <f>$D145*'Gasoline Cars'!U1801</f>
        <v>8.560707378690857E-8</v>
      </c>
      <c r="X145" s="48">
        <f>$D145*'Gasoline Cars'!V1801</f>
        <v>1.3435307151254961E-8</v>
      </c>
      <c r="Y145" s="48">
        <f>$D145*'Gasoline Cars'!W1801</f>
        <v>1.7573880053411983E-9</v>
      </c>
      <c r="Z145" s="48">
        <f>$D145*'Gasoline Cars'!X1801</f>
        <v>1.8391496114933405E-10</v>
      </c>
    </row>
    <row r="146" spans="1:26" x14ac:dyDescent="0.3">
      <c r="A146" t="str">
        <f t="shared" si="8"/>
        <v>IE-LM</v>
      </c>
      <c r="B146" t="str">
        <f t="shared" si="9"/>
        <v>STOCK</v>
      </c>
      <c r="C146" s="45" t="str">
        <f t="shared" si="10"/>
        <v>T-CAR-ICE_DF00</v>
      </c>
      <c r="D146" s="48">
        <v>0</v>
      </c>
      <c r="E146" s="48">
        <f>$D146*'Gasoline Cars'!C1802</f>
        <v>0</v>
      </c>
      <c r="F146" s="48">
        <f>$D146*'Gasoline Cars'!D1802</f>
        <v>0</v>
      </c>
      <c r="G146" s="48">
        <f>$D146*'Gasoline Cars'!E1802</f>
        <v>0</v>
      </c>
      <c r="H146" s="48">
        <f>$D146*'Gasoline Cars'!F1802</f>
        <v>0</v>
      </c>
      <c r="I146" s="48">
        <f>$D146*'Gasoline Cars'!G1802</f>
        <v>0</v>
      </c>
      <c r="J146" s="48">
        <f>$D146*'Gasoline Cars'!H1802</f>
        <v>0</v>
      </c>
      <c r="K146" s="48">
        <f>$D146*'Gasoline Cars'!I1802</f>
        <v>0</v>
      </c>
      <c r="L146" s="48">
        <f>$D146*'Gasoline Cars'!J1802</f>
        <v>0</v>
      </c>
      <c r="M146" s="48">
        <f>$D146*'Gasoline Cars'!K1802</f>
        <v>0</v>
      </c>
      <c r="N146" s="48">
        <f>$D146*'Gasoline Cars'!L1802</f>
        <v>0</v>
      </c>
      <c r="O146" s="48">
        <f>$D146*'Gasoline Cars'!M1802</f>
        <v>0</v>
      </c>
      <c r="P146" s="48">
        <f>$D146*'Gasoline Cars'!N1802</f>
        <v>0</v>
      </c>
      <c r="Q146" s="48">
        <f>$D146*'Gasoline Cars'!O1802</f>
        <v>0</v>
      </c>
      <c r="R146" s="48">
        <f>$D146*'Gasoline Cars'!P1802</f>
        <v>0</v>
      </c>
      <c r="S146" s="48">
        <f>$D146*'Gasoline Cars'!Q1802</f>
        <v>0</v>
      </c>
      <c r="T146" s="48">
        <f>$D146*'Gasoline Cars'!R1802</f>
        <v>0</v>
      </c>
      <c r="U146" s="48">
        <f>$D146*'Gasoline Cars'!S1802</f>
        <v>0</v>
      </c>
      <c r="V146" s="48">
        <f>$D146*'Gasoline Cars'!T1802</f>
        <v>0</v>
      </c>
      <c r="W146" s="48">
        <f>$D146*'Gasoline Cars'!U1802</f>
        <v>0</v>
      </c>
      <c r="X146" s="48">
        <f>$D146*'Gasoline Cars'!V1802</f>
        <v>0</v>
      </c>
      <c r="Y146" s="48">
        <f>$D146*'Gasoline Cars'!W1802</f>
        <v>0</v>
      </c>
      <c r="Z146" s="48">
        <f>$D146*'Gasoline Cars'!X1802</f>
        <v>0</v>
      </c>
    </row>
    <row r="147" spans="1:26" x14ac:dyDescent="0.3">
      <c r="A147" t="str">
        <f t="shared" si="8"/>
        <v>IE-MO</v>
      </c>
      <c r="B147" t="str">
        <f t="shared" si="9"/>
        <v>STOCK</v>
      </c>
      <c r="C147" s="45" t="str">
        <f t="shared" si="10"/>
        <v>T-CAR-ICE_DF00</v>
      </c>
      <c r="D147" s="48">
        <v>0</v>
      </c>
      <c r="E147" s="48">
        <f>$D147*'Gasoline Cars'!C1803</f>
        <v>0</v>
      </c>
      <c r="F147" s="48">
        <f>$D147*'Gasoline Cars'!D1803</f>
        <v>0</v>
      </c>
      <c r="G147" s="48">
        <f>$D147*'Gasoline Cars'!E1803</f>
        <v>0</v>
      </c>
      <c r="H147" s="48">
        <f>$D147*'Gasoline Cars'!F1803</f>
        <v>0</v>
      </c>
      <c r="I147" s="48">
        <f>$D147*'Gasoline Cars'!G1803</f>
        <v>0</v>
      </c>
      <c r="J147" s="48">
        <f>$D147*'Gasoline Cars'!H1803</f>
        <v>0</v>
      </c>
      <c r="K147" s="48">
        <f>$D147*'Gasoline Cars'!I1803</f>
        <v>0</v>
      </c>
      <c r="L147" s="48">
        <f>$D147*'Gasoline Cars'!J1803</f>
        <v>0</v>
      </c>
      <c r="M147" s="48">
        <f>$D147*'Gasoline Cars'!K1803</f>
        <v>0</v>
      </c>
      <c r="N147" s="48">
        <f>$D147*'Gasoline Cars'!L1803</f>
        <v>0</v>
      </c>
      <c r="O147" s="48">
        <f>$D147*'Gasoline Cars'!M1803</f>
        <v>0</v>
      </c>
      <c r="P147" s="48">
        <f>$D147*'Gasoline Cars'!N1803</f>
        <v>0</v>
      </c>
      <c r="Q147" s="48">
        <f>$D147*'Gasoline Cars'!O1803</f>
        <v>0</v>
      </c>
      <c r="R147" s="48">
        <f>$D147*'Gasoline Cars'!P1803</f>
        <v>0</v>
      </c>
      <c r="S147" s="48">
        <f>$D147*'Gasoline Cars'!Q1803</f>
        <v>0</v>
      </c>
      <c r="T147" s="48">
        <f>$D147*'Gasoline Cars'!R1803</f>
        <v>0</v>
      </c>
      <c r="U147" s="48">
        <f>$D147*'Gasoline Cars'!S1803</f>
        <v>0</v>
      </c>
      <c r="V147" s="48">
        <f>$D147*'Gasoline Cars'!T1803</f>
        <v>0</v>
      </c>
      <c r="W147" s="48">
        <f>$D147*'Gasoline Cars'!U1803</f>
        <v>0</v>
      </c>
      <c r="X147" s="48">
        <f>$D147*'Gasoline Cars'!V1803</f>
        <v>0</v>
      </c>
      <c r="Y147" s="48">
        <f>$D147*'Gasoline Cars'!W1803</f>
        <v>0</v>
      </c>
      <c r="Z147" s="48">
        <f>$D147*'Gasoline Cars'!X1803</f>
        <v>0</v>
      </c>
    </row>
    <row r="148" spans="1:26" x14ac:dyDescent="0.3">
      <c r="A148" t="str">
        <f t="shared" si="8"/>
        <v>IE-RN</v>
      </c>
      <c r="B148" t="str">
        <f t="shared" si="9"/>
        <v>STOCK</v>
      </c>
      <c r="C148" s="45" t="str">
        <f t="shared" si="10"/>
        <v>T-CAR-ICE_DF00</v>
      </c>
      <c r="D148" s="48">
        <v>0</v>
      </c>
      <c r="E148" s="48">
        <f>$D148*'Gasoline Cars'!C1804</f>
        <v>0</v>
      </c>
      <c r="F148" s="48">
        <f>$D148*'Gasoline Cars'!D1804</f>
        <v>0</v>
      </c>
      <c r="G148" s="48">
        <f>$D148*'Gasoline Cars'!E1804</f>
        <v>0</v>
      </c>
      <c r="H148" s="48">
        <f>$D148*'Gasoline Cars'!F1804</f>
        <v>0</v>
      </c>
      <c r="I148" s="48">
        <f>$D148*'Gasoline Cars'!G1804</f>
        <v>0</v>
      </c>
      <c r="J148" s="48">
        <f>$D148*'Gasoline Cars'!H1804</f>
        <v>0</v>
      </c>
      <c r="K148" s="48">
        <f>$D148*'Gasoline Cars'!I1804</f>
        <v>0</v>
      </c>
      <c r="L148" s="48">
        <f>$D148*'Gasoline Cars'!J1804</f>
        <v>0</v>
      </c>
      <c r="M148" s="48">
        <f>$D148*'Gasoline Cars'!K1804</f>
        <v>0</v>
      </c>
      <c r="N148" s="48">
        <f>$D148*'Gasoline Cars'!L1804</f>
        <v>0</v>
      </c>
      <c r="O148" s="48">
        <f>$D148*'Gasoline Cars'!M1804</f>
        <v>0</v>
      </c>
      <c r="P148" s="48">
        <f>$D148*'Gasoline Cars'!N1804</f>
        <v>0</v>
      </c>
      <c r="Q148" s="48">
        <f>$D148*'Gasoline Cars'!O1804</f>
        <v>0</v>
      </c>
      <c r="R148" s="48">
        <f>$D148*'Gasoline Cars'!P1804</f>
        <v>0</v>
      </c>
      <c r="S148" s="48">
        <f>$D148*'Gasoline Cars'!Q1804</f>
        <v>0</v>
      </c>
      <c r="T148" s="48">
        <f>$D148*'Gasoline Cars'!R1804</f>
        <v>0</v>
      </c>
      <c r="U148" s="48">
        <f>$D148*'Gasoline Cars'!S1804</f>
        <v>0</v>
      </c>
      <c r="V148" s="48">
        <f>$D148*'Gasoline Cars'!T1804</f>
        <v>0</v>
      </c>
      <c r="W148" s="48">
        <f>$D148*'Gasoline Cars'!U1804</f>
        <v>0</v>
      </c>
      <c r="X148" s="48">
        <f>$D148*'Gasoline Cars'!V1804</f>
        <v>0</v>
      </c>
      <c r="Y148" s="48">
        <f>$D148*'Gasoline Cars'!W1804</f>
        <v>0</v>
      </c>
      <c r="Z148" s="48">
        <f>$D148*'Gasoline Cars'!X1804</f>
        <v>0</v>
      </c>
    </row>
    <row r="149" spans="1:26" x14ac:dyDescent="0.3">
      <c r="A149" t="str">
        <f t="shared" si="8"/>
        <v>IE-SO</v>
      </c>
      <c r="B149" t="str">
        <f t="shared" si="9"/>
        <v>STOCK</v>
      </c>
      <c r="C149" s="45" t="str">
        <f t="shared" si="10"/>
        <v>T-CAR-ICE_DF00</v>
      </c>
      <c r="D149" s="48">
        <v>0</v>
      </c>
      <c r="E149" s="48">
        <f>$D149*'Gasoline Cars'!C1805</f>
        <v>0</v>
      </c>
      <c r="F149" s="48">
        <f>$D149*'Gasoline Cars'!D1805</f>
        <v>0</v>
      </c>
      <c r="G149" s="48">
        <f>$D149*'Gasoline Cars'!E1805</f>
        <v>0</v>
      </c>
      <c r="H149" s="48">
        <f>$D149*'Gasoline Cars'!F1805</f>
        <v>0</v>
      </c>
      <c r="I149" s="48">
        <f>$D149*'Gasoline Cars'!G1805</f>
        <v>0</v>
      </c>
      <c r="J149" s="48">
        <f>$D149*'Gasoline Cars'!H1805</f>
        <v>0</v>
      </c>
      <c r="K149" s="48">
        <f>$D149*'Gasoline Cars'!I1805</f>
        <v>0</v>
      </c>
      <c r="L149" s="48">
        <f>$D149*'Gasoline Cars'!J1805</f>
        <v>0</v>
      </c>
      <c r="M149" s="48">
        <f>$D149*'Gasoline Cars'!K1805</f>
        <v>0</v>
      </c>
      <c r="N149" s="48">
        <f>$D149*'Gasoline Cars'!L1805</f>
        <v>0</v>
      </c>
      <c r="O149" s="48">
        <f>$D149*'Gasoline Cars'!M1805</f>
        <v>0</v>
      </c>
      <c r="P149" s="48">
        <f>$D149*'Gasoline Cars'!N1805</f>
        <v>0</v>
      </c>
      <c r="Q149" s="48">
        <f>$D149*'Gasoline Cars'!O1805</f>
        <v>0</v>
      </c>
      <c r="R149" s="48">
        <f>$D149*'Gasoline Cars'!P1805</f>
        <v>0</v>
      </c>
      <c r="S149" s="48">
        <f>$D149*'Gasoline Cars'!Q1805</f>
        <v>0</v>
      </c>
      <c r="T149" s="48">
        <f>$D149*'Gasoline Cars'!R1805</f>
        <v>0</v>
      </c>
      <c r="U149" s="48">
        <f>$D149*'Gasoline Cars'!S1805</f>
        <v>0</v>
      </c>
      <c r="V149" s="48">
        <f>$D149*'Gasoline Cars'!T1805</f>
        <v>0</v>
      </c>
      <c r="W149" s="48">
        <f>$D149*'Gasoline Cars'!U1805</f>
        <v>0</v>
      </c>
      <c r="X149" s="48">
        <f>$D149*'Gasoline Cars'!V1805</f>
        <v>0</v>
      </c>
      <c r="Y149" s="48">
        <f>$D149*'Gasoline Cars'!W1805</f>
        <v>0</v>
      </c>
      <c r="Z149" s="48">
        <f>$D149*'Gasoline Cars'!X1805</f>
        <v>0</v>
      </c>
    </row>
    <row r="150" spans="1:26" x14ac:dyDescent="0.3">
      <c r="A150" t="str">
        <f t="shared" si="8"/>
        <v>IE-CN</v>
      </c>
      <c r="B150" t="str">
        <f t="shared" si="9"/>
        <v>STOCK</v>
      </c>
      <c r="C150" s="45" t="str">
        <f t="shared" si="10"/>
        <v>T-CAR-ICE_DF00</v>
      </c>
      <c r="D150" s="48">
        <v>0</v>
      </c>
      <c r="E150" s="48">
        <f>$D150*'Gasoline Cars'!C1806</f>
        <v>0</v>
      </c>
      <c r="F150" s="48">
        <f>$D150*'Gasoline Cars'!D1806</f>
        <v>0</v>
      </c>
      <c r="G150" s="48">
        <f>$D150*'Gasoline Cars'!E1806</f>
        <v>0</v>
      </c>
      <c r="H150" s="48">
        <f>$D150*'Gasoline Cars'!F1806</f>
        <v>0</v>
      </c>
      <c r="I150" s="48">
        <f>$D150*'Gasoline Cars'!G1806</f>
        <v>0</v>
      </c>
      <c r="J150" s="48">
        <f>$D150*'Gasoline Cars'!H1806</f>
        <v>0</v>
      </c>
      <c r="K150" s="48">
        <f>$D150*'Gasoline Cars'!I1806</f>
        <v>0</v>
      </c>
      <c r="L150" s="48">
        <f>$D150*'Gasoline Cars'!J1806</f>
        <v>0</v>
      </c>
      <c r="M150" s="48">
        <f>$D150*'Gasoline Cars'!K1806</f>
        <v>0</v>
      </c>
      <c r="N150" s="48">
        <f>$D150*'Gasoline Cars'!L1806</f>
        <v>0</v>
      </c>
      <c r="O150" s="48">
        <f>$D150*'Gasoline Cars'!M1806</f>
        <v>0</v>
      </c>
      <c r="P150" s="48">
        <f>$D150*'Gasoline Cars'!N1806</f>
        <v>0</v>
      </c>
      <c r="Q150" s="48">
        <f>$D150*'Gasoline Cars'!O1806</f>
        <v>0</v>
      </c>
      <c r="R150" s="48">
        <f>$D150*'Gasoline Cars'!P1806</f>
        <v>0</v>
      </c>
      <c r="S150" s="48">
        <f>$D150*'Gasoline Cars'!Q1806</f>
        <v>0</v>
      </c>
      <c r="T150" s="48">
        <f>$D150*'Gasoline Cars'!R1806</f>
        <v>0</v>
      </c>
      <c r="U150" s="48">
        <f>$D150*'Gasoline Cars'!S1806</f>
        <v>0</v>
      </c>
      <c r="V150" s="48">
        <f>$D150*'Gasoline Cars'!T1806</f>
        <v>0</v>
      </c>
      <c r="W150" s="48">
        <f>$D150*'Gasoline Cars'!U1806</f>
        <v>0</v>
      </c>
      <c r="X150" s="48">
        <f>$D150*'Gasoline Cars'!V1806</f>
        <v>0</v>
      </c>
      <c r="Y150" s="48">
        <f>$D150*'Gasoline Cars'!W1806</f>
        <v>0</v>
      </c>
      <c r="Z150" s="48">
        <f>$D150*'Gasoline Cars'!X1806</f>
        <v>0</v>
      </c>
    </row>
    <row r="151" spans="1:26" x14ac:dyDescent="0.3">
      <c r="A151" t="str">
        <f t="shared" si="8"/>
        <v>IE-DL</v>
      </c>
      <c r="B151" t="str">
        <f t="shared" si="9"/>
        <v>STOCK</v>
      </c>
      <c r="C151" s="45" t="str">
        <f t="shared" si="10"/>
        <v>T-CAR-ICE_DF00</v>
      </c>
      <c r="D151" s="48">
        <v>2E-3</v>
      </c>
      <c r="E151" s="48">
        <f>$D151*'Gasoline Cars'!C1807</f>
        <v>1.4985157313732005E-3</v>
      </c>
      <c r="F151" s="48">
        <f>$D151*'Gasoline Cars'!D1807</f>
        <v>1.2251086081040146E-3</v>
      </c>
      <c r="G151" s="48">
        <f>$D151*'Gasoline Cars'!E1807</f>
        <v>1.0528808932381919E-3</v>
      </c>
      <c r="H151" s="48">
        <f>$D151*'Gasoline Cars'!F1807</f>
        <v>9.3823343549503523E-4</v>
      </c>
      <c r="I151" s="48">
        <f>$D151*'Gasoline Cars'!G1807</f>
        <v>8.5445824661354816E-4</v>
      </c>
      <c r="J151" s="48">
        <f>$D151*'Gasoline Cars'!H1807</f>
        <v>7.8091557345375852E-4</v>
      </c>
      <c r="K151" s="48">
        <f>$D151*'Gasoline Cars'!I1807</f>
        <v>7.060124725138875E-4</v>
      </c>
      <c r="L151" s="48">
        <f>$D151*'Gasoline Cars'!J1807</f>
        <v>6.2245441475309812E-4</v>
      </c>
      <c r="M151" s="48">
        <f>$D151*'Gasoline Cars'!K1807</f>
        <v>5.2562434642361238E-4</v>
      </c>
      <c r="N151" s="48">
        <f>$D151*'Gasoline Cars'!L1807</f>
        <v>4.1580330337218953E-4</v>
      </c>
      <c r="O151" s="48">
        <f>$D151*'Gasoline Cars'!M1807</f>
        <v>2.9984115816893863E-4</v>
      </c>
      <c r="P151" s="48">
        <f>$D151*'Gasoline Cars'!N1807</f>
        <v>1.907996328285939E-4</v>
      </c>
      <c r="Q151" s="48">
        <f>$D151*'Gasoline Cars'!O1807</f>
        <v>1.0287845029142883E-4</v>
      </c>
      <c r="R151" s="48">
        <f>$D151*'Gasoline Cars'!P1807</f>
        <v>4.4460783651940619E-5</v>
      </c>
      <c r="S151" s="48">
        <f>$D151*'Gasoline Cars'!Q1807</f>
        <v>1.4580637931577378E-5</v>
      </c>
      <c r="T151" s="48">
        <f>$D151*'Gasoline Cars'!R1807</f>
        <v>3.8232621925045068E-6</v>
      </c>
      <c r="U151" s="48">
        <f>$D151*'Gasoline Cars'!S1807</f>
        <v>9.0275243364734693E-7</v>
      </c>
      <c r="V151" s="48">
        <f>$D151*'Gasoline Cars'!T1807</f>
        <v>1.8956957884475046E-7</v>
      </c>
      <c r="W151" s="48">
        <f>$D151*'Gasoline Cars'!U1807</f>
        <v>3.4848011465804516E-8</v>
      </c>
      <c r="X151" s="48">
        <f>$D151*'Gasoline Cars'!V1807</f>
        <v>5.4931970168148323E-9</v>
      </c>
      <c r="Y151" s="48">
        <f>$D151*'Gasoline Cars'!W1807</f>
        <v>7.2186957034148234E-10</v>
      </c>
      <c r="Z151" s="48">
        <f>$D151*'Gasoline Cars'!X1807</f>
        <v>7.591586603794554E-11</v>
      </c>
    </row>
    <row r="152" spans="1:26" x14ac:dyDescent="0.3">
      <c r="A152" s="36" t="str">
        <f t="shared" si="8"/>
        <v>IE-MN</v>
      </c>
      <c r="B152" s="36" t="str">
        <f t="shared" si="9"/>
        <v>STOCK</v>
      </c>
      <c r="C152" s="36" t="str">
        <f t="shared" si="10"/>
        <v>T-CAR-ICE_DF00</v>
      </c>
      <c r="D152" s="49">
        <v>0</v>
      </c>
      <c r="E152" s="49">
        <f>$D152*'Gasoline Cars'!C1808</f>
        <v>0</v>
      </c>
      <c r="F152" s="49">
        <f>$D152*'Gasoline Cars'!D1808</f>
        <v>0</v>
      </c>
      <c r="G152" s="49">
        <f>$D152*'Gasoline Cars'!E1808</f>
        <v>0</v>
      </c>
      <c r="H152" s="49">
        <f>$D152*'Gasoline Cars'!F1808</f>
        <v>0</v>
      </c>
      <c r="I152" s="49">
        <f>$D152*'Gasoline Cars'!G1808</f>
        <v>0</v>
      </c>
      <c r="J152" s="49">
        <f>$D152*'Gasoline Cars'!H1808</f>
        <v>0</v>
      </c>
      <c r="K152" s="49">
        <f>$D152*'Gasoline Cars'!I1808</f>
        <v>0</v>
      </c>
      <c r="L152" s="49">
        <f>$D152*'Gasoline Cars'!J1808</f>
        <v>0</v>
      </c>
      <c r="M152" s="49">
        <f>$D152*'Gasoline Cars'!K1808</f>
        <v>0</v>
      </c>
      <c r="N152" s="49">
        <f>$D152*'Gasoline Cars'!L1808</f>
        <v>0</v>
      </c>
      <c r="O152" s="49">
        <f>$D152*'Gasoline Cars'!M1808</f>
        <v>0</v>
      </c>
      <c r="P152" s="49">
        <f>$D152*'Gasoline Cars'!N1808</f>
        <v>0</v>
      </c>
      <c r="Q152" s="49">
        <f>$D152*'Gasoline Cars'!O1808</f>
        <v>0</v>
      </c>
      <c r="R152" s="49">
        <f>$D152*'Gasoline Cars'!P1808</f>
        <v>0</v>
      </c>
      <c r="S152" s="49">
        <f>$D152*'Gasoline Cars'!Q1808</f>
        <v>0</v>
      </c>
      <c r="T152" s="49">
        <f>$D152*'Gasoline Cars'!R1808</f>
        <v>0</v>
      </c>
      <c r="U152" s="49">
        <f>$D152*'Gasoline Cars'!S1808</f>
        <v>0</v>
      </c>
      <c r="V152" s="49">
        <f>$D152*'Gasoline Cars'!T1808</f>
        <v>0</v>
      </c>
      <c r="W152" s="49">
        <f>$D152*'Gasoline Cars'!U1808</f>
        <v>0</v>
      </c>
      <c r="X152" s="49">
        <f>$D152*'Gasoline Cars'!V1808</f>
        <v>0</v>
      </c>
      <c r="Y152" s="49">
        <f>$D152*'Gasoline Cars'!W1808</f>
        <v>0</v>
      </c>
      <c r="Z152" s="49">
        <f>$D152*'Gasoline Cars'!X1808</f>
        <v>0</v>
      </c>
    </row>
    <row r="156" spans="1:26" x14ac:dyDescent="0.3">
      <c r="A156" s="54" t="s">
        <v>112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" thickBot="1" x14ac:dyDescent="0.35">
      <c r="A157" s="55" t="s">
        <v>110</v>
      </c>
      <c r="B157" s="55" t="s">
        <v>109</v>
      </c>
      <c r="C157" s="55" t="s">
        <v>113</v>
      </c>
      <c r="D157" s="29" t="s">
        <v>111</v>
      </c>
      <c r="E157" s="29">
        <v>2019</v>
      </c>
      <c r="F157" s="29">
        <v>2020</v>
      </c>
      <c r="G157" s="29">
        <v>2021</v>
      </c>
      <c r="H157" s="29">
        <v>2022</v>
      </c>
      <c r="I157" s="29">
        <v>2023</v>
      </c>
      <c r="J157" s="29">
        <v>2024</v>
      </c>
      <c r="K157" s="29">
        <v>2025</v>
      </c>
      <c r="L157" s="29">
        <v>2026</v>
      </c>
      <c r="M157" s="29">
        <v>2027</v>
      </c>
      <c r="N157" s="29">
        <v>2028</v>
      </c>
      <c r="O157" s="29">
        <v>2029</v>
      </c>
      <c r="P157" s="29">
        <v>2030</v>
      </c>
      <c r="Q157" s="29">
        <v>2031</v>
      </c>
      <c r="R157" s="29">
        <v>2032</v>
      </c>
      <c r="S157" s="29">
        <v>2033</v>
      </c>
      <c r="T157" s="29">
        <v>2034</v>
      </c>
      <c r="U157" s="29">
        <v>2035</v>
      </c>
      <c r="V157" s="29">
        <v>2036</v>
      </c>
      <c r="W157" s="29">
        <v>2037</v>
      </c>
      <c r="X157" s="29">
        <v>2038</v>
      </c>
      <c r="Y157" s="29">
        <v>2039</v>
      </c>
      <c r="Z157" s="29">
        <v>2040</v>
      </c>
    </row>
    <row r="158" spans="1:26" x14ac:dyDescent="0.3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52">
        <v>8.5289999999999999</v>
      </c>
      <c r="E158" s="48">
        <f>$D158*'Gasoline Cars'!C1782</f>
        <v>6.0723400070375178</v>
      </c>
      <c r="F158" s="48">
        <f>$D158*'Gasoline Cars'!D1782</f>
        <v>4.7556059650381757</v>
      </c>
      <c r="G158" s="48">
        <f>$D158*'Gasoline Cars'!E1782</f>
        <v>3.949520387322984</v>
      </c>
      <c r="H158" s="48">
        <f>$D158*'Gasoline Cars'!F1782</f>
        <v>3.4436858800253392</v>
      </c>
      <c r="I158" s="48">
        <f>$D158*'Gasoline Cars'!G1782</f>
        <v>3.1063695164533884</v>
      </c>
      <c r="J158" s="48">
        <f>$D158*'Gasoline Cars'!H1782</f>
        <v>2.8331602141298426</v>
      </c>
      <c r="K158" s="48">
        <f>$D158*'Gasoline Cars'!I1782</f>
        <v>2.5668535495851095</v>
      </c>
      <c r="L158" s="48">
        <f>$D158*'Gasoline Cars'!J1782</f>
        <v>2.2729107641902311</v>
      </c>
      <c r="M158" s="48">
        <f>$D158*'Gasoline Cars'!K1782</f>
        <v>1.9297367318087115</v>
      </c>
      <c r="N158" s="48">
        <f>$D158*'Gasoline Cars'!L1782</f>
        <v>1.5367014677178017</v>
      </c>
      <c r="O158" s="48">
        <f>$D158*'Gasoline Cars'!M1782</f>
        <v>1.1173580390360542</v>
      </c>
      <c r="P158" s="48">
        <f>$D158*'Gasoline Cars'!N1782</f>
        <v>0.71853789701855053</v>
      </c>
      <c r="Q158" s="48">
        <f>$D158*'Gasoline Cars'!O1782</f>
        <v>0.39217745143530791</v>
      </c>
      <c r="R158" s="48">
        <f>$D158*'Gasoline Cars'!P1782</f>
        <v>0.17145893826011907</v>
      </c>
      <c r="S158" s="48">
        <f>$D158*'Gasoline Cars'!Q1782</f>
        <v>5.6628990645960921E-2</v>
      </c>
      <c r="T158" s="48">
        <f>$D158*'Gasoline Cars'!R1782</f>
        <v>1.4891097027068556E-2</v>
      </c>
      <c r="U158" s="48">
        <f>$D158*'Gasoline Cars'!S1782</f>
        <v>3.5260486065455737E-3</v>
      </c>
      <c r="V158" s="48">
        <f>$D158*'Gasoline Cars'!T1782</f>
        <v>7.4252353858877832E-4</v>
      </c>
      <c r="W158" s="48">
        <f>$D158*'Gasoline Cars'!U1782</f>
        <v>1.3687834093193785E-4</v>
      </c>
      <c r="X158" s="48">
        <f>$D158*'Gasoline Cars'!V1782</f>
        <v>2.1636578531741835E-5</v>
      </c>
      <c r="Y158" s="48">
        <f>$D158*'Gasoline Cars'!W1782</f>
        <v>2.8511416830381277E-6</v>
      </c>
      <c r="Z158" s="48">
        <f>$D158*'Gasoline Cars'!X1782</f>
        <v>3.0066153248775597E-7</v>
      </c>
    </row>
    <row r="159" spans="1:26" x14ac:dyDescent="0.3">
      <c r="A159" t="str">
        <f t="shared" ref="A159:A184" si="11">A127</f>
        <v>IE-CW</v>
      </c>
      <c r="B159" t="str">
        <f t="shared" ref="B159:B184" si="12">IF(LEFT(A159,1)="*","*","STOCK")</f>
        <v>STOCK</v>
      </c>
      <c r="C159" s="45" t="str">
        <f>C158</f>
        <v>T-CAR-ICE_E8500</v>
      </c>
      <c r="D159" s="52">
        <v>9.8000000000000004E-2</v>
      </c>
      <c r="E159" s="48">
        <f>$D159*'Gasoline Cars'!C1783</f>
        <v>6.4841548251208928E-2</v>
      </c>
      <c r="F159" s="48">
        <f>$D159*'Gasoline Cars'!D1783</f>
        <v>4.7800308923416218E-2</v>
      </c>
      <c r="G159" s="48">
        <f>$D159*'Gasoline Cars'!E1783</f>
        <v>3.7846197183051315E-2</v>
      </c>
      <c r="H159" s="48">
        <f>$D159*'Gasoline Cars'!F1783</f>
        <v>3.1934232049479191E-2</v>
      </c>
      <c r="I159" s="48">
        <f>$D159*'Gasoline Cars'!G1783</f>
        <v>2.8265481455967571E-2</v>
      </c>
      <c r="J159" s="48">
        <f>$D159*'Gasoline Cars'!H1783</f>
        <v>2.5478445912579421E-2</v>
      </c>
      <c r="K159" s="48">
        <f>$D159*'Gasoline Cars'!I1783</f>
        <v>2.2863364615899825E-2</v>
      </c>
      <c r="L159" s="48">
        <f>$D159*'Gasoline Cars'!J1783</f>
        <v>2.0069301617192881E-2</v>
      </c>
      <c r="M159" s="48">
        <f>$D159*'Gasoline Cars'!K1783</f>
        <v>1.69377576425781E-2</v>
      </c>
      <c r="N159" s="48">
        <f>$D159*'Gasoline Cars'!L1783</f>
        <v>1.3478586039312606E-2</v>
      </c>
      <c r="O159" s="48">
        <f>$D159*'Gasoline Cars'!M1783</f>
        <v>9.8651785616013701E-3</v>
      </c>
      <c r="P159" s="48">
        <f>$D159*'Gasoline Cars'!N1783</f>
        <v>6.4303483537999683E-3</v>
      </c>
      <c r="Q159" s="48">
        <f>$D159*'Gasoline Cars'!O1783</f>
        <v>3.5833059634618578E-3</v>
      </c>
      <c r="R159" s="48">
        <f>$D159*'Gasoline Cars'!P1783</f>
        <v>1.6058476384691938E-3</v>
      </c>
      <c r="S159" s="48">
        <f>$D159*'Gasoline Cars'!Q1783</f>
        <v>5.3918505543246024E-4</v>
      </c>
      <c r="T159" s="48">
        <f>$D159*'Gasoline Cars'!R1783</f>
        <v>1.4264066242841757E-4</v>
      </c>
      <c r="U159" s="48">
        <f>$D159*'Gasoline Cars'!S1783</f>
        <v>3.3984934185418596E-5</v>
      </c>
      <c r="V159" s="48">
        <f>$D159*'Gasoline Cars'!T1783</f>
        <v>7.2019263605318523E-6</v>
      </c>
      <c r="W159" s="48">
        <f>$D159*'Gasoline Cars'!U1783</f>
        <v>1.3361878497539782E-6</v>
      </c>
      <c r="X159" s="48">
        <f>$D159*'Gasoline Cars'!V1783</f>
        <v>2.126008959724146E-7</v>
      </c>
      <c r="Y159" s="48">
        <f>$D159*'Gasoline Cars'!W1783</f>
        <v>2.8202256935117021E-8</v>
      </c>
      <c r="Z159" s="48">
        <f>$D159*'Gasoline Cars'!X1783</f>
        <v>2.9941379144915458E-9</v>
      </c>
    </row>
    <row r="160" spans="1:26" x14ac:dyDescent="0.3">
      <c r="A160" t="str">
        <f t="shared" si="11"/>
        <v>IE-D</v>
      </c>
      <c r="B160" t="str">
        <f t="shared" si="12"/>
        <v>STOCK</v>
      </c>
      <c r="C160" s="45" t="str">
        <f t="shared" ref="C160:C184" si="13">C159</f>
        <v>T-CAR-ICE_E8500</v>
      </c>
      <c r="D160" s="52">
        <v>0.26500000000000001</v>
      </c>
      <c r="E160" s="48">
        <f>$D160*'Gasoline Cars'!C1784</f>
        <v>0.19634522278909991</v>
      </c>
      <c r="F160" s="48">
        <f>$D160*'Gasoline Cars'!D1784</f>
        <v>0.15798406632405704</v>
      </c>
      <c r="G160" s="48">
        <f>$D160*'Gasoline Cars'!E1784</f>
        <v>0.13374065225666507</v>
      </c>
      <c r="H160" s="48">
        <f>$D160*'Gasoline Cars'!F1784</f>
        <v>0.11803899483921042</v>
      </c>
      <c r="I160" s="48">
        <f>$D160*'Gasoline Cars'!G1784</f>
        <v>0.10718587452433774</v>
      </c>
      <c r="J160" s="48">
        <f>$D160*'Gasoline Cars'!H1784</f>
        <v>9.8151035185904206E-2</v>
      </c>
      <c r="K160" s="48">
        <f>$D160*'Gasoline Cars'!I1784</f>
        <v>8.9227204171139274E-2</v>
      </c>
      <c r="L160" s="48">
        <f>$D160*'Gasoline Cars'!J1784</f>
        <v>7.9301335929241809E-2</v>
      </c>
      <c r="M160" s="48">
        <f>$D160*'Gasoline Cars'!K1784</f>
        <v>6.7600982800915158E-2</v>
      </c>
      <c r="N160" s="48">
        <f>$D160*'Gasoline Cars'!L1784</f>
        <v>5.4070001395383163E-2</v>
      </c>
      <c r="O160" s="48">
        <f>$D160*'Gasoline Cars'!M1784</f>
        <v>3.949965800414279E-2</v>
      </c>
      <c r="P160" s="48">
        <f>$D160*'Gasoline Cars'!N1784</f>
        <v>2.5533170884480778E-2</v>
      </c>
      <c r="Q160" s="48">
        <f>$D160*'Gasoline Cars'!O1784</f>
        <v>1.4013706024679187E-2</v>
      </c>
      <c r="R160" s="48">
        <f>$D160*'Gasoline Cars'!P1784</f>
        <v>6.1583537570834681E-3</v>
      </c>
      <c r="S160" s="48">
        <f>$D160*'Gasoline Cars'!Q1784</f>
        <v>2.040341242444605E-3</v>
      </c>
      <c r="T160" s="48">
        <f>$D160*'Gasoline Cars'!R1784</f>
        <v>5.3719024643324349E-4</v>
      </c>
      <c r="U160" s="48">
        <f>$D160*'Gasoline Cars'!S1784</f>
        <v>1.2735690623722984E-4</v>
      </c>
      <c r="V160" s="48">
        <f>$D160*'Gasoline Cars'!T1784</f>
        <v>2.6851741606740977E-5</v>
      </c>
      <c r="W160" s="48">
        <f>$D160*'Gasoline Cars'!U1784</f>
        <v>4.9558724101261833E-6</v>
      </c>
      <c r="X160" s="48">
        <f>$D160*'Gasoline Cars'!V1784</f>
        <v>7.8431786605603902E-7</v>
      </c>
      <c r="Y160" s="48">
        <f>$D160*'Gasoline Cars'!W1784</f>
        <v>1.0347497327867217E-7</v>
      </c>
      <c r="Z160" s="48">
        <f>$D160*'Gasoline Cars'!X1784</f>
        <v>1.0924514869392609E-8</v>
      </c>
    </row>
    <row r="161" spans="1:26" x14ac:dyDescent="0.3">
      <c r="A161" t="str">
        <f t="shared" si="11"/>
        <v>IE-KE</v>
      </c>
      <c r="B161" t="str">
        <f t="shared" si="12"/>
        <v>STOCK</v>
      </c>
      <c r="C161" s="45" t="str">
        <f t="shared" si="13"/>
        <v>T-CAR-ICE_E8500</v>
      </c>
      <c r="D161" s="52">
        <v>0.28100000000000003</v>
      </c>
      <c r="E161" s="48">
        <f>$D161*'Gasoline Cars'!C1785</f>
        <v>0.20203200863027429</v>
      </c>
      <c r="F161" s="48">
        <f>$D161*'Gasoline Cars'!D1785</f>
        <v>0.15802212816028441</v>
      </c>
      <c r="G161" s="48">
        <f>$D161*'Gasoline Cars'!E1785</f>
        <v>0.13094695501651066</v>
      </c>
      <c r="H161" s="48">
        <f>$D161*'Gasoline Cars'!F1785</f>
        <v>0.11428922086510911</v>
      </c>
      <c r="I161" s="48">
        <f>$D161*'Gasoline Cars'!G1785</f>
        <v>0.10351698272912178</v>
      </c>
      <c r="J161" s="48">
        <f>$D161*'Gasoline Cars'!H1785</f>
        <v>9.4891190387980773E-2</v>
      </c>
      <c r="K161" s="48">
        <f>$D161*'Gasoline Cars'!I1785</f>
        <v>8.6319882186358748E-2</v>
      </c>
      <c r="L161" s="48">
        <f>$D161*'Gasoline Cars'!J1785</f>
        <v>7.6578492027130199E-2</v>
      </c>
      <c r="M161" s="48">
        <f>$D161*'Gasoline Cars'!K1785</f>
        <v>6.4988048124290348E-2</v>
      </c>
      <c r="N161" s="48">
        <f>$D161*'Gasoline Cars'!L1785</f>
        <v>5.1610200622599141E-2</v>
      </c>
      <c r="O161" s="48">
        <f>$D161*'Gasoline Cars'!M1785</f>
        <v>3.7347312066276846E-2</v>
      </c>
      <c r="P161" s="48">
        <f>$D161*'Gasoline Cars'!N1785</f>
        <v>2.3852015872624491E-2</v>
      </c>
      <c r="Q161" s="48">
        <f>$D161*'Gasoline Cars'!O1785</f>
        <v>1.2911816917408754E-2</v>
      </c>
      <c r="R161" s="48">
        <f>$D161*'Gasoline Cars'!P1785</f>
        <v>5.5912802440946071E-3</v>
      </c>
      <c r="S161" s="48">
        <f>$D161*'Gasoline Cars'!Q1785</f>
        <v>1.8340310182993348E-3</v>
      </c>
      <c r="T161" s="48">
        <f>$D161*'Gasoline Cars'!R1785</f>
        <v>4.8106632228360594E-4</v>
      </c>
      <c r="U161" s="48">
        <f>$D161*'Gasoline Cars'!S1785</f>
        <v>1.1361734862276086E-4</v>
      </c>
      <c r="V161" s="48">
        <f>$D161*'Gasoline Cars'!T1785</f>
        <v>2.3862197068491245E-5</v>
      </c>
      <c r="W161" s="48">
        <f>$D161*'Gasoline Cars'!U1785</f>
        <v>4.38674229461622E-6</v>
      </c>
      <c r="X161" s="48">
        <f>$D161*'Gasoline Cars'!V1785</f>
        <v>6.9145444908158558E-7</v>
      </c>
      <c r="Y161" s="48">
        <f>$D161*'Gasoline Cars'!W1785</f>
        <v>9.0848615898919686E-8</v>
      </c>
      <c r="Z161" s="48">
        <f>$D161*'Gasoline Cars'!X1785</f>
        <v>9.5511292692584964E-9</v>
      </c>
    </row>
    <row r="162" spans="1:26" x14ac:dyDescent="0.3">
      <c r="A162" t="str">
        <f t="shared" si="11"/>
        <v>IE-KK</v>
      </c>
      <c r="B162" t="str">
        <f t="shared" si="12"/>
        <v>STOCK</v>
      </c>
      <c r="C162" s="45" t="str">
        <f t="shared" si="13"/>
        <v>T-CAR-ICE_E8500</v>
      </c>
      <c r="D162" s="52">
        <v>0.57399999999999995</v>
      </c>
      <c r="E162" s="48">
        <f>$D162*'Gasoline Cars'!C1786</f>
        <v>0.39213327111922713</v>
      </c>
      <c r="F162" s="48">
        <f>$D162*'Gasoline Cars'!D1786</f>
        <v>0.30001783110518793</v>
      </c>
      <c r="G162" s="48">
        <f>$D162*'Gasoline Cars'!E1786</f>
        <v>0.24527602556671624</v>
      </c>
      <c r="H162" s="48">
        <f>$D162*'Gasoline Cars'!F1786</f>
        <v>0.2113415771605304</v>
      </c>
      <c r="I162" s="48">
        <f>$D162*'Gasoline Cars'!G1786</f>
        <v>0.1887048351529001</v>
      </c>
      <c r="J162" s="48">
        <f>$D162*'Gasoline Cars'!H1786</f>
        <v>0.17038544885691526</v>
      </c>
      <c r="K162" s="48">
        <f>$D162*'Gasoline Cars'!I1786</f>
        <v>0.15284044714435449</v>
      </c>
      <c r="L162" s="48">
        <f>$D162*'Gasoline Cars'!J1786</f>
        <v>0.13401170803698823</v>
      </c>
      <c r="M162" s="48">
        <f>$D162*'Gasoline Cars'!K1786</f>
        <v>0.1127371173523507</v>
      </c>
      <c r="N162" s="48">
        <f>$D162*'Gasoline Cars'!L1786</f>
        <v>8.9046598916099534E-2</v>
      </c>
      <c r="O162" s="48">
        <f>$D162*'Gasoline Cars'!M1786</f>
        <v>6.4278357047280216E-2</v>
      </c>
      <c r="P162" s="48">
        <f>$D162*'Gasoline Cars'!N1786</f>
        <v>4.1073512001102555E-2</v>
      </c>
      <c r="Q162" s="48">
        <f>$D162*'Gasoline Cars'!O1786</f>
        <v>2.2333442475648394E-2</v>
      </c>
      <c r="R162" s="48">
        <f>$D162*'Gasoline Cars'!P1786</f>
        <v>9.745233340493745E-3</v>
      </c>
      <c r="S162" s="48">
        <f>$D162*'Gasoline Cars'!Q1786</f>
        <v>3.2149124181271643E-3</v>
      </c>
      <c r="T162" s="48">
        <f>$D162*'Gasoline Cars'!R1786</f>
        <v>8.4497177872987867E-4</v>
      </c>
      <c r="U162" s="48">
        <f>$D162*'Gasoline Cars'!S1786</f>
        <v>1.9999274227810337E-4</v>
      </c>
      <c r="V162" s="48">
        <f>$D162*'Gasoline Cars'!T1786</f>
        <v>4.2098637814033335E-5</v>
      </c>
      <c r="W162" s="48">
        <f>$D162*'Gasoline Cars'!U1786</f>
        <v>7.7578552703232426E-6</v>
      </c>
      <c r="X162" s="48">
        <f>$D162*'Gasoline Cars'!V1786</f>
        <v>1.2259060979140646E-6</v>
      </c>
      <c r="Y162" s="48">
        <f>$D162*'Gasoline Cars'!W1786</f>
        <v>1.6149400245124567E-7</v>
      </c>
      <c r="Z162" s="48">
        <f>$D162*'Gasoline Cars'!X1786</f>
        <v>1.7024949680477519E-8</v>
      </c>
    </row>
    <row r="163" spans="1:26" x14ac:dyDescent="0.3">
      <c r="A163" t="str">
        <f t="shared" si="11"/>
        <v>IE-LS</v>
      </c>
      <c r="B163" t="str">
        <f t="shared" si="12"/>
        <v>STOCK</v>
      </c>
      <c r="C163" s="45" t="str">
        <f t="shared" si="13"/>
        <v>T-CAR-ICE_E8500</v>
      </c>
      <c r="D163" s="52">
        <v>0.124</v>
      </c>
      <c r="E163" s="48">
        <f>$D163*'Gasoline Cars'!C1787</f>
        <v>8.3246659350881894E-2</v>
      </c>
      <c r="F163" s="48">
        <f>$D163*'Gasoline Cars'!D1787</f>
        <v>6.201422765914049E-2</v>
      </c>
      <c r="G163" s="48">
        <f>$D163*'Gasoline Cars'!E1787</f>
        <v>4.9482321262306395E-2</v>
      </c>
      <c r="H163" s="48">
        <f>$D163*'Gasoline Cars'!F1787</f>
        <v>4.2018117972530356E-2</v>
      </c>
      <c r="I163" s="48">
        <f>$D163*'Gasoline Cars'!G1787</f>
        <v>3.7392288718680833E-2</v>
      </c>
      <c r="J163" s="48">
        <f>$D163*'Gasoline Cars'!H1787</f>
        <v>3.3864716354535473E-2</v>
      </c>
      <c r="K163" s="48">
        <f>$D163*'Gasoline Cars'!I1787</f>
        <v>3.0508657761415908E-2</v>
      </c>
      <c r="L163" s="48">
        <f>$D163*'Gasoline Cars'!J1787</f>
        <v>2.685761634704411E-2</v>
      </c>
      <c r="M163" s="48">
        <f>$D163*'Gasoline Cars'!K1787</f>
        <v>2.267427078417129E-2</v>
      </c>
      <c r="N163" s="48">
        <f>$D163*'Gasoline Cars'!L1787</f>
        <v>1.7967166495309623E-2</v>
      </c>
      <c r="O163" s="48">
        <f>$D163*'Gasoline Cars'!M1787</f>
        <v>1.3018264610080163E-2</v>
      </c>
      <c r="P163" s="48">
        <f>$D163*'Gasoline Cars'!N1787</f>
        <v>8.3462741017108818E-3</v>
      </c>
      <c r="Q163" s="48">
        <f>$D163*'Gasoline Cars'!O1787</f>
        <v>4.5376501132710903E-3</v>
      </c>
      <c r="R163" s="48">
        <f>$D163*'Gasoline Cars'!P1787</f>
        <v>1.9709110735199927E-3</v>
      </c>
      <c r="S163" s="48">
        <f>$D163*'Gasoline Cars'!Q1787</f>
        <v>6.4742730112932678E-4</v>
      </c>
      <c r="T163" s="48">
        <f>$D163*'Gasoline Cars'!R1787</f>
        <v>1.6993763876881694E-4</v>
      </c>
      <c r="U163" s="48">
        <f>$D163*'Gasoline Cars'!S1787</f>
        <v>4.0161658192513273E-5</v>
      </c>
      <c r="V163" s="48">
        <f>$D163*'Gasoline Cars'!T1787</f>
        <v>8.4399327531676778E-6</v>
      </c>
      <c r="W163" s="48">
        <f>$D163*'Gasoline Cars'!U1787</f>
        <v>1.5524196514786759E-6</v>
      </c>
      <c r="X163" s="48">
        <f>$D163*'Gasoline Cars'!V1787</f>
        <v>2.4481842507073635E-7</v>
      </c>
      <c r="Y163" s="48">
        <f>$D163*'Gasoline Cars'!W1787</f>
        <v>3.2180005520299205E-8</v>
      </c>
      <c r="Z163" s="48">
        <f>$D163*'Gasoline Cars'!X1787</f>
        <v>3.3844083193734775E-9</v>
      </c>
    </row>
    <row r="164" spans="1:26" x14ac:dyDescent="0.3">
      <c r="A164" t="str">
        <f t="shared" si="11"/>
        <v>IE-LD</v>
      </c>
      <c r="B164" t="str">
        <f t="shared" si="12"/>
        <v>STOCK</v>
      </c>
      <c r="C164" s="45" t="str">
        <f t="shared" si="13"/>
        <v>T-CAR-ICE_E8500</v>
      </c>
      <c r="D164" s="52">
        <v>0.316</v>
      </c>
      <c r="E164" s="48">
        <f>$D164*'Gasoline Cars'!C1788</f>
        <v>0.21430988547579716</v>
      </c>
      <c r="F164" s="48">
        <f>$D164*'Gasoline Cars'!D1788</f>
        <v>0.16110314942201437</v>
      </c>
      <c r="G164" s="48">
        <f>$D164*'Gasoline Cars'!E1788</f>
        <v>0.12961114321499823</v>
      </c>
      <c r="H164" s="48">
        <f>$D164*'Gasoline Cars'!F1788</f>
        <v>0.11043847695474661</v>
      </c>
      <c r="I164" s="48">
        <f>$D164*'Gasoline Cars'!G1788</f>
        <v>9.819135776827416E-2</v>
      </c>
      <c r="J164" s="48">
        <f>$D164*'Gasoline Cars'!H1788</f>
        <v>8.8810079412437792E-2</v>
      </c>
      <c r="K164" s="48">
        <f>$D164*'Gasoline Cars'!I1788</f>
        <v>8.0079710597728046E-2</v>
      </c>
      <c r="L164" s="48">
        <f>$D164*'Gasoline Cars'!J1788</f>
        <v>7.0720484081862781E-2</v>
      </c>
      <c r="M164" s="48">
        <f>$D164*'Gasoline Cars'!K1788</f>
        <v>5.9968079277173424E-2</v>
      </c>
      <c r="N164" s="48">
        <f>$D164*'Gasoline Cars'!L1788</f>
        <v>4.770272533324979E-2</v>
      </c>
      <c r="O164" s="48">
        <f>$D164*'Gasoline Cars'!M1788</f>
        <v>3.4618342795786655E-2</v>
      </c>
      <c r="P164" s="48">
        <f>$D164*'Gasoline Cars'!N1788</f>
        <v>2.2175245820887774E-2</v>
      </c>
      <c r="Q164" s="48">
        <f>$D164*'Gasoline Cars'!O1788</f>
        <v>1.1983853341791821E-2</v>
      </c>
      <c r="R164" s="48">
        <f>$D164*'Gasoline Cars'!P1788</f>
        <v>5.1589696959262674E-3</v>
      </c>
      <c r="S164" s="48">
        <f>$D164*'Gasoline Cars'!Q1788</f>
        <v>1.6848251765281281E-3</v>
      </c>
      <c r="T164" s="48">
        <f>$D164*'Gasoline Cars'!R1788</f>
        <v>4.4125770495480321E-4</v>
      </c>
      <c r="U164" s="48">
        <f>$D164*'Gasoline Cars'!S1788</f>
        <v>1.0404085813312802E-4</v>
      </c>
      <c r="V164" s="48">
        <f>$D164*'Gasoline Cars'!T1788</f>
        <v>2.181104461360661E-5</v>
      </c>
      <c r="W164" s="48">
        <f>$D164*'Gasoline Cars'!U1788</f>
        <v>4.001779608330924E-6</v>
      </c>
      <c r="X164" s="48">
        <f>$D164*'Gasoline Cars'!V1788</f>
        <v>6.2945217679954978E-7</v>
      </c>
      <c r="Y164" s="48">
        <f>$D164*'Gasoline Cars'!W1788</f>
        <v>8.2519236014988455E-8</v>
      </c>
      <c r="Z164" s="48">
        <f>$D164*'Gasoline Cars'!X1788</f>
        <v>8.6554014315787243E-9</v>
      </c>
    </row>
    <row r="165" spans="1:26" x14ac:dyDescent="0.3">
      <c r="A165" t="str">
        <f t="shared" si="11"/>
        <v>IE-LH</v>
      </c>
      <c r="B165" t="str">
        <f t="shared" si="12"/>
        <v>STOCK</v>
      </c>
      <c r="C165" s="45" t="str">
        <f t="shared" si="13"/>
        <v>T-CAR-ICE_E8500</v>
      </c>
      <c r="D165" s="52">
        <v>4.1000000000000002E-2</v>
      </c>
      <c r="E165" s="48">
        <f>$D165*'Gasoline Cars'!C1789</f>
        <v>3.115865966967778E-2</v>
      </c>
      <c r="F165" s="48">
        <f>$D165*'Gasoline Cars'!D1789</f>
        <v>2.5501076421407372E-2</v>
      </c>
      <c r="G165" s="48">
        <f>$D165*'Gasoline Cars'!E1789</f>
        <v>2.1885823635047527E-2</v>
      </c>
      <c r="H165" s="48">
        <f>$D165*'Gasoline Cars'!F1789</f>
        <v>1.9530100560203417E-2</v>
      </c>
      <c r="I165" s="48">
        <f>$D165*'Gasoline Cars'!G1789</f>
        <v>1.7886777841242586E-2</v>
      </c>
      <c r="J165" s="48">
        <f>$D165*'Gasoline Cars'!H1789</f>
        <v>1.6482311620879733E-2</v>
      </c>
      <c r="K165" s="48">
        <f>$D165*'Gasoline Cars'!I1789</f>
        <v>1.5041890772576718E-2</v>
      </c>
      <c r="L165" s="48">
        <f>$D165*'Gasoline Cars'!J1789</f>
        <v>1.3390623001758846E-2</v>
      </c>
      <c r="M165" s="48">
        <f>$D165*'Gasoline Cars'!K1789</f>
        <v>1.1416143943003046E-2</v>
      </c>
      <c r="N165" s="48">
        <f>$D165*'Gasoline Cars'!L1789</f>
        <v>9.1208980112705233E-3</v>
      </c>
      <c r="O165" s="48">
        <f>$D165*'Gasoline Cars'!M1789</f>
        <v>6.649237292960279E-3</v>
      </c>
      <c r="P165" s="48">
        <f>$D165*'Gasoline Cars'!N1789</f>
        <v>4.284530984630764E-3</v>
      </c>
      <c r="Q165" s="48">
        <f>$D165*'Gasoline Cars'!O1789</f>
        <v>2.3423649226257562E-3</v>
      </c>
      <c r="R165" s="48">
        <f>$D165*'Gasoline Cars'!P1789</f>
        <v>1.0237714201828927E-3</v>
      </c>
      <c r="S165" s="48">
        <f>$D165*'Gasoline Cars'!Q1789</f>
        <v>3.3773428431512956E-4</v>
      </c>
      <c r="T165" s="48">
        <f>$D165*'Gasoline Cars'!R1789</f>
        <v>8.8789379487153933E-5</v>
      </c>
      <c r="U165" s="48">
        <f>$D165*'Gasoline Cars'!S1789</f>
        <v>2.1017678692836441E-5</v>
      </c>
      <c r="V165" s="48">
        <f>$D165*'Gasoline Cars'!T1789</f>
        <v>4.4241559055798741E-6</v>
      </c>
      <c r="W165" s="48">
        <f>$D165*'Gasoline Cars'!U1789</f>
        <v>8.1514974529162123E-7</v>
      </c>
      <c r="X165" s="48">
        <f>$D165*'Gasoline Cars'!V1789</f>
        <v>1.2877428623059296E-7</v>
      </c>
      <c r="Y165" s="48">
        <f>$D165*'Gasoline Cars'!W1789</f>
        <v>1.6956999080108836E-8</v>
      </c>
      <c r="Z165" s="48">
        <f>$D165*'Gasoline Cars'!X1789</f>
        <v>1.7866738560856633E-9</v>
      </c>
    </row>
    <row r="166" spans="1:26" x14ac:dyDescent="0.3">
      <c r="A166" t="str">
        <f t="shared" si="11"/>
        <v>IE-MH</v>
      </c>
      <c r="B166" t="str">
        <f t="shared" si="12"/>
        <v>STOCK</v>
      </c>
      <c r="C166" s="45" t="str">
        <f t="shared" si="13"/>
        <v>T-CAR-ICE_E8500</v>
      </c>
      <c r="D166" s="52">
        <v>8.3000000000000004E-2</v>
      </c>
      <c r="E166" s="48">
        <f>$D166*'Gasoline Cars'!C1790</f>
        <v>5.9368743931810262E-2</v>
      </c>
      <c r="F166" s="48">
        <f>$D166*'Gasoline Cars'!D1790</f>
        <v>4.6204819706347329E-2</v>
      </c>
      <c r="G166" s="48">
        <f>$D166*'Gasoline Cars'!E1790</f>
        <v>3.8117049934976374E-2</v>
      </c>
      <c r="H166" s="48">
        <f>$D166*'Gasoline Cars'!F1790</f>
        <v>3.3135513735367036E-2</v>
      </c>
      <c r="I166" s="48">
        <f>$D166*'Gasoline Cars'!G1790</f>
        <v>2.9913575209656328E-2</v>
      </c>
      <c r="J166" s="48">
        <f>$D166*'Gasoline Cars'!H1790</f>
        <v>2.7342608280517832E-2</v>
      </c>
      <c r="K166" s="48">
        <f>$D166*'Gasoline Cars'!I1790</f>
        <v>2.4803546026854188E-2</v>
      </c>
      <c r="L166" s="48">
        <f>$D166*'Gasoline Cars'!J1790</f>
        <v>2.194058978063932E-2</v>
      </c>
      <c r="M166" s="48">
        <f>$D166*'Gasoline Cars'!K1790</f>
        <v>1.8563497198792106E-2</v>
      </c>
      <c r="N166" s="48">
        <f>$D166*'Gasoline Cars'!L1790</f>
        <v>1.4692798867838669E-2</v>
      </c>
      <c r="O166" s="48">
        <f>$D166*'Gasoline Cars'!M1790</f>
        <v>1.0593660909683441E-2</v>
      </c>
      <c r="P166" s="48">
        <f>$D166*'Gasoline Cars'!N1790</f>
        <v>6.7433659168640442E-3</v>
      </c>
      <c r="Q166" s="48">
        <f>$D166*'Gasoline Cars'!O1790</f>
        <v>3.6401292715022376E-3</v>
      </c>
      <c r="R166" s="48">
        <f>$D166*'Gasoline Cars'!P1790</f>
        <v>1.5700183513362028E-3</v>
      </c>
      <c r="S166" s="48">
        <f>$D166*'Gasoline Cars'!Q1790</f>
        <v>5.1324643447547814E-4</v>
      </c>
      <c r="T166" s="48">
        <f>$D166*'Gasoline Cars'!R1790</f>
        <v>1.3446932377551537E-4</v>
      </c>
      <c r="U166" s="48">
        <f>$D166*'Gasoline Cars'!S1790</f>
        <v>3.1720172189423359E-5</v>
      </c>
      <c r="V166" s="48">
        <f>$D166*'Gasoline Cars'!T1790</f>
        <v>6.653389302214041E-6</v>
      </c>
      <c r="W166" s="48">
        <f>$D166*'Gasoline Cars'!U1790</f>
        <v>1.221462846210386E-6</v>
      </c>
      <c r="X166" s="48">
        <f>$D166*'Gasoline Cars'!V1790</f>
        <v>1.9224983482024616E-7</v>
      </c>
      <c r="Y166" s="48">
        <f>$D166*'Gasoline Cars'!W1790</f>
        <v>2.5219578302926317E-8</v>
      </c>
      <c r="Z166" s="48">
        <f>$D166*'Gasoline Cars'!X1790</f>
        <v>2.6469027289977023E-9</v>
      </c>
    </row>
    <row r="167" spans="1:26" x14ac:dyDescent="0.3">
      <c r="A167" t="str">
        <f t="shared" si="11"/>
        <v>IE-OY</v>
      </c>
      <c r="B167" t="str">
        <f t="shared" si="12"/>
        <v>STOCK</v>
      </c>
      <c r="C167" s="45" t="str">
        <f t="shared" si="13"/>
        <v>T-CAR-ICE_E8500</v>
      </c>
      <c r="D167" s="52">
        <v>5.2999999999999999E-2</v>
      </c>
      <c r="E167" s="48">
        <f>$D167*'Gasoline Cars'!C1791</f>
        <v>3.4932766395962572E-2</v>
      </c>
      <c r="F167" s="48">
        <f>$D167*'Gasoline Cars'!D1791</f>
        <v>2.578253926919374E-2</v>
      </c>
      <c r="G167" s="48">
        <f>$D167*'Gasoline Cars'!E1791</f>
        <v>2.0423642971637089E-2</v>
      </c>
      <c r="H167" s="48">
        <f>$D167*'Gasoline Cars'!F1791</f>
        <v>1.7225456043844057E-2</v>
      </c>
      <c r="I167" s="48">
        <f>$D167*'Gasoline Cars'!G1791</f>
        <v>1.5233780891794937E-2</v>
      </c>
      <c r="J167" s="48">
        <f>$D167*'Gasoline Cars'!H1791</f>
        <v>1.3727152921298861E-2</v>
      </c>
      <c r="K167" s="48">
        <f>$D167*'Gasoline Cars'!I1791</f>
        <v>1.2331537711515498E-2</v>
      </c>
      <c r="L167" s="48">
        <f>$D167*'Gasoline Cars'!J1791</f>
        <v>1.0850961471101202E-2</v>
      </c>
      <c r="M167" s="48">
        <f>$D167*'Gasoline Cars'!K1791</f>
        <v>9.1646444224598132E-3</v>
      </c>
      <c r="N167" s="48">
        <f>$D167*'Gasoline Cars'!L1791</f>
        <v>7.2593702619176952E-3</v>
      </c>
      <c r="O167" s="48">
        <f>$D167*'Gasoline Cars'!M1791</f>
        <v>5.2444297768229134E-3</v>
      </c>
      <c r="P167" s="48">
        <f>$D167*'Gasoline Cars'!N1791</f>
        <v>3.3461729702627444E-3</v>
      </c>
      <c r="Q167" s="48">
        <f>$D167*'Gasoline Cars'!O1791</f>
        <v>1.8118774153521127E-3</v>
      </c>
      <c r="R167" s="48">
        <f>$D167*'Gasoline Cars'!P1791</f>
        <v>7.8629787422945232E-4</v>
      </c>
      <c r="S167" s="48">
        <f>$D167*'Gasoline Cars'!Q1791</f>
        <v>2.5845651898403674E-4</v>
      </c>
      <c r="T167" s="48">
        <f>$D167*'Gasoline Cars'!R1791</f>
        <v>6.7837061912408788E-5</v>
      </c>
      <c r="U167" s="48">
        <f>$D167*'Gasoline Cars'!S1791</f>
        <v>1.6033277614648901E-5</v>
      </c>
      <c r="V167" s="48">
        <f>$D167*'Gasoline Cars'!T1791</f>
        <v>3.370071056617685E-6</v>
      </c>
      <c r="W167" s="48">
        <f>$D167*'Gasoline Cars'!U1791</f>
        <v>6.2009506193283493E-7</v>
      </c>
      <c r="X167" s="48">
        <f>$D167*'Gasoline Cars'!V1791</f>
        <v>9.7837435375947018E-8</v>
      </c>
      <c r="Y167" s="48">
        <f>$D167*'Gasoline Cars'!W1791</f>
        <v>1.2868391873643857E-8</v>
      </c>
      <c r="Z167" s="48">
        <f>$D167*'Gasoline Cars'!X1791</f>
        <v>1.3544585314440027E-9</v>
      </c>
    </row>
    <row r="168" spans="1:26" x14ac:dyDescent="0.3">
      <c r="A168" t="str">
        <f t="shared" si="11"/>
        <v>IE-WH</v>
      </c>
      <c r="B168" t="str">
        <f t="shared" si="12"/>
        <v>STOCK</v>
      </c>
      <c r="C168" s="45" t="str">
        <f t="shared" si="13"/>
        <v>T-CAR-ICE_E8500</v>
      </c>
      <c r="D168" s="52">
        <v>0.26</v>
      </c>
      <c r="E168" s="48">
        <f>$D168*'Gasoline Cars'!C1792</f>
        <v>0.17832929926415481</v>
      </c>
      <c r="F168" s="48">
        <f>$D168*'Gasoline Cars'!D1792</f>
        <v>0.13560236671502743</v>
      </c>
      <c r="G168" s="48">
        <f>$D168*'Gasoline Cars'!E1792</f>
        <v>0.11014545518295676</v>
      </c>
      <c r="H168" s="48">
        <f>$D168*'Gasoline Cars'!F1792</f>
        <v>9.4653052932141074E-2</v>
      </c>
      <c r="I168" s="48">
        <f>$D168*'Gasoline Cars'!G1792</f>
        <v>8.4617099099065937E-2</v>
      </c>
      <c r="J168" s="48">
        <f>$D168*'Gasoline Cars'!H1792</f>
        <v>7.659418442439192E-2</v>
      </c>
      <c r="K168" s="48">
        <f>$D168*'Gasoline Cars'!I1792</f>
        <v>6.8798006640680753E-2</v>
      </c>
      <c r="L168" s="48">
        <f>$D168*'Gasoline Cars'!J1792</f>
        <v>6.0269182579698384E-2</v>
      </c>
      <c r="M168" s="48">
        <f>$D168*'Gasoline Cars'!K1792</f>
        <v>5.0529237993597889E-2</v>
      </c>
      <c r="N168" s="48">
        <f>$D168*'Gasoline Cars'!L1792</f>
        <v>3.969938357906512E-2</v>
      </c>
      <c r="O168" s="48">
        <f>$D168*'Gasoline Cars'!M1792</f>
        <v>2.8494303395291753E-2</v>
      </c>
      <c r="P168" s="48">
        <f>$D168*'Gasoline Cars'!N1792</f>
        <v>1.8102801621176265E-2</v>
      </c>
      <c r="Q168" s="48">
        <f>$D168*'Gasoline Cars'!O1792</f>
        <v>9.7618478885033444E-3</v>
      </c>
      <c r="R168" s="48">
        <f>$D168*'Gasoline Cars'!P1792</f>
        <v>4.2006884092636023E-3</v>
      </c>
      <c r="S168" s="48">
        <f>$D168*'Gasoline Cars'!Q1792</f>
        <v>1.3701805354844688E-3</v>
      </c>
      <c r="T168" s="48">
        <f>$D168*'Gasoline Cars'!R1792</f>
        <v>3.5873204658571245E-4</v>
      </c>
      <c r="U168" s="48">
        <f>$D168*'Gasoline Cars'!S1792</f>
        <v>8.4557842454509037E-5</v>
      </c>
      <c r="V168" s="48">
        <f>$D168*'Gasoline Cars'!T1792</f>
        <v>1.7721611098491243E-5</v>
      </c>
      <c r="W168" s="48">
        <f>$D168*'Gasoline Cars'!U1792</f>
        <v>3.2504792044929512E-6</v>
      </c>
      <c r="X168" s="48">
        <f>$D168*'Gasoline Cars'!V1792</f>
        <v>5.1109261559822979E-7</v>
      </c>
      <c r="Y168" s="48">
        <f>$D168*'Gasoline Cars'!W1792</f>
        <v>6.6971878338595299E-8</v>
      </c>
      <c r="Z168" s="48">
        <f>$D168*'Gasoline Cars'!X1792</f>
        <v>7.0204227720083174E-9</v>
      </c>
    </row>
    <row r="169" spans="1:26" x14ac:dyDescent="0.3">
      <c r="A169" t="str">
        <f t="shared" si="11"/>
        <v>IE-WX</v>
      </c>
      <c r="B169" t="str">
        <f t="shared" si="12"/>
        <v>STOCK</v>
      </c>
      <c r="C169" s="45" t="str">
        <f t="shared" si="13"/>
        <v>T-CAR-ICE_E8500</v>
      </c>
      <c r="D169" s="52">
        <v>0.17699999999999999</v>
      </c>
      <c r="E169" s="48">
        <f>$D169*'Gasoline Cars'!C1793</f>
        <v>0.11978208779538382</v>
      </c>
      <c r="F169" s="48">
        <f>$D169*'Gasoline Cars'!D1793</f>
        <v>9.0428402613976541E-2</v>
      </c>
      <c r="G169" s="48">
        <f>$D169*'Gasoline Cars'!E1793</f>
        <v>7.3199065467754468E-2</v>
      </c>
      <c r="H169" s="48">
        <f>$D169*'Gasoline Cars'!F1793</f>
        <v>6.2838636666730424E-2</v>
      </c>
      <c r="I169" s="48">
        <f>$D169*'Gasoline Cars'!G1793</f>
        <v>5.6225921289699762E-2</v>
      </c>
      <c r="J169" s="48">
        <f>$D169*'Gasoline Cars'!H1793</f>
        <v>5.1055657367786646E-2</v>
      </c>
      <c r="K169" s="48">
        <f>$D169*'Gasoline Cars'!I1793</f>
        <v>4.613829243255152E-2</v>
      </c>
      <c r="L169" s="48">
        <f>$D169*'Gasoline Cars'!J1793</f>
        <v>4.0838570882950551E-2</v>
      </c>
      <c r="M169" s="48">
        <f>$D169*'Gasoline Cars'!K1793</f>
        <v>3.4777976085272673E-2</v>
      </c>
      <c r="N169" s="48">
        <f>$D169*'Gasoline Cars'!L1793</f>
        <v>2.7922757432258239E-2</v>
      </c>
      <c r="O169" s="48">
        <f>$D169*'Gasoline Cars'!M1793</f>
        <v>2.0587383862132852E-2</v>
      </c>
      <c r="P169" s="48">
        <f>$D169*'Gasoline Cars'!N1793</f>
        <v>1.3489904357749018E-2</v>
      </c>
      <c r="Q169" s="48">
        <f>$D169*'Gasoline Cars'!O1793</f>
        <v>7.521144657916647E-3</v>
      </c>
      <c r="R169" s="48">
        <f>$D169*'Gasoline Cars'!P1793</f>
        <v>3.3605819620440487E-3</v>
      </c>
      <c r="S169" s="48">
        <f>$D169*'Gasoline Cars'!Q1793</f>
        <v>1.1258023448391683E-3</v>
      </c>
      <c r="T169" s="48">
        <f>$D169*'Gasoline Cars'!R1793</f>
        <v>2.9761725216924704E-4</v>
      </c>
      <c r="U169" s="48">
        <f>$D169*'Gasoline Cars'!S1793</f>
        <v>7.0850755445610257E-5</v>
      </c>
      <c r="V169" s="48">
        <f>$D169*'Gasoline Cars'!T1793</f>
        <v>1.500057789839082E-5</v>
      </c>
      <c r="W169" s="48">
        <f>$D169*'Gasoline Cars'!U1793</f>
        <v>2.7803001002715264E-6</v>
      </c>
      <c r="X169" s="48">
        <f>$D169*'Gasoline Cars'!V1793</f>
        <v>4.4189984277231973E-7</v>
      </c>
      <c r="Y169" s="48">
        <f>$D169*'Gasoline Cars'!W1793</f>
        <v>5.8553625669421903E-8</v>
      </c>
      <c r="Z169" s="48">
        <f>$D169*'Gasoline Cars'!X1793</f>
        <v>6.2092194272889142E-9</v>
      </c>
    </row>
    <row r="170" spans="1:26" x14ac:dyDescent="0.3">
      <c r="A170" t="str">
        <f t="shared" si="11"/>
        <v>IE-WW</v>
      </c>
      <c r="B170" t="str">
        <f t="shared" si="12"/>
        <v>STOCK</v>
      </c>
      <c r="C170" s="45" t="str">
        <f t="shared" si="13"/>
        <v>T-CAR-ICE_E8500</v>
      </c>
      <c r="D170" s="52">
        <v>0.315</v>
      </c>
      <c r="E170" s="48">
        <f>$D170*'Gasoline Cars'!C1794</f>
        <v>0.22109114223734783</v>
      </c>
      <c r="F170" s="48">
        <f>$D170*'Gasoline Cars'!D1794</f>
        <v>0.17145683025447703</v>
      </c>
      <c r="G170" s="48">
        <f>$D170*'Gasoline Cars'!E1794</f>
        <v>0.14148717007097344</v>
      </c>
      <c r="H170" s="48">
        <f>$D170*'Gasoline Cars'!F1794</f>
        <v>0.12298079132582018</v>
      </c>
      <c r="I170" s="48">
        <f>$D170*'Gasoline Cars'!G1794</f>
        <v>0.11068088038909064</v>
      </c>
      <c r="J170" s="48">
        <f>$D170*'Gasoline Cars'!H1794</f>
        <v>0.1005795793332452</v>
      </c>
      <c r="K170" s="48">
        <f>$D170*'Gasoline Cars'!I1794</f>
        <v>9.0550221038306775E-2</v>
      </c>
      <c r="L170" s="48">
        <f>$D170*'Gasoline Cars'!J1794</f>
        <v>7.9423198626960373E-2</v>
      </c>
      <c r="M170" s="48">
        <f>$D170*'Gasoline Cars'!K1794</f>
        <v>6.6610113375922819E-2</v>
      </c>
      <c r="N170" s="48">
        <f>$D170*'Gasoline Cars'!L1794</f>
        <v>5.229893537105821E-2</v>
      </c>
      <c r="O170" s="48">
        <f>$D170*'Gasoline Cars'!M1794</f>
        <v>3.7467070523018335E-2</v>
      </c>
      <c r="P170" s="48">
        <f>$D170*'Gasoline Cars'!N1794</f>
        <v>2.3757014836415648E-2</v>
      </c>
      <c r="Q170" s="48">
        <f>$D170*'Gasoline Cars'!O1794</f>
        <v>1.2797506080799834E-2</v>
      </c>
      <c r="R170" s="48">
        <f>$D170*'Gasoline Cars'!P1794</f>
        <v>5.5250648916547488E-3</v>
      </c>
      <c r="S170" s="48">
        <f>$D170*'Gasoline Cars'!Q1794</f>
        <v>1.8098434163422922E-3</v>
      </c>
      <c r="T170" s="48">
        <f>$D170*'Gasoline Cars'!R1794</f>
        <v>4.7440406194637462E-4</v>
      </c>
      <c r="U170" s="48">
        <f>$D170*'Gasoline Cars'!S1794</f>
        <v>1.1197778470125375E-4</v>
      </c>
      <c r="V170" s="48">
        <f>$D170*'Gasoline Cars'!T1794</f>
        <v>2.350570174618427E-5</v>
      </c>
      <c r="W170" s="48">
        <f>$D170*'Gasoline Cars'!U1794</f>
        <v>4.3192644597955802E-6</v>
      </c>
      <c r="X170" s="48">
        <f>$D170*'Gasoline Cars'!V1794</f>
        <v>6.8055528207877638E-7</v>
      </c>
      <c r="Y170" s="48">
        <f>$D170*'Gasoline Cars'!W1794</f>
        <v>8.9387359664128144E-8</v>
      </c>
      <c r="Z170" s="48">
        <f>$D170*'Gasoline Cars'!X1794</f>
        <v>9.394971355880522E-9</v>
      </c>
    </row>
    <row r="171" spans="1:26" x14ac:dyDescent="0.3">
      <c r="A171" t="str">
        <f t="shared" si="11"/>
        <v>IE-CE</v>
      </c>
      <c r="B171" t="str">
        <f t="shared" si="12"/>
        <v>STOCK</v>
      </c>
      <c r="C171" s="45" t="str">
        <f t="shared" si="13"/>
        <v>T-CAR-ICE_E8500</v>
      </c>
      <c r="D171" s="52">
        <v>0.20499999999999999</v>
      </c>
      <c r="E171" s="48">
        <f>$D171*'Gasoline Cars'!C1795</f>
        <v>0.14133315005107602</v>
      </c>
      <c r="F171" s="48">
        <f>$D171*'Gasoline Cars'!D1795</f>
        <v>0.1078720242682267</v>
      </c>
      <c r="G171" s="48">
        <f>$D171*'Gasoline Cars'!E1795</f>
        <v>8.7622031421111538E-2</v>
      </c>
      <c r="H171" s="48">
        <f>$D171*'Gasoline Cars'!F1795</f>
        <v>7.5115069357281045E-2</v>
      </c>
      <c r="I171" s="48">
        <f>$D171*'Gasoline Cars'!G1795</f>
        <v>6.7020111421171535E-2</v>
      </c>
      <c r="J171" s="48">
        <f>$D171*'Gasoline Cars'!H1795</f>
        <v>6.0708838320257051E-2</v>
      </c>
      <c r="K171" s="48">
        <f>$D171*'Gasoline Cars'!I1795</f>
        <v>5.4744841560421961E-2</v>
      </c>
      <c r="L171" s="48">
        <f>$D171*'Gasoline Cars'!J1795</f>
        <v>4.8304764322455049E-2</v>
      </c>
      <c r="M171" s="48">
        <f>$D171*'Gasoline Cars'!K1795</f>
        <v>4.0905580184888067E-2</v>
      </c>
      <c r="N171" s="48">
        <f>$D171*'Gasoline Cars'!L1795</f>
        <v>3.2502623589486246E-2</v>
      </c>
      <c r="O171" s="48">
        <f>$D171*'Gasoline Cars'!M1795</f>
        <v>2.3585518586844767E-2</v>
      </c>
      <c r="P171" s="48">
        <f>$D171*'Gasoline Cars'!N1795</f>
        <v>1.5134875659841713E-2</v>
      </c>
      <c r="Q171" s="48">
        <f>$D171*'Gasoline Cars'!O1795</f>
        <v>8.2326689163800641E-3</v>
      </c>
      <c r="R171" s="48">
        <f>$D171*'Gasoline Cars'!P1795</f>
        <v>3.5836900335171522E-3</v>
      </c>
      <c r="S171" s="48">
        <f>$D171*'Gasoline Cars'!Q1795</f>
        <v>1.180136248959966E-3</v>
      </c>
      <c r="T171" s="48">
        <f>$D171*'Gasoline Cars'!R1795</f>
        <v>3.0999018196278756E-4</v>
      </c>
      <c r="U171" s="48">
        <f>$D171*'Gasoline Cars'!S1795</f>
        <v>7.3319826574736453E-5</v>
      </c>
      <c r="V171" s="48">
        <f>$D171*'Gasoline Cars'!T1795</f>
        <v>1.5421954154948845E-5</v>
      </c>
      <c r="W171" s="48">
        <f>$D171*'Gasoline Cars'!U1795</f>
        <v>2.8395179625712028E-6</v>
      </c>
      <c r="X171" s="48">
        <f>$D171*'Gasoline Cars'!V1795</f>
        <v>4.4829579636140869E-7</v>
      </c>
      <c r="Y171" s="48">
        <f>$D171*'Gasoline Cars'!W1795</f>
        <v>5.8999420312066948E-8</v>
      </c>
      <c r="Z171" s="48">
        <f>$D171*'Gasoline Cars'!X1795</f>
        <v>6.2136660189393561E-9</v>
      </c>
    </row>
    <row r="172" spans="1:26" x14ac:dyDescent="0.3">
      <c r="A172" t="str">
        <f t="shared" si="11"/>
        <v>IE-CO</v>
      </c>
      <c r="B172" t="str">
        <f t="shared" si="12"/>
        <v>STOCK</v>
      </c>
      <c r="C172" s="45" t="str">
        <f t="shared" si="13"/>
        <v>T-CAR-ICE_E8500</v>
      </c>
      <c r="D172" s="52">
        <v>1.1619999999999999</v>
      </c>
      <c r="E172" s="48">
        <f>$D172*'Gasoline Cars'!C1796</f>
        <v>0.8222196403791886</v>
      </c>
      <c r="F172" s="48">
        <f>$D172*'Gasoline Cars'!D1796</f>
        <v>0.64362230018161004</v>
      </c>
      <c r="G172" s="48">
        <f>$D172*'Gasoline Cars'!E1796</f>
        <v>0.53450385777901288</v>
      </c>
      <c r="H172" s="48">
        <f>$D172*'Gasoline Cars'!F1796</f>
        <v>0.46566063551972153</v>
      </c>
      <c r="I172" s="48">
        <f>$D172*'Gasoline Cars'!G1796</f>
        <v>0.41964263312411293</v>
      </c>
      <c r="J172" s="48">
        <f>$D172*'Gasoline Cars'!H1796</f>
        <v>0.38260330254186359</v>
      </c>
      <c r="K172" s="48">
        <f>$D172*'Gasoline Cars'!I1796</f>
        <v>0.34686226689765426</v>
      </c>
      <c r="L172" s="48">
        <f>$D172*'Gasoline Cars'!J1796</f>
        <v>0.30747362971372133</v>
      </c>
      <c r="M172" s="48">
        <f>$D172*'Gasoline Cars'!K1796</f>
        <v>0.26117412008997593</v>
      </c>
      <c r="N172" s="48">
        <f>$D172*'Gasoline Cars'!L1796</f>
        <v>0.20779097953222378</v>
      </c>
      <c r="O172" s="48">
        <f>$D172*'Gasoline Cars'!M1796</f>
        <v>0.15069612726297385</v>
      </c>
      <c r="P172" s="48">
        <f>$D172*'Gasoline Cars'!N1796</f>
        <v>9.646832057017822E-2</v>
      </c>
      <c r="Q172" s="48">
        <f>$D172*'Gasoline Cars'!O1796</f>
        <v>5.2377002784776701E-2</v>
      </c>
      <c r="R172" s="48">
        <f>$D172*'Gasoline Cars'!P1796</f>
        <v>2.2830470910680786E-2</v>
      </c>
      <c r="S172" s="48">
        <f>$D172*'Gasoline Cars'!Q1796</f>
        <v>7.5339865373140425E-3</v>
      </c>
      <c r="T172" s="48">
        <f>$D172*'Gasoline Cars'!R1796</f>
        <v>1.9799918368130038E-3</v>
      </c>
      <c r="U172" s="48">
        <f>$D172*'Gasoline Cars'!S1796</f>
        <v>4.6861054585001645E-4</v>
      </c>
      <c r="V172" s="48">
        <f>$D172*'Gasoline Cars'!T1796</f>
        <v>9.8642024342795231E-5</v>
      </c>
      <c r="W172" s="48">
        <f>$D172*'Gasoline Cars'!U1796</f>
        <v>1.8178576957518455E-5</v>
      </c>
      <c r="X172" s="48">
        <f>$D172*'Gasoline Cars'!V1796</f>
        <v>2.8730085477366438E-6</v>
      </c>
      <c r="Y172" s="48">
        <f>$D172*'Gasoline Cars'!W1796</f>
        <v>3.7856836544958305E-7</v>
      </c>
      <c r="Z172" s="48">
        <f>$D172*'Gasoline Cars'!X1796</f>
        <v>3.9924420307757552E-8</v>
      </c>
    </row>
    <row r="173" spans="1:26" x14ac:dyDescent="0.3">
      <c r="A173" t="str">
        <f t="shared" si="11"/>
        <v>IE-KY</v>
      </c>
      <c r="B173" t="str">
        <f t="shared" si="12"/>
        <v>STOCK</v>
      </c>
      <c r="C173" s="45" t="str">
        <f t="shared" si="13"/>
        <v>T-CAR-ICE_E8500</v>
      </c>
      <c r="D173" s="52">
        <v>0.35</v>
      </c>
      <c r="E173" s="48">
        <f>$D173*'Gasoline Cars'!C1797</f>
        <v>0.22910419043911842</v>
      </c>
      <c r="F173" s="48">
        <f>$D173*'Gasoline Cars'!D1797</f>
        <v>0.16876397995660794</v>
      </c>
      <c r="G173" s="48">
        <f>$D173*'Gasoline Cars'!E1797</f>
        <v>0.13332229053432057</v>
      </c>
      <c r="H173" s="48">
        <f>$D173*'Gasoline Cars'!F1797</f>
        <v>0.11188305741831961</v>
      </c>
      <c r="I173" s="48">
        <f>$D173*'Gasoline Cars'!G1797</f>
        <v>9.835218821088211E-2</v>
      </c>
      <c r="J173" s="48">
        <f>$D173*'Gasoline Cars'!H1797</f>
        <v>8.8088434080417319E-2</v>
      </c>
      <c r="K173" s="48">
        <f>$D173*'Gasoline Cars'!I1797</f>
        <v>7.8644768656323846E-2</v>
      </c>
      <c r="L173" s="48">
        <f>$D173*'Gasoline Cars'!J1797</f>
        <v>6.870038768969422E-2</v>
      </c>
      <c r="M173" s="48">
        <f>$D173*'Gasoline Cars'!K1797</f>
        <v>5.7519236709568676E-2</v>
      </c>
      <c r="N173" s="48">
        <f>$D173*'Gasoline Cars'!L1797</f>
        <v>4.5084121915435871E-2</v>
      </c>
      <c r="O173" s="48">
        <f>$D173*'Gasoline Cars'!M1797</f>
        <v>3.2184456190159777E-2</v>
      </c>
      <c r="P173" s="48">
        <f>$D173*'Gasoline Cars'!N1797</f>
        <v>2.0268914529583498E-2</v>
      </c>
      <c r="Q173" s="48">
        <f>$D173*'Gasoline Cars'!O1797</f>
        <v>1.0813829419218922E-2</v>
      </c>
      <c r="R173" s="48">
        <f>$D173*'Gasoline Cars'!P1797</f>
        <v>4.6325051373239719E-3</v>
      </c>
      <c r="S173" s="48">
        <f>$D173*'Gasoline Cars'!Q1797</f>
        <v>1.5119274205654509E-3</v>
      </c>
      <c r="T173" s="48">
        <f>$D173*'Gasoline Cars'!R1797</f>
        <v>3.9562130108800053E-4</v>
      </c>
      <c r="U173" s="48">
        <f>$D173*'Gasoline Cars'!S1797</f>
        <v>9.3225474447522491E-5</v>
      </c>
      <c r="V173" s="48">
        <f>$D173*'Gasoline Cars'!T1797</f>
        <v>1.9538257689866165E-5</v>
      </c>
      <c r="W173" s="48">
        <f>$D173*'Gasoline Cars'!U1797</f>
        <v>3.584919141547127E-6</v>
      </c>
      <c r="X173" s="48">
        <f>$D173*'Gasoline Cars'!V1797</f>
        <v>5.6408686232578551E-7</v>
      </c>
      <c r="Y173" s="48">
        <f>$D173*'Gasoline Cars'!W1797</f>
        <v>7.4000896993497989E-8</v>
      </c>
      <c r="Z173" s="48">
        <f>$D173*'Gasoline Cars'!X1797</f>
        <v>7.7697918210439803E-9</v>
      </c>
    </row>
    <row r="174" spans="1:26" x14ac:dyDescent="0.3">
      <c r="A174" t="str">
        <f t="shared" si="11"/>
        <v>IE-LK</v>
      </c>
      <c r="B174" t="str">
        <f t="shared" si="12"/>
        <v>STOCK</v>
      </c>
      <c r="C174" s="45" t="str">
        <f t="shared" si="13"/>
        <v>T-CAR-ICE_E8500</v>
      </c>
      <c r="D174" s="52">
        <v>3.3000000000000002E-2</v>
      </c>
      <c r="E174" s="48">
        <f>$D174*'Gasoline Cars'!C1798</f>
        <v>2.2942497718372628E-2</v>
      </c>
      <c r="F174" s="48">
        <f>$D174*'Gasoline Cars'!D1798</f>
        <v>1.7575914434427551E-2</v>
      </c>
      <c r="G174" s="48">
        <f>$D174*'Gasoline Cars'!E1798</f>
        <v>1.4306224641834002E-2</v>
      </c>
      <c r="H174" s="48">
        <f>$D174*'Gasoline Cars'!F1798</f>
        <v>1.2275903974095725E-2</v>
      </c>
      <c r="I174" s="48">
        <f>$D174*'Gasoline Cars'!G1798</f>
        <v>1.0951282899136787E-2</v>
      </c>
      <c r="J174" s="48">
        <f>$D174*'Gasoline Cars'!H1798</f>
        <v>9.9066004142537925E-3</v>
      </c>
      <c r="K174" s="48">
        <f>$D174*'Gasoline Cars'!I1798</f>
        <v>8.9130734007645072E-3</v>
      </c>
      <c r="L174" s="48">
        <f>$D174*'Gasoline Cars'!J1798</f>
        <v>7.8387341063376852E-3</v>
      </c>
      <c r="M174" s="48">
        <f>$D174*'Gasoline Cars'!K1798</f>
        <v>6.607776097285579E-3</v>
      </c>
      <c r="N174" s="48">
        <f>$D174*'Gasoline Cars'!L1798</f>
        <v>5.2223468230759504E-3</v>
      </c>
      <c r="O174" s="48">
        <f>$D174*'Gasoline Cars'!M1798</f>
        <v>3.7673935467632401E-3</v>
      </c>
      <c r="P174" s="48">
        <f>$D174*'Gasoline Cars'!N1798</f>
        <v>2.4033281251186179E-3</v>
      </c>
      <c r="Q174" s="48">
        <f>$D174*'Gasoline Cars'!O1798</f>
        <v>1.3016097789715006E-3</v>
      </c>
      <c r="R174" s="48">
        <f>$D174*'Gasoline Cars'!P1798</f>
        <v>5.6549162445744647E-4</v>
      </c>
      <c r="S174" s="48">
        <f>$D174*'Gasoline Cars'!Q1798</f>
        <v>1.8611531767284031E-4</v>
      </c>
      <c r="T174" s="48">
        <f>$D174*'Gasoline Cars'!R1798</f>
        <v>4.8868260218769337E-5</v>
      </c>
      <c r="U174" s="48">
        <f>$D174*'Gasoline Cars'!S1798</f>
        <v>1.1554938960674166E-5</v>
      </c>
      <c r="V174" s="48">
        <f>$D174*'Gasoline Cars'!T1798</f>
        <v>2.4299155411939834E-6</v>
      </c>
      <c r="W174" s="48">
        <f>$D174*'Gasoline Cars'!U1798</f>
        <v>4.4734221685405196E-7</v>
      </c>
      <c r="X174" s="48">
        <f>$D174*'Gasoline Cars'!V1798</f>
        <v>7.0622127545605374E-8</v>
      </c>
      <c r="Y174" s="48">
        <f>$D174*'Gasoline Cars'!W1798</f>
        <v>9.2948253090918701E-9</v>
      </c>
      <c r="Z174" s="48">
        <f>$D174*'Gasoline Cars'!X1798</f>
        <v>9.7902557327778093E-10</v>
      </c>
    </row>
    <row r="175" spans="1:26" x14ac:dyDescent="0.3">
      <c r="A175" t="str">
        <f t="shared" si="11"/>
        <v>IE-TA</v>
      </c>
      <c r="B175" t="str">
        <f t="shared" si="12"/>
        <v>STOCK</v>
      </c>
      <c r="C175" s="45" t="str">
        <f t="shared" si="13"/>
        <v>T-CAR-ICE_E8500</v>
      </c>
      <c r="D175" s="52">
        <v>7.4999999999999997E-2</v>
      </c>
      <c r="E175" s="48">
        <f>$D175*'Gasoline Cars'!C1799</f>
        <v>4.9674444606288455E-2</v>
      </c>
      <c r="F175" s="48">
        <f>$D175*'Gasoline Cars'!D1799</f>
        <v>3.6864243633462523E-2</v>
      </c>
      <c r="G175" s="48">
        <f>$D175*'Gasoline Cars'!E1799</f>
        <v>2.9331782027489789E-2</v>
      </c>
      <c r="H175" s="48">
        <f>$D175*'Gasoline Cars'!F1799</f>
        <v>2.4800464448741882E-2</v>
      </c>
      <c r="I175" s="48">
        <f>$D175*'Gasoline Cars'!G1799</f>
        <v>2.1929670493857668E-2</v>
      </c>
      <c r="J175" s="48">
        <f>$D175*'Gasoline Cars'!H1799</f>
        <v>1.9717024424612605E-2</v>
      </c>
      <c r="K175" s="48">
        <f>$D175*'Gasoline Cars'!I1799</f>
        <v>1.7641251326328218E-2</v>
      </c>
      <c r="L175" s="48">
        <f>$D175*'Gasoline Cars'!J1799</f>
        <v>1.5426456718943245E-2</v>
      </c>
      <c r="M175" s="48">
        <f>$D175*'Gasoline Cars'!K1799</f>
        <v>1.2921694259901584E-2</v>
      </c>
      <c r="N175" s="48">
        <f>$D175*'Gasoline Cars'!L1799</f>
        <v>1.0138201425407431E-2</v>
      </c>
      <c r="O175" s="48">
        <f>$D175*'Gasoline Cars'!M1799</f>
        <v>7.2563711330071914E-3</v>
      </c>
      <c r="P175" s="48">
        <f>$D175*'Gasoline Cars'!N1799</f>
        <v>4.595192192802266E-3</v>
      </c>
      <c r="Q175" s="48">
        <f>$D175*'Gasoline Cars'!O1799</f>
        <v>2.4720471354326562E-3</v>
      </c>
      <c r="R175" s="48">
        <f>$D175*'Gasoline Cars'!P1799</f>
        <v>1.0681132151213301E-3</v>
      </c>
      <c r="S175" s="48">
        <f>$D175*'Gasoline Cars'!Q1799</f>
        <v>3.5045552264161006E-4</v>
      </c>
      <c r="T175" s="48">
        <f>$D175*'Gasoline Cars'!R1799</f>
        <v>9.1898705077661505E-5</v>
      </c>
      <c r="U175" s="48">
        <f>$D175*'Gasoline Cars'!S1799</f>
        <v>2.1702129329698172E-5</v>
      </c>
      <c r="V175" s="48">
        <f>$D175*'Gasoline Cars'!T1799</f>
        <v>4.5582470220684178E-6</v>
      </c>
      <c r="W175" s="48">
        <f>$D175*'Gasoline Cars'!U1799</f>
        <v>8.3818101384580679E-7</v>
      </c>
      <c r="X175" s="48">
        <f>$D175*'Gasoline Cars'!V1799</f>
        <v>1.3217486282135481E-7</v>
      </c>
      <c r="Y175" s="48">
        <f>$D175*'Gasoline Cars'!W1799</f>
        <v>1.7377134048368603E-8</v>
      </c>
      <c r="Z175" s="48">
        <f>$D175*'Gasoline Cars'!X1799</f>
        <v>1.8284311981142665E-9</v>
      </c>
    </row>
    <row r="176" spans="1:26" x14ac:dyDescent="0.3">
      <c r="A176" t="str">
        <f t="shared" si="11"/>
        <v>IE-WD</v>
      </c>
      <c r="B176" t="str">
        <f t="shared" si="12"/>
        <v>STOCK</v>
      </c>
      <c r="C176" s="45" t="str">
        <f t="shared" si="13"/>
        <v>T-CAR-ICE_E8500</v>
      </c>
      <c r="D176" s="52">
        <v>0.22900000000000001</v>
      </c>
      <c r="E176" s="48">
        <f>$D176*'Gasoline Cars'!C1800</f>
        <v>0.16533116381077329</v>
      </c>
      <c r="F176" s="48">
        <f>$D176*'Gasoline Cars'!D1800</f>
        <v>0.1310484324981345</v>
      </c>
      <c r="G176" s="48">
        <f>$D176*'Gasoline Cars'!E1800</f>
        <v>0.11015243297570171</v>
      </c>
      <c r="H176" s="48">
        <f>$D176*'Gasoline Cars'!F1800</f>
        <v>9.704916892745874E-2</v>
      </c>
      <c r="I176" s="48">
        <f>$D176*'Gasoline Cars'!G1800</f>
        <v>8.8220279607480037E-2</v>
      </c>
      <c r="J176" s="48">
        <f>$D176*'Gasoline Cars'!H1800</f>
        <v>8.0871814169969441E-2</v>
      </c>
      <c r="K176" s="48">
        <f>$D176*'Gasoline Cars'!I1800</f>
        <v>7.3451898831036172E-2</v>
      </c>
      <c r="L176" s="48">
        <f>$D176*'Gasoline Cars'!J1800</f>
        <v>6.5072918343857492E-2</v>
      </c>
      <c r="M176" s="48">
        <f>$D176*'Gasoline Cars'!K1800</f>
        <v>5.5221573324357322E-2</v>
      </c>
      <c r="N176" s="48">
        <f>$D176*'Gasoline Cars'!L1800</f>
        <v>4.3970561148025437E-2</v>
      </c>
      <c r="O176" s="48">
        <f>$D176*'Gasoline Cars'!M1800</f>
        <v>3.2005428533778676E-2</v>
      </c>
      <c r="P176" s="48">
        <f>$D176*'Gasoline Cars'!N1800</f>
        <v>2.0637419986069726E-2</v>
      </c>
      <c r="Q176" s="48">
        <f>$D176*'Gasoline Cars'!O1800</f>
        <v>1.1319985667800091E-2</v>
      </c>
      <c r="R176" s="48">
        <f>$D176*'Gasoline Cars'!P1800</f>
        <v>4.9876918818304505E-3</v>
      </c>
      <c r="S176" s="48">
        <f>$D176*'Gasoline Cars'!Q1800</f>
        <v>1.6572171817474171E-3</v>
      </c>
      <c r="T176" s="48">
        <f>$D176*'Gasoline Cars'!R1800</f>
        <v>4.3667594488700677E-4</v>
      </c>
      <c r="U176" s="48">
        <f>$D176*'Gasoline Cars'!S1800</f>
        <v>1.0362447395178243E-4</v>
      </c>
      <c r="V176" s="48">
        <f>$D176*'Gasoline Cars'!T1800</f>
        <v>2.1871386642335344E-5</v>
      </c>
      <c r="W176" s="48">
        <f>$D176*'Gasoline Cars'!U1800</f>
        <v>4.0415189070585057E-6</v>
      </c>
      <c r="X176" s="48">
        <f>$D176*'Gasoline Cars'!V1800</f>
        <v>6.40464784209982E-7</v>
      </c>
      <c r="Y176" s="48">
        <f>$D176*'Gasoline Cars'!W1800</f>
        <v>8.462069997672295E-8</v>
      </c>
      <c r="Z176" s="48">
        <f>$D176*'Gasoline Cars'!X1800</f>
        <v>8.9483435394832617E-9</v>
      </c>
    </row>
    <row r="177" spans="1:26" x14ac:dyDescent="0.3">
      <c r="A177" t="str">
        <f t="shared" si="11"/>
        <v>IE-G</v>
      </c>
      <c r="B177" t="str">
        <f t="shared" si="12"/>
        <v>STOCK</v>
      </c>
      <c r="C177" s="45" t="str">
        <f t="shared" si="13"/>
        <v>T-CAR-ICE_E8500</v>
      </c>
      <c r="D177" s="52">
        <v>2.6259999999999999</v>
      </c>
      <c r="E177" s="48">
        <f>$D177*'Gasoline Cars'!C1801</f>
        <v>1.8084627649522487</v>
      </c>
      <c r="F177" s="48">
        <f>$D177*'Gasoline Cars'!D1801</f>
        <v>1.3758370073991231</v>
      </c>
      <c r="G177" s="48">
        <f>$D177*'Gasoline Cars'!E1801</f>
        <v>1.1151511990519836</v>
      </c>
      <c r="H177" s="48">
        <f>$D177*'Gasoline Cars'!F1801</f>
        <v>0.95561816695592561</v>
      </c>
      <c r="I177" s="48">
        <f>$D177*'Gasoline Cars'!G1801</f>
        <v>0.85339148873037063</v>
      </c>
      <c r="J177" s="48">
        <f>$D177*'Gasoline Cars'!H1801</f>
        <v>0.77354648494822409</v>
      </c>
      <c r="K177" s="48">
        <f>$D177*'Gasoline Cars'!I1801</f>
        <v>0.69704890473535841</v>
      </c>
      <c r="L177" s="48">
        <f>$D177*'Gasoline Cars'!J1801</f>
        <v>0.61333025808507979</v>
      </c>
      <c r="M177" s="48">
        <f>$D177*'Gasoline Cars'!K1801</f>
        <v>0.51653068906825372</v>
      </c>
      <c r="N177" s="48">
        <f>$D177*'Gasoline Cars'!L1801</f>
        <v>0.40693672620445975</v>
      </c>
      <c r="O177" s="48">
        <f>$D177*'Gasoline Cars'!M1801</f>
        <v>0.29180838177267143</v>
      </c>
      <c r="P177" s="48">
        <f>$D177*'Gasoline Cars'!N1801</f>
        <v>0.18440854343988522</v>
      </c>
      <c r="Q177" s="48">
        <f>$D177*'Gasoline Cars'!O1801</f>
        <v>9.8521901969983186E-2</v>
      </c>
      <c r="R177" s="48">
        <f>$D177*'Gasoline Cars'!P1801</f>
        <v>4.2029910087550304E-2</v>
      </c>
      <c r="S177" s="48">
        <f>$D177*'Gasoline Cars'!Q1801</f>
        <v>1.3646527960630973E-2</v>
      </c>
      <c r="T177" s="48">
        <f>$D177*'Gasoline Cars'!R1801</f>
        <v>3.56555170610661E-3</v>
      </c>
      <c r="U177" s="48">
        <f>$D177*'Gasoline Cars'!S1801</f>
        <v>8.3874091680299326E-4</v>
      </c>
      <c r="V177" s="48">
        <f>$D177*'Gasoline Cars'!T1801</f>
        <v>1.754317922729951E-4</v>
      </c>
      <c r="W177" s="48">
        <f>$D177*'Gasoline Cars'!U1801</f>
        <v>3.2114882252060272E-5</v>
      </c>
      <c r="X177" s="48">
        <f>$D177*'Gasoline Cars'!V1801</f>
        <v>5.0401595113136468E-6</v>
      </c>
      <c r="Y177" s="48">
        <f>$D177*'Gasoline Cars'!W1801</f>
        <v>6.5927155743228383E-7</v>
      </c>
      <c r="Z177" s="48">
        <f>$D177*'Gasoline Cars'!X1801</f>
        <v>6.8994383996878742E-8</v>
      </c>
    </row>
    <row r="178" spans="1:26" x14ac:dyDescent="0.3">
      <c r="A178" t="str">
        <f t="shared" si="11"/>
        <v>IE-LM</v>
      </c>
      <c r="B178" t="str">
        <f t="shared" si="12"/>
        <v>STOCK</v>
      </c>
      <c r="C178" s="45" t="str">
        <f t="shared" si="13"/>
        <v>T-CAR-ICE_E8500</v>
      </c>
      <c r="D178" s="52">
        <v>0.107</v>
      </c>
      <c r="E178" s="48">
        <f>$D178*'Gasoline Cars'!C1802</f>
        <v>7.2396531197992567E-2</v>
      </c>
      <c r="F178" s="48">
        <f>$D178*'Gasoline Cars'!D1802</f>
        <v>5.5541777771359303E-2</v>
      </c>
      <c r="G178" s="48">
        <f>$D178*'Gasoline Cars'!E1802</f>
        <v>4.5736390522462589E-2</v>
      </c>
      <c r="H178" s="48">
        <f>$D178*'Gasoline Cars'!F1802</f>
        <v>3.9597744534060501E-2</v>
      </c>
      <c r="I178" s="48">
        <f>$D178*'Gasoline Cars'!G1802</f>
        <v>3.5324741887120661E-2</v>
      </c>
      <c r="J178" s="48">
        <f>$D178*'Gasoline Cars'!H1802</f>
        <v>3.1725169482379079E-2</v>
      </c>
      <c r="K178" s="48">
        <f>$D178*'Gasoline Cars'!I1802</f>
        <v>2.8244682472866142E-2</v>
      </c>
      <c r="L178" s="48">
        <f>$D178*'Gasoline Cars'!J1802</f>
        <v>2.456299991511077E-2</v>
      </c>
      <c r="M178" s="48">
        <f>$D178*'Gasoline Cars'!K1802</f>
        <v>2.0489970072853525E-2</v>
      </c>
      <c r="N178" s="48">
        <f>$D178*'Gasoline Cars'!L1802</f>
        <v>1.6012091543332264E-2</v>
      </c>
      <c r="O178" s="48">
        <f>$D178*'Gasoline Cars'!M1802</f>
        <v>1.1406173605374907E-2</v>
      </c>
      <c r="P178" s="48">
        <f>$D178*'Gasoline Cars'!N1802</f>
        <v>7.1778578623364637E-3</v>
      </c>
      <c r="Q178" s="48">
        <f>$D178*'Gasoline Cars'!O1802</f>
        <v>3.8418228696176062E-3</v>
      </c>
      <c r="R178" s="48">
        <f>$D178*'Gasoline Cars'!P1802</f>
        <v>1.653687544269439E-3</v>
      </c>
      <c r="S178" s="48">
        <f>$D178*'Gasoline Cars'!Q1802</f>
        <v>5.4117841912734678E-4</v>
      </c>
      <c r="T178" s="48">
        <f>$D178*'Gasoline Cars'!R1802</f>
        <v>1.4176600005877648E-4</v>
      </c>
      <c r="U178" s="48">
        <f>$D178*'Gasoline Cars'!S1802</f>
        <v>3.3445039678401179E-5</v>
      </c>
      <c r="V178" s="48">
        <f>$D178*'Gasoline Cars'!T1802</f>
        <v>7.017836458706239E-6</v>
      </c>
      <c r="W178" s="48">
        <f>$D178*'Gasoline Cars'!U1802</f>
        <v>1.2892153787710248E-6</v>
      </c>
      <c r="X178" s="48">
        <f>$D178*'Gasoline Cars'!V1802</f>
        <v>2.0310513359900195E-7</v>
      </c>
      <c r="Y178" s="48">
        <f>$D178*'Gasoline Cars'!W1802</f>
        <v>2.6676648831935877E-8</v>
      </c>
      <c r="Z178" s="48">
        <f>$D178*'Gasoline Cars'!X1802</f>
        <v>2.8041596811245737E-9</v>
      </c>
    </row>
    <row r="179" spans="1:26" x14ac:dyDescent="0.3">
      <c r="A179" t="str">
        <f t="shared" si="11"/>
        <v>IE-MO</v>
      </c>
      <c r="B179" t="str">
        <f t="shared" si="12"/>
        <v>STOCK</v>
      </c>
      <c r="C179" s="45" t="str">
        <f t="shared" si="13"/>
        <v>T-CAR-ICE_E8500</v>
      </c>
      <c r="D179" s="52">
        <v>0.247</v>
      </c>
      <c r="E179" s="48">
        <f>$D179*'Gasoline Cars'!C1803</f>
        <v>0.16451465054171241</v>
      </c>
      <c r="F179" s="48">
        <f>$D179*'Gasoline Cars'!D1803</f>
        <v>0.12296747155601929</v>
      </c>
      <c r="G179" s="48">
        <f>$D179*'Gasoline Cars'!E1803</f>
        <v>9.8691910120699194E-2</v>
      </c>
      <c r="H179" s="48">
        <f>$D179*'Gasoline Cars'!F1803</f>
        <v>8.4061021489331963E-2</v>
      </c>
      <c r="I179" s="48">
        <f>$D179*'Gasoline Cars'!G1803</f>
        <v>7.4694220791762619E-2</v>
      </c>
      <c r="J179" s="48">
        <f>$D179*'Gasoline Cars'!H1803</f>
        <v>6.7343155339562408E-2</v>
      </c>
      <c r="K179" s="48">
        <f>$D179*'Gasoline Cars'!I1803</f>
        <v>6.0361035405454379E-2</v>
      </c>
      <c r="L179" s="48">
        <f>$D179*'Gasoline Cars'!J1803</f>
        <v>5.2857884488768075E-2</v>
      </c>
      <c r="M179" s="48">
        <f>$D179*'Gasoline Cars'!K1803</f>
        <v>4.4374252450829405E-2</v>
      </c>
      <c r="N179" s="48">
        <f>$D179*'Gasoline Cars'!L1803</f>
        <v>3.4946084119135599E-2</v>
      </c>
      <c r="O179" s="48">
        <f>$D179*'Gasoline Cars'!M1803</f>
        <v>2.5140238757901535E-2</v>
      </c>
      <c r="P179" s="48">
        <f>$D179*'Gasoline Cars'!N1803</f>
        <v>1.5999089520339668E-2</v>
      </c>
      <c r="Q179" s="48">
        <f>$D179*'Gasoline Cars'!O1803</f>
        <v>8.6520205692204259E-3</v>
      </c>
      <c r="R179" s="48">
        <f>$D179*'Gasoline Cars'!P1803</f>
        <v>3.7549497129115289E-3</v>
      </c>
      <c r="S179" s="48">
        <f>$D179*'Gasoline Cars'!Q1803</f>
        <v>1.2348239165584057E-3</v>
      </c>
      <c r="T179" s="48">
        <f>$D179*'Gasoline Cars'!R1803</f>
        <v>3.2413031077815923E-4</v>
      </c>
      <c r="U179" s="48">
        <f>$D179*'Gasoline Cars'!S1803</f>
        <v>7.6618594337261254E-5</v>
      </c>
      <c r="V179" s="48">
        <f>$D179*'Gasoline Cars'!T1803</f>
        <v>1.6107690818986108E-5</v>
      </c>
      <c r="W179" s="48">
        <f>$D179*'Gasoline Cars'!U1803</f>
        <v>2.9645388114121205E-6</v>
      </c>
      <c r="X179" s="48">
        <f>$D179*'Gasoline Cars'!V1803</f>
        <v>4.6787546336024553E-7</v>
      </c>
      <c r="Y179" s="48">
        <f>$D179*'Gasoline Cars'!W1803</f>
        <v>6.1559798969046401E-8</v>
      </c>
      <c r="Z179" s="48">
        <f>$D179*'Gasoline Cars'!X1803</f>
        <v>6.4819783842651192E-9</v>
      </c>
    </row>
    <row r="180" spans="1:26" x14ac:dyDescent="0.3">
      <c r="A180" t="str">
        <f t="shared" si="11"/>
        <v>IE-RN</v>
      </c>
      <c r="B180" t="str">
        <f t="shared" si="12"/>
        <v>STOCK</v>
      </c>
      <c r="C180" s="45" t="str">
        <f t="shared" si="13"/>
        <v>T-CAR-ICE_E8500</v>
      </c>
      <c r="D180" s="52">
        <v>8.5000000000000006E-2</v>
      </c>
      <c r="E180" s="48">
        <f>$D180*'Gasoline Cars'!C1804</f>
        <v>6.3756331618315606E-2</v>
      </c>
      <c r="F180" s="48">
        <f>$D180*'Gasoline Cars'!D1804</f>
        <v>5.2668345146087356E-2</v>
      </c>
      <c r="G180" s="48">
        <f>$D180*'Gasoline Cars'!E1804</f>
        <v>4.6048914986741997E-2</v>
      </c>
      <c r="H180" s="48">
        <f>$D180*'Gasoline Cars'!F1804</f>
        <v>4.198256929518366E-2</v>
      </c>
      <c r="I180" s="48">
        <f>$D180*'Gasoline Cars'!G1804</f>
        <v>3.9343522196991075E-2</v>
      </c>
      <c r="J180" s="48">
        <f>$D180*'Gasoline Cars'!H1804</f>
        <v>3.72674020972079E-2</v>
      </c>
      <c r="K180" s="48">
        <f>$D180*'Gasoline Cars'!I1804</f>
        <v>3.5254182673867027E-2</v>
      </c>
      <c r="L180" s="48">
        <f>$D180*'Gasoline Cars'!J1804</f>
        <v>3.2903150419805217E-2</v>
      </c>
      <c r="M180" s="48">
        <f>$D180*'Gasoline Cars'!K1804</f>
        <v>2.979108826376272E-2</v>
      </c>
      <c r="N180" s="48">
        <f>$D180*'Gasoline Cars'!L1804</f>
        <v>2.5602929584641429E-2</v>
      </c>
      <c r="O180" s="48">
        <f>$D180*'Gasoline Cars'!M1804</f>
        <v>2.0239582837979123E-2</v>
      </c>
      <c r="P180" s="48">
        <f>$D180*'Gasoline Cars'!N1804</f>
        <v>1.4170521847116192E-2</v>
      </c>
      <c r="Q180" s="48">
        <f>$D180*'Gasoline Cars'!O1804</f>
        <v>8.3659923461057977E-3</v>
      </c>
      <c r="R180" s="48">
        <f>$D180*'Gasoline Cars'!P1804</f>
        <v>3.9100573317357818E-3</v>
      </c>
      <c r="S180" s="48">
        <f>$D180*'Gasoline Cars'!Q1804</f>
        <v>1.3433423419876389E-3</v>
      </c>
      <c r="T180" s="48">
        <f>$D180*'Gasoline Cars'!R1804</f>
        <v>3.5861457716253103E-4</v>
      </c>
      <c r="U180" s="48">
        <f>$D180*'Gasoline Cars'!S1804</f>
        <v>8.6176114948244848E-5</v>
      </c>
      <c r="V180" s="48">
        <f>$D180*'Gasoline Cars'!T1804</f>
        <v>1.8410328802596076E-5</v>
      </c>
      <c r="W180" s="48">
        <f>$D180*'Gasoline Cars'!U1804</f>
        <v>3.4419626371123836E-6</v>
      </c>
      <c r="X180" s="48">
        <f>$D180*'Gasoline Cars'!V1804</f>
        <v>5.5164583402322889E-7</v>
      </c>
      <c r="Y180" s="48">
        <f>$D180*'Gasoline Cars'!W1804</f>
        <v>7.3685965994996217E-8</v>
      </c>
      <c r="Z180" s="48">
        <f>$D180*'Gasoline Cars'!X1804</f>
        <v>7.8749251919418848E-9</v>
      </c>
    </row>
    <row r="181" spans="1:26" x14ac:dyDescent="0.3">
      <c r="A181" t="str">
        <f t="shared" si="11"/>
        <v>IE-SO</v>
      </c>
      <c r="B181" t="str">
        <f t="shared" si="12"/>
        <v>STOCK</v>
      </c>
      <c r="C181" s="45" t="str">
        <f t="shared" si="13"/>
        <v>T-CAR-ICE_E8500</v>
      </c>
      <c r="D181" s="52">
        <v>7.4999999999999997E-2</v>
      </c>
      <c r="E181" s="48">
        <f>$D181*'Gasoline Cars'!C1805</f>
        <v>5.1394260784554627E-2</v>
      </c>
      <c r="F181" s="48">
        <f>$D181*'Gasoline Cars'!D1805</f>
        <v>3.9238789434012045E-2</v>
      </c>
      <c r="G181" s="48">
        <f>$D181*'Gasoline Cars'!E1805</f>
        <v>3.1946390361567427E-2</v>
      </c>
      <c r="H181" s="48">
        <f>$D181*'Gasoline Cars'!F1805</f>
        <v>2.7411908127406032E-2</v>
      </c>
      <c r="I181" s="48">
        <f>$D181*'Gasoline Cars'!G1805</f>
        <v>2.4410055218357821E-2</v>
      </c>
      <c r="J181" s="48">
        <f>$D181*'Gasoline Cars'!H1805</f>
        <v>2.201993699306452E-2</v>
      </c>
      <c r="K181" s="48">
        <f>$D181*'Gasoline Cars'!I1805</f>
        <v>1.9754500205001933E-2</v>
      </c>
      <c r="L181" s="48">
        <f>$D181*'Gasoline Cars'!J1805</f>
        <v>1.7329609982012766E-2</v>
      </c>
      <c r="M181" s="48">
        <f>$D181*'Gasoline Cars'!K1805</f>
        <v>1.4590016391034272E-2</v>
      </c>
      <c r="N181" s="48">
        <f>$D181*'Gasoline Cars'!L1805</f>
        <v>1.1522084097178522E-2</v>
      </c>
      <c r="O181" s="48">
        <f>$D181*'Gasoline Cars'!M1805</f>
        <v>8.304171646697724E-3</v>
      </c>
      <c r="P181" s="48">
        <f>$D181*'Gasoline Cars'!N1805</f>
        <v>5.2845371780865071E-3</v>
      </c>
      <c r="Q181" s="48">
        <f>$D181*'Gasoline Cars'!O1805</f>
        <v>2.8475777834863548E-3</v>
      </c>
      <c r="R181" s="48">
        <f>$D181*'Gasoline Cars'!P1805</f>
        <v>1.2272771180281278E-3</v>
      </c>
      <c r="S181" s="48">
        <f>$D181*'Gasoline Cars'!Q1805</f>
        <v>4.0142284250977708E-4</v>
      </c>
      <c r="T181" s="48">
        <f>$D181*'Gasoline Cars'!R1805</f>
        <v>1.0517240721389375E-4</v>
      </c>
      <c r="U181" s="48">
        <f>$D181*'Gasoline Cars'!S1805</f>
        <v>2.4810751627940553E-5</v>
      </c>
      <c r="V181" s="48">
        <f>$D181*'Gasoline Cars'!T1805</f>
        <v>5.2047714349662266E-6</v>
      </c>
      <c r="W181" s="48">
        <f>$D181*'Gasoline Cars'!U1805</f>
        <v>9.55714237432792E-7</v>
      </c>
      <c r="X181" s="48">
        <f>$D181*'Gasoline Cars'!V1805</f>
        <v>1.5046819049902017E-7</v>
      </c>
      <c r="Y181" s="48">
        <f>$D181*'Gasoline Cars'!W1805</f>
        <v>1.9746831877998083E-8</v>
      </c>
      <c r="Z181" s="48">
        <f>$D181*'Gasoline Cars'!X1805</f>
        <v>2.073659727264143E-9</v>
      </c>
    </row>
    <row r="182" spans="1:26" x14ac:dyDescent="0.3">
      <c r="A182" t="str">
        <f t="shared" si="11"/>
        <v>IE-CN</v>
      </c>
      <c r="B182" t="str">
        <f t="shared" si="12"/>
        <v>STOCK</v>
      </c>
      <c r="C182" s="45" t="str">
        <f t="shared" si="13"/>
        <v>T-CAR-ICE_E8500</v>
      </c>
      <c r="D182" s="52">
        <v>9.0999999999999998E-2</v>
      </c>
      <c r="E182" s="48">
        <f>$D182*'Gasoline Cars'!C1806</f>
        <v>6.2749588755166744E-2</v>
      </c>
      <c r="F182" s="48">
        <f>$D182*'Gasoline Cars'!D1806</f>
        <v>4.779563665666333E-2</v>
      </c>
      <c r="G182" s="48">
        <f>$D182*'Gasoline Cars'!E1806</f>
        <v>3.8869430403921462E-2</v>
      </c>
      <c r="H182" s="48">
        <f>$D182*'Gasoline Cars'!F1806</f>
        <v>3.344995627107597E-2</v>
      </c>
      <c r="I182" s="48">
        <f>$D182*'Gasoline Cars'!G1806</f>
        <v>2.9959083063556151E-2</v>
      </c>
      <c r="J182" s="48">
        <f>$D182*'Gasoline Cars'!H1806</f>
        <v>2.7197441437949169E-2</v>
      </c>
      <c r="K182" s="48">
        <f>$D182*'Gasoline Cars'!I1806</f>
        <v>2.4519216055019201E-2</v>
      </c>
      <c r="L182" s="48">
        <f>$D182*'Gasoline Cars'!J1806</f>
        <v>2.1558082612724367E-2</v>
      </c>
      <c r="M182" s="48">
        <f>$D182*'Gasoline Cars'!K1806</f>
        <v>1.8123258118830272E-2</v>
      </c>
      <c r="N182" s="48">
        <f>$D182*'Gasoline Cars'!L1806</f>
        <v>1.4252494564900532E-2</v>
      </c>
      <c r="O182" s="48">
        <f>$D182*'Gasoline Cars'!M1806</f>
        <v>1.0214109353174161E-2</v>
      </c>
      <c r="P182" s="48">
        <f>$D182*'Gasoline Cars'!N1806</f>
        <v>6.4635661339062216E-3</v>
      </c>
      <c r="Q182" s="48">
        <f>$D182*'Gasoline Cars'!O1806</f>
        <v>3.4689558650625751E-3</v>
      </c>
      <c r="R182" s="48">
        <f>$D182*'Gasoline Cars'!P1806</f>
        <v>1.4989431264353802E-3</v>
      </c>
      <c r="S182" s="48">
        <f>$D182*'Gasoline Cars'!Q1806</f>
        <v>4.9259512768323808E-4</v>
      </c>
      <c r="T182" s="48">
        <f>$D182*'Gasoline Cars'!R1806</f>
        <v>1.2920736683643007E-4</v>
      </c>
      <c r="U182" s="48">
        <f>$D182*'Gasoline Cars'!S1806</f>
        <v>3.0524332105844264E-5</v>
      </c>
      <c r="V182" s="48">
        <f>$D182*'Gasoline Cars'!T1806</f>
        <v>6.4144733770962192E-6</v>
      </c>
      <c r="W182" s="48">
        <f>$D182*'Gasoline Cars'!U1806</f>
        <v>1.1802720894682483E-6</v>
      </c>
      <c r="X182" s="48">
        <f>$D182*'Gasoline Cars'!V1806</f>
        <v>1.8627086871936259E-7</v>
      </c>
      <c r="Y182" s="48">
        <f>$D182*'Gasoline Cars'!W1806</f>
        <v>2.4513512953849847E-8</v>
      </c>
      <c r="Z182" s="48">
        <f>$D182*'Gasoline Cars'!X1806</f>
        <v>2.5824154130660304E-9</v>
      </c>
    </row>
    <row r="183" spans="1:26" x14ac:dyDescent="0.3">
      <c r="A183" t="str">
        <f t="shared" si="11"/>
        <v>IE-DL</v>
      </c>
      <c r="B183" t="str">
        <f t="shared" si="12"/>
        <v>STOCK</v>
      </c>
      <c r="C183" s="45" t="str">
        <f t="shared" si="13"/>
        <v>T-CAR-ICE_E8500</v>
      </c>
      <c r="D183" s="52">
        <v>0.185</v>
      </c>
      <c r="E183" s="48">
        <f>$D183*'Gasoline Cars'!C1807</f>
        <v>0.13861270515202104</v>
      </c>
      <c r="F183" s="48">
        <f>$D183*'Gasoline Cars'!D1807</f>
        <v>0.11332254624962135</v>
      </c>
      <c r="G183" s="48">
        <f>$D183*'Gasoline Cars'!E1807</f>
        <v>9.7391482624532746E-2</v>
      </c>
      <c r="H183" s="48">
        <f>$D183*'Gasoline Cars'!F1807</f>
        <v>8.6786592783290761E-2</v>
      </c>
      <c r="I183" s="48">
        <f>$D183*'Gasoline Cars'!G1807</f>
        <v>7.9037387811753207E-2</v>
      </c>
      <c r="J183" s="48">
        <f>$D183*'Gasoline Cars'!H1807</f>
        <v>7.2234690544472666E-2</v>
      </c>
      <c r="K183" s="48">
        <f>$D183*'Gasoline Cars'!I1807</f>
        <v>6.5306153707534592E-2</v>
      </c>
      <c r="L183" s="48">
        <f>$D183*'Gasoline Cars'!J1807</f>
        <v>5.7577033364661578E-2</v>
      </c>
      <c r="M183" s="48">
        <f>$D183*'Gasoline Cars'!K1807</f>
        <v>4.8620252044184138E-2</v>
      </c>
      <c r="N183" s="48">
        <f>$D183*'Gasoline Cars'!L1807</f>
        <v>3.8461805561927527E-2</v>
      </c>
      <c r="O183" s="48">
        <f>$D183*'Gasoline Cars'!M1807</f>
        <v>2.7735307130626823E-2</v>
      </c>
      <c r="P183" s="48">
        <f>$D183*'Gasoline Cars'!N1807</f>
        <v>1.7648966036644936E-2</v>
      </c>
      <c r="Q183" s="48">
        <f>$D183*'Gasoline Cars'!O1807</f>
        <v>9.5162566519571678E-3</v>
      </c>
      <c r="R183" s="48">
        <f>$D183*'Gasoline Cars'!P1807</f>
        <v>4.1126224878045067E-3</v>
      </c>
      <c r="S183" s="48">
        <f>$D183*'Gasoline Cars'!Q1807</f>
        <v>1.3487090086709075E-3</v>
      </c>
      <c r="T183" s="48">
        <f>$D183*'Gasoline Cars'!R1807</f>
        <v>3.5365175280666685E-4</v>
      </c>
      <c r="U183" s="48">
        <f>$D183*'Gasoline Cars'!S1807</f>
        <v>8.3504600112379595E-5</v>
      </c>
      <c r="V183" s="48">
        <f>$D183*'Gasoline Cars'!T1807</f>
        <v>1.7535186043139418E-5</v>
      </c>
      <c r="W183" s="48">
        <f>$D183*'Gasoline Cars'!U1807</f>
        <v>3.2234410605869178E-6</v>
      </c>
      <c r="X183" s="48">
        <f>$D183*'Gasoline Cars'!V1807</f>
        <v>5.0812072405537198E-7</v>
      </c>
      <c r="Y183" s="48">
        <f>$D183*'Gasoline Cars'!W1807</f>
        <v>6.6772935256587112E-8</v>
      </c>
      <c r="Z183" s="48">
        <f>$D183*'Gasoline Cars'!X1807</f>
        <v>7.022217608509962E-9</v>
      </c>
    </row>
    <row r="184" spans="1:26" x14ac:dyDescent="0.3">
      <c r="A184" s="36" t="str">
        <f t="shared" si="11"/>
        <v>IE-MN</v>
      </c>
      <c r="B184" s="36" t="str">
        <f t="shared" si="12"/>
        <v>STOCK</v>
      </c>
      <c r="C184" s="36" t="str">
        <f t="shared" si="13"/>
        <v>T-CAR-ICE_E8500</v>
      </c>
      <c r="D184" s="35">
        <v>0.47199999999999998</v>
      </c>
      <c r="E184" s="49">
        <f>$D184*'Gasoline Cars'!C1808</f>
        <v>0.34015021457209255</v>
      </c>
      <c r="F184" s="49">
        <f>$D184*'Gasoline Cars'!D1808</f>
        <v>0.27001494180831681</v>
      </c>
      <c r="G184" s="49">
        <f>$D184*'Gasoline Cars'!E1808</f>
        <v>0.22713168816162796</v>
      </c>
      <c r="H184" s="49">
        <f>$D184*'Gasoline Cars'!F1808</f>
        <v>0.19979085560681392</v>
      </c>
      <c r="I184" s="49">
        <f>$D184*'Gasoline Cars'!G1808</f>
        <v>0.1810200133949276</v>
      </c>
      <c r="J184" s="49">
        <f>$D184*'Gasoline Cars'!H1808</f>
        <v>0.16538389156532499</v>
      </c>
      <c r="K184" s="49">
        <f>$D184*'Gasoline Cars'!I1808</f>
        <v>0.14994891499431923</v>
      </c>
      <c r="L184" s="49">
        <f>$D184*'Gasoline Cars'!J1808</f>
        <v>0.13279501820096068</v>
      </c>
      <c r="M184" s="49">
        <f>$D184*'Gasoline Cars'!K1808</f>
        <v>0.11280356538560592</v>
      </c>
      <c r="N184" s="49">
        <f>$D184*'Gasoline Cars'!L1808</f>
        <v>8.9885727339157007E-2</v>
      </c>
      <c r="O184" s="49">
        <f>$D184*'Gasoline Cars'!M1808</f>
        <v>6.5385983839057568E-2</v>
      </c>
      <c r="P184" s="49">
        <f>$D184*'Gasoline Cars'!N1808</f>
        <v>4.20121711911055E-2</v>
      </c>
      <c r="Q184" s="49">
        <f>$D184*'Gasoline Cars'!O1808</f>
        <v>2.2829735756185084E-2</v>
      </c>
      <c r="R184" s="49">
        <f>$D184*'Gasoline Cars'!P1808</f>
        <v>9.8832163925833914E-3</v>
      </c>
      <c r="S184" s="49">
        <f>$D184*'Gasoline Cars'!Q1808</f>
        <v>3.2370577805369738E-3</v>
      </c>
      <c r="T184" s="49">
        <f>$D184*'Gasoline Cars'!R1808</f>
        <v>8.4886664457132263E-4</v>
      </c>
      <c r="U184" s="49">
        <f>$D184*'Gasoline Cars'!S1808</f>
        <v>2.0040181207197527E-4</v>
      </c>
      <c r="V184" s="49">
        <f>$D184*'Gasoline Cars'!T1808</f>
        <v>4.2064841766207725E-5</v>
      </c>
      <c r="W184" s="49">
        <f>$D184*'Gasoline Cars'!U1808</f>
        <v>7.7273439446736697E-6</v>
      </c>
      <c r="X184" s="49">
        <f>$D184*'Gasoline Cars'!V1808</f>
        <v>1.2169060041840041E-6</v>
      </c>
      <c r="Y184" s="49">
        <f>$D184*'Gasoline Cars'!W1808</f>
        <v>1.5971374181944496E-7</v>
      </c>
      <c r="Z184" s="49">
        <f>$D184*'Gasoline Cars'!X1808</f>
        <v>1.6770038765656635E-8</v>
      </c>
    </row>
    <row r="188" spans="1:26" x14ac:dyDescent="0.3">
      <c r="A188" s="54" t="s">
        <v>112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" thickBot="1" x14ac:dyDescent="0.35">
      <c r="A189" s="55" t="s">
        <v>110</v>
      </c>
      <c r="B189" s="55" t="s">
        <v>109</v>
      </c>
      <c r="C189" s="55" t="s">
        <v>113</v>
      </c>
      <c r="D189" s="29" t="s">
        <v>111</v>
      </c>
      <c r="E189" s="29">
        <v>2019</v>
      </c>
      <c r="F189" s="29">
        <v>2020</v>
      </c>
      <c r="G189" s="29">
        <v>2021</v>
      </c>
      <c r="H189" s="29">
        <v>2022</v>
      </c>
      <c r="I189" s="29">
        <v>2023</v>
      </c>
      <c r="J189" s="29">
        <v>2024</v>
      </c>
      <c r="K189" s="29">
        <v>2025</v>
      </c>
      <c r="L189" s="29">
        <v>2026</v>
      </c>
      <c r="M189" s="29">
        <v>2027</v>
      </c>
      <c r="N189" s="29">
        <v>2028</v>
      </c>
      <c r="O189" s="29">
        <v>2029</v>
      </c>
      <c r="P189" s="29">
        <v>2030</v>
      </c>
      <c r="Q189" s="29">
        <v>2031</v>
      </c>
      <c r="R189" s="29">
        <v>2032</v>
      </c>
      <c r="S189" s="29">
        <v>2033</v>
      </c>
      <c r="T189" s="29">
        <v>2034</v>
      </c>
      <c r="U189" s="29">
        <v>2035</v>
      </c>
      <c r="V189" s="29">
        <v>2036</v>
      </c>
      <c r="W189" s="29">
        <v>2037</v>
      </c>
      <c r="X189" s="29">
        <v>2038</v>
      </c>
      <c r="Y189" s="29">
        <v>2039</v>
      </c>
      <c r="Z189" s="29">
        <v>2040</v>
      </c>
    </row>
    <row r="190" spans="1:26" x14ac:dyDescent="0.3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52">
        <v>29.799999999999997</v>
      </c>
      <c r="E190" s="53">
        <f>$D190*'Diesel Cars'!C1782</f>
        <v>29.411952568718313</v>
      </c>
      <c r="F190" s="53">
        <f>$D190*'Diesel Cars'!D1782</f>
        <v>28.98526825152387</v>
      </c>
      <c r="G190" s="53">
        <f>$D190*'Diesel Cars'!E1782</f>
        <v>28.412990601767866</v>
      </c>
      <c r="H190" s="53">
        <f>$D190*'Diesel Cars'!F1782</f>
        <v>27.655801916276815</v>
      </c>
      <c r="I190" s="53">
        <f>$D190*'Diesel Cars'!G1782</f>
        <v>26.682872011512202</v>
      </c>
      <c r="J190" s="53">
        <f>$D190*'Diesel Cars'!H1782</f>
        <v>25.464248021187405</v>
      </c>
      <c r="K190" s="53">
        <f>$D190*'Diesel Cars'!I1782</f>
        <v>24.003510692746964</v>
      </c>
      <c r="L190" s="53">
        <f>$D190*'Diesel Cars'!J1782</f>
        <v>22.330287371710998</v>
      </c>
      <c r="M190" s="53">
        <f>$D190*'Diesel Cars'!K1782</f>
        <v>20.427012504797599</v>
      </c>
      <c r="N190" s="53">
        <f>$D190*'Diesel Cars'!L1782</f>
        <v>18.293888698098705</v>
      </c>
      <c r="O190" s="53">
        <f>$D190*'Diesel Cars'!M1782</f>
        <v>15.873721003918263</v>
      </c>
      <c r="P190" s="53">
        <f>$D190*'Diesel Cars'!N1782</f>
        <v>13.105785325806387</v>
      </c>
      <c r="Q190" s="53">
        <f>$D190*'Diesel Cars'!O1782</f>
        <v>10.041441776891434</v>
      </c>
      <c r="R190" s="53">
        <f>$D190*'Diesel Cars'!P1782</f>
        <v>6.9362056402435481</v>
      </c>
      <c r="S190" s="53">
        <f>$D190*'Diesel Cars'!Q1782</f>
        <v>4.1823340640303712</v>
      </c>
      <c r="T190" s="53">
        <f>$D190*'Diesel Cars'!R1782</f>
        <v>2.1215649828406029</v>
      </c>
      <c r="U190" s="53">
        <f>$D190*'Diesel Cars'!S1782</f>
        <v>0.85234576492987513</v>
      </c>
      <c r="V190" s="53">
        <f>$D190*'Diesel Cars'!T1782</f>
        <v>0.25888979795224887</v>
      </c>
      <c r="W190" s="53">
        <f>$D190*'Diesel Cars'!U1782</f>
        <v>6.9021411471365035E-2</v>
      </c>
      <c r="X190" s="53">
        <f>$D190*'Diesel Cars'!V1782</f>
        <v>1.5708900226893641E-2</v>
      </c>
      <c r="Y190" s="53">
        <f>$D190*'Diesel Cars'!W1782</f>
        <v>2.9075506583025042E-3</v>
      </c>
      <c r="Z190" s="53">
        <f>$D190*'Diesel Cars'!X1782</f>
        <v>4.3104697048272904E-4</v>
      </c>
    </row>
    <row r="191" spans="1:26" x14ac:dyDescent="0.3">
      <c r="A191" t="str">
        <f t="shared" ref="A191:A216" si="14">A159</f>
        <v>IE-CW</v>
      </c>
      <c r="B191" t="str">
        <f t="shared" ref="B191:B216" si="15">IF(LEFT(A191,1)="*","*","STOCK")</f>
        <v>STOCK</v>
      </c>
      <c r="C191" s="45" t="str">
        <f>C190</f>
        <v>T-CAR-HEV_GSL00</v>
      </c>
      <c r="D191" s="52">
        <v>0.20499999999999999</v>
      </c>
      <c r="E191" s="48">
        <f>$D191*'Diesel Cars'!C1783</f>
        <v>0.20130623489608507</v>
      </c>
      <c r="F191" s="48">
        <f>$D191*'Diesel Cars'!D1783</f>
        <v>0.19739424238762682</v>
      </c>
      <c r="G191" s="48">
        <f>$D191*'Diesel Cars'!E1783</f>
        <v>0.1923297045290264</v>
      </c>
      <c r="H191" s="48">
        <f>$D191*'Diesel Cars'!F1783</f>
        <v>0.18584451572584715</v>
      </c>
      <c r="I191" s="48">
        <f>$D191*'Diesel Cars'!G1783</f>
        <v>0.17788913353611943</v>
      </c>
      <c r="J191" s="48">
        <f>$D191*'Diesel Cars'!H1783</f>
        <v>0.16843423238853403</v>
      </c>
      <c r="K191" s="48">
        <f>$D191*'Diesel Cars'!I1783</f>
        <v>0.15755930787706404</v>
      </c>
      <c r="L191" s="48">
        <f>$D191*'Diesel Cars'!J1783</f>
        <v>0.14552248335107057</v>
      </c>
      <c r="M191" s="48">
        <f>$D191*'Diesel Cars'!K1783</f>
        <v>0.13206232129843429</v>
      </c>
      <c r="N191" s="48">
        <f>$D191*'Diesel Cars'!L1783</f>
        <v>0.11718833221410088</v>
      </c>
      <c r="O191" s="48">
        <f>$D191*'Diesel Cars'!M1783</f>
        <v>0.10069949558787636</v>
      </c>
      <c r="P191" s="48">
        <f>$D191*'Diesel Cars'!N1783</f>
        <v>8.235906769253E-2</v>
      </c>
      <c r="Q191" s="48">
        <f>$D191*'Diesel Cars'!O1783</f>
        <v>6.2570128598127189E-2</v>
      </c>
      <c r="R191" s="48">
        <f>$D191*'Diesel Cars'!P1783</f>
        <v>4.2966879754876265E-2</v>
      </c>
      <c r="S191" s="48">
        <f>$D191*'Diesel Cars'!Q1783</f>
        <v>2.5816469967913255E-2</v>
      </c>
      <c r="T191" s="48">
        <f>$D191*'Diesel Cars'!R1783</f>
        <v>1.304320265338314E-2</v>
      </c>
      <c r="U191" s="48">
        <f>$D191*'Diesel Cars'!S1783</f>
        <v>5.2456045781399162E-3</v>
      </c>
      <c r="V191" s="48">
        <f>$D191*'Diesel Cars'!T1783</f>
        <v>1.5930655625026023E-3</v>
      </c>
      <c r="W191" s="48">
        <f>$D191*'Diesel Cars'!U1783</f>
        <v>4.2470669689611548E-4</v>
      </c>
      <c r="X191" s="48">
        <f>$D191*'Diesel Cars'!V1783</f>
        <v>9.6724504926669612E-5</v>
      </c>
      <c r="Y191" s="48">
        <f>$D191*'Diesel Cars'!W1783</f>
        <v>1.7916052802001703E-5</v>
      </c>
      <c r="Z191" s="48">
        <f>$D191*'Diesel Cars'!X1783</f>
        <v>2.6589846010649507E-6</v>
      </c>
    </row>
    <row r="192" spans="1:26" x14ac:dyDescent="0.3">
      <c r="A192" t="str">
        <f t="shared" si="14"/>
        <v>IE-D</v>
      </c>
      <c r="B192" t="str">
        <f t="shared" si="15"/>
        <v>STOCK</v>
      </c>
      <c r="C192" s="45" t="str">
        <f t="shared" ref="C192:C215" si="16">C191</f>
        <v>T-CAR-HEV_GSL00</v>
      </c>
      <c r="D192" s="52">
        <v>1.109</v>
      </c>
      <c r="E192" s="48">
        <f>$D192*'Diesel Cars'!C1784</f>
        <v>1.1001840997892602</v>
      </c>
      <c r="F192" s="48">
        <f>$D192*'Diesel Cars'!D1784</f>
        <v>1.088994355163124</v>
      </c>
      <c r="G192" s="48">
        <f>$D192*'Diesel Cars'!E1784</f>
        <v>1.0727171940669171</v>
      </c>
      <c r="H192" s="48">
        <f>$D192*'Diesel Cars'!F1784</f>
        <v>1.0500779778585116</v>
      </c>
      <c r="I192" s="48">
        <f>$D192*'Diesel Cars'!G1784</f>
        <v>1.0195301231717822</v>
      </c>
      <c r="J192" s="48">
        <f>$D192*'Diesel Cars'!H1784</f>
        <v>0.97956631187655518</v>
      </c>
      <c r="K192" s="48">
        <f>$D192*'Diesel Cars'!I1784</f>
        <v>0.93013835554704982</v>
      </c>
      <c r="L192" s="48">
        <f>$D192*'Diesel Cars'!J1784</f>
        <v>0.87204373687784165</v>
      </c>
      <c r="M192" s="48">
        <f>$D192*'Diesel Cars'!K1784</f>
        <v>0.80487196488770885</v>
      </c>
      <c r="N192" s="48">
        <f>$D192*'Diesel Cars'!L1784</f>
        <v>0.72846794438556461</v>
      </c>
      <c r="O192" s="48">
        <f>$D192*'Diesel Cars'!M1784</f>
        <v>0.63984489142702983</v>
      </c>
      <c r="P192" s="48">
        <f>$D192*'Diesel Cars'!N1784</f>
        <v>0.53534607948027257</v>
      </c>
      <c r="Q192" s="48">
        <f>$D192*'Diesel Cars'!O1784</f>
        <v>0.41602695731619532</v>
      </c>
      <c r="R192" s="48">
        <f>$D192*'Diesel Cars'!P1784</f>
        <v>0.29141317308609416</v>
      </c>
      <c r="S192" s="48">
        <f>$D192*'Diesel Cars'!Q1784</f>
        <v>0.17818504069023916</v>
      </c>
      <c r="T192" s="48">
        <f>$D192*'Diesel Cars'!R1784</f>
        <v>9.157043648423413E-2</v>
      </c>
      <c r="U192" s="48">
        <f>$D192*'Diesel Cars'!S1784</f>
        <v>3.730429106854366E-2</v>
      </c>
      <c r="V192" s="48">
        <f>$D192*'Diesel Cars'!T1784</f>
        <v>1.1387545329263124E-2</v>
      </c>
      <c r="W192" s="48">
        <f>$D192*'Diesel Cars'!U1784</f>
        <v>3.0516862425577608E-3</v>
      </c>
      <c r="X192" s="48">
        <f>$D192*'Diesel Cars'!V1784</f>
        <v>6.9863503906011524E-4</v>
      </c>
      <c r="Y192" s="48">
        <f>$D192*'Diesel Cars'!W1784</f>
        <v>1.2997281055481601E-4</v>
      </c>
      <c r="Z192" s="48">
        <f>$D192*'Diesel Cars'!X1784</f>
        <v>1.9370080122773968E-5</v>
      </c>
    </row>
    <row r="193" spans="1:26" x14ac:dyDescent="0.3">
      <c r="A193" t="str">
        <f t="shared" si="14"/>
        <v>IE-KE</v>
      </c>
      <c r="B193" t="str">
        <f t="shared" si="15"/>
        <v>STOCK</v>
      </c>
      <c r="C193" s="45" t="str">
        <f t="shared" si="16"/>
        <v>T-CAR-HEV_GSL00</v>
      </c>
      <c r="D193" s="52">
        <v>0.57199999999999995</v>
      </c>
      <c r="E193" s="48">
        <f>$D193*'Diesel Cars'!C1785</f>
        <v>0.56553006216681712</v>
      </c>
      <c r="F193" s="48">
        <f>$D193*'Diesel Cars'!D1785</f>
        <v>0.55801739049181243</v>
      </c>
      <c r="G193" s="48">
        <f>$D193*'Diesel Cars'!E1785</f>
        <v>0.54771949942813092</v>
      </c>
      <c r="H193" s="48">
        <f>$D193*'Diesel Cars'!F1785</f>
        <v>0.53401382213453119</v>
      </c>
      <c r="I193" s="48">
        <f>$D193*'Diesel Cars'!G1785</f>
        <v>0.51643229233987775</v>
      </c>
      <c r="J193" s="48">
        <f>$D193*'Diesel Cars'!H1785</f>
        <v>0.49439645888391498</v>
      </c>
      <c r="K193" s="48">
        <f>$D193*'Diesel Cars'!I1785</f>
        <v>0.46781349370364766</v>
      </c>
      <c r="L193" s="48">
        <f>$D193*'Diesel Cars'!J1785</f>
        <v>0.43696590861660739</v>
      </c>
      <c r="M193" s="48">
        <f>$D193*'Diesel Cars'!K1785</f>
        <v>0.40109962246803121</v>
      </c>
      <c r="N193" s="48">
        <f>$D193*'Diesel Cars'!L1785</f>
        <v>0.35987080902122415</v>
      </c>
      <c r="O193" s="48">
        <f>$D193*'Diesel Cars'!M1785</f>
        <v>0.31222860870794028</v>
      </c>
      <c r="P193" s="48">
        <f>$D193*'Diesel Cars'!N1785</f>
        <v>0.25724983819522729</v>
      </c>
      <c r="Q193" s="48">
        <f>$D193*'Diesel Cars'!O1785</f>
        <v>0.19633930767753105</v>
      </c>
      <c r="R193" s="48">
        <f>$D193*'Diesel Cars'!P1785</f>
        <v>0.13493108932528308</v>
      </c>
      <c r="S193" s="48">
        <f>$D193*'Diesel Cars'!Q1785</f>
        <v>8.08590600242695E-2</v>
      </c>
      <c r="T193" s="48">
        <f>$D193*'Diesel Cars'!R1785</f>
        <v>4.0727331106507038E-2</v>
      </c>
      <c r="U193" s="48">
        <f>$D193*'Diesel Cars'!S1785</f>
        <v>1.6218986498938052E-2</v>
      </c>
      <c r="V193" s="48">
        <f>$D193*'Diesel Cars'!T1785</f>
        <v>4.9111419796342808E-3</v>
      </c>
      <c r="W193" s="48">
        <f>$D193*'Diesel Cars'!U1785</f>
        <v>1.3049894225504225E-3</v>
      </c>
      <c r="X193" s="48">
        <f>$D193*'Diesel Cars'!V1785</f>
        <v>2.958333442536305E-4</v>
      </c>
      <c r="Y193" s="48">
        <f>$D193*'Diesel Cars'!W1785</f>
        <v>5.456214743780352E-5</v>
      </c>
      <c r="Z193" s="48">
        <f>$D193*'Diesel Cars'!X1785</f>
        <v>8.0587554668416482E-6</v>
      </c>
    </row>
    <row r="194" spans="1:26" x14ac:dyDescent="0.3">
      <c r="A194" t="str">
        <f t="shared" si="14"/>
        <v>IE-KK</v>
      </c>
      <c r="B194" t="str">
        <f t="shared" si="15"/>
        <v>STOCK</v>
      </c>
      <c r="C194" s="45" t="str">
        <f t="shared" si="16"/>
        <v>T-CAR-HEV_GSL00</v>
      </c>
      <c r="D194" s="52">
        <v>1.4279999999999999</v>
      </c>
      <c r="E194" s="48">
        <f>$D194*'Diesel Cars'!C1786</f>
        <v>1.4043615521251842</v>
      </c>
      <c r="F194" s="48">
        <f>$D194*'Diesel Cars'!D1786</f>
        <v>1.3800870602805382</v>
      </c>
      <c r="G194" s="48">
        <f>$D194*'Diesel Cars'!E1786</f>
        <v>1.3489501500486358</v>
      </c>
      <c r="H194" s="48">
        <f>$D194*'Diesel Cars'!F1786</f>
        <v>1.3091583348070623</v>
      </c>
      <c r="I194" s="48">
        <f>$D194*'Diesel Cars'!G1786</f>
        <v>1.2592189895718888</v>
      </c>
      <c r="J194" s="48">
        <f>$D194*'Diesel Cars'!H1786</f>
        <v>1.1977849146998616</v>
      </c>
      <c r="K194" s="48">
        <f>$D194*'Diesel Cars'!I1786</f>
        <v>1.1247915266853319</v>
      </c>
      <c r="L194" s="48">
        <f>$D194*'Diesel Cars'!J1786</f>
        <v>1.0416860304328655</v>
      </c>
      <c r="M194" s="48">
        <f>$D194*'Diesel Cars'!K1786</f>
        <v>0.94732212141795991</v>
      </c>
      <c r="N194" s="48">
        <f>$D194*'Diesel Cars'!L1786</f>
        <v>0.84210126717472888</v>
      </c>
      <c r="O194" s="48">
        <f>$D194*'Diesel Cars'!M1786</f>
        <v>0.72414211900456427</v>
      </c>
      <c r="P194" s="48">
        <f>$D194*'Diesel Cars'!N1786</f>
        <v>0.59205755624168788</v>
      </c>
      <c r="Q194" s="48">
        <f>$D194*'Diesel Cars'!O1786</f>
        <v>0.44918103001669896</v>
      </c>
      <c r="R194" s="48">
        <f>$D194*'Diesel Cars'!P1786</f>
        <v>0.30736196033075569</v>
      </c>
      <c r="S194" s="48">
        <f>$D194*'Diesel Cars'!Q1786</f>
        <v>0.18374733080343725</v>
      </c>
      <c r="T194" s="48">
        <f>$D194*'Diesel Cars'!R1786</f>
        <v>9.26308078082934E-2</v>
      </c>
      <c r="U194" s="48">
        <f>$D194*'Diesel Cars'!S1786</f>
        <v>3.6912750160379357E-2</v>
      </c>
      <c r="V194" s="48">
        <f>$D194*'Diesel Cars'!T1786</f>
        <v>1.1179854144622844E-2</v>
      </c>
      <c r="W194" s="48">
        <f>$D194*'Diesel Cars'!U1786</f>
        <v>2.9720558651308974E-3</v>
      </c>
      <c r="X194" s="48">
        <f>$D194*'Diesel Cars'!V1786</f>
        <v>6.7408594055057237E-4</v>
      </c>
      <c r="Y194" s="48">
        <f>$D194*'Diesel Cars'!W1786</f>
        <v>1.2438426617525255E-4</v>
      </c>
      <c r="Z194" s="48">
        <f>$D194*'Diesel Cars'!X1786</f>
        <v>1.8379880536416149E-5</v>
      </c>
    </row>
    <row r="195" spans="1:26" x14ac:dyDescent="0.3">
      <c r="A195" t="str">
        <f t="shared" si="14"/>
        <v>IE-LS</v>
      </c>
      <c r="B195" t="str">
        <f t="shared" si="15"/>
        <v>STOCK</v>
      </c>
      <c r="C195" s="45" t="str">
        <f t="shared" si="16"/>
        <v>T-CAR-HEV_GSL00</v>
      </c>
      <c r="D195" s="52">
        <v>0.36499999999999999</v>
      </c>
      <c r="E195" s="48">
        <f>$D195*'Diesel Cars'!C1787</f>
        <v>0.35831056335060896</v>
      </c>
      <c r="F195" s="48">
        <f>$D195*'Diesel Cars'!D1787</f>
        <v>0.35127780298178363</v>
      </c>
      <c r="G195" s="48">
        <f>$D195*'Diesel Cars'!E1787</f>
        <v>0.3422765968491131</v>
      </c>
      <c r="H195" s="48">
        <f>$D195*'Diesel Cars'!F1787</f>
        <v>0.33092873858636085</v>
      </c>
      <c r="I195" s="48">
        <f>$D195*'Diesel Cars'!G1787</f>
        <v>0.31710504751291207</v>
      </c>
      <c r="J195" s="48">
        <f>$D195*'Diesel Cars'!H1787</f>
        <v>0.30074012747919548</v>
      </c>
      <c r="K195" s="48">
        <f>$D195*'Diesel Cars'!I1787</f>
        <v>0.28192954262200359</v>
      </c>
      <c r="L195" s="48">
        <f>$D195*'Diesel Cars'!J1787</f>
        <v>0.26096418628147178</v>
      </c>
      <c r="M195" s="48">
        <f>$D195*'Diesel Cars'!K1787</f>
        <v>0.23738277300265076</v>
      </c>
      <c r="N195" s="48">
        <f>$D195*'Diesel Cars'!L1787</f>
        <v>0.21099740970748432</v>
      </c>
      <c r="O195" s="48">
        <f>$D195*'Diesel Cars'!M1787</f>
        <v>0.18124841244285347</v>
      </c>
      <c r="P195" s="48">
        <f>$D195*'Diesel Cars'!N1787</f>
        <v>0.14799670599644896</v>
      </c>
      <c r="Q195" s="48">
        <f>$D195*'Diesel Cars'!O1787</f>
        <v>0.11220128978078638</v>
      </c>
      <c r="R195" s="48">
        <f>$D195*'Diesel Cars'!P1787</f>
        <v>7.680886794179928E-2</v>
      </c>
      <c r="S195" s="48">
        <f>$D195*'Diesel Cars'!Q1787</f>
        <v>4.6089950611617539E-2</v>
      </c>
      <c r="T195" s="48">
        <f>$D195*'Diesel Cars'!R1787</f>
        <v>2.3388548209466162E-2</v>
      </c>
      <c r="U195" s="48">
        <f>$D195*'Diesel Cars'!S1787</f>
        <v>9.4181124458925757E-3</v>
      </c>
      <c r="V195" s="48">
        <f>$D195*'Diesel Cars'!T1787</f>
        <v>2.8623055815021592E-3</v>
      </c>
      <c r="W195" s="48">
        <f>$D195*'Diesel Cars'!U1787</f>
        <v>7.6387425257001926E-4</v>
      </c>
      <c r="X195" s="48">
        <f>$D195*'Diesel Cars'!V1787</f>
        <v>1.7410397747054328E-4</v>
      </c>
      <c r="Y195" s="48">
        <f>$D195*'Diesel Cars'!W1787</f>
        <v>3.2269639379061129E-5</v>
      </c>
      <c r="Z195" s="48">
        <f>$D195*'Diesel Cars'!X1787</f>
        <v>4.7913435909940907E-6</v>
      </c>
    </row>
    <row r="196" spans="1:26" x14ac:dyDescent="0.3">
      <c r="A196" t="str">
        <f t="shared" si="14"/>
        <v>IE-LD</v>
      </c>
      <c r="B196" t="str">
        <f t="shared" si="15"/>
        <v>STOCK</v>
      </c>
      <c r="C196" s="45" t="str">
        <f t="shared" si="16"/>
        <v>T-CAR-HEV_GSL00</v>
      </c>
      <c r="D196" s="52">
        <v>0.80500000000000005</v>
      </c>
      <c r="E196" s="48">
        <f>$D196*'Diesel Cars'!C1788</f>
        <v>0.79184032674835403</v>
      </c>
      <c r="F196" s="48">
        <f>$D196*'Diesel Cars'!D1788</f>
        <v>0.77800395561390334</v>
      </c>
      <c r="G196" s="48">
        <f>$D196*'Diesel Cars'!E1788</f>
        <v>0.76033971788780541</v>
      </c>
      <c r="H196" s="48">
        <f>$D196*'Diesel Cars'!F1788</f>
        <v>0.7378516155969993</v>
      </c>
      <c r="I196" s="48">
        <f>$D196*'Diesel Cars'!G1788</f>
        <v>0.71015051383796124</v>
      </c>
      <c r="J196" s="48">
        <f>$D196*'Diesel Cars'!H1788</f>
        <v>0.67692041568555483</v>
      </c>
      <c r="K196" s="48">
        <f>$D196*'Diesel Cars'!I1788</f>
        <v>0.63836411659122638</v>
      </c>
      <c r="L196" s="48">
        <f>$D196*'Diesel Cars'!J1788</f>
        <v>0.59502226871929009</v>
      </c>
      <c r="M196" s="48">
        <f>$D196*'Diesel Cars'!K1788</f>
        <v>0.54625716023765558</v>
      </c>
      <c r="N196" s="48">
        <f>$D196*'Diesel Cars'!L1788</f>
        <v>0.49154504717672526</v>
      </c>
      <c r="O196" s="48">
        <f>$D196*'Diesel Cars'!M1788</f>
        <v>0.4289432356273285</v>
      </c>
      <c r="P196" s="48">
        <f>$D196*'Diesel Cars'!N1788</f>
        <v>0.35619094152050357</v>
      </c>
      <c r="Q196" s="48">
        <f>$D196*'Diesel Cars'!O1788</f>
        <v>0.27430847779116896</v>
      </c>
      <c r="R196" s="48">
        <f>$D196*'Diesel Cars'!P1788</f>
        <v>0.19007474866885071</v>
      </c>
      <c r="S196" s="48">
        <f>$D196*'Diesel Cars'!Q1788</f>
        <v>0.11469586203046932</v>
      </c>
      <c r="T196" s="48">
        <f>$D196*'Diesel Cars'!R1788</f>
        <v>5.8039729847379984E-2</v>
      </c>
      <c r="U196" s="48">
        <f>$D196*'Diesel Cars'!S1788</f>
        <v>2.3217957540907899E-2</v>
      </c>
      <c r="V196" s="48">
        <f>$D196*'Diesel Cars'!T1788</f>
        <v>7.0426674034016713E-3</v>
      </c>
      <c r="W196" s="48">
        <f>$D196*'Diesel Cars'!U1788</f>
        <v>1.8744805775793439E-3</v>
      </c>
      <c r="X196" s="48">
        <f>$D196*'Diesel Cars'!V1788</f>
        <v>4.2570428668797013E-4</v>
      </c>
      <c r="Y196" s="48">
        <f>$D196*'Diesel Cars'!W1788</f>
        <v>7.863678642865913E-5</v>
      </c>
      <c r="Z196" s="48">
        <f>$D196*'Diesel Cars'!X1788</f>
        <v>1.1632927261537862E-5</v>
      </c>
    </row>
    <row r="197" spans="1:26" x14ac:dyDescent="0.3">
      <c r="A197" t="str">
        <f t="shared" si="14"/>
        <v>IE-LH</v>
      </c>
      <c r="B197" t="str">
        <f t="shared" si="15"/>
        <v>STOCK</v>
      </c>
      <c r="C197" s="45" t="str">
        <f t="shared" si="16"/>
        <v>T-CAR-HEV_GSL00</v>
      </c>
      <c r="D197" s="52">
        <v>0.159</v>
      </c>
      <c r="E197" s="48">
        <f>$D197*'Diesel Cars'!C1789</f>
        <v>0.15767502482900778</v>
      </c>
      <c r="F197" s="48">
        <f>$D197*'Diesel Cars'!D1789</f>
        <v>0.1560588396608264</v>
      </c>
      <c r="G197" s="48">
        <f>$D197*'Diesel Cars'!E1789</f>
        <v>0.15374478845123205</v>
      </c>
      <c r="H197" s="48">
        <f>$D197*'Diesel Cars'!F1789</f>
        <v>0.15052321918831824</v>
      </c>
      <c r="I197" s="48">
        <f>$D197*'Diesel Cars'!G1789</f>
        <v>0.14622147299787652</v>
      </c>
      <c r="J197" s="48">
        <f>$D197*'Diesel Cars'!H1789</f>
        <v>0.1406865550259653</v>
      </c>
      <c r="K197" s="48">
        <f>$D197*'Diesel Cars'!I1789</f>
        <v>0.13389120918313061</v>
      </c>
      <c r="L197" s="48">
        <f>$D197*'Diesel Cars'!J1789</f>
        <v>0.12593563885832307</v>
      </c>
      <c r="M197" s="48">
        <f>$D197*'Diesel Cars'!K1789</f>
        <v>0.1166654119377324</v>
      </c>
      <c r="N197" s="48">
        <f>$D197*'Diesel Cars'!L1789</f>
        <v>0.10589767307852833</v>
      </c>
      <c r="O197" s="48">
        <f>$D197*'Diesel Cars'!M1789</f>
        <v>9.3125882126176215E-2</v>
      </c>
      <c r="P197" s="48">
        <f>$D197*'Diesel Cars'!N1789</f>
        <v>7.7873757342415306E-2</v>
      </c>
      <c r="Q197" s="48">
        <f>$D197*'Diesel Cars'!O1789</f>
        <v>6.0321711187871281E-2</v>
      </c>
      <c r="R197" s="48">
        <f>$D197*'Diesel Cars'!P1789</f>
        <v>4.2031515792417401E-2</v>
      </c>
      <c r="S197" s="48">
        <f>$D197*'Diesel Cars'!Q1789</f>
        <v>2.5504596259542048E-2</v>
      </c>
      <c r="T197" s="48">
        <f>$D197*'Diesel Cars'!R1789</f>
        <v>1.2968499508477989E-2</v>
      </c>
      <c r="U197" s="48">
        <f>$D197*'Diesel Cars'!S1789</f>
        <v>5.199233561996819E-3</v>
      </c>
      <c r="V197" s="48">
        <f>$D197*'Diesel Cars'!T1789</f>
        <v>1.5788786635043367E-3</v>
      </c>
      <c r="W197" s="48">
        <f>$D197*'Diesel Cars'!U1789</f>
        <v>4.206843873983075E-4</v>
      </c>
      <c r="X197" s="48">
        <f>$D197*'Diesel Cars'!V1789</f>
        <v>9.5617038191857191E-5</v>
      </c>
      <c r="Y197" s="48">
        <f>$D197*'Diesel Cars'!W1789</f>
        <v>1.767305244615136E-5</v>
      </c>
      <c r="Z197" s="48">
        <f>$D197*'Diesel Cars'!X1789</f>
        <v>2.6155030704327899E-6</v>
      </c>
    </row>
    <row r="198" spans="1:26" x14ac:dyDescent="0.3">
      <c r="A198" t="str">
        <f t="shared" si="14"/>
        <v>IE-MH</v>
      </c>
      <c r="B198" t="str">
        <f t="shared" si="15"/>
        <v>STOCK</v>
      </c>
      <c r="C198" s="45" t="str">
        <f t="shared" si="16"/>
        <v>T-CAR-HEV_GSL00</v>
      </c>
      <c r="D198" s="52">
        <v>0.45700000000000002</v>
      </c>
      <c r="E198" s="48">
        <f>$D198*'Diesel Cars'!C1790</f>
        <v>0.45115948023179586</v>
      </c>
      <c r="F198" s="48">
        <f>$D198*'Diesel Cars'!D1790</f>
        <v>0.44473987432289563</v>
      </c>
      <c r="G198" s="48">
        <f>$D198*'Diesel Cars'!E1790</f>
        <v>0.4360256996756634</v>
      </c>
      <c r="H198" s="48">
        <f>$D198*'Diesel Cars'!F1790</f>
        <v>0.42443072073409044</v>
      </c>
      <c r="I198" s="48">
        <f>$D198*'Diesel Cars'!G1790</f>
        <v>0.409635116998743</v>
      </c>
      <c r="J198" s="48">
        <f>$D198*'Diesel Cars'!H1790</f>
        <v>0.39127595485848482</v>
      </c>
      <c r="K198" s="48">
        <f>$D198*'Diesel Cars'!I1790</f>
        <v>0.36945211708541842</v>
      </c>
      <c r="L198" s="48">
        <f>$D198*'Diesel Cars'!J1790</f>
        <v>0.34453262124446027</v>
      </c>
      <c r="M198" s="48">
        <f>$D198*'Diesel Cars'!K1790</f>
        <v>0.31607035587199334</v>
      </c>
      <c r="N198" s="48">
        <f>$D198*'Diesel Cars'!L1790</f>
        <v>0.28380039619926017</v>
      </c>
      <c r="O198" s="48">
        <f>$D198*'Diesel Cars'!M1790</f>
        <v>0.24674525520548587</v>
      </c>
      <c r="P198" s="48">
        <f>$D198*'Diesel Cars'!N1790</f>
        <v>0.20391236918517572</v>
      </c>
      <c r="Q198" s="48">
        <f>$D198*'Diesel Cars'!O1790</f>
        <v>0.15614857201395438</v>
      </c>
      <c r="R198" s="48">
        <f>$D198*'Diesel Cars'!P1790</f>
        <v>0.10765682122811618</v>
      </c>
      <c r="S198" s="48">
        <f>$D198*'Diesel Cars'!Q1790</f>
        <v>6.4724395460585657E-2</v>
      </c>
      <c r="T198" s="48">
        <f>$D198*'Diesel Cars'!R1790</f>
        <v>3.2659513337275056E-2</v>
      </c>
      <c r="U198" s="48">
        <f>$D198*'Diesel Cars'!S1790</f>
        <v>1.3025919486416633E-2</v>
      </c>
      <c r="V198" s="48">
        <f>$D198*'Diesel Cars'!T1790</f>
        <v>3.9468076385685627E-3</v>
      </c>
      <c r="W198" s="48">
        <f>$D198*'Diesel Cars'!U1790</f>
        <v>1.0493392967955363E-3</v>
      </c>
      <c r="X198" s="48">
        <f>$D198*'Diesel Cars'!V1790</f>
        <v>2.3801506297017438E-4</v>
      </c>
      <c r="Y198" s="48">
        <f>$D198*'Diesel Cars'!W1790</f>
        <v>4.3918913179813669E-5</v>
      </c>
      <c r="Z198" s="48">
        <f>$D198*'Diesel Cars'!X1790</f>
        <v>6.4896977454629303E-6</v>
      </c>
    </row>
    <row r="199" spans="1:26" x14ac:dyDescent="0.3">
      <c r="A199" t="str">
        <f t="shared" si="14"/>
        <v>IE-OY</v>
      </c>
      <c r="B199" t="str">
        <f t="shared" si="15"/>
        <v>STOCK</v>
      </c>
      <c r="C199" s="45" t="str">
        <f t="shared" si="16"/>
        <v>T-CAR-HEV_GSL00</v>
      </c>
      <c r="D199" s="52">
        <v>0.161</v>
      </c>
      <c r="E199" s="48">
        <f>$D199*'Diesel Cars'!C1791</f>
        <v>0.15824247681723003</v>
      </c>
      <c r="F199" s="48">
        <f>$D199*'Diesel Cars'!D1791</f>
        <v>0.15532392061023034</v>
      </c>
      <c r="G199" s="48">
        <f>$D199*'Diesel Cars'!E1791</f>
        <v>0.15151748323930603</v>
      </c>
      <c r="H199" s="48">
        <f>$D199*'Diesel Cars'!F1791</f>
        <v>0.14663980971637453</v>
      </c>
      <c r="I199" s="48">
        <f>$D199*'Diesel Cars'!G1791</f>
        <v>0.14062009437061798</v>
      </c>
      <c r="J199" s="48">
        <f>$D199*'Diesel Cars'!H1791</f>
        <v>0.13336411084077612</v>
      </c>
      <c r="K199" s="48">
        <f>$D199*'Diesel Cars'!I1791</f>
        <v>0.12488073472872502</v>
      </c>
      <c r="L199" s="48">
        <f>$D199*'Diesel Cars'!J1791</f>
        <v>0.11533738287860147</v>
      </c>
      <c r="M199" s="48">
        <f>$D199*'Diesel Cars'!K1791</f>
        <v>0.10458556430531479</v>
      </c>
      <c r="N199" s="48">
        <f>$D199*'Diesel Cars'!L1791</f>
        <v>9.2720771461684809E-2</v>
      </c>
      <c r="O199" s="48">
        <f>$D199*'Diesel Cars'!M1791</f>
        <v>7.9513946571474606E-2</v>
      </c>
      <c r="P199" s="48">
        <f>$D199*'Diesel Cars'!N1791</f>
        <v>6.4790867199389146E-2</v>
      </c>
      <c r="Q199" s="48">
        <f>$D199*'Diesel Cars'!O1791</f>
        <v>4.8934365353219059E-2</v>
      </c>
      <c r="R199" s="48">
        <f>$D199*'Diesel Cars'!P1791</f>
        <v>3.3288023266970626E-2</v>
      </c>
      <c r="S199" s="48">
        <f>$D199*'Diesel Cars'!Q1791</f>
        <v>1.9719649078025994E-2</v>
      </c>
      <c r="T199" s="48">
        <f>$D199*'Diesel Cars'!R1791</f>
        <v>9.8385517974219679E-3</v>
      </c>
      <c r="U199" s="48">
        <f>$D199*'Diesel Cars'!S1791</f>
        <v>3.8948034598025819E-3</v>
      </c>
      <c r="V199" s="48">
        <f>$D199*'Diesel Cars'!T1791</f>
        <v>1.1761015690273885E-3</v>
      </c>
      <c r="W199" s="48">
        <f>$D199*'Diesel Cars'!U1791</f>
        <v>3.1169094940308197E-4</v>
      </c>
      <c r="X199" s="48">
        <f>$D199*'Diesel Cars'!V1791</f>
        <v>7.0489743521216948E-5</v>
      </c>
      <c r="Y199" s="48">
        <f>$D199*'Diesel Cars'!W1791</f>
        <v>1.2975926400873528E-5</v>
      </c>
      <c r="Z199" s="48">
        <f>$D199*'Diesel Cars'!X1791</f>
        <v>1.9133205309112E-6</v>
      </c>
    </row>
    <row r="200" spans="1:26" x14ac:dyDescent="0.3">
      <c r="A200" t="str">
        <f t="shared" si="14"/>
        <v>IE-WH</v>
      </c>
      <c r="B200" t="str">
        <f t="shared" si="15"/>
        <v>STOCK</v>
      </c>
      <c r="C200" s="45" t="str">
        <f t="shared" si="16"/>
        <v>T-CAR-HEV_GSL00</v>
      </c>
      <c r="D200" s="52">
        <v>0.41799999999999998</v>
      </c>
      <c r="E200" s="48">
        <f>$D200*'Diesel Cars'!C1792</f>
        <v>0.41193018124507497</v>
      </c>
      <c r="F200" s="48">
        <f>$D200*'Diesel Cars'!D1792</f>
        <v>0.40511171757289199</v>
      </c>
      <c r="G200" s="48">
        <f>$D200*'Diesel Cars'!E1792</f>
        <v>0.39612371897241927</v>
      </c>
      <c r="H200" s="48">
        <f>$D200*'Diesel Cars'!F1792</f>
        <v>0.38447675668315207</v>
      </c>
      <c r="I200" s="48">
        <f>$D200*'Diesel Cars'!G1792</f>
        <v>0.36974362854741366</v>
      </c>
      <c r="J200" s="48">
        <f>$D200*'Diesel Cars'!H1792</f>
        <v>0.35149999457031322</v>
      </c>
      <c r="K200" s="48">
        <f>$D200*'Diesel Cars'!I1792</f>
        <v>0.32986606205421526</v>
      </c>
      <c r="L200" s="48">
        <f>$D200*'Diesel Cars'!J1792</f>
        <v>0.30536486821346726</v>
      </c>
      <c r="M200" s="48">
        <f>$D200*'Diesel Cars'!K1792</f>
        <v>0.27770598833692123</v>
      </c>
      <c r="N200" s="48">
        <f>$D200*'Diesel Cars'!L1792</f>
        <v>0.24686241721856136</v>
      </c>
      <c r="O200" s="48">
        <f>$D200*'Diesel Cars'!M1792</f>
        <v>0.21212974693514303</v>
      </c>
      <c r="P200" s="48">
        <f>$D200*'Diesel Cars'!N1792</f>
        <v>0.1729912066904857</v>
      </c>
      <c r="Q200" s="48">
        <f>$D200*'Diesel Cars'!O1792</f>
        <v>0.1306810130107264</v>
      </c>
      <c r="R200" s="48">
        <f>$D200*'Diesel Cars'!P1792</f>
        <v>8.8994834128919106E-2</v>
      </c>
      <c r="S200" s="48">
        <f>$D200*'Diesel Cars'!Q1792</f>
        <v>5.2959486434135623E-2</v>
      </c>
      <c r="T200" s="48">
        <f>$D200*'Diesel Cars'!R1792</f>
        <v>2.6583619774543318E-2</v>
      </c>
      <c r="U200" s="48">
        <f>$D200*'Diesel Cars'!S1792</f>
        <v>1.0614891962450863E-2</v>
      </c>
      <c r="V200" s="48">
        <f>$D200*'Diesel Cars'!T1792</f>
        <v>3.2149710100836349E-3</v>
      </c>
      <c r="W200" s="48">
        <f>$D200*'Diesel Cars'!U1792</f>
        <v>8.5486261954734785E-4</v>
      </c>
      <c r="X200" s="48">
        <f>$D200*'Diesel Cars'!V1792</f>
        <v>1.941180366271915E-4</v>
      </c>
      <c r="Y200" s="48">
        <f>$D200*'Diesel Cars'!W1792</f>
        <v>3.5865321379203953E-5</v>
      </c>
      <c r="Z200" s="48">
        <f>$D200*'Diesel Cars'!X1792</f>
        <v>5.3091417820902987E-6</v>
      </c>
    </row>
    <row r="201" spans="1:26" x14ac:dyDescent="0.3">
      <c r="A201" t="str">
        <f t="shared" si="14"/>
        <v>IE-WX</v>
      </c>
      <c r="B201" t="str">
        <f t="shared" si="15"/>
        <v>STOCK</v>
      </c>
      <c r="C201" s="45" t="str">
        <f t="shared" si="16"/>
        <v>T-CAR-HEV_GSL00</v>
      </c>
      <c r="D201" s="52">
        <v>0.48799999999999999</v>
      </c>
      <c r="E201" s="48">
        <f>$D201*'Diesel Cars'!C1793</f>
        <v>0.47977011173184347</v>
      </c>
      <c r="F201" s="48">
        <f>$D201*'Diesel Cars'!D1793</f>
        <v>0.47100734880600276</v>
      </c>
      <c r="G201" s="48">
        <f>$D201*'Diesel Cars'!E1793</f>
        <v>0.45957600160384476</v>
      </c>
      <c r="H201" s="48">
        <f>$D201*'Diesel Cars'!F1793</f>
        <v>0.44486183659667422</v>
      </c>
      <c r="I201" s="48">
        <f>$D201*'Diesel Cars'!G1793</f>
        <v>0.4265034920093439</v>
      </c>
      <c r="J201" s="48">
        <f>$D201*'Diesel Cars'!H1793</f>
        <v>0.40421831221978649</v>
      </c>
      <c r="K201" s="48">
        <f>$D201*'Diesel Cars'!I1793</f>
        <v>0.37829798799139208</v>
      </c>
      <c r="L201" s="48">
        <f>$D201*'Diesel Cars'!J1793</f>
        <v>0.34943921100514808</v>
      </c>
      <c r="M201" s="48">
        <f>$D201*'Diesel Cars'!K1793</f>
        <v>0.31726958138264671</v>
      </c>
      <c r="N201" s="48">
        <f>$D201*'Diesel Cars'!L1793</f>
        <v>0.2819893271776362</v>
      </c>
      <c r="O201" s="48">
        <f>$D201*'Diesel Cars'!M1793</f>
        <v>0.2430367602924374</v>
      </c>
      <c r="P201" s="48">
        <f>$D201*'Diesel Cars'!N1793</f>
        <v>0.19976151204244208</v>
      </c>
      <c r="Q201" s="48">
        <f>$D201*'Diesel Cars'!O1793</f>
        <v>0.1529495054684272</v>
      </c>
      <c r="R201" s="48">
        <f>$D201*'Diesel Cars'!P1793</f>
        <v>0.10593624218059083</v>
      </c>
      <c r="S201" s="48">
        <f>$D201*'Diesel Cars'!Q1793</f>
        <v>6.4300742156684951E-2</v>
      </c>
      <c r="T201" s="48">
        <f>$D201*'Diesel Cars'!R1793</f>
        <v>3.2943244274274835E-2</v>
      </c>
      <c r="U201" s="48">
        <f>$D201*'Diesel Cars'!S1793</f>
        <v>1.3332502989901546E-2</v>
      </c>
      <c r="V201" s="48">
        <f>$D201*'Diesel Cars'!T1793</f>
        <v>4.0617461222587706E-3</v>
      </c>
      <c r="W201" s="48">
        <f>$D201*'Diesel Cars'!U1793</f>
        <v>1.0864019953210056E-3</v>
      </c>
      <c r="X201" s="48">
        <f>$D201*'Diesel Cars'!V1793</f>
        <v>2.4806806579060847E-4</v>
      </c>
      <c r="Y201" s="48">
        <f>$D201*'Diesel Cars'!W1793</f>
        <v>4.6042261127948512E-5</v>
      </c>
      <c r="Z201" s="48">
        <f>$D201*'Diesel Cars'!X1793</f>
        <v>6.8436847163004801E-6</v>
      </c>
    </row>
    <row r="202" spans="1:26" x14ac:dyDescent="0.3">
      <c r="A202" t="str">
        <f t="shared" si="14"/>
        <v>IE-WW</v>
      </c>
      <c r="B202" t="str">
        <f t="shared" si="15"/>
        <v>STOCK</v>
      </c>
      <c r="C202" s="45" t="str">
        <f t="shared" si="16"/>
        <v>T-CAR-HEV_GSL00</v>
      </c>
      <c r="D202" s="52">
        <v>0.61599999999999999</v>
      </c>
      <c r="E202" s="48">
        <f>$D202*'Diesel Cars'!C1794</f>
        <v>0.60554155789473674</v>
      </c>
      <c r="F202" s="48">
        <f>$D202*'Diesel Cars'!D1794</f>
        <v>0.59392795452631564</v>
      </c>
      <c r="G202" s="48">
        <f>$D202*'Diesel Cars'!E1794</f>
        <v>0.57875605168842092</v>
      </c>
      <c r="H202" s="48">
        <f>$D202*'Diesel Cars'!F1794</f>
        <v>0.55944232687494733</v>
      </c>
      <c r="I202" s="48">
        <f>$D202*'Diesel Cars'!G1794</f>
        <v>0.53574079049653889</v>
      </c>
      <c r="J202" s="48">
        <f>$D202*'Diesel Cars'!H1794</f>
        <v>0.50750067057019677</v>
      </c>
      <c r="K202" s="48">
        <f>$D202*'Diesel Cars'!I1794</f>
        <v>0.47489173365783816</v>
      </c>
      <c r="L202" s="48">
        <f>$D202*'Diesel Cars'!J1794</f>
        <v>0.43820028046551246</v>
      </c>
      <c r="M202" s="48">
        <f>$D202*'Diesel Cars'!K1794</f>
        <v>0.39664986767529792</v>
      </c>
      <c r="N202" s="48">
        <f>$D202*'Diesel Cars'!L1794</f>
        <v>0.35020100865323944</v>
      </c>
      <c r="O202" s="48">
        <f>$D202*'Diesel Cars'!M1794</f>
        <v>0.29834622714525599</v>
      </c>
      <c r="P202" s="48">
        <f>$D202*'Diesel Cars'!N1794</f>
        <v>0.24116283544583758</v>
      </c>
      <c r="Q202" s="48">
        <f>$D202*'Diesel Cars'!O1794</f>
        <v>0.1806546714157431</v>
      </c>
      <c r="R202" s="48">
        <f>$D202*'Diesel Cars'!P1794</f>
        <v>0.12211437870149434</v>
      </c>
      <c r="S202" s="48">
        <f>$D202*'Diesel Cars'!Q1794</f>
        <v>7.2205141061566377E-2</v>
      </c>
      <c r="T202" s="48">
        <f>$D202*'Diesel Cars'!R1794</f>
        <v>3.5983323506447604E-2</v>
      </c>
      <c r="U202" s="48">
        <f>$D202*'Diesel Cars'!S1794</f>
        <v>1.4262839040155026E-2</v>
      </c>
      <c r="V202" s="48">
        <f>$D202*'Diesel Cars'!T1794</f>
        <v>4.3080770417011343E-3</v>
      </c>
      <c r="W202" s="48">
        <f>$D202*'Diesel Cars'!U1794</f>
        <v>1.1422034346797877E-3</v>
      </c>
      <c r="X202" s="48">
        <f>$D202*'Diesel Cars'!V1794</f>
        <v>2.585193384294202E-4</v>
      </c>
      <c r="Y202" s="48">
        <f>$D202*'Diesel Cars'!W1794</f>
        <v>4.7626707628743322E-5</v>
      </c>
      <c r="Z202" s="48">
        <f>$D202*'Diesel Cars'!X1794</f>
        <v>7.0293398853493726E-6</v>
      </c>
    </row>
    <row r="203" spans="1:26" x14ac:dyDescent="0.3">
      <c r="A203" t="str">
        <f t="shared" si="14"/>
        <v>IE-CE</v>
      </c>
      <c r="B203" t="str">
        <f t="shared" si="15"/>
        <v>STOCK</v>
      </c>
      <c r="C203" s="45" t="str">
        <f t="shared" si="16"/>
        <v>T-CAR-HEV_GSL00</v>
      </c>
      <c r="D203" s="52">
        <v>0.49199999999999999</v>
      </c>
      <c r="E203" s="48">
        <f>$D203*'Diesel Cars'!C1795</f>
        <v>0.48529844682304712</v>
      </c>
      <c r="F203" s="48">
        <f>$D203*'Diesel Cars'!D1795</f>
        <v>0.47801212542700994</v>
      </c>
      <c r="G203" s="48">
        <f>$D203*'Diesel Cars'!E1795</f>
        <v>0.46850137950785692</v>
      </c>
      <c r="H203" s="48">
        <f>$D203*'Diesel Cars'!F1795</f>
        <v>0.45618376869783656</v>
      </c>
      <c r="I203" s="48">
        <f>$D203*'Diesel Cars'!G1795</f>
        <v>0.44047031408891923</v>
      </c>
      <c r="J203" s="48">
        <f>$D203*'Diesel Cars'!H1795</f>
        <v>0.42061979065599658</v>
      </c>
      <c r="K203" s="48">
        <f>$D203*'Diesel Cars'!I1795</f>
        <v>0.39663462517905251</v>
      </c>
      <c r="L203" s="48">
        <f>$D203*'Diesel Cars'!J1795</f>
        <v>0.36903825509515414</v>
      </c>
      <c r="M203" s="48">
        <f>$D203*'Diesel Cars'!K1795</f>
        <v>0.33754705430946791</v>
      </c>
      <c r="N203" s="48">
        <f>$D203*'Diesel Cars'!L1795</f>
        <v>0.3022842650585415</v>
      </c>
      <c r="O203" s="48">
        <f>$D203*'Diesel Cars'!M1795</f>
        <v>0.26248816741801012</v>
      </c>
      <c r="P203" s="48">
        <f>$D203*'Diesel Cars'!N1795</f>
        <v>0.21705043448878469</v>
      </c>
      <c r="Q203" s="48">
        <f>$D203*'Diesel Cars'!O1795</f>
        <v>0.16673414559363395</v>
      </c>
      <c r="R203" s="48">
        <f>$D203*'Diesel Cars'!P1795</f>
        <v>0.11559767700046049</v>
      </c>
      <c r="S203" s="48">
        <f>$D203*'Diesel Cars'!Q1795</f>
        <v>7.0019222133705761E-2</v>
      </c>
      <c r="T203" s="48">
        <f>$D203*'Diesel Cars'!R1795</f>
        <v>3.5719059424884125E-2</v>
      </c>
      <c r="U203" s="48">
        <f>$D203*'Diesel Cars'!S1795</f>
        <v>1.4385383058696733E-2</v>
      </c>
      <c r="V203" s="48">
        <f>$D203*'Diesel Cars'!T1795</f>
        <v>4.3749249463150147E-3</v>
      </c>
      <c r="W203" s="48">
        <f>$D203*'Diesel Cars'!U1795</f>
        <v>1.1678854893881106E-3</v>
      </c>
      <c r="X203" s="48">
        <f>$D203*'Diesel Cars'!V1795</f>
        <v>2.660694381696822E-4</v>
      </c>
      <c r="Y203" s="48">
        <f>$D203*'Diesel Cars'!W1795</f>
        <v>4.9283965673066368E-5</v>
      </c>
      <c r="Z203" s="48">
        <f>$D203*'Diesel Cars'!X1795</f>
        <v>7.3103480175427111E-6</v>
      </c>
    </row>
    <row r="204" spans="1:26" x14ac:dyDescent="0.3">
      <c r="A204" t="str">
        <f t="shared" si="14"/>
        <v>IE-CO</v>
      </c>
      <c r="B204" t="str">
        <f t="shared" si="15"/>
        <v>STOCK</v>
      </c>
      <c r="C204" s="45" t="str">
        <f t="shared" si="16"/>
        <v>T-CAR-HEV_GSL00</v>
      </c>
      <c r="D204" s="52">
        <v>2.9289999999999998</v>
      </c>
      <c r="E204" s="48">
        <f>$D204*'Diesel Cars'!C1796</f>
        <v>2.8908819411864455</v>
      </c>
      <c r="F204" s="48">
        <f>$D204*'Diesel Cars'!D1796</f>
        <v>2.8503909126635674</v>
      </c>
      <c r="G204" s="48">
        <f>$D204*'Diesel Cars'!E1796</f>
        <v>2.7962249560808359</v>
      </c>
      <c r="H204" s="48">
        <f>$D204*'Diesel Cars'!F1796</f>
        <v>2.7236848117135466</v>
      </c>
      <c r="I204" s="48">
        <f>$D204*'Diesel Cars'!G1796</f>
        <v>2.6283864373538535</v>
      </c>
      <c r="J204" s="48">
        <f>$D204*'Diesel Cars'!H1796</f>
        <v>2.5057865089442659</v>
      </c>
      <c r="K204" s="48">
        <f>$D204*'Diesel Cars'!I1796</f>
        <v>2.3559551851256857</v>
      </c>
      <c r="L204" s="48">
        <f>$D204*'Diesel Cars'!J1796</f>
        <v>2.18273208256818</v>
      </c>
      <c r="M204" s="48">
        <f>$D204*'Diesel Cars'!K1796</f>
        <v>1.9863850328691401</v>
      </c>
      <c r="N204" s="48">
        <f>$D204*'Diesel Cars'!L1796</f>
        <v>1.7691953543300045</v>
      </c>
      <c r="O204" s="48">
        <f>$D204*'Diesel Cars'!M1796</f>
        <v>1.5266917002957916</v>
      </c>
      <c r="P204" s="48">
        <f>$D204*'Diesel Cars'!N1796</f>
        <v>1.2529013199326708</v>
      </c>
      <c r="Q204" s="48">
        <f>$D204*'Diesel Cars'!O1796</f>
        <v>0.95346946449840897</v>
      </c>
      <c r="R204" s="48">
        <f>$D204*'Diesel Cars'!P1796</f>
        <v>0.65375666579488234</v>
      </c>
      <c r="S204" s="48">
        <f>$D204*'Diesel Cars'!Q1796</f>
        <v>0.3908775517408673</v>
      </c>
      <c r="T204" s="48">
        <f>$D204*'Diesel Cars'!R1796</f>
        <v>0.19651921869436409</v>
      </c>
      <c r="U204" s="48">
        <f>$D204*'Diesel Cars'!S1796</f>
        <v>7.8340762070806549E-2</v>
      </c>
      <c r="V204" s="48">
        <f>$D204*'Diesel Cars'!T1796</f>
        <v>2.3722594061990347E-2</v>
      </c>
      <c r="W204" s="48">
        <f>$D204*'Diesel Cars'!U1796</f>
        <v>6.3045405187196844E-3</v>
      </c>
      <c r="X204" s="48">
        <f>$D204*'Diesel Cars'!V1796</f>
        <v>1.4300462526275674E-3</v>
      </c>
      <c r="Y204" s="48">
        <f>$D204*'Diesel Cars'!W1796</f>
        <v>2.6391921954303755E-4</v>
      </c>
      <c r="Z204" s="48">
        <f>$D204*'Diesel Cars'!X1796</f>
        <v>3.9014187157225261E-5</v>
      </c>
    </row>
    <row r="205" spans="1:26" x14ac:dyDescent="0.3">
      <c r="A205" t="str">
        <f t="shared" si="14"/>
        <v>IE-KY</v>
      </c>
      <c r="B205" t="str">
        <f t="shared" si="15"/>
        <v>STOCK</v>
      </c>
      <c r="C205" s="45" t="str">
        <f t="shared" si="16"/>
        <v>T-CAR-HEV_GSL00</v>
      </c>
      <c r="D205" s="52">
        <v>1.663</v>
      </c>
      <c r="E205" s="48">
        <f>$D205*'Diesel Cars'!C1797</f>
        <v>1.6332823200907525</v>
      </c>
      <c r="F205" s="48">
        <f>$D205*'Diesel Cars'!D1797</f>
        <v>1.6025635623661758</v>
      </c>
      <c r="G205" s="48">
        <f>$D205*'Diesel Cars'!E1797</f>
        <v>1.5629200463332307</v>
      </c>
      <c r="H205" s="48">
        <f>$D205*'Diesel Cars'!F1797</f>
        <v>1.5118755346112074</v>
      </c>
      <c r="I205" s="48">
        <f>$D205*'Diesel Cars'!G1797</f>
        <v>1.4476967439890596</v>
      </c>
      <c r="J205" s="48">
        <f>$D205*'Diesel Cars'!H1797</f>
        <v>1.3686083850202562</v>
      </c>
      <c r="K205" s="48">
        <f>$D205*'Diesel Cars'!I1797</f>
        <v>1.2749061607477206</v>
      </c>
      <c r="L205" s="48">
        <f>$D205*'Diesel Cars'!J1797</f>
        <v>1.1692084531433329</v>
      </c>
      <c r="M205" s="48">
        <f>$D205*'Diesel Cars'!K1797</f>
        <v>1.0514520996036276</v>
      </c>
      <c r="N205" s="48">
        <f>$D205*'Diesel Cars'!L1797</f>
        <v>0.9238739581684019</v>
      </c>
      <c r="O205" s="48">
        <f>$D205*'Diesel Cars'!M1797</f>
        <v>0.78555206153488544</v>
      </c>
      <c r="P205" s="48">
        <f>$D205*'Diesel Cars'!N1797</f>
        <v>0.6353994455704518</v>
      </c>
      <c r="Q205" s="48">
        <f>$D205*'Diesel Cars'!O1797</f>
        <v>0.4772466788491358</v>
      </c>
      <c r="R205" s="48">
        <f>$D205*'Diesel Cars'!P1797</f>
        <v>0.32378557620407838</v>
      </c>
      <c r="S205" s="48">
        <f>$D205*'Diesel Cars'!Q1797</f>
        <v>0.19209691660247885</v>
      </c>
      <c r="T205" s="48">
        <f>$D205*'Diesel Cars'!R1797</f>
        <v>9.6241137022033033E-2</v>
      </c>
      <c r="U205" s="48">
        <f>$D205*'Diesel Cars'!S1797</f>
        <v>3.8390447129059264E-2</v>
      </c>
      <c r="V205" s="48">
        <f>$D205*'Diesel Cars'!T1797</f>
        <v>1.1621716734698553E-2</v>
      </c>
      <c r="W205" s="48">
        <f>$D205*'Diesel Cars'!U1797</f>
        <v>3.088931658151774E-3</v>
      </c>
      <c r="X205" s="48">
        <f>$D205*'Diesel Cars'!V1797</f>
        <v>7.011871047587977E-4</v>
      </c>
      <c r="Y205" s="48">
        <f>$D205*'Diesel Cars'!W1797</f>
        <v>1.2952019953964589E-4</v>
      </c>
      <c r="Z205" s="48">
        <f>$D205*'Diesel Cars'!X1797</f>
        <v>1.9169315424064637E-5</v>
      </c>
    </row>
    <row r="206" spans="1:26" x14ac:dyDescent="0.3">
      <c r="A206" t="str">
        <f t="shared" si="14"/>
        <v>IE-LK</v>
      </c>
      <c r="B206" t="str">
        <f t="shared" si="15"/>
        <v>STOCK</v>
      </c>
      <c r="C206" s="45" t="str">
        <f t="shared" si="16"/>
        <v>T-CAR-HEV_GSL00</v>
      </c>
      <c r="D206" s="52">
        <v>0.09</v>
      </c>
      <c r="E206" s="48">
        <f>$D206*'Diesel Cars'!C1798</f>
        <v>8.8834146578538095E-2</v>
      </c>
      <c r="F206" s="48">
        <f>$D206*'Diesel Cars'!D1798</f>
        <v>8.7547262052877148E-2</v>
      </c>
      <c r="G206" s="48">
        <f>$D206*'Diesel Cars'!E1798</f>
        <v>8.5787521320373233E-2</v>
      </c>
      <c r="H206" s="48">
        <f>$D206*'Diesel Cars'!F1798</f>
        <v>8.343192034756608E-2</v>
      </c>
      <c r="I206" s="48">
        <f>$D206*'Diesel Cars'!G1798</f>
        <v>8.0380169343783836E-2</v>
      </c>
      <c r="J206" s="48">
        <f>$D206*'Diesel Cars'!H1798</f>
        <v>7.6519839139726278E-2</v>
      </c>
      <c r="K206" s="48">
        <f>$D206*'Diesel Cars'!I1798</f>
        <v>7.1850811834897568E-2</v>
      </c>
      <c r="L206" s="48">
        <f>$D206*'Diesel Cars'!J1798</f>
        <v>6.6465982567019924E-2</v>
      </c>
      <c r="M206" s="48">
        <f>$D206*'Diesel Cars'!K1798</f>
        <v>6.0350419536689931E-2</v>
      </c>
      <c r="N206" s="48">
        <f>$D206*'Diesel Cars'!L1798</f>
        <v>5.3586511752420511E-2</v>
      </c>
      <c r="O206" s="48">
        <f>$D206*'Diesel Cars'!M1798</f>
        <v>4.6069966029204955E-2</v>
      </c>
      <c r="P206" s="48">
        <f>$D206*'Diesel Cars'!N1798</f>
        <v>3.7682178805109677E-2</v>
      </c>
      <c r="Q206" s="48">
        <f>$D206*'Diesel Cars'!O1798</f>
        <v>2.8615565956114666E-2</v>
      </c>
      <c r="R206" s="48">
        <f>$D206*'Diesel Cars'!P1798</f>
        <v>1.9605429095791545E-2</v>
      </c>
      <c r="S206" s="48">
        <f>$D206*'Diesel Cars'!Q1798</f>
        <v>1.1732074917289732E-2</v>
      </c>
      <c r="T206" s="48">
        <f>$D206*'Diesel Cars'!R1798</f>
        <v>5.9203899892314423E-3</v>
      </c>
      <c r="U206" s="48">
        <f>$D206*'Diesel Cars'!S1798</f>
        <v>2.3714648362112675E-3</v>
      </c>
      <c r="V206" s="48">
        <f>$D206*'Diesel Cars'!T1798</f>
        <v>7.1928570267902885E-4</v>
      </c>
      <c r="W206" s="48">
        <f>$D206*'Diesel Cars'!U1798</f>
        <v>1.9152628138598303E-4</v>
      </c>
      <c r="X206" s="48">
        <f>$D206*'Diesel Cars'!V1798</f>
        <v>4.3544763933904825E-5</v>
      </c>
      <c r="Y206" s="48">
        <f>$D206*'Diesel Cars'!W1798</f>
        <v>8.0533027304519048E-6</v>
      </c>
      <c r="Z206" s="48">
        <f>$D206*'Diesel Cars'!X1798</f>
        <v>1.1931430641087815E-6</v>
      </c>
    </row>
    <row r="207" spans="1:26" x14ac:dyDescent="0.3">
      <c r="A207" t="str">
        <f t="shared" si="14"/>
        <v>IE-TA</v>
      </c>
      <c r="B207" t="str">
        <f t="shared" si="15"/>
        <v>STOCK</v>
      </c>
      <c r="C207" s="45" t="str">
        <f t="shared" si="16"/>
        <v>T-CAR-HEV_GSL00</v>
      </c>
      <c r="D207" s="52">
        <v>0.27300000000000002</v>
      </c>
      <c r="E207" s="48">
        <f>$D207*'Diesel Cars'!C1799</f>
        <v>0.2685279534304183</v>
      </c>
      <c r="F207" s="48">
        <f>$D207*'Diesel Cars'!D1799</f>
        <v>0.26372083449303008</v>
      </c>
      <c r="G207" s="48">
        <f>$D207*'Diesel Cars'!E1799</f>
        <v>0.25737691351022124</v>
      </c>
      <c r="H207" s="48">
        <f>$D207*'Diesel Cars'!F1799</f>
        <v>0.24910854429909512</v>
      </c>
      <c r="I207" s="48">
        <f>$D207*'Diesel Cars'!G1799</f>
        <v>0.23870253547676179</v>
      </c>
      <c r="J207" s="48">
        <f>$D207*'Diesel Cars'!H1799</f>
        <v>0.22598764907109004</v>
      </c>
      <c r="K207" s="48">
        <f>$D207*'Diesel Cars'!I1799</f>
        <v>0.21112901666202147</v>
      </c>
      <c r="L207" s="48">
        <f>$D207*'Diesel Cars'!J1799</f>
        <v>0.1945837711415786</v>
      </c>
      <c r="M207" s="48">
        <f>$D207*'Diesel Cars'!K1799</f>
        <v>0.17621799611490249</v>
      </c>
      <c r="N207" s="48">
        <f>$D207*'Diesel Cars'!L1799</f>
        <v>0.15614563449635566</v>
      </c>
      <c r="O207" s="48">
        <f>$D207*'Diesel Cars'!M1799</f>
        <v>0.13400601020524633</v>
      </c>
      <c r="P207" s="48">
        <f>$D207*'Diesel Cars'!N1799</f>
        <v>0.10937177842118855</v>
      </c>
      <c r="Q207" s="48">
        <f>$D207*'Diesel Cars'!O1799</f>
        <v>8.2810856232759258E-2</v>
      </c>
      <c r="R207" s="48">
        <f>$D207*'Diesel Cars'!P1799</f>
        <v>5.6548520636663394E-2</v>
      </c>
      <c r="S207" s="48">
        <f>$D207*'Diesel Cars'!Q1799</f>
        <v>3.3711847420004555E-2</v>
      </c>
      <c r="T207" s="48">
        <f>$D207*'Diesel Cars'!R1799</f>
        <v>1.6923883981963872E-2</v>
      </c>
      <c r="U207" s="48">
        <f>$D207*'Diesel Cars'!S1799</f>
        <v>6.7353528718623636E-3</v>
      </c>
      <c r="V207" s="48">
        <f>$D207*'Diesel Cars'!T1799</f>
        <v>2.0382980120979234E-3</v>
      </c>
      <c r="W207" s="48">
        <f>$D207*'Diesel Cars'!U1799</f>
        <v>5.4140124018265529E-4</v>
      </c>
      <c r="X207" s="48">
        <f>$D207*'Diesel Cars'!V1799</f>
        <v>1.2272732053097068E-4</v>
      </c>
      <c r="Y207" s="48">
        <f>$D207*'Diesel Cars'!W1799</f>
        <v>2.2637381088733588E-5</v>
      </c>
      <c r="Z207" s="48">
        <f>$D207*'Diesel Cars'!X1799</f>
        <v>3.3444758980144541E-6</v>
      </c>
    </row>
    <row r="208" spans="1:26" x14ac:dyDescent="0.3">
      <c r="A208" t="str">
        <f t="shared" si="14"/>
        <v>IE-WD</v>
      </c>
      <c r="B208" t="str">
        <f t="shared" si="15"/>
        <v>STOCK</v>
      </c>
      <c r="C208" s="45" t="str">
        <f t="shared" si="16"/>
        <v>T-CAR-HEV_GSL00</v>
      </c>
      <c r="D208" s="52">
        <v>0.56499999999999995</v>
      </c>
      <c r="E208" s="48">
        <f>$D208*'Diesel Cars'!C1800</f>
        <v>0.55787908618476645</v>
      </c>
      <c r="F208" s="48">
        <f>$D208*'Diesel Cars'!D1800</f>
        <v>0.54975379376284816</v>
      </c>
      <c r="G208" s="48">
        <f>$D208*'Diesel Cars'!E1800</f>
        <v>0.53884276737579417</v>
      </c>
      <c r="H208" s="48">
        <f>$D208*'Diesel Cars'!F1800</f>
        <v>0.52453007942741747</v>
      </c>
      <c r="I208" s="48">
        <f>$D208*'Diesel Cars'!G1800</f>
        <v>0.50632409990561911</v>
      </c>
      <c r="J208" s="48">
        <f>$D208*'Diesel Cars'!H1800</f>
        <v>0.48365080965513452</v>
      </c>
      <c r="K208" s="48">
        <f>$D208*'Diesel Cars'!I1800</f>
        <v>0.45635714939172839</v>
      </c>
      <c r="L208" s="48">
        <f>$D208*'Diesel Cars'!J1800</f>
        <v>0.42490453325377553</v>
      </c>
      <c r="M208" s="48">
        <f>$D208*'Diesel Cars'!K1800</f>
        <v>0.38881372266990805</v>
      </c>
      <c r="N208" s="48">
        <f>$D208*'Diesel Cars'!L1800</f>
        <v>0.34776544773627061</v>
      </c>
      <c r="O208" s="48">
        <f>$D208*'Diesel Cars'!M1800</f>
        <v>0.30070577284156003</v>
      </c>
      <c r="P208" s="48">
        <f>$D208*'Diesel Cars'!N1800</f>
        <v>0.24708101696078172</v>
      </c>
      <c r="Q208" s="48">
        <f>$D208*'Diesel Cars'!O1800</f>
        <v>0.18820561620478882</v>
      </c>
      <c r="R208" s="48">
        <f>$D208*'Diesel Cars'!P1800</f>
        <v>0.1292602513677098</v>
      </c>
      <c r="S208" s="48">
        <f>$D208*'Diesel Cars'!Q1800</f>
        <v>7.7660628292891429E-2</v>
      </c>
      <c r="T208" s="48">
        <f>$D208*'Diesel Cars'!R1800</f>
        <v>3.9360806833746195E-2</v>
      </c>
      <c r="U208" s="48">
        <f>$D208*'Diesel Cars'!S1800</f>
        <v>1.5819181402175704E-2</v>
      </c>
      <c r="V208" s="48">
        <f>$D208*'Diesel Cars'!T1800</f>
        <v>4.8047227864700523E-3</v>
      </c>
      <c r="W208" s="48">
        <f>$D208*'Diesel Cars'!U1800</f>
        <v>1.2812033504895335E-3</v>
      </c>
      <c r="X208" s="48">
        <f>$D208*'Diesel Cars'!V1800</f>
        <v>2.9171435271711782E-4</v>
      </c>
      <c r="Y208" s="48">
        <f>$D208*'Diesel Cars'!W1800</f>
        <v>5.4017001514119472E-5</v>
      </c>
      <c r="Z208" s="48">
        <f>$D208*'Diesel Cars'!X1800</f>
        <v>8.0122947240079946E-6</v>
      </c>
    </row>
    <row r="209" spans="1:26" x14ac:dyDescent="0.3">
      <c r="A209" t="str">
        <f t="shared" si="14"/>
        <v>IE-G</v>
      </c>
      <c r="B209" t="str">
        <f t="shared" si="15"/>
        <v>STOCK</v>
      </c>
      <c r="C209" s="45" t="str">
        <f t="shared" si="16"/>
        <v>T-CAR-HEV_GSL00</v>
      </c>
      <c r="D209" s="52">
        <v>13.569000000000001</v>
      </c>
      <c r="E209" s="48">
        <f>$D209*'Diesel Cars'!C1801</f>
        <v>13.366596782938656</v>
      </c>
      <c r="F209" s="48">
        <f>$D209*'Diesel Cars'!D1801</f>
        <v>13.155792303937879</v>
      </c>
      <c r="G209" s="48">
        <f>$D209*'Diesel Cars'!E1801</f>
        <v>12.877559437764717</v>
      </c>
      <c r="H209" s="48">
        <f>$D209*'Diesel Cars'!F1801</f>
        <v>12.510101608421929</v>
      </c>
      <c r="I209" s="48">
        <f>$D209*'Diesel Cars'!G1801</f>
        <v>12.0388657304941</v>
      </c>
      <c r="J209" s="48">
        <f>$D209*'Diesel Cars'!H1801</f>
        <v>11.449879520542641</v>
      </c>
      <c r="K209" s="48">
        <f>$D209*'Diesel Cars'!I1801</f>
        <v>10.747117150514059</v>
      </c>
      <c r="L209" s="48">
        <f>$D209*'Diesel Cars'!J1801</f>
        <v>9.9503235612685863</v>
      </c>
      <c r="M209" s="48">
        <f>$D209*'Diesel Cars'!K1801</f>
        <v>9.0545736134650454</v>
      </c>
      <c r="N209" s="48">
        <f>$D209*'Diesel Cars'!L1801</f>
        <v>8.0653853195319485</v>
      </c>
      <c r="O209" s="48">
        <f>$D209*'Diesel Cars'!M1801</f>
        <v>6.9621995992442107</v>
      </c>
      <c r="P209" s="48">
        <f>$D209*'Diesel Cars'!N1801</f>
        <v>5.7208545471125696</v>
      </c>
      <c r="Q209" s="48">
        <f>$D209*'Diesel Cars'!O1801</f>
        <v>4.3617212992439809</v>
      </c>
      <c r="R209" s="48">
        <f>$D209*'Diesel Cars'!P1801</f>
        <v>2.9982531127619683</v>
      </c>
      <c r="S209" s="48">
        <f>$D209*'Diesel Cars'!Q1801</f>
        <v>1.7978089183483679</v>
      </c>
      <c r="T209" s="48">
        <f>$D209*'Diesel Cars'!R1801</f>
        <v>0.90682356018292432</v>
      </c>
      <c r="U209" s="48">
        <f>$D209*'Diesel Cars'!S1801</f>
        <v>0.36114305731203816</v>
      </c>
      <c r="V209" s="48">
        <f>$D209*'Diesel Cars'!T1801</f>
        <v>0.10937370678540494</v>
      </c>
      <c r="W209" s="48">
        <f>$D209*'Diesel Cars'!U1801</f>
        <v>2.9068248219006443E-2</v>
      </c>
      <c r="X209" s="48">
        <f>$D209*'Diesel Cars'!V1801</f>
        <v>6.5896727973704643E-3</v>
      </c>
      <c r="Y209" s="48">
        <f>$D209*'Diesel Cars'!W1801</f>
        <v>1.2153246678460676E-3</v>
      </c>
      <c r="Z209" s="48">
        <f>$D209*'Diesel Cars'!X1801</f>
        <v>1.7947629675073352E-4</v>
      </c>
    </row>
    <row r="210" spans="1:26" x14ac:dyDescent="0.3">
      <c r="A210" t="str">
        <f t="shared" si="14"/>
        <v>IE-LM</v>
      </c>
      <c r="B210" t="str">
        <f t="shared" si="15"/>
        <v>STOCK</v>
      </c>
      <c r="C210" s="45" t="str">
        <f t="shared" si="16"/>
        <v>T-CAR-HEV_GSL00</v>
      </c>
      <c r="D210" s="52">
        <v>0.307</v>
      </c>
      <c r="E210" s="48">
        <f>$D210*'Diesel Cars'!C1802</f>
        <v>0.3012359245693923</v>
      </c>
      <c r="F210" s="48">
        <f>$D210*'Diesel Cars'!D1802</f>
        <v>0.29590471751798325</v>
      </c>
      <c r="G210" s="48">
        <f>$D210*'Diesel Cars'!E1802</f>
        <v>0.28947535322243134</v>
      </c>
      <c r="H210" s="48">
        <f>$D210*'Diesel Cars'!F1802</f>
        <v>0.28137086407467043</v>
      </c>
      <c r="I210" s="48">
        <f>$D210*'Diesel Cars'!G1802</f>
        <v>0.27125072468949668</v>
      </c>
      <c r="J210" s="48">
        <f>$D210*'Diesel Cars'!H1802</f>
        <v>0.2587978642438214</v>
      </c>
      <c r="K210" s="48">
        <f>$D210*'Diesel Cars'!I1802</f>
        <v>0.24405558098505006</v>
      </c>
      <c r="L210" s="48">
        <f>$D210*'Diesel Cars'!J1802</f>
        <v>0.22740437092295965</v>
      </c>
      <c r="M210" s="48">
        <f>$D210*'Diesel Cars'!K1802</f>
        <v>0.2088014789516614</v>
      </c>
      <c r="N210" s="48">
        <f>$D210*'Diesel Cars'!L1802</f>
        <v>0.18798838751925781</v>
      </c>
      <c r="O210" s="48">
        <f>$D210*'Diesel Cars'!M1802</f>
        <v>0.16432274867459276</v>
      </c>
      <c r="P210" s="48">
        <f>$D210*'Diesel Cars'!N1802</f>
        <v>0.13677775720825522</v>
      </c>
      <c r="Q210" s="48">
        <f>$D210*'Diesel Cars'!O1802</f>
        <v>0.10555356684316961</v>
      </c>
      <c r="R210" s="48">
        <f>$D210*'Diesel Cars'!P1802</f>
        <v>7.3212354211474595E-2</v>
      </c>
      <c r="S210" s="48">
        <f>$D210*'Diesel Cars'!Q1802</f>
        <v>4.4219198623369683E-2</v>
      </c>
      <c r="T210" s="48">
        <f>$D210*'Diesel Cars'!R1802</f>
        <v>2.2340624082369878E-2</v>
      </c>
      <c r="U210" s="48">
        <f>$D210*'Diesel Cars'!S1802</f>
        <v>8.8974251023710028E-3</v>
      </c>
      <c r="V210" s="48">
        <f>$D210*'Diesel Cars'!T1802</f>
        <v>2.6954212501949307E-3</v>
      </c>
      <c r="W210" s="48">
        <f>$D210*'Diesel Cars'!U1802</f>
        <v>7.1628457143279732E-4</v>
      </c>
      <c r="X210" s="48">
        <f>$D210*'Diesel Cars'!V1802</f>
        <v>1.6231310243466646E-4</v>
      </c>
      <c r="Y210" s="48">
        <f>$D210*'Diesel Cars'!W1802</f>
        <v>2.9920289914966093E-5</v>
      </c>
      <c r="Z210" s="48">
        <f>$D210*'Diesel Cars'!X1802</f>
        <v>4.4157835429893268E-6</v>
      </c>
    </row>
    <row r="211" spans="1:26" x14ac:dyDescent="0.3">
      <c r="A211" t="str">
        <f t="shared" si="14"/>
        <v>IE-MO</v>
      </c>
      <c r="B211" t="str">
        <f t="shared" si="15"/>
        <v>STOCK</v>
      </c>
      <c r="C211" s="45" t="str">
        <f t="shared" si="16"/>
        <v>T-CAR-HEV_GSL00</v>
      </c>
      <c r="D211" s="52">
        <v>0.58299999999999996</v>
      </c>
      <c r="E211" s="48">
        <f>$D211*'Diesel Cars'!C1803</f>
        <v>0.57384003743554157</v>
      </c>
      <c r="F211" s="48">
        <f>$D211*'Diesel Cars'!D1803</f>
        <v>0.56397521472795209</v>
      </c>
      <c r="G211" s="48">
        <f>$D211*'Diesel Cars'!E1803</f>
        <v>0.55098898632611082</v>
      </c>
      <c r="H211" s="48">
        <f>$D211*'Diesel Cars'!F1803</f>
        <v>0.5340699919561851</v>
      </c>
      <c r="I211" s="48">
        <f>$D211*'Diesel Cars'!G1803</f>
        <v>0.5128452280286212</v>
      </c>
      <c r="J211" s="48">
        <f>$D211*'Diesel Cars'!H1803</f>
        <v>0.48693944500559561</v>
      </c>
      <c r="K211" s="48">
        <f>$D211*'Diesel Cars'!I1803</f>
        <v>0.45654011262166533</v>
      </c>
      <c r="L211" s="48">
        <f>$D211*'Diesel Cars'!J1803</f>
        <v>0.42227283011944772</v>
      </c>
      <c r="M211" s="48">
        <f>$D211*'Diesel Cars'!K1803</f>
        <v>0.38368302486741312</v>
      </c>
      <c r="N211" s="48">
        <f>$D211*'Diesel Cars'!L1803</f>
        <v>0.34073009000221638</v>
      </c>
      <c r="O211" s="48">
        <f>$D211*'Diesel Cars'!M1803</f>
        <v>0.2926335204735207</v>
      </c>
      <c r="P211" s="48">
        <f>$D211*'Diesel Cars'!N1803</f>
        <v>0.23879986064885436</v>
      </c>
      <c r="Q211" s="48">
        <f>$D211*'Diesel Cars'!O1803</f>
        <v>0.18062067005341728</v>
      </c>
      <c r="R211" s="48">
        <f>$D211*'Diesel Cars'!P1803</f>
        <v>0.12315734662645486</v>
      </c>
      <c r="S211" s="48">
        <f>$D211*'Diesel Cars'!Q1803</f>
        <v>7.3263799361519277E-2</v>
      </c>
      <c r="T211" s="48">
        <f>$D211*'Diesel Cars'!R1803</f>
        <v>3.6689106923267864E-2</v>
      </c>
      <c r="U211" s="48">
        <f>$D211*'Diesel Cars'!S1803</f>
        <v>1.4563592726840267E-2</v>
      </c>
      <c r="V211" s="48">
        <f>$D211*'Diesel Cars'!T1803</f>
        <v>4.4030379595550615E-3</v>
      </c>
      <c r="W211" s="48">
        <f>$D211*'Diesel Cars'!U1803</f>
        <v>1.1682928294462001E-3</v>
      </c>
      <c r="X211" s="48">
        <f>$D211*'Diesel Cars'!V1803</f>
        <v>2.6452111457234525E-4</v>
      </c>
      <c r="Y211" s="48">
        <f>$D211*'Diesel Cars'!W1803</f>
        <v>4.8740770663055261E-5</v>
      </c>
      <c r="Z211" s="48">
        <f>$D211*'Diesel Cars'!X1803</f>
        <v>7.1933140998226001E-6</v>
      </c>
    </row>
    <row r="212" spans="1:26" x14ac:dyDescent="0.3">
      <c r="A212" t="str">
        <f t="shared" si="14"/>
        <v>IE-RN</v>
      </c>
      <c r="B212" t="str">
        <f t="shared" si="15"/>
        <v>STOCK</v>
      </c>
      <c r="C212" s="45" t="str">
        <f t="shared" si="16"/>
        <v>T-CAR-HEV_GSL00</v>
      </c>
      <c r="D212" s="52">
        <v>0.34699999999999998</v>
      </c>
      <c r="E212" s="48">
        <f>$D212*'Diesel Cars'!C1804</f>
        <v>0.34176233737185474</v>
      </c>
      <c r="F212" s="48">
        <f>$D212*'Diesel Cars'!D1804</f>
        <v>0.33624168702702706</v>
      </c>
      <c r="G212" s="48">
        <f>$D212*'Diesel Cars'!E1804</f>
        <v>0.32920885194706428</v>
      </c>
      <c r="H212" s="48">
        <f>$D212*'Diesel Cars'!F1804</f>
        <v>0.32020151100378191</v>
      </c>
      <c r="I212" s="48">
        <f>$D212*'Diesel Cars'!G1804</f>
        <v>0.30897079333732835</v>
      </c>
      <c r="J212" s="48">
        <f>$D212*'Diesel Cars'!H1804</f>
        <v>0.29528924645700583</v>
      </c>
      <c r="K212" s="48">
        <f>$D212*'Diesel Cars'!I1804</f>
        <v>0.27925168142918394</v>
      </c>
      <c r="L212" s="48">
        <f>$D212*'Diesel Cars'!J1804</f>
        <v>0.26124528438900524</v>
      </c>
      <c r="M212" s="48">
        <f>$D212*'Diesel Cars'!K1804</f>
        <v>0.24099590169175669</v>
      </c>
      <c r="N212" s="48">
        <f>$D212*'Diesel Cars'!L1804</f>
        <v>0.21829252043080907</v>
      </c>
      <c r="O212" s="48">
        <f>$D212*'Diesel Cars'!M1804</f>
        <v>0.19209327377740895</v>
      </c>
      <c r="P212" s="48">
        <f>$D212*'Diesel Cars'!N1804</f>
        <v>0.16114367380467867</v>
      </c>
      <c r="Q212" s="48">
        <f>$D212*'Diesel Cars'!O1804</f>
        <v>0.12553561651581741</v>
      </c>
      <c r="R212" s="48">
        <f>$D212*'Diesel Cars'!P1804</f>
        <v>8.810111540112843E-2</v>
      </c>
      <c r="S212" s="48">
        <f>$D212*'Diesel Cars'!Q1804</f>
        <v>5.3861403236962556E-2</v>
      </c>
      <c r="T212" s="48">
        <f>$D212*'Diesel Cars'!R1804</f>
        <v>2.7655776441923283E-2</v>
      </c>
      <c r="U212" s="48">
        <f>$D212*'Diesel Cars'!S1804</f>
        <v>1.1230929918134623E-2</v>
      </c>
      <c r="V212" s="48">
        <f>$D212*'Diesel Cars'!T1804</f>
        <v>3.4252731249537066E-3</v>
      </c>
      <c r="W212" s="48">
        <f>$D212*'Diesel Cars'!U1804</f>
        <v>9.1695907607301211E-4</v>
      </c>
      <c r="X212" s="48">
        <f>$D212*'Diesel Cars'!V1804</f>
        <v>2.0961233292147527E-4</v>
      </c>
      <c r="Y212" s="48">
        <f>$D212*'Diesel Cars'!W1804</f>
        <v>3.8942475375695948E-5</v>
      </c>
      <c r="Z212" s="48">
        <f>$D212*'Diesel Cars'!X1804</f>
        <v>5.7947786435598165E-6</v>
      </c>
    </row>
    <row r="213" spans="1:26" x14ac:dyDescent="0.3">
      <c r="A213" t="str">
        <f t="shared" si="14"/>
        <v>IE-SO</v>
      </c>
      <c r="B213" t="str">
        <f t="shared" si="15"/>
        <v>STOCK</v>
      </c>
      <c r="C213" s="45" t="str">
        <f t="shared" si="16"/>
        <v>T-CAR-HEV_GSL00</v>
      </c>
      <c r="D213" s="52">
        <v>0.26500000000000001</v>
      </c>
      <c r="E213" s="48">
        <f>$D213*'Diesel Cars'!C1805</f>
        <v>0.2609926505756075</v>
      </c>
      <c r="F213" s="48">
        <f>$D213*'Diesel Cars'!D1805</f>
        <v>0.25697816167992132</v>
      </c>
      <c r="G213" s="48">
        <f>$D213*'Diesel Cars'!E1805</f>
        <v>0.25172710693871297</v>
      </c>
      <c r="H213" s="48">
        <f>$D213*'Diesel Cars'!F1805</f>
        <v>0.24476211022294084</v>
      </c>
      <c r="I213" s="48">
        <f>$D213*'Diesel Cars'!G1805</f>
        <v>0.23568918428101432</v>
      </c>
      <c r="J213" s="48">
        <f>$D213*'Diesel Cars'!H1805</f>
        <v>0.2242811878142702</v>
      </c>
      <c r="K213" s="48">
        <f>$D213*'Diesel Cars'!I1805</f>
        <v>0.21071296402184292</v>
      </c>
      <c r="L213" s="48">
        <f>$D213*'Diesel Cars'!J1805</f>
        <v>0.1952922422053279</v>
      </c>
      <c r="M213" s="48">
        <f>$D213*'Diesel Cars'!K1805</f>
        <v>0.17790871080417855</v>
      </c>
      <c r="N213" s="48">
        <f>$D213*'Diesel Cars'!L1805</f>
        <v>0.15863094923144466</v>
      </c>
      <c r="O213" s="48">
        <f>$D213*'Diesel Cars'!M1805</f>
        <v>0.13691275719122825</v>
      </c>
      <c r="P213" s="48">
        <f>$D213*'Diesel Cars'!N1805</f>
        <v>0.11224249618140793</v>
      </c>
      <c r="Q213" s="48">
        <f>$D213*'Diesel Cars'!O1805</f>
        <v>8.5311957424018203E-2</v>
      </c>
      <c r="R213" s="48">
        <f>$D213*'Diesel Cars'!P1805</f>
        <v>5.8427739554033527E-2</v>
      </c>
      <c r="S213" s="48">
        <f>$D213*'Diesel Cars'!Q1805</f>
        <v>3.4894571400993633E-2</v>
      </c>
      <c r="T213" s="48">
        <f>$D213*'Diesel Cars'!R1805</f>
        <v>1.752376488007628E-2</v>
      </c>
      <c r="U213" s="48">
        <f>$D213*'Diesel Cars'!S1805</f>
        <v>7.0071518778844644E-3</v>
      </c>
      <c r="V213" s="48">
        <f>$D213*'Diesel Cars'!T1805</f>
        <v>2.1232425364140339E-3</v>
      </c>
      <c r="W213" s="48">
        <f>$D213*'Diesel Cars'!U1805</f>
        <v>5.647324364120227E-4</v>
      </c>
      <c r="X213" s="48">
        <f>$D213*'Diesel Cars'!V1805</f>
        <v>1.2829096928594408E-4</v>
      </c>
      <c r="Y213" s="48">
        <f>$D213*'Diesel Cars'!W1805</f>
        <v>2.3711704603764929E-5</v>
      </c>
      <c r="Z213" s="48">
        <f>$D213*'Diesel Cars'!X1805</f>
        <v>3.5116120571238032E-6</v>
      </c>
    </row>
    <row r="214" spans="1:26" x14ac:dyDescent="0.3">
      <c r="A214" t="str">
        <f t="shared" si="14"/>
        <v>IE-CN</v>
      </c>
      <c r="B214" t="str">
        <f t="shared" si="15"/>
        <v>STOCK</v>
      </c>
      <c r="C214" s="45" t="str">
        <f t="shared" si="16"/>
        <v>T-CAR-HEV_GSL00</v>
      </c>
      <c r="D214" s="52">
        <v>0.25600000000000001</v>
      </c>
      <c r="E214" s="48">
        <f>$D214*'Diesel Cars'!C1806</f>
        <v>0.25233073868431566</v>
      </c>
      <c r="F214" s="48">
        <f>$D214*'Diesel Cars'!D1806</f>
        <v>0.24855744067279634</v>
      </c>
      <c r="G214" s="48">
        <f>$D214*'Diesel Cars'!E1806</f>
        <v>0.24354151069764132</v>
      </c>
      <c r="H214" s="48">
        <f>$D214*'Diesel Cars'!F1806</f>
        <v>0.23696571185885482</v>
      </c>
      <c r="I214" s="48">
        <f>$D214*'Diesel Cars'!G1806</f>
        <v>0.22872620296503379</v>
      </c>
      <c r="J214" s="48">
        <f>$D214*'Diesel Cars'!H1806</f>
        <v>0.21877363416044204</v>
      </c>
      <c r="K214" s="48">
        <f>$D214*'Diesel Cars'!I1806</f>
        <v>0.20723118894789053</v>
      </c>
      <c r="L214" s="48">
        <f>$D214*'Diesel Cars'!J1806</f>
        <v>0.19429607702985846</v>
      </c>
      <c r="M214" s="48">
        <f>$D214*'Diesel Cars'!K1806</f>
        <v>0.17955318534121945</v>
      </c>
      <c r="N214" s="48">
        <f>$D214*'Diesel Cars'!L1806</f>
        <v>0.16271240994284764</v>
      </c>
      <c r="O214" s="48">
        <f>$D214*'Diesel Cars'!M1806</f>
        <v>0.14291682788049825</v>
      </c>
      <c r="P214" s="48">
        <f>$D214*'Diesel Cars'!N1806</f>
        <v>0.11937389002933983</v>
      </c>
      <c r="Q214" s="48">
        <f>$D214*'Diesel Cars'!O1806</f>
        <v>9.230251264011656E-2</v>
      </c>
      <c r="R214" s="48">
        <f>$D214*'Diesel Cars'!P1806</f>
        <v>6.4170430594557876E-2</v>
      </c>
      <c r="S214" s="48">
        <f>$D214*'Diesel Cars'!Q1806</f>
        <v>3.8793585911434607E-2</v>
      </c>
      <c r="T214" s="48">
        <f>$D214*'Diesel Cars'!R1806</f>
        <v>1.961212731276811E-2</v>
      </c>
      <c r="U214" s="48">
        <f>$D214*'Diesel Cars'!S1806</f>
        <v>7.8279235696260517E-3</v>
      </c>
      <c r="V214" s="48">
        <f>$D214*'Diesel Cars'!T1806</f>
        <v>2.3728985356606812E-3</v>
      </c>
      <c r="W214" s="48">
        <f>$D214*'Diesel Cars'!U1806</f>
        <v>6.3100516351553891E-4</v>
      </c>
      <c r="X214" s="48">
        <f>$D214*'Diesel Cars'!V1806</f>
        <v>1.4312960596183188E-4</v>
      </c>
      <c r="Y214" s="48">
        <f>$D214*'Diesel Cars'!W1806</f>
        <v>2.6408504454281002E-5</v>
      </c>
      <c r="Z214" s="48">
        <f>$D214*'Diesel Cars'!X1806</f>
        <v>3.9016786911076911E-6</v>
      </c>
    </row>
    <row r="215" spans="1:26" x14ac:dyDescent="0.3">
      <c r="A215" t="str">
        <f t="shared" si="14"/>
        <v>IE-DL</v>
      </c>
      <c r="B215" t="str">
        <f t="shared" si="15"/>
        <v>STOCK</v>
      </c>
      <c r="C215" s="45" t="str">
        <f t="shared" si="16"/>
        <v>T-CAR-HEV_GSL00</v>
      </c>
      <c r="D215" s="52">
        <v>0.57299999999999995</v>
      </c>
      <c r="E215" s="48">
        <f>$D215*'Diesel Cars'!C1807</f>
        <v>0.5667449479980966</v>
      </c>
      <c r="F215" s="48">
        <f>$D215*'Diesel Cars'!D1807</f>
        <v>0.55990204548976952</v>
      </c>
      <c r="G215" s="48">
        <f>$D215*'Diesel Cars'!E1807</f>
        <v>0.55080637515525799</v>
      </c>
      <c r="H215" s="48">
        <f>$D215*'Diesel Cars'!F1807</f>
        <v>0.53844739495020055</v>
      </c>
      <c r="I215" s="48">
        <f>$D215*'Diesel Cars'!G1807</f>
        <v>0.52207239579299936</v>
      </c>
      <c r="J215" s="48">
        <f>$D215*'Diesel Cars'!H1807</f>
        <v>0.50128079883882581</v>
      </c>
      <c r="K215" s="48">
        <f>$D215*'Diesel Cars'!I1807</f>
        <v>0.4762074966659598</v>
      </c>
      <c r="L215" s="48">
        <f>$D215*'Diesel Cars'!J1807</f>
        <v>0.44731458368222382</v>
      </c>
      <c r="M215" s="48">
        <f>$D215*'Diesel Cars'!K1807</f>
        <v>0.41427685833126771</v>
      </c>
      <c r="N215" s="48">
        <f>$D215*'Diesel Cars'!L1807</f>
        <v>0.37641359136498387</v>
      </c>
      <c r="O215" s="48">
        <f>$D215*'Diesel Cars'!M1807</f>
        <v>0.33167237340712141</v>
      </c>
      <c r="P215" s="48">
        <f>$D215*'Diesel Cars'!N1807</f>
        <v>0.27825955770854321</v>
      </c>
      <c r="Q215" s="48">
        <f>$D215*'Diesel Cars'!O1807</f>
        <v>0.21667514072489455</v>
      </c>
      <c r="R215" s="48">
        <f>$D215*'Diesel Cars'!P1807</f>
        <v>0.1520556206417758</v>
      </c>
      <c r="S215" s="48">
        <f>$D215*'Diesel Cars'!Q1807</f>
        <v>9.3049411999796106E-2</v>
      </c>
      <c r="T215" s="48">
        <f>$D215*'Diesel Cars'!R1807</f>
        <v>4.78945730405013E-2</v>
      </c>
      <c r="U215" s="48">
        <f>$D215*'Diesel Cars'!S1807</f>
        <v>1.9440180672620353E-2</v>
      </c>
      <c r="V215" s="48">
        <f>$D215*'Diesel Cars'!T1807</f>
        <v>5.9298002264648632E-3</v>
      </c>
      <c r="W215" s="48">
        <f>$D215*'Diesel Cars'!U1807</f>
        <v>1.5876796460478286E-3</v>
      </c>
      <c r="X215" s="48">
        <f>$D215*'Diesel Cars'!V1807</f>
        <v>3.6285609650521132E-4</v>
      </c>
      <c r="Y215" s="48">
        <f>$D215*'Diesel Cars'!W1807</f>
        <v>6.7393720993885183E-5</v>
      </c>
      <c r="Z215" s="48">
        <f>$D215*'Diesel Cars'!X1807</f>
        <v>1.0023508247514855E-5</v>
      </c>
    </row>
    <row r="216" spans="1:26" x14ac:dyDescent="0.3">
      <c r="A216" s="36" t="str">
        <f t="shared" si="14"/>
        <v>IE-MN</v>
      </c>
      <c r="B216" s="36" t="str">
        <f t="shared" si="15"/>
        <v>STOCK</v>
      </c>
      <c r="C216" s="36" t="str">
        <f>C215</f>
        <v>T-CAR-HEV_GSL00</v>
      </c>
      <c r="D216" s="35">
        <v>1.105</v>
      </c>
      <c r="E216" s="49">
        <f>$D216*'Diesel Cars'!C1808</f>
        <v>1.093607046766591</v>
      </c>
      <c r="F216" s="49">
        <f>$D216*'Diesel Cars'!D1808</f>
        <v>1.0803582854103773</v>
      </c>
      <c r="G216" s="49">
        <f>$D216*'Diesel Cars'!E1808</f>
        <v>1.0625641160253698</v>
      </c>
      <c r="H216" s="49">
        <f>$D216*'Diesel Cars'!F1808</f>
        <v>1.0391957985949956</v>
      </c>
      <c r="I216" s="49">
        <f>$D216*'Diesel Cars'!G1808</f>
        <v>1.0097380533146034</v>
      </c>
      <c r="J216" s="49">
        <f>$D216*'Diesel Cars'!H1808</f>
        <v>0.97338843367656769</v>
      </c>
      <c r="K216" s="49">
        <f>$D216*'Diesel Cars'!I1808</f>
        <v>0.92940740979824898</v>
      </c>
      <c r="L216" s="49">
        <f>$D216*'Diesel Cars'!J1808</f>
        <v>0.87758571203012048</v>
      </c>
      <c r="M216" s="49">
        <f>$D216*'Diesel Cars'!K1808</f>
        <v>0.81604086664468234</v>
      </c>
      <c r="N216" s="49">
        <f>$D216*'Diesel Cars'!L1808</f>
        <v>0.74310715322713683</v>
      </c>
      <c r="O216" s="49">
        <f>$D216*'Diesel Cars'!M1808</f>
        <v>0.65562236704913834</v>
      </c>
      <c r="P216" s="49">
        <f>$D216*'Diesel Cars'!N1808</f>
        <v>0.55074703170591299</v>
      </c>
      <c r="Q216" s="49">
        <f>$D216*'Diesel Cars'!O1808</f>
        <v>0.42917364832559346</v>
      </c>
      <c r="R216" s="49">
        <f>$D216*'Diesel Cars'!P1808</f>
        <v>0.301217467520005</v>
      </c>
      <c r="S216" s="49">
        <f>$D216*'Diesel Cars'!Q1808</f>
        <v>0.18427531498554722</v>
      </c>
      <c r="T216" s="49">
        <f>$D216*'Diesel Cars'!R1808</f>
        <v>9.4573702544552413E-2</v>
      </c>
      <c r="U216" s="49">
        <f>$D216*'Diesel Cars'!S1808</f>
        <v>3.82065851031783E-2</v>
      </c>
      <c r="V216" s="49">
        <f>$D216*'Diesel Cars'!T1808</f>
        <v>1.163717643666692E-2</v>
      </c>
      <c r="W216" s="49">
        <f>$D216*'Diesel Cars'!U1808</f>
        <v>3.1104343801256545E-3</v>
      </c>
      <c r="X216" s="49">
        <f>$D216*'Diesel Cars'!V1808</f>
        <v>7.0930457089203255E-4</v>
      </c>
      <c r="Y216" s="49">
        <f>$D216*'Diesel Cars'!W1808</f>
        <v>1.3147352038297644E-4</v>
      </c>
      <c r="Z216" s="49">
        <f>$D216*'Diesel Cars'!X1808</f>
        <v>1.9511302746785252E-5</v>
      </c>
    </row>
    <row r="220" spans="1:26" x14ac:dyDescent="0.3">
      <c r="A220" s="54" t="s">
        <v>112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" thickBot="1" x14ac:dyDescent="0.35">
      <c r="A221" s="55" t="s">
        <v>110</v>
      </c>
      <c r="B221" s="55" t="s">
        <v>109</v>
      </c>
      <c r="C221" s="55" t="s">
        <v>113</v>
      </c>
      <c r="D221" s="29" t="s">
        <v>111</v>
      </c>
      <c r="E221" s="29">
        <v>2019</v>
      </c>
      <c r="F221" s="29">
        <v>2020</v>
      </c>
      <c r="G221" s="29">
        <v>2021</v>
      </c>
      <c r="H221" s="29">
        <v>2022</v>
      </c>
      <c r="I221" s="29">
        <v>2023</v>
      </c>
      <c r="J221" s="29">
        <v>2024</v>
      </c>
      <c r="K221" s="29">
        <v>2025</v>
      </c>
      <c r="L221" s="29">
        <v>2026</v>
      </c>
      <c r="M221" s="29">
        <v>2027</v>
      </c>
      <c r="N221" s="29">
        <v>2028</v>
      </c>
      <c r="O221" s="29">
        <v>2029</v>
      </c>
      <c r="P221" s="29">
        <v>2030</v>
      </c>
      <c r="Q221" s="29">
        <v>2031</v>
      </c>
      <c r="R221" s="29">
        <v>2032</v>
      </c>
      <c r="S221" s="29">
        <v>2033</v>
      </c>
      <c r="T221" s="29">
        <v>2034</v>
      </c>
      <c r="U221" s="29">
        <v>2035</v>
      </c>
      <c r="V221" s="29">
        <v>2036</v>
      </c>
      <c r="W221" s="29">
        <v>2037</v>
      </c>
      <c r="X221" s="29">
        <v>2038</v>
      </c>
      <c r="Y221" s="29">
        <v>2039</v>
      </c>
      <c r="Z221" s="29">
        <v>2040</v>
      </c>
    </row>
    <row r="222" spans="1:26" x14ac:dyDescent="0.3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52">
        <v>0.77300000000000024</v>
      </c>
      <c r="E222" s="52">
        <f>$D222*'Diesel Cars'!C1782</f>
        <v>0.76293420589326388</v>
      </c>
      <c r="F222" s="52">
        <f>$D222*'Diesel Cars'!D1782</f>
        <v>0.75186618652442816</v>
      </c>
      <c r="G222" s="52">
        <f>$D222*'Diesel Cars'!E1782</f>
        <v>0.73702153473713317</v>
      </c>
      <c r="H222" s="52">
        <f>$D222*'Diesel Cars'!F1782</f>
        <v>0.71738036514369086</v>
      </c>
      <c r="I222" s="52">
        <f>$D222*'Diesel Cars'!G1782</f>
        <v>0.69214295519795099</v>
      </c>
      <c r="J222" s="52">
        <f>$D222*'Diesel Cars'!H1782</f>
        <v>0.66053233960999569</v>
      </c>
      <c r="K222" s="52">
        <f>$D222*'Diesel Cars'!I1782</f>
        <v>0.62264140152662451</v>
      </c>
      <c r="L222" s="52">
        <f>$D222*'Diesel Cars'!J1782</f>
        <v>0.57923866236015464</v>
      </c>
      <c r="M222" s="52">
        <f>$D222*'Diesel Cars'!K1782</f>
        <v>0.52986847873183052</v>
      </c>
      <c r="N222" s="52">
        <f>$D222*'Diesel Cars'!L1782</f>
        <v>0.47453610616209074</v>
      </c>
      <c r="O222" s="52">
        <f>$D222*'Diesel Cars'!M1782</f>
        <v>0.41175793073922218</v>
      </c>
      <c r="P222" s="52">
        <f>$D222*'Diesel Cars'!N1782</f>
        <v>0.33995879385397115</v>
      </c>
      <c r="Q222" s="52">
        <f>$D222*'Diesel Cars'!O1782</f>
        <v>0.26047095615896249</v>
      </c>
      <c r="R222" s="52">
        <f>$D222*'Diesel Cars'!P1782</f>
        <v>0.17992238120497533</v>
      </c>
      <c r="S222" s="52">
        <f>$D222*'Diesel Cars'!Q1782</f>
        <v>0.1084880614595798</v>
      </c>
      <c r="T222" s="52">
        <f>$D222*'Diesel Cars'!R1782</f>
        <v>5.503254133341566E-2</v>
      </c>
      <c r="U222" s="52">
        <f>$D222*'Diesel Cars'!S1782</f>
        <v>2.2109505915798449E-2</v>
      </c>
      <c r="V222" s="52">
        <f>$D222*'Diesel Cars'!T1782</f>
        <v>6.7154971079559887E-3</v>
      </c>
      <c r="W222" s="52">
        <f>$D222*'Diesel Cars'!U1782</f>
        <v>1.7903876197102415E-3</v>
      </c>
      <c r="X222" s="52">
        <f>$D222*'Diesel Cars'!V1782</f>
        <v>4.0748254615398616E-4</v>
      </c>
      <c r="Y222" s="52">
        <f>$D222*'Diesel Cars'!W1782</f>
        <v>7.5420693250598548E-5</v>
      </c>
      <c r="Z222" s="52">
        <f>$D222*'Diesel Cars'!X1782</f>
        <v>1.1181184838360728E-5</v>
      </c>
    </row>
    <row r="223" spans="1:26" x14ac:dyDescent="0.3">
      <c r="A223" t="str">
        <f t="shared" ref="A223:A248" si="17">A191</f>
        <v>IE-CW</v>
      </c>
      <c r="B223" t="str">
        <f t="shared" ref="B223:B248" si="18">IF(LEFT(A223,1)="*","*","STOCK")</f>
        <v>STOCK</v>
      </c>
      <c r="C223" s="45" t="str">
        <f>C222</f>
        <v>T-CAR-HEV_DST00</v>
      </c>
      <c r="D223" s="52">
        <v>1.4E-2</v>
      </c>
      <c r="E223" s="52">
        <f>$D223*'Diesel Cars'!C1783</f>
        <v>1.3747742870952151E-2</v>
      </c>
      <c r="F223" s="52">
        <f>$D223*'Diesel Cars'!D1783</f>
        <v>1.3480582406959882E-2</v>
      </c>
      <c r="G223" s="52">
        <f>$D223*'Diesel Cars'!E1783</f>
        <v>1.3134711528811561E-2</v>
      </c>
      <c r="H223" s="52">
        <f>$D223*'Diesel Cars'!F1783</f>
        <v>1.2691820586155415E-2</v>
      </c>
      <c r="I223" s="52">
        <f>$D223*'Diesel Cars'!G1783</f>
        <v>1.2148526192710597E-2</v>
      </c>
      <c r="J223" s="52">
        <f>$D223*'Diesel Cars'!H1783</f>
        <v>1.1502825626534032E-2</v>
      </c>
      <c r="K223" s="52">
        <f>$D223*'Diesel Cars'!I1783</f>
        <v>1.0760147855019008E-2</v>
      </c>
      <c r="L223" s="52">
        <f>$D223*'Diesel Cars'!J1783</f>
        <v>9.938120814219454E-3</v>
      </c>
      <c r="M223" s="52">
        <f>$D223*'Diesel Cars'!K1783</f>
        <v>9.0188902350150247E-3</v>
      </c>
      <c r="N223" s="52">
        <f>$D223*'Diesel Cars'!L1783</f>
        <v>8.0031056146215238E-3</v>
      </c>
      <c r="O223" s="52">
        <f>$D223*'Diesel Cars'!M1783</f>
        <v>6.8770387230744842E-3</v>
      </c>
      <c r="P223" s="52">
        <f>$D223*'Diesel Cars'!N1783</f>
        <v>5.6245216960752195E-3</v>
      </c>
      <c r="Q223" s="52">
        <f>$D223*'Diesel Cars'!O1783</f>
        <v>4.2730819530428328E-3</v>
      </c>
      <c r="R223" s="52">
        <f>$D223*'Diesel Cars'!P1783</f>
        <v>2.9343234954549648E-3</v>
      </c>
      <c r="S223" s="52">
        <f>$D223*'Diesel Cars'!Q1783</f>
        <v>1.7630759978087102E-3</v>
      </c>
      <c r="T223" s="52">
        <f>$D223*'Diesel Cars'!R1783</f>
        <v>8.9075530315787296E-4</v>
      </c>
      <c r="U223" s="52">
        <f>$D223*'Diesel Cars'!S1783</f>
        <v>3.5823641021443333E-4</v>
      </c>
      <c r="V223" s="52">
        <f>$D223*'Diesel Cars'!T1783</f>
        <v>1.0879472134164114E-4</v>
      </c>
      <c r="W223" s="52">
        <f>$D223*'Diesel Cars'!U1783</f>
        <v>2.90043597880274E-5</v>
      </c>
      <c r="X223" s="52">
        <f>$D223*'Diesel Cars'!V1783</f>
        <v>6.6055759462115843E-6</v>
      </c>
      <c r="Y223" s="52">
        <f>$D223*'Diesel Cars'!W1783</f>
        <v>1.2235353133074335E-6</v>
      </c>
      <c r="Z223" s="52">
        <f>$D223*'Diesel Cars'!X1783</f>
        <v>1.815891922678503E-7</v>
      </c>
    </row>
    <row r="224" spans="1:26" x14ac:dyDescent="0.3">
      <c r="A224" t="str">
        <f t="shared" si="17"/>
        <v>IE-D</v>
      </c>
      <c r="B224" t="str">
        <f t="shared" si="18"/>
        <v>STOCK</v>
      </c>
      <c r="C224" s="45" t="str">
        <f t="shared" ref="C224:C248" si="19">C223</f>
        <v>T-CAR-HEV_DST00</v>
      </c>
      <c r="D224" s="52">
        <v>3.3000000000000002E-2</v>
      </c>
      <c r="E224" s="52">
        <f>$D224*'Diesel Cars'!C1784</f>
        <v>3.2737669335478441E-2</v>
      </c>
      <c r="F224" s="52">
        <f>$D224*'Diesel Cars'!D1784</f>
        <v>3.2404701280778263E-2</v>
      </c>
      <c r="G224" s="52">
        <f>$D224*'Diesel Cars'!E1784</f>
        <v>3.1920349327509714E-2</v>
      </c>
      <c r="H224" s="52">
        <f>$D224*'Diesel Cars'!F1784</f>
        <v>3.1246684643219919E-2</v>
      </c>
      <c r="I224" s="52">
        <f>$D224*'Diesel Cars'!G1784</f>
        <v>3.0337686262099921E-2</v>
      </c>
      <c r="J224" s="52">
        <f>$D224*'Diesel Cars'!H1784</f>
        <v>2.9148501615803717E-2</v>
      </c>
      <c r="K224" s="52">
        <f>$D224*'Diesel Cars'!I1784</f>
        <v>2.7677696783636293E-2</v>
      </c>
      <c r="L224" s="52">
        <f>$D224*'Diesel Cars'!J1784</f>
        <v>2.5949002089241457E-2</v>
      </c>
      <c r="M224" s="52">
        <f>$D224*'Diesel Cars'!K1784</f>
        <v>2.3950202742375467E-2</v>
      </c>
      <c r="N224" s="52">
        <f>$D224*'Diesel Cars'!L1784</f>
        <v>2.1676683647180912E-2</v>
      </c>
      <c r="O224" s="52">
        <f>$D224*'Diesel Cars'!M1784</f>
        <v>1.9039568455448141E-2</v>
      </c>
      <c r="P224" s="52">
        <f>$D224*'Diesel Cars'!N1784</f>
        <v>1.5930045647293955E-2</v>
      </c>
      <c r="Q224" s="52">
        <f>$D224*'Diesel Cars'!O1784</f>
        <v>1.2379521723565778E-2</v>
      </c>
      <c r="R224" s="52">
        <f>$D224*'Diesel Cars'!P1784</f>
        <v>8.6714469899378793E-3</v>
      </c>
      <c r="S224" s="52">
        <f>$D224*'Diesel Cars'!Q1784</f>
        <v>5.3021698311793439E-3</v>
      </c>
      <c r="T224" s="52">
        <f>$D224*'Diesel Cars'!R1784</f>
        <v>2.7248191199095821E-3</v>
      </c>
      <c r="U224" s="52">
        <f>$D224*'Diesel Cars'!S1784</f>
        <v>1.1100465331487293E-3</v>
      </c>
      <c r="V224" s="52">
        <f>$D224*'Diesel Cars'!T1784</f>
        <v>3.3885391872469172E-4</v>
      </c>
      <c r="W224" s="52">
        <f>$D224*'Diesel Cars'!U1784</f>
        <v>9.0807615874126342E-5</v>
      </c>
      <c r="X224" s="52">
        <f>$D224*'Diesel Cars'!V1784</f>
        <v>2.0788959683484043E-5</v>
      </c>
      <c r="Y224" s="52">
        <f>$D224*'Diesel Cars'!W1784</f>
        <v>3.8675408009999355E-6</v>
      </c>
      <c r="Z224" s="52">
        <f>$D224*'Diesel Cars'!X1784</f>
        <v>5.7638651402303072E-7</v>
      </c>
    </row>
    <row r="225" spans="1:26" x14ac:dyDescent="0.3">
      <c r="A225" t="str">
        <f t="shared" si="17"/>
        <v>IE-KE</v>
      </c>
      <c r="B225" t="str">
        <f t="shared" si="18"/>
        <v>STOCK</v>
      </c>
      <c r="C225" s="45" t="str">
        <f t="shared" si="19"/>
        <v>T-CAR-HEV_DST00</v>
      </c>
      <c r="D225" s="52">
        <v>1.9E-2</v>
      </c>
      <c r="E225" s="52">
        <f>$D225*'Diesel Cars'!C1785</f>
        <v>1.87850894775691E-2</v>
      </c>
      <c r="F225" s="52">
        <f>$D225*'Diesel Cars'!D1785</f>
        <v>1.8535542691161602E-2</v>
      </c>
      <c r="G225" s="52">
        <f>$D225*'Diesel Cars'!E1785</f>
        <v>1.8193479876109246E-2</v>
      </c>
      <c r="H225" s="52">
        <f>$D225*'Diesel Cars'!F1785</f>
        <v>1.7738221364608554E-2</v>
      </c>
      <c r="I225" s="52">
        <f>$D225*'Diesel Cars'!G1785</f>
        <v>1.7154219500800136E-2</v>
      </c>
      <c r="J225" s="52">
        <f>$D225*'Diesel Cars'!H1785</f>
        <v>1.6422259997892284E-2</v>
      </c>
      <c r="K225" s="52">
        <f>$D225*'Diesel Cars'!I1785</f>
        <v>1.5539259406240047E-2</v>
      </c>
      <c r="L225" s="52">
        <f>$D225*'Diesel Cars'!J1785</f>
        <v>1.4514601859642554E-2</v>
      </c>
      <c r="M225" s="52">
        <f>$D225*'Diesel Cars'!K1785</f>
        <v>1.3323239207854184E-2</v>
      </c>
      <c r="N225" s="52">
        <f>$D225*'Diesel Cars'!L1785</f>
        <v>1.1953750649306398E-2</v>
      </c>
      <c r="O225" s="52">
        <f>$D225*'Diesel Cars'!M1785</f>
        <v>1.0371230009529485E-2</v>
      </c>
      <c r="P225" s="52">
        <f>$D225*'Diesel Cars'!N1785</f>
        <v>8.5450121078834238E-3</v>
      </c>
      <c r="Q225" s="52">
        <f>$D225*'Diesel Cars'!O1785</f>
        <v>6.5217602200578501E-3</v>
      </c>
      <c r="R225" s="52">
        <f>$D225*'Diesel Cars'!P1785</f>
        <v>4.4819767433223407E-3</v>
      </c>
      <c r="S225" s="52">
        <f>$D225*'Diesel Cars'!Q1785</f>
        <v>2.685877867939022E-3</v>
      </c>
      <c r="T225" s="52">
        <f>$D225*'Diesel Cars'!R1785</f>
        <v>1.3528309283629962E-3</v>
      </c>
      <c r="U225" s="52">
        <f>$D225*'Diesel Cars'!S1785</f>
        <v>5.3874255853115919E-4</v>
      </c>
      <c r="V225" s="52">
        <f>$D225*'Diesel Cars'!T1785</f>
        <v>1.6313233848435548E-4</v>
      </c>
      <c r="W225" s="52">
        <f>$D225*'Diesel Cars'!U1785</f>
        <v>4.3347550749052501E-5</v>
      </c>
      <c r="X225" s="52">
        <f>$D225*'Diesel Cars'!V1785</f>
        <v>9.8266320643688451E-6</v>
      </c>
      <c r="Y225" s="52">
        <f>$D225*'Diesel Cars'!W1785</f>
        <v>1.8123790232836834E-6</v>
      </c>
      <c r="Z225" s="52">
        <f>$D225*'Diesel Cars'!X1785</f>
        <v>2.6768593333914569E-7</v>
      </c>
    </row>
    <row r="226" spans="1:26" x14ac:dyDescent="0.3">
      <c r="A226" t="str">
        <f t="shared" si="17"/>
        <v>IE-KK</v>
      </c>
      <c r="B226" t="str">
        <f t="shared" si="18"/>
        <v>STOCK</v>
      </c>
      <c r="C226" s="45" t="str">
        <f t="shared" si="19"/>
        <v>T-CAR-HEV_DST00</v>
      </c>
      <c r="D226" s="52">
        <v>4.2999999999999997E-2</v>
      </c>
      <c r="E226" s="52">
        <f>$D226*'Diesel Cars'!C1786</f>
        <v>4.2288197998167312E-2</v>
      </c>
      <c r="F226" s="52">
        <f>$D226*'Diesel Cars'!D1786</f>
        <v>4.1557243411808921E-2</v>
      </c>
      <c r="G226" s="52">
        <f>$D226*'Diesel Cars'!E1786</f>
        <v>4.0619647375414104E-2</v>
      </c>
      <c r="H226" s="52">
        <f>$D226*'Diesel Cars'!F1786</f>
        <v>3.9421434451473163E-2</v>
      </c>
      <c r="I226" s="52">
        <f>$D226*'Diesel Cars'!G1786</f>
        <v>3.7917658649573679E-2</v>
      </c>
      <c r="J226" s="52">
        <f>$D226*'Diesel Cars'!H1786</f>
        <v>3.6067753033679303E-2</v>
      </c>
      <c r="K226" s="52">
        <f>$D226*'Diesel Cars'!I1786</f>
        <v>3.3869772862373436E-2</v>
      </c>
      <c r="L226" s="52">
        <f>$D226*'Diesel Cars'!J1786</f>
        <v>3.1367296434603092E-2</v>
      </c>
      <c r="M226" s="52">
        <f>$D226*'Diesel Cars'!K1786</f>
        <v>2.8525806177151454E-2</v>
      </c>
      <c r="N226" s="52">
        <f>$D226*'Diesel Cars'!L1786</f>
        <v>2.5357391098398699E-2</v>
      </c>
      <c r="O226" s="52">
        <f>$D226*'Diesel Cars'!M1786</f>
        <v>2.1805399942014188E-2</v>
      </c>
      <c r="P226" s="52">
        <f>$D226*'Diesel Cars'!N1786</f>
        <v>1.782806366834214E-2</v>
      </c>
      <c r="Q226" s="52">
        <f>$D226*'Diesel Cars'!O1786</f>
        <v>1.3525759307225528E-2</v>
      </c>
      <c r="R226" s="52">
        <f>$D226*'Diesel Cars'!P1786</f>
        <v>9.2552971248056684E-3</v>
      </c>
      <c r="S226" s="52">
        <f>$D226*'Diesel Cars'!Q1786</f>
        <v>5.5330078603275925E-3</v>
      </c>
      <c r="T226" s="52">
        <f>$D226*'Diesel Cars'!R1786</f>
        <v>2.7893030362441287E-3</v>
      </c>
      <c r="U226" s="52">
        <f>$D226*'Diesel Cars'!S1786</f>
        <v>1.1115183871822916E-3</v>
      </c>
      <c r="V226" s="52">
        <f>$D226*'Diesel Cars'!T1786</f>
        <v>3.3664826906077192E-4</v>
      </c>
      <c r="W226" s="52">
        <f>$D226*'Diesel Cars'!U1786</f>
        <v>8.9494679412204902E-5</v>
      </c>
      <c r="X226" s="52">
        <f>$D226*'Diesel Cars'!V1786</f>
        <v>2.0298106052993425E-5</v>
      </c>
      <c r="Y226" s="52">
        <f>$D226*'Diesel Cars'!W1786</f>
        <v>3.7454645977141875E-6</v>
      </c>
      <c r="Z226" s="52">
        <f>$D226*'Diesel Cars'!X1786</f>
        <v>5.5345578646071032E-7</v>
      </c>
    </row>
    <row r="227" spans="1:26" x14ac:dyDescent="0.3">
      <c r="A227" t="str">
        <f t="shared" si="17"/>
        <v>IE-LS</v>
      </c>
      <c r="B227" t="str">
        <f t="shared" si="18"/>
        <v>STOCK</v>
      </c>
      <c r="C227" s="45" t="str">
        <f t="shared" si="19"/>
        <v>T-CAR-HEV_DST00</v>
      </c>
      <c r="D227" s="52">
        <v>1.6E-2</v>
      </c>
      <c r="E227" s="52">
        <f>$D227*'Diesel Cars'!C1787</f>
        <v>1.5706764420848614E-2</v>
      </c>
      <c r="F227" s="52">
        <f>$D227*'Diesel Cars'!D1787</f>
        <v>1.5398479034817914E-2</v>
      </c>
      <c r="G227" s="52">
        <f>$D227*'Diesel Cars'!E1787</f>
        <v>1.5003905615303587E-2</v>
      </c>
      <c r="H227" s="52">
        <f>$D227*'Diesel Cars'!F1787</f>
        <v>1.450646525310075E-2</v>
      </c>
      <c r="I227" s="52">
        <f>$D227*'Diesel Cars'!G1787</f>
        <v>1.3900495233442722E-2</v>
      </c>
      <c r="J227" s="52">
        <f>$D227*'Diesel Cars'!H1787</f>
        <v>1.3183128875800351E-2</v>
      </c>
      <c r="K227" s="52">
        <f>$D227*'Diesel Cars'!I1787</f>
        <v>1.2358555293019336E-2</v>
      </c>
      <c r="L227" s="52">
        <f>$D227*'Diesel Cars'!J1787</f>
        <v>1.1439525973982324E-2</v>
      </c>
      <c r="M227" s="52">
        <f>$D227*'Diesel Cars'!K1787</f>
        <v>1.0405820186417569E-2</v>
      </c>
      <c r="N227" s="52">
        <f>$D227*'Diesel Cars'!L1787</f>
        <v>9.2492015214239703E-3</v>
      </c>
      <c r="O227" s="52">
        <f>$D227*'Diesel Cars'!M1787</f>
        <v>7.9451358879059058E-3</v>
      </c>
      <c r="P227" s="52">
        <f>$D227*'Diesel Cars'!N1787</f>
        <v>6.4875268382005016E-3</v>
      </c>
      <c r="Q227" s="52">
        <f>$D227*'Diesel Cars'!O1787</f>
        <v>4.9184127027194031E-3</v>
      </c>
      <c r="R227" s="52">
        <f>$D227*'Diesel Cars'!P1787</f>
        <v>3.3669640741610645E-3</v>
      </c>
      <c r="S227" s="52">
        <f>$D227*'Diesel Cars'!Q1787</f>
        <v>2.0203813966736457E-3</v>
      </c>
      <c r="T227" s="52">
        <f>$D227*'Diesel Cars'!R1787</f>
        <v>1.0252514283601605E-3</v>
      </c>
      <c r="U227" s="52">
        <f>$D227*'Diesel Cars'!S1787</f>
        <v>4.1284876475145536E-4</v>
      </c>
      <c r="V227" s="52">
        <f>$D227*'Diesel Cars'!T1787</f>
        <v>1.2547092960009466E-4</v>
      </c>
      <c r="W227" s="52">
        <f>$D227*'Diesel Cars'!U1787</f>
        <v>3.3484898742795368E-5</v>
      </c>
      <c r="X227" s="52">
        <f>$D227*'Diesel Cars'!V1787</f>
        <v>7.631955176790939E-6</v>
      </c>
      <c r="Y227" s="52">
        <f>$D227*'Diesel Cars'!W1787</f>
        <v>1.4145595344245976E-6</v>
      </c>
      <c r="Z227" s="52">
        <f>$D227*'Diesel Cars'!X1787</f>
        <v>2.1003149987919301E-7</v>
      </c>
    </row>
    <row r="228" spans="1:26" x14ac:dyDescent="0.3">
      <c r="A228" t="str">
        <f t="shared" si="17"/>
        <v>IE-LD</v>
      </c>
      <c r="B228" t="str">
        <f t="shared" si="18"/>
        <v>STOCK</v>
      </c>
      <c r="C228" s="45" t="str">
        <f t="shared" si="19"/>
        <v>T-CAR-HEV_DST00</v>
      </c>
      <c r="D228" s="52">
        <v>2.4E-2</v>
      </c>
      <c r="E228" s="52">
        <f>$D228*'Diesel Cars'!C1788</f>
        <v>2.3607661915478875E-2</v>
      </c>
      <c r="F228" s="52">
        <f>$D228*'Diesel Cars'!D1788</f>
        <v>2.3195148987246807E-2</v>
      </c>
      <c r="G228" s="52">
        <f>$D228*'Diesel Cars'!E1788</f>
        <v>2.2668513328332088E-2</v>
      </c>
      <c r="H228" s="52">
        <f>$D228*'Diesel Cars'!F1788</f>
        <v>2.1998060589227306E-2</v>
      </c>
      <c r="I228" s="52">
        <f>$D228*'Diesel Cars'!G1788</f>
        <v>2.117218923243611E-2</v>
      </c>
      <c r="J228" s="52">
        <f>$D228*'Diesel Cars'!H1788</f>
        <v>2.0181478231619025E-2</v>
      </c>
      <c r="K228" s="52">
        <f>$D228*'Diesel Cars'!I1788</f>
        <v>1.9031973662347122E-2</v>
      </c>
      <c r="L228" s="52">
        <f>$D228*'Diesel Cars'!J1788</f>
        <v>1.773979434691051E-2</v>
      </c>
      <c r="M228" s="52">
        <f>$D228*'Diesel Cars'!K1788</f>
        <v>1.6285927758638179E-2</v>
      </c>
      <c r="N228" s="52">
        <f>$D228*'Diesel Cars'!L1788</f>
        <v>1.4654759170486217E-2</v>
      </c>
      <c r="O228" s="52">
        <f>$D228*'Diesel Cars'!M1788</f>
        <v>1.2788369757833396E-2</v>
      </c>
      <c r="P228" s="52">
        <f>$D228*'Diesel Cars'!N1788</f>
        <v>1.0619357262723087E-2</v>
      </c>
      <c r="Q228" s="52">
        <f>$D228*'Diesel Cars'!O1788</f>
        <v>8.178140952780192E-3</v>
      </c>
      <c r="R228" s="52">
        <f>$D228*'Diesel Cars'!P1788</f>
        <v>5.6668248050340585E-3</v>
      </c>
      <c r="S228" s="52">
        <f>$D228*'Diesel Cars'!Q1788</f>
        <v>3.4195039611568489E-3</v>
      </c>
      <c r="T228" s="52">
        <f>$D228*'Diesel Cars'!R1788</f>
        <v>1.7303770389280988E-3</v>
      </c>
      <c r="U228" s="52">
        <f>$D228*'Diesel Cars'!S1788</f>
        <v>6.9221239873514234E-4</v>
      </c>
      <c r="V228" s="52">
        <f>$D228*'Diesel Cars'!T1788</f>
        <v>2.0996772382812434E-4</v>
      </c>
      <c r="W228" s="52">
        <f>$D228*'Diesel Cars'!U1788</f>
        <v>5.5885135232179199E-5</v>
      </c>
      <c r="X228" s="52">
        <f>$D228*'Diesel Cars'!V1788</f>
        <v>1.2691804820510911E-5</v>
      </c>
      <c r="Y228" s="52">
        <f>$D228*'Diesel Cars'!W1788</f>
        <v>2.3444507755128187E-6</v>
      </c>
      <c r="Z228" s="52">
        <f>$D228*'Diesel Cars'!X1788</f>
        <v>3.4682019164833377E-7</v>
      </c>
    </row>
    <row r="229" spans="1:26" x14ac:dyDescent="0.3">
      <c r="A229" t="str">
        <f t="shared" si="17"/>
        <v>IE-LH</v>
      </c>
      <c r="B229" t="str">
        <f t="shared" si="18"/>
        <v>STOCK</v>
      </c>
      <c r="C229" s="45" t="str">
        <f t="shared" si="19"/>
        <v>T-CAR-HEV_DST00</v>
      </c>
      <c r="D229" s="52">
        <v>8.0000000000000002E-3</v>
      </c>
      <c r="E229" s="52">
        <f>$D229*'Diesel Cars'!C1789</f>
        <v>7.9333345825915863E-3</v>
      </c>
      <c r="F229" s="52">
        <f>$D229*'Diesel Cars'!D1789</f>
        <v>7.8520170898529005E-3</v>
      </c>
      <c r="G229" s="52">
        <f>$D229*'Diesel Cars'!E1789</f>
        <v>7.7355868403135627E-3</v>
      </c>
      <c r="H229" s="52">
        <f>$D229*'Diesel Cars'!F1789</f>
        <v>7.573495305072616E-3</v>
      </c>
      <c r="I229" s="52">
        <f>$D229*'Diesel Cars'!G1789</f>
        <v>7.3570552451761775E-3</v>
      </c>
      <c r="J229" s="52">
        <f>$D229*'Diesel Cars'!H1789</f>
        <v>7.078568806337877E-3</v>
      </c>
      <c r="K229" s="52">
        <f>$D229*'Diesel Cars'!I1789</f>
        <v>6.7366646129877038E-3</v>
      </c>
      <c r="L229" s="52">
        <f>$D229*'Diesel Cars'!J1789</f>
        <v>6.3363843450728588E-3</v>
      </c>
      <c r="M229" s="52">
        <f>$D229*'Diesel Cars'!K1789</f>
        <v>5.8699578333450261E-3</v>
      </c>
      <c r="N229" s="52">
        <f>$D229*'Diesel Cars'!L1789</f>
        <v>5.3281848089825577E-3</v>
      </c>
      <c r="O229" s="52">
        <f>$D229*'Diesel Cars'!M1789</f>
        <v>4.6855789749019484E-3</v>
      </c>
      <c r="P229" s="52">
        <f>$D229*'Diesel Cars'!N1789</f>
        <v>3.9181764700586316E-3</v>
      </c>
      <c r="Q229" s="52">
        <f>$D229*'Diesel Cars'!O1789</f>
        <v>3.0350546509620769E-3</v>
      </c>
      <c r="R229" s="52">
        <f>$D229*'Diesel Cars'!P1789</f>
        <v>2.114793247417228E-3</v>
      </c>
      <c r="S229" s="52">
        <f>$D229*'Diesel Cars'!Q1789</f>
        <v>1.2832501262662666E-3</v>
      </c>
      <c r="T229" s="52">
        <f>$D229*'Diesel Cars'!R1789</f>
        <v>6.5250311992342083E-4</v>
      </c>
      <c r="U229" s="52">
        <f>$D229*'Diesel Cars'!S1789</f>
        <v>2.615966572073871E-4</v>
      </c>
      <c r="V229" s="52">
        <f>$D229*'Diesel Cars'!T1789</f>
        <v>7.9440435899589263E-5</v>
      </c>
      <c r="W229" s="52">
        <f>$D229*'Diesel Cars'!U1789</f>
        <v>2.1166510057776479E-5</v>
      </c>
      <c r="X229" s="52">
        <f>$D229*'Diesel Cars'!V1789</f>
        <v>4.8109201605965876E-6</v>
      </c>
      <c r="Y229" s="52">
        <f>$D229*'Diesel Cars'!W1789</f>
        <v>8.8921018596987982E-7</v>
      </c>
      <c r="Z229" s="52">
        <f>$D229*'Diesel Cars'!X1789</f>
        <v>1.3159763876391394E-7</v>
      </c>
    </row>
    <row r="230" spans="1:26" x14ac:dyDescent="0.3">
      <c r="A230" t="str">
        <f t="shared" si="17"/>
        <v>IE-MH</v>
      </c>
      <c r="B230" t="str">
        <f t="shared" si="18"/>
        <v>STOCK</v>
      </c>
      <c r="C230" s="45" t="str">
        <f t="shared" si="19"/>
        <v>T-CAR-HEV_DST00</v>
      </c>
      <c r="D230" s="52">
        <v>1.2999999999999999E-2</v>
      </c>
      <c r="E230" s="52">
        <f>$D230*'Diesel Cars'!C1790</f>
        <v>1.2833858299810383E-2</v>
      </c>
      <c r="F230" s="52">
        <f>$D230*'Diesel Cars'!D1790</f>
        <v>1.2651243689710379E-2</v>
      </c>
      <c r="G230" s="52">
        <f>$D230*'Diesel Cars'!E1790</f>
        <v>1.2403356883552787E-2</v>
      </c>
      <c r="H230" s="52">
        <f>$D230*'Diesel Cars'!F1790</f>
        <v>1.2073521596374563E-2</v>
      </c>
      <c r="I230" s="52">
        <f>$D230*'Diesel Cars'!G1790</f>
        <v>1.1652640089679778E-2</v>
      </c>
      <c r="J230" s="52">
        <f>$D230*'Diesel Cars'!H1790</f>
        <v>1.11303882126046E-2</v>
      </c>
      <c r="K230" s="52">
        <f>$D230*'Diesel Cars'!I1790</f>
        <v>1.0509578822998772E-2</v>
      </c>
      <c r="L230" s="52">
        <f>$D230*'Diesel Cars'!J1790</f>
        <v>9.8007091382450399E-3</v>
      </c>
      <c r="M230" s="52">
        <f>$D230*'Diesel Cars'!K1790</f>
        <v>8.991060451500903E-3</v>
      </c>
      <c r="N230" s="52">
        <f>$D230*'Diesel Cars'!L1790</f>
        <v>8.0730966096069622E-3</v>
      </c>
      <c r="O230" s="52">
        <f>$D230*'Diesel Cars'!M1790</f>
        <v>7.0190116360422678E-3</v>
      </c>
      <c r="P230" s="52">
        <f>$D230*'Diesel Cars'!N1790</f>
        <v>5.8005706770400088E-3</v>
      </c>
      <c r="Q230" s="52">
        <f>$D230*'Diesel Cars'!O1790</f>
        <v>4.4418630988652223E-3</v>
      </c>
      <c r="R230" s="52">
        <f>$D230*'Diesel Cars'!P1790</f>
        <v>3.0624478686335018E-3</v>
      </c>
      <c r="S230" s="52">
        <f>$D230*'Diesel Cars'!Q1790</f>
        <v>1.8411753632114082E-3</v>
      </c>
      <c r="T230" s="52">
        <f>$D230*'Diesel Cars'!R1790</f>
        <v>9.2904523716537358E-4</v>
      </c>
      <c r="U230" s="52">
        <f>$D230*'Diesel Cars'!S1790</f>
        <v>3.7054037926349278E-4</v>
      </c>
      <c r="V230" s="52">
        <f>$D230*'Diesel Cars'!T1790</f>
        <v>1.1227242735534203E-4</v>
      </c>
      <c r="W230" s="52">
        <f>$D230*'Diesel Cars'!U1790</f>
        <v>2.9849914350857708E-5</v>
      </c>
      <c r="X230" s="52">
        <f>$D230*'Diesel Cars'!V1790</f>
        <v>6.7706691873353763E-6</v>
      </c>
      <c r="Y230" s="52">
        <f>$D230*'Diesel Cars'!W1790</f>
        <v>1.2493345105855091E-6</v>
      </c>
      <c r="Z230" s="52">
        <f>$D230*'Diesel Cars'!X1790</f>
        <v>1.8460846978340938E-7</v>
      </c>
    </row>
    <row r="231" spans="1:26" x14ac:dyDescent="0.3">
      <c r="A231" t="str">
        <f t="shared" si="17"/>
        <v>IE-OY</v>
      </c>
      <c r="B231" t="str">
        <f t="shared" si="18"/>
        <v>STOCK</v>
      </c>
      <c r="C231" s="45" t="str">
        <f t="shared" si="19"/>
        <v>T-CAR-HEV_DST00</v>
      </c>
      <c r="D231" s="52">
        <v>0.01</v>
      </c>
      <c r="E231" s="52">
        <f>$D231*'Diesel Cars'!C1791</f>
        <v>9.8287252681509337E-3</v>
      </c>
      <c r="F231" s="52">
        <f>$D231*'Diesel Cars'!D1791</f>
        <v>9.6474484851074745E-3</v>
      </c>
      <c r="G231" s="52">
        <f>$D231*'Diesel Cars'!E1791</f>
        <v>9.4110238036836033E-3</v>
      </c>
      <c r="H231" s="52">
        <f>$D231*'Diesel Cars'!F1791</f>
        <v>9.108062715302765E-3</v>
      </c>
      <c r="I231" s="52">
        <f>$D231*'Diesel Cars'!G1791</f>
        <v>8.7341673522122985E-3</v>
      </c>
      <c r="J231" s="52">
        <f>$D231*'Diesel Cars'!H1791</f>
        <v>8.2834851453898219E-3</v>
      </c>
      <c r="K231" s="52">
        <f>$D231*'Diesel Cars'!I1791</f>
        <v>7.7565673744549703E-3</v>
      </c>
      <c r="L231" s="52">
        <f>$D231*'Diesel Cars'!J1791</f>
        <v>7.1638126011553706E-3</v>
      </c>
      <c r="M231" s="52">
        <f>$D231*'Diesel Cars'!K1791</f>
        <v>6.4959977829388074E-3</v>
      </c>
      <c r="N231" s="52">
        <f>$D231*'Diesel Cars'!L1791</f>
        <v>5.7590541280549568E-3</v>
      </c>
      <c r="O231" s="52">
        <f>$D231*'Diesel Cars'!M1791</f>
        <v>4.938754445433206E-3</v>
      </c>
      <c r="P231" s="52">
        <f>$D231*'Diesel Cars'!N1791</f>
        <v>4.024277465800568E-3</v>
      </c>
      <c r="Q231" s="52">
        <f>$D231*'Diesel Cars'!O1791</f>
        <v>3.0394015747341029E-3</v>
      </c>
      <c r="R231" s="52">
        <f>$D231*'Diesel Cars'!P1791</f>
        <v>2.0675790849050079E-3</v>
      </c>
      <c r="S231" s="52">
        <f>$D231*'Diesel Cars'!Q1791</f>
        <v>1.2248229241009934E-3</v>
      </c>
      <c r="T231" s="52">
        <f>$D231*'Diesel Cars'!R1791</f>
        <v>6.1109017375291733E-4</v>
      </c>
      <c r="U231" s="52">
        <f>$D231*'Diesel Cars'!S1791</f>
        <v>2.4191325837283117E-4</v>
      </c>
      <c r="V231" s="52">
        <f>$D231*'Diesel Cars'!T1791</f>
        <v>7.3049786896111081E-5</v>
      </c>
      <c r="W231" s="52">
        <f>$D231*'Diesel Cars'!U1791</f>
        <v>1.9359686298328072E-5</v>
      </c>
      <c r="X231" s="52">
        <f>$D231*'Diesel Cars'!V1791</f>
        <v>4.3782449392060216E-6</v>
      </c>
      <c r="Y231" s="52">
        <f>$D231*'Diesel Cars'!W1791</f>
        <v>8.0595816154493965E-7</v>
      </c>
      <c r="Z231" s="52">
        <f>$D231*'Diesel Cars'!X1791</f>
        <v>1.1883978452864596E-7</v>
      </c>
    </row>
    <row r="232" spans="1:26" x14ac:dyDescent="0.3">
      <c r="A232" t="str">
        <f t="shared" si="17"/>
        <v>IE-WH</v>
      </c>
      <c r="B232" t="str">
        <f t="shared" si="18"/>
        <v>STOCK</v>
      </c>
      <c r="C232" s="45" t="str">
        <f t="shared" si="19"/>
        <v>T-CAR-HEV_DST00</v>
      </c>
      <c r="D232" s="52">
        <v>2.3E-2</v>
      </c>
      <c r="E232" s="52">
        <f>$D232*'Diesel Cars'!C1792</f>
        <v>2.2666014757504124E-2</v>
      </c>
      <c r="F232" s="52">
        <f>$D232*'Diesel Cars'!D1792</f>
        <v>2.2290836134393578E-2</v>
      </c>
      <c r="G232" s="52">
        <f>$D232*'Diesel Cars'!E1792</f>
        <v>2.1796281187477617E-2</v>
      </c>
      <c r="H232" s="52">
        <f>$D232*'Diesel Cars'!F1792</f>
        <v>2.1155419626106453E-2</v>
      </c>
      <c r="I232" s="52">
        <f>$D232*'Diesel Cars'!G1792</f>
        <v>2.034474511146056E-2</v>
      </c>
      <c r="J232" s="52">
        <f>$D232*'Diesel Cars'!H1792</f>
        <v>1.9340908792146422E-2</v>
      </c>
      <c r="K232" s="52">
        <f>$D232*'Diesel Cars'!I1792</f>
        <v>1.8150524945566869E-2</v>
      </c>
      <c r="L232" s="52">
        <f>$D232*'Diesel Cars'!J1792</f>
        <v>1.680237313136303E-2</v>
      </c>
      <c r="M232" s="52">
        <f>$D232*'Diesel Cars'!K1792</f>
        <v>1.5280473042462174E-2</v>
      </c>
      <c r="N232" s="52">
        <f>$D232*'Diesel Cars'!L1792</f>
        <v>1.3583338746475864E-2</v>
      </c>
      <c r="O232" s="52">
        <f>$D232*'Diesel Cars'!M1792</f>
        <v>1.1672210955761458E-2</v>
      </c>
      <c r="P232" s="52">
        <f>$D232*'Diesel Cars'!N1792</f>
        <v>9.5186549135913186E-3</v>
      </c>
      <c r="Q232" s="52">
        <f>$D232*'Diesel Cars'!O1792</f>
        <v>7.1905820556141323E-3</v>
      </c>
      <c r="R232" s="52">
        <f>$D232*'Diesel Cars'!P1792</f>
        <v>4.8968449401079897E-3</v>
      </c>
      <c r="S232" s="52">
        <f>$D232*'Diesel Cars'!Q1792</f>
        <v>2.9140387272371276E-3</v>
      </c>
      <c r="T232" s="52">
        <f>$D232*'Diesel Cars'!R1792</f>
        <v>1.4627350593648238E-3</v>
      </c>
      <c r="U232" s="52">
        <f>$D232*'Diesel Cars'!S1792</f>
        <v>5.8407300271858822E-4</v>
      </c>
      <c r="V232" s="52">
        <f>$D232*'Diesel Cars'!T1792</f>
        <v>1.7690031873665934E-4</v>
      </c>
      <c r="W232" s="52">
        <f>$D232*'Diesel Cars'!U1792</f>
        <v>4.7037895333944981E-5</v>
      </c>
      <c r="X232" s="52">
        <f>$D232*'Diesel Cars'!V1792</f>
        <v>1.0681135986663648E-5</v>
      </c>
      <c r="Y232" s="52">
        <f>$D232*'Diesel Cars'!W1792</f>
        <v>1.973450697898782E-6</v>
      </c>
      <c r="Z232" s="52">
        <f>$D232*'Diesel Cars'!X1792</f>
        <v>2.9212981097626043E-7</v>
      </c>
    </row>
    <row r="233" spans="1:26" x14ac:dyDescent="0.3">
      <c r="A233" t="str">
        <f t="shared" si="17"/>
        <v>IE-WX</v>
      </c>
      <c r="B233" t="str">
        <f t="shared" si="18"/>
        <v>STOCK</v>
      </c>
      <c r="C233" s="45" t="str">
        <f t="shared" si="19"/>
        <v>T-CAR-HEV_DST00</v>
      </c>
      <c r="D233" s="52">
        <v>1.6E-2</v>
      </c>
      <c r="E233" s="52">
        <f>$D233*'Diesel Cars'!C1793</f>
        <v>1.5730167597765361E-2</v>
      </c>
      <c r="F233" s="52">
        <f>$D233*'Diesel Cars'!D1793</f>
        <v>1.5442863895278781E-2</v>
      </c>
      <c r="G233" s="52">
        <f>$D233*'Diesel Cars'!E1793</f>
        <v>1.5068065626355565E-2</v>
      </c>
      <c r="H233" s="52">
        <f>$D233*'Diesel Cars'!F1793</f>
        <v>1.4585633986776203E-2</v>
      </c>
      <c r="I233" s="52">
        <f>$D233*'Diesel Cars'!G1793</f>
        <v>1.3983721049486687E-2</v>
      </c>
      <c r="J233" s="52">
        <f>$D233*'Diesel Cars'!H1793</f>
        <v>1.3253059417042181E-2</v>
      </c>
      <c r="K233" s="52">
        <f>$D233*'Diesel Cars'!I1793</f>
        <v>1.2403212721029249E-2</v>
      </c>
      <c r="L233" s="52">
        <f>$D233*'Diesel Cars'!J1793</f>
        <v>1.14570233116442E-2</v>
      </c>
      <c r="M233" s="52">
        <f>$D233*'Diesel Cars'!K1793</f>
        <v>1.0402281356808089E-2</v>
      </c>
      <c r="N233" s="52">
        <f>$D233*'Diesel Cars'!L1793</f>
        <v>9.2455517107421694E-3</v>
      </c>
      <c r="O233" s="52">
        <f>$D233*'Diesel Cars'!M1793</f>
        <v>7.9684183702438491E-3</v>
      </c>
      <c r="P233" s="52">
        <f>$D233*'Diesel Cars'!N1793</f>
        <v>6.5495577718833464E-3</v>
      </c>
      <c r="Q233" s="52">
        <f>$D233*'Diesel Cars'!O1793</f>
        <v>5.0147378842107281E-3</v>
      </c>
      <c r="R233" s="52">
        <f>$D233*'Diesel Cars'!P1793</f>
        <v>3.4733194157570771E-3</v>
      </c>
      <c r="S233" s="52">
        <f>$D233*'Diesel Cars'!Q1793</f>
        <v>2.1082210543175391E-3</v>
      </c>
      <c r="T233" s="52">
        <f>$D233*'Diesel Cars'!R1793</f>
        <v>1.0801063696483553E-3</v>
      </c>
      <c r="U233" s="52">
        <f>$D233*'Diesel Cars'!S1793</f>
        <v>4.3713124557054252E-4</v>
      </c>
      <c r="V233" s="52">
        <f>$D233*'Diesel Cars'!T1793</f>
        <v>1.3317200400848428E-4</v>
      </c>
      <c r="W233" s="52">
        <f>$D233*'Diesel Cars'!U1793</f>
        <v>3.5619737551508378E-5</v>
      </c>
      <c r="X233" s="52">
        <f>$D233*'Diesel Cars'!V1793</f>
        <v>8.1333792062494581E-6</v>
      </c>
      <c r="Y233" s="52">
        <f>$D233*'Diesel Cars'!W1793</f>
        <v>1.5095823320638858E-6</v>
      </c>
      <c r="Z233" s="52">
        <f>$D233*'Diesel Cars'!X1793</f>
        <v>2.2438310545247475E-7</v>
      </c>
    </row>
    <row r="234" spans="1:26" x14ac:dyDescent="0.3">
      <c r="A234" t="str">
        <f t="shared" si="17"/>
        <v>IE-WW</v>
      </c>
      <c r="B234" t="str">
        <f t="shared" si="18"/>
        <v>STOCK</v>
      </c>
      <c r="C234" s="45" t="str">
        <f t="shared" si="19"/>
        <v>T-CAR-HEV_DST00</v>
      </c>
      <c r="D234" s="52">
        <v>1.7000000000000001E-2</v>
      </c>
      <c r="E234" s="52">
        <f>$D234*'Diesel Cars'!C1794</f>
        <v>1.6711374162679427E-2</v>
      </c>
      <c r="F234" s="52">
        <f>$D234*'Diesel Cars'!D1794</f>
        <v>1.6390868874914557E-2</v>
      </c>
      <c r="G234" s="52">
        <f>$D234*'Diesel Cars'!E1794</f>
        <v>1.5972163764128501E-2</v>
      </c>
      <c r="H234" s="52">
        <f>$D234*'Diesel Cars'!F1794</f>
        <v>1.5439155124795625E-2</v>
      </c>
      <c r="I234" s="52">
        <f>$D234*'Diesel Cars'!G1794</f>
        <v>1.4785054283183705E-2</v>
      </c>
      <c r="J234" s="52">
        <f>$D234*'Diesel Cars'!H1794</f>
        <v>1.4005700324177511E-2</v>
      </c>
      <c r="K234" s="52">
        <f>$D234*'Diesel Cars'!I1794</f>
        <v>1.3105778363933847E-2</v>
      </c>
      <c r="L234" s="52">
        <f>$D234*'Diesel Cars'!J1794</f>
        <v>1.2093189558301482E-2</v>
      </c>
      <c r="M234" s="52">
        <f>$D234*'Diesel Cars'!K1794</f>
        <v>1.0946506088441664E-2</v>
      </c>
      <c r="N234" s="52">
        <f>$D234*'Diesel Cars'!L1794</f>
        <v>9.6646382258199198E-3</v>
      </c>
      <c r="O234" s="52">
        <f>$D234*'Diesel Cars'!M1794</f>
        <v>8.2335809439437538E-3</v>
      </c>
      <c r="P234" s="52">
        <f>$D234*'Diesel Cars'!N1794</f>
        <v>6.6554678613299336E-3</v>
      </c>
      <c r="Q234" s="52">
        <f>$D234*'Diesel Cars'!O1794</f>
        <v>4.9855996981617414E-3</v>
      </c>
      <c r="R234" s="52">
        <f>$D234*'Diesel Cars'!P1794</f>
        <v>3.3700396719568244E-3</v>
      </c>
      <c r="S234" s="52">
        <f>$D234*'Diesel Cars'!Q1794</f>
        <v>1.9926743474782929E-3</v>
      </c>
      <c r="T234" s="52">
        <f>$D234*'Diesel Cars'!R1794</f>
        <v>9.930462656000151E-4</v>
      </c>
      <c r="U234" s="52">
        <f>$D234*'Diesel Cars'!S1794</f>
        <v>3.9361731117310955E-4</v>
      </c>
      <c r="V234" s="52">
        <f>$D234*'Diesel Cars'!T1794</f>
        <v>1.1889173654045338E-4</v>
      </c>
      <c r="W234" s="52">
        <f>$D234*'Diesel Cars'!U1794</f>
        <v>3.1521848034994141E-5</v>
      </c>
      <c r="X234" s="52">
        <f>$D234*'Diesel Cars'!V1794</f>
        <v>7.134462261850883E-6</v>
      </c>
      <c r="Y234" s="52">
        <f>$D234*'Diesel Cars'!W1794</f>
        <v>1.3143734248192153E-6</v>
      </c>
      <c r="Z234" s="52">
        <f>$D234*'Diesel Cars'!X1794</f>
        <v>1.9399152280996646E-7</v>
      </c>
    </row>
    <row r="235" spans="1:26" x14ac:dyDescent="0.3">
      <c r="A235" t="str">
        <f t="shared" si="17"/>
        <v>IE-CE</v>
      </c>
      <c r="B235" t="str">
        <f t="shared" si="18"/>
        <v>STOCK</v>
      </c>
      <c r="C235" s="45" t="str">
        <f t="shared" si="19"/>
        <v>T-CAR-HEV_DST00</v>
      </c>
      <c r="D235" s="52">
        <v>1.2999999999999999E-2</v>
      </c>
      <c r="E235" s="52">
        <f>$D235*'Diesel Cars'!C1795</f>
        <v>1.2822926440446367E-2</v>
      </c>
      <c r="F235" s="52">
        <f>$D235*'Diesel Cars'!D1795</f>
        <v>1.2630401688112049E-2</v>
      </c>
      <c r="G235" s="52">
        <f>$D235*'Diesel Cars'!E1795</f>
        <v>1.2379101491061259E-2</v>
      </c>
      <c r="H235" s="52">
        <f>$D235*'Diesel Cars'!F1795</f>
        <v>1.2053636164780234E-2</v>
      </c>
      <c r="I235" s="52">
        <f>$D235*'Diesel Cars'!G1795</f>
        <v>1.1638443258447052E-2</v>
      </c>
      <c r="J235" s="52">
        <f>$D235*'Diesel Cars'!H1795</f>
        <v>1.111393755798365E-2</v>
      </c>
      <c r="K235" s="52">
        <f>$D235*'Diesel Cars'!I1795</f>
        <v>1.0480183185625372E-2</v>
      </c>
      <c r="L235" s="52">
        <f>$D235*'Diesel Cars'!J1795</f>
        <v>9.7510108053597624E-3</v>
      </c>
      <c r="M235" s="52">
        <f>$D235*'Diesel Cars'!K1795</f>
        <v>8.9189262317542328E-3</v>
      </c>
      <c r="N235" s="52">
        <f>$D235*'Diesel Cars'!L1795</f>
        <v>7.9871858653679673E-3</v>
      </c>
      <c r="O235" s="52">
        <f>$D235*'Diesel Cars'!M1795</f>
        <v>6.9356629602319742E-3</v>
      </c>
      <c r="P235" s="52">
        <f>$D235*'Diesel Cars'!N1795</f>
        <v>5.7350724560044737E-3</v>
      </c>
      <c r="Q235" s="52">
        <f>$D235*'Diesel Cars'!O1795</f>
        <v>4.4055770177179703E-3</v>
      </c>
      <c r="R235" s="52">
        <f>$D235*'Diesel Cars'!P1795</f>
        <v>3.0544101646463135E-3</v>
      </c>
      <c r="S235" s="52">
        <f>$D235*'Diesel Cars'!Q1795</f>
        <v>1.8501013978418188E-3</v>
      </c>
      <c r="T235" s="52">
        <f>$D235*'Diesel Cars'!R1795</f>
        <v>9.4379628561685688E-4</v>
      </c>
      <c r="U235" s="52">
        <f>$D235*'Diesel Cars'!S1795</f>
        <v>3.8010158488426324E-4</v>
      </c>
      <c r="V235" s="52">
        <f>$D235*'Diesel Cars'!T1795</f>
        <v>1.1559761037011217E-4</v>
      </c>
      <c r="W235" s="52">
        <f>$D235*'Diesel Cars'!U1795</f>
        <v>3.0858762930986658E-5</v>
      </c>
      <c r="X235" s="52">
        <f>$D235*'Diesel Cars'!V1795</f>
        <v>7.030290032938757E-6</v>
      </c>
      <c r="Y235" s="52">
        <f>$D235*'Diesel Cars'!W1795</f>
        <v>1.3022186051826479E-6</v>
      </c>
      <c r="Z235" s="52">
        <f>$D235*'Diesel Cars'!X1795</f>
        <v>1.9315960208954319E-7</v>
      </c>
    </row>
    <row r="236" spans="1:26" x14ac:dyDescent="0.3">
      <c r="A236" t="str">
        <f t="shared" si="17"/>
        <v>IE-CO</v>
      </c>
      <c r="B236" t="str">
        <f t="shared" si="18"/>
        <v>STOCK</v>
      </c>
      <c r="C236" s="45" t="str">
        <f t="shared" si="19"/>
        <v>T-CAR-HEV_DST00</v>
      </c>
      <c r="D236" s="52">
        <v>7.0999999999999994E-2</v>
      </c>
      <c r="E236" s="52">
        <f>$D236*'Diesel Cars'!C1796</f>
        <v>7.0076004719780677E-2</v>
      </c>
      <c r="F236" s="52">
        <f>$D236*'Diesel Cars'!D1796</f>
        <v>6.9094487811237046E-2</v>
      </c>
      <c r="G236" s="52">
        <f>$D236*'Diesel Cars'!E1796</f>
        <v>6.7781485790965976E-2</v>
      </c>
      <c r="H236" s="52">
        <f>$D236*'Diesel Cars'!F1796</f>
        <v>6.6023086934674569E-2</v>
      </c>
      <c r="I236" s="52">
        <f>$D236*'Diesel Cars'!G1796</f>
        <v>6.3713020502602788E-2</v>
      </c>
      <c r="J236" s="52">
        <f>$D236*'Diesel Cars'!H1796</f>
        <v>6.0741154706399063E-2</v>
      </c>
      <c r="K236" s="52">
        <f>$D236*'Diesel Cars'!I1796</f>
        <v>5.7109190216430065E-2</v>
      </c>
      <c r="L236" s="52">
        <f>$D236*'Diesel Cars'!J1796</f>
        <v>5.2910200704110885E-2</v>
      </c>
      <c r="M236" s="52">
        <f>$D236*'Diesel Cars'!K1796</f>
        <v>4.8150678502461235E-2</v>
      </c>
      <c r="N236" s="52">
        <f>$D236*'Diesel Cars'!L1796</f>
        <v>4.2885923577135651E-2</v>
      </c>
      <c r="O236" s="52">
        <f>$D236*'Diesel Cars'!M1796</f>
        <v>3.7007548897576376E-2</v>
      </c>
      <c r="P236" s="52">
        <f>$D236*'Diesel Cars'!N1796</f>
        <v>3.0370772862826773E-2</v>
      </c>
      <c r="Q236" s="52">
        <f>$D236*'Diesel Cars'!O1796</f>
        <v>2.3112438367834425E-2</v>
      </c>
      <c r="R236" s="52">
        <f>$D236*'Diesel Cars'!P1796</f>
        <v>1.5847293708240572E-2</v>
      </c>
      <c r="S236" s="52">
        <f>$D236*'Diesel Cars'!Q1796</f>
        <v>9.475010643086916E-3</v>
      </c>
      <c r="T236" s="52">
        <f>$D236*'Diesel Cars'!R1796</f>
        <v>4.7636956392283544E-3</v>
      </c>
      <c r="U236" s="52">
        <f>$D236*'Diesel Cars'!S1796</f>
        <v>1.8990078890499366E-3</v>
      </c>
      <c r="V236" s="52">
        <f>$D236*'Diesel Cars'!T1796</f>
        <v>5.7504410324387659E-4</v>
      </c>
      <c r="W236" s="52">
        <f>$D236*'Diesel Cars'!U1796</f>
        <v>1.5282430072690255E-4</v>
      </c>
      <c r="X236" s="52">
        <f>$D236*'Diesel Cars'!V1796</f>
        <v>3.4664828930200507E-5</v>
      </c>
      <c r="Y236" s="52">
        <f>$D236*'Diesel Cars'!W1796</f>
        <v>6.3974955915178098E-6</v>
      </c>
      <c r="Z236" s="52">
        <f>$D236*'Diesel Cars'!X1796</f>
        <v>9.4571774945817464E-7</v>
      </c>
    </row>
    <row r="237" spans="1:26" x14ac:dyDescent="0.3">
      <c r="A237" t="str">
        <f t="shared" si="17"/>
        <v>IE-KY</v>
      </c>
      <c r="B237" t="str">
        <f t="shared" si="18"/>
        <v>STOCK</v>
      </c>
      <c r="C237" s="45" t="str">
        <f t="shared" si="19"/>
        <v>T-CAR-HEV_DST00</v>
      </c>
      <c r="D237" s="52">
        <v>3.2000000000000001E-2</v>
      </c>
      <c r="E237" s="52">
        <f>$D237*'Diesel Cars'!C1797</f>
        <v>3.1428162503249597E-2</v>
      </c>
      <c r="F237" s="52">
        <f>$D237*'Diesel Cars'!D1797</f>
        <v>3.0837061933684681E-2</v>
      </c>
      <c r="G237" s="52">
        <f>$D237*'Diesel Cars'!E1797</f>
        <v>3.007422819161959E-2</v>
      </c>
      <c r="H237" s="52">
        <f>$D237*'Diesel Cars'!F1797</f>
        <v>2.9092012692458591E-2</v>
      </c>
      <c r="I237" s="52">
        <f>$D237*'Diesel Cars'!G1797</f>
        <v>2.7857063023241077E-2</v>
      </c>
      <c r="J237" s="52">
        <f>$D237*'Diesel Cars'!H1797</f>
        <v>2.6335218473029585E-2</v>
      </c>
      <c r="K237" s="52">
        <f>$D237*'Diesel Cars'!I1797</f>
        <v>2.453216905828446E-2</v>
      </c>
      <c r="L237" s="52">
        <f>$D237*'Diesel Cars'!J1797</f>
        <v>2.2498298557177783E-2</v>
      </c>
      <c r="M237" s="52">
        <f>$D237*'Diesel Cars'!K1797</f>
        <v>2.0232391573852128E-2</v>
      </c>
      <c r="N237" s="52">
        <f>$D237*'Diesel Cars'!L1797</f>
        <v>1.7777490475880252E-2</v>
      </c>
      <c r="O237" s="52">
        <f>$D237*'Diesel Cars'!M1797</f>
        <v>1.5115854461284627E-2</v>
      </c>
      <c r="P237" s="52">
        <f>$D237*'Diesel Cars'!N1797</f>
        <v>1.2226567804121742E-2</v>
      </c>
      <c r="Q237" s="52">
        <f>$D237*'Diesel Cars'!O1797</f>
        <v>9.1833395809815671E-3</v>
      </c>
      <c r="R237" s="52">
        <f>$D237*'Diesel Cars'!P1797</f>
        <v>6.2303899209443826E-3</v>
      </c>
      <c r="S237" s="52">
        <f>$D237*'Diesel Cars'!Q1797</f>
        <v>3.6963928630663399E-3</v>
      </c>
      <c r="T237" s="52">
        <f>$D237*'Diesel Cars'!R1797</f>
        <v>1.8519040196663E-3</v>
      </c>
      <c r="U237" s="52">
        <f>$D237*'Diesel Cars'!S1797</f>
        <v>7.3872177277804958E-4</v>
      </c>
      <c r="V237" s="52">
        <f>$D237*'Diesel Cars'!T1797</f>
        <v>2.2362894498517959E-4</v>
      </c>
      <c r="W237" s="52">
        <f>$D237*'Diesel Cars'!U1797</f>
        <v>5.9438251990894035E-5</v>
      </c>
      <c r="X237" s="52">
        <f>$D237*'Diesel Cars'!V1797</f>
        <v>1.3492475858257081E-5</v>
      </c>
      <c r="Y237" s="52">
        <f>$D237*'Diesel Cars'!W1797</f>
        <v>2.4922708269805585E-6</v>
      </c>
      <c r="Z237" s="52">
        <f>$D237*'Diesel Cars'!X1797</f>
        <v>3.6886235331934359E-7</v>
      </c>
    </row>
    <row r="238" spans="1:26" x14ac:dyDescent="0.3">
      <c r="A238" t="str">
        <f t="shared" si="17"/>
        <v>IE-LK</v>
      </c>
      <c r="B238" t="str">
        <f t="shared" si="18"/>
        <v>STOCK</v>
      </c>
      <c r="C238" s="45" t="str">
        <f t="shared" si="19"/>
        <v>T-CAR-HEV_DST00</v>
      </c>
      <c r="D238" s="52">
        <v>2E-3</v>
      </c>
      <c r="E238" s="52">
        <f>$D238*'Diesel Cars'!C1798</f>
        <v>1.9740921461897354E-3</v>
      </c>
      <c r="F238" s="52">
        <f>$D238*'Diesel Cars'!D1798</f>
        <v>1.945494712286159E-3</v>
      </c>
      <c r="G238" s="52">
        <f>$D238*'Diesel Cars'!E1798</f>
        <v>1.9063893626749609E-3</v>
      </c>
      <c r="H238" s="52">
        <f>$D238*'Diesel Cars'!F1798</f>
        <v>1.8540426743903576E-3</v>
      </c>
      <c r="I238" s="52">
        <f>$D238*'Diesel Cars'!G1798</f>
        <v>1.7862259854174185E-3</v>
      </c>
      <c r="J238" s="52">
        <f>$D238*'Diesel Cars'!H1798</f>
        <v>1.7004408697716951E-3</v>
      </c>
      <c r="K238" s="52">
        <f>$D238*'Diesel Cars'!I1798</f>
        <v>1.5966847074421681E-3</v>
      </c>
      <c r="L238" s="52">
        <f>$D238*'Diesel Cars'!J1798</f>
        <v>1.477021834822665E-3</v>
      </c>
      <c r="M238" s="52">
        <f>$D238*'Diesel Cars'!K1798</f>
        <v>1.3411204341486651E-3</v>
      </c>
      <c r="N238" s="52">
        <f>$D238*'Diesel Cars'!L1798</f>
        <v>1.1908113722760114E-3</v>
      </c>
      <c r="O238" s="52">
        <f>$D238*'Diesel Cars'!M1798</f>
        <v>1.0237770228712212E-3</v>
      </c>
      <c r="P238" s="52">
        <f>$D238*'Diesel Cars'!N1798</f>
        <v>8.3738175122465952E-4</v>
      </c>
      <c r="Q238" s="52">
        <f>$D238*'Diesel Cars'!O1798</f>
        <v>6.3590146569143704E-4</v>
      </c>
      <c r="R238" s="52">
        <f>$D238*'Diesel Cars'!P1798</f>
        <v>4.3567620212870106E-4</v>
      </c>
      <c r="S238" s="52">
        <f>$D238*'Diesel Cars'!Q1798</f>
        <v>2.6071277593977182E-4</v>
      </c>
      <c r="T238" s="52">
        <f>$D238*'Diesel Cars'!R1798</f>
        <v>1.3156422198292095E-4</v>
      </c>
      <c r="U238" s="52">
        <f>$D238*'Diesel Cars'!S1798</f>
        <v>5.2699218582472616E-5</v>
      </c>
      <c r="V238" s="52">
        <f>$D238*'Diesel Cars'!T1798</f>
        <v>1.5984126726200644E-5</v>
      </c>
      <c r="W238" s="52">
        <f>$D238*'Diesel Cars'!U1798</f>
        <v>4.2561395863551787E-6</v>
      </c>
      <c r="X238" s="52">
        <f>$D238*'Diesel Cars'!V1798</f>
        <v>9.6766142075344056E-7</v>
      </c>
      <c r="Y238" s="52">
        <f>$D238*'Diesel Cars'!W1798</f>
        <v>1.7896228289893124E-7</v>
      </c>
      <c r="Z238" s="52">
        <f>$D238*'Diesel Cars'!X1798</f>
        <v>2.6514290313528476E-8</v>
      </c>
    </row>
    <row r="239" spans="1:26" x14ac:dyDescent="0.3">
      <c r="A239" t="str">
        <f t="shared" si="17"/>
        <v>IE-TA</v>
      </c>
      <c r="B239" t="str">
        <f t="shared" si="18"/>
        <v>STOCK</v>
      </c>
      <c r="C239" s="45" t="str">
        <f t="shared" si="19"/>
        <v>T-CAR-HEV_DST00</v>
      </c>
      <c r="D239" s="52">
        <v>4.0000000000000001E-3</v>
      </c>
      <c r="E239" s="52">
        <f>$D239*'Diesel Cars'!C1799</f>
        <v>3.9344755081379967E-3</v>
      </c>
      <c r="F239" s="52">
        <f>$D239*'Diesel Cars'!D1799</f>
        <v>3.8640415310334077E-3</v>
      </c>
      <c r="G239" s="52">
        <f>$D239*'Diesel Cars'!E1799</f>
        <v>3.7710903078420691E-3</v>
      </c>
      <c r="H239" s="52">
        <f>$D239*'Diesel Cars'!F1799</f>
        <v>3.6499420410123825E-3</v>
      </c>
      <c r="I239" s="52">
        <f>$D239*'Diesel Cars'!G1799</f>
        <v>3.4974730472785609E-3</v>
      </c>
      <c r="J239" s="52">
        <f>$D239*'Diesel Cars'!H1799</f>
        <v>3.3111743453639562E-3</v>
      </c>
      <c r="K239" s="52">
        <f>$D239*'Diesel Cars'!I1799</f>
        <v>3.0934654455973842E-3</v>
      </c>
      <c r="L239" s="52">
        <f>$D239*'Diesel Cars'!J1799</f>
        <v>2.8510442658106752E-3</v>
      </c>
      <c r="M239" s="52">
        <f>$D239*'Diesel Cars'!K1799</f>
        <v>2.5819486610242121E-3</v>
      </c>
      <c r="N239" s="52">
        <f>$D239*'Diesel Cars'!L1799</f>
        <v>2.2878481244887274E-3</v>
      </c>
      <c r="O239" s="52">
        <f>$D239*'Diesel Cars'!M1799</f>
        <v>1.9634580249852942E-3</v>
      </c>
      <c r="P239" s="52">
        <f>$D239*'Diesel Cars'!N1799</f>
        <v>1.6025168999441544E-3</v>
      </c>
      <c r="Q239" s="52">
        <f>$D239*'Diesel Cars'!O1799</f>
        <v>1.2133458788682674E-3</v>
      </c>
      <c r="R239" s="52">
        <f>$D239*'Diesel Cars'!P1799</f>
        <v>8.2854975291814497E-4</v>
      </c>
      <c r="S239" s="52">
        <f>$D239*'Diesel Cars'!Q1799</f>
        <v>4.9394648234438914E-4</v>
      </c>
      <c r="T239" s="52">
        <f>$D239*'Diesel Cars'!R1799</f>
        <v>2.4796899607273069E-4</v>
      </c>
      <c r="U239" s="52">
        <f>$D239*'Diesel Cars'!S1799</f>
        <v>9.8686488965016314E-5</v>
      </c>
      <c r="V239" s="52">
        <f>$D239*'Diesel Cars'!T1799</f>
        <v>2.9865172338431113E-5</v>
      </c>
      <c r="W239" s="52">
        <f>$D239*'Diesel Cars'!U1799</f>
        <v>7.9326189037751679E-6</v>
      </c>
      <c r="X239" s="52">
        <f>$D239*'Diesel Cars'!V1799</f>
        <v>1.7982024986222812E-6</v>
      </c>
      <c r="Y239" s="52">
        <f>$D239*'Diesel Cars'!W1799</f>
        <v>3.3168323939536392E-7</v>
      </c>
      <c r="Z239" s="52">
        <f>$D239*'Diesel Cars'!X1799</f>
        <v>4.9003309861017641E-8</v>
      </c>
    </row>
    <row r="240" spans="1:26" x14ac:dyDescent="0.3">
      <c r="A240" t="str">
        <f t="shared" si="17"/>
        <v>IE-WD</v>
      </c>
      <c r="B240" t="str">
        <f t="shared" si="18"/>
        <v>STOCK</v>
      </c>
      <c r="C240" s="45" t="str">
        <f t="shared" si="19"/>
        <v>T-CAR-HEV_DST00</v>
      </c>
      <c r="D240" s="52">
        <v>1.2999999999999999E-2</v>
      </c>
      <c r="E240" s="52">
        <f>$D240*'Diesel Cars'!C1800</f>
        <v>1.2836155965313211E-2</v>
      </c>
      <c r="F240" s="52">
        <f>$D240*'Diesel Cars'!D1800</f>
        <v>1.2649202334366418E-2</v>
      </c>
      <c r="G240" s="52">
        <f>$D240*'Diesel Cars'!E1800</f>
        <v>1.239815216970854E-2</v>
      </c>
      <c r="H240" s="52">
        <f>$D240*'Diesel Cars'!F1800</f>
        <v>1.2068833685940581E-2</v>
      </c>
      <c r="I240" s="52">
        <f>$D240*'Diesel Cars'!G1800</f>
        <v>1.1649935042076193E-2</v>
      </c>
      <c r="J240" s="52">
        <f>$D240*'Diesel Cars'!H1800</f>
        <v>1.1128248717728759E-2</v>
      </c>
      <c r="K240" s="52">
        <f>$D240*'Diesel Cars'!I1800</f>
        <v>1.0500252994853928E-2</v>
      </c>
      <c r="L240" s="52">
        <f>$D240*'Diesel Cars'!J1800</f>
        <v>9.7765644819452786E-3</v>
      </c>
      <c r="M240" s="52">
        <f>$D240*'Diesel Cars'!K1800</f>
        <v>8.9461564508120442E-3</v>
      </c>
      <c r="N240" s="52">
        <f>$D240*'Diesel Cars'!L1800</f>
        <v>8.0016828682681739E-3</v>
      </c>
      <c r="O240" s="52">
        <f>$D240*'Diesel Cars'!M1800</f>
        <v>6.9188938883898762E-3</v>
      </c>
      <c r="P240" s="52">
        <f>$D240*'Diesel Cars'!N1800</f>
        <v>5.6850499477701993E-3</v>
      </c>
      <c r="Q240" s="52">
        <f>$D240*'Diesel Cars'!O1800</f>
        <v>4.3303947091367341E-3</v>
      </c>
      <c r="R240" s="52">
        <f>$D240*'Diesel Cars'!P1800</f>
        <v>2.9741296774871283E-3</v>
      </c>
      <c r="S240" s="52">
        <f>$D240*'Diesel Cars'!Q1800</f>
        <v>1.7868817129337853E-3</v>
      </c>
      <c r="T240" s="52">
        <f>$D240*'Diesel Cars'!R1800</f>
        <v>9.0564688290035501E-4</v>
      </c>
      <c r="U240" s="52">
        <f>$D240*'Diesel Cars'!S1800</f>
        <v>3.6398116500581265E-4</v>
      </c>
      <c r="V240" s="52">
        <f>$D240*'Diesel Cars'!T1800</f>
        <v>1.1055114375948794E-4</v>
      </c>
      <c r="W240" s="52">
        <f>$D240*'Diesel Cars'!U1800</f>
        <v>2.9479015144006969E-5</v>
      </c>
      <c r="X240" s="52">
        <f>$D240*'Diesel Cars'!V1800</f>
        <v>6.7120116554381099E-6</v>
      </c>
      <c r="Y240" s="52">
        <f>$D240*'Diesel Cars'!W1800</f>
        <v>1.2428690613868197E-6</v>
      </c>
      <c r="Z240" s="52">
        <f>$D240*'Diesel Cars'!X1800</f>
        <v>1.843536839152282E-7</v>
      </c>
    </row>
    <row r="241" spans="1:26" x14ac:dyDescent="0.3">
      <c r="A241" t="str">
        <f t="shared" si="17"/>
        <v>IE-G</v>
      </c>
      <c r="B241" t="str">
        <f t="shared" si="18"/>
        <v>STOCK</v>
      </c>
      <c r="C241" s="45" t="str">
        <f t="shared" si="19"/>
        <v>T-CAR-HEV_DST00</v>
      </c>
      <c r="D241" s="52">
        <v>0.28699999999999998</v>
      </c>
      <c r="E241" s="52">
        <f>$D241*'Diesel Cars'!C1801</f>
        <v>0.28271893851451058</v>
      </c>
      <c r="F241" s="52">
        <f>$D241*'Diesel Cars'!D1801</f>
        <v>0.27826018064928665</v>
      </c>
      <c r="G241" s="52">
        <f>$D241*'Diesel Cars'!E1801</f>
        <v>0.27237523462587315</v>
      </c>
      <c r="H241" s="52">
        <f>$D241*'Diesel Cars'!F1801</f>
        <v>0.26460307772253616</v>
      </c>
      <c r="I241" s="52">
        <f>$D241*'Diesel Cars'!G1801</f>
        <v>0.25463589539773057</v>
      </c>
      <c r="J241" s="52">
        <f>$D241*'Diesel Cars'!H1801</f>
        <v>0.24217815774159759</v>
      </c>
      <c r="K241" s="52">
        <f>$D241*'Diesel Cars'!I1801</f>
        <v>0.22731392307447376</v>
      </c>
      <c r="L241" s="52">
        <f>$D241*'Diesel Cars'!J1801</f>
        <v>0.21046081966866267</v>
      </c>
      <c r="M241" s="52">
        <f>$D241*'Diesel Cars'!K1801</f>
        <v>0.19151467514661857</v>
      </c>
      <c r="N241" s="52">
        <f>$D241*'Diesel Cars'!L1801</f>
        <v>0.17059220183548299</v>
      </c>
      <c r="O241" s="52">
        <f>$D241*'Diesel Cars'!M1801</f>
        <v>0.1472585514763865</v>
      </c>
      <c r="P241" s="52">
        <f>$D241*'Diesel Cars'!N1801</f>
        <v>0.12100267190075226</v>
      </c>
      <c r="Q241" s="52">
        <f>$D241*'Diesel Cars'!O1801</f>
        <v>9.2255436132583274E-2</v>
      </c>
      <c r="R241" s="52">
        <f>$D241*'Diesel Cars'!P1801</f>
        <v>6.3416511412976995E-2</v>
      </c>
      <c r="S241" s="52">
        <f>$D241*'Diesel Cars'!Q1801</f>
        <v>3.8025732151667886E-2</v>
      </c>
      <c r="T241" s="52">
        <f>$D241*'Diesel Cars'!R1801</f>
        <v>1.9180364195777084E-2</v>
      </c>
      <c r="U241" s="52">
        <f>$D241*'Diesel Cars'!S1801</f>
        <v>7.6385921916541331E-3</v>
      </c>
      <c r="V241" s="52">
        <f>$D241*'Diesel Cars'!T1801</f>
        <v>2.313380046238574E-3</v>
      </c>
      <c r="W241" s="52">
        <f>$D241*'Diesel Cars'!U1801</f>
        <v>6.1482697611134557E-4</v>
      </c>
      <c r="X241" s="52">
        <f>$D241*'Diesel Cars'!V1801</f>
        <v>1.3937917995764779E-4</v>
      </c>
      <c r="Y241" s="52">
        <f>$D241*'Diesel Cars'!W1801</f>
        <v>2.5705518437012408E-5</v>
      </c>
      <c r="Z241" s="52">
        <f>$D241*'Diesel Cars'!X1801</f>
        <v>3.7961306778289125E-6</v>
      </c>
    </row>
    <row r="242" spans="1:26" x14ac:dyDescent="0.3">
      <c r="A242" t="str">
        <f t="shared" si="17"/>
        <v>IE-LM</v>
      </c>
      <c r="B242" t="str">
        <f t="shared" si="18"/>
        <v>STOCK</v>
      </c>
      <c r="C242" s="45" t="str">
        <f t="shared" si="19"/>
        <v>T-CAR-HEV_DST00</v>
      </c>
      <c r="D242" s="52">
        <v>1.6E-2</v>
      </c>
      <c r="E242" s="52">
        <f>$D242*'Diesel Cars'!C1802</f>
        <v>1.5699592159968329E-2</v>
      </c>
      <c r="F242" s="52">
        <f>$D242*'Diesel Cars'!D1802</f>
        <v>1.5421744235464926E-2</v>
      </c>
      <c r="G242" s="52">
        <f>$D242*'Diesel Cars'!E1802</f>
        <v>1.5086663360126715E-2</v>
      </c>
      <c r="H242" s="52">
        <f>$D242*'Diesel Cars'!F1802</f>
        <v>1.4664279560894876E-2</v>
      </c>
      <c r="I242" s="52">
        <f>$D242*'Diesel Cars'!G1802</f>
        <v>1.413684558642328E-2</v>
      </c>
      <c r="J242" s="52">
        <f>$D242*'Diesel Cars'!H1802</f>
        <v>1.3487836572967891E-2</v>
      </c>
      <c r="K242" s="52">
        <f>$D242*'Diesel Cars'!I1802</f>
        <v>1.2719509106712707E-2</v>
      </c>
      <c r="L242" s="52">
        <f>$D242*'Diesel Cars'!J1802</f>
        <v>1.1851693598590732E-2</v>
      </c>
      <c r="M242" s="52">
        <f>$D242*'Diesel Cars'!K1802</f>
        <v>1.0882161769467696E-2</v>
      </c>
      <c r="N242" s="52">
        <f>$D242*'Diesel Cars'!L1802</f>
        <v>9.7974403918831433E-3</v>
      </c>
      <c r="O242" s="52">
        <f>$D242*'Diesel Cars'!M1802</f>
        <v>8.5640520481872449E-3</v>
      </c>
      <c r="P242" s="52">
        <f>$D242*'Diesel Cars'!N1802</f>
        <v>7.1284824603650935E-3</v>
      </c>
      <c r="Q242" s="52">
        <f>$D242*'Diesel Cars'!O1802</f>
        <v>5.5011630928036284E-3</v>
      </c>
      <c r="R242" s="52">
        <f>$D242*'Diesel Cars'!P1802</f>
        <v>3.8156275810540502E-3</v>
      </c>
      <c r="S242" s="52">
        <f>$D242*'Diesel Cars'!Q1802</f>
        <v>2.3045836416088436E-3</v>
      </c>
      <c r="T242" s="52">
        <f>$D242*'Diesel Cars'!R1802</f>
        <v>1.1643321997326323E-3</v>
      </c>
      <c r="U242" s="52">
        <f>$D242*'Diesel Cars'!S1802</f>
        <v>4.637094515893683E-4</v>
      </c>
      <c r="V242" s="52">
        <f>$D242*'Diesel Cars'!T1802</f>
        <v>1.4047798046618531E-4</v>
      </c>
      <c r="W242" s="52">
        <f>$D242*'Diesel Cars'!U1802</f>
        <v>3.7330791996497583E-5</v>
      </c>
      <c r="X242" s="52">
        <f>$D242*'Diesel Cars'!V1802</f>
        <v>8.4593147848686102E-6</v>
      </c>
      <c r="Y242" s="52">
        <f>$D242*'Diesel Cars'!W1802</f>
        <v>1.5593636437767345E-6</v>
      </c>
      <c r="Z242" s="52">
        <f>$D242*'Diesel Cars'!X1802</f>
        <v>2.3013855598641441E-7</v>
      </c>
    </row>
    <row r="243" spans="1:26" x14ac:dyDescent="0.3">
      <c r="A243" t="str">
        <f t="shared" si="17"/>
        <v>IE-MO</v>
      </c>
      <c r="B243" t="str">
        <f t="shared" si="18"/>
        <v>STOCK</v>
      </c>
      <c r="C243" s="45" t="str">
        <f t="shared" si="19"/>
        <v>T-CAR-HEV_DST00</v>
      </c>
      <c r="D243" s="52">
        <v>1.7000000000000001E-2</v>
      </c>
      <c r="E243" s="52">
        <f>$D243*'Diesel Cars'!C1803</f>
        <v>1.6732899890916312E-2</v>
      </c>
      <c r="F243" s="52">
        <f>$D243*'Diesel Cars'!D1803</f>
        <v>1.6445246398585227E-2</v>
      </c>
      <c r="G243" s="52">
        <f>$D243*'Diesel Cars'!E1803</f>
        <v>1.6066574215341141E-2</v>
      </c>
      <c r="H243" s="52">
        <f>$D243*'Diesel Cars'!F1803</f>
        <v>1.5573224465274696E-2</v>
      </c>
      <c r="I243" s="52">
        <f>$D243*'Diesel Cars'!G1803</f>
        <v>1.4954320542858595E-2</v>
      </c>
      <c r="J243" s="52">
        <f>$D243*'Diesel Cars'!H1803</f>
        <v>1.419892035179267E-2</v>
      </c>
      <c r="K243" s="52">
        <f>$D243*'Diesel Cars'!I1803</f>
        <v>1.3312490419499676E-2</v>
      </c>
      <c r="L243" s="52">
        <f>$D243*'Diesel Cars'!J1803</f>
        <v>1.2313272919435013E-2</v>
      </c>
      <c r="M243" s="52">
        <f>$D243*'Diesel Cars'!K1803</f>
        <v>1.1188012731982888E-2</v>
      </c>
      <c r="N243" s="52">
        <f>$D243*'Diesel Cars'!L1803</f>
        <v>9.9355257805105995E-3</v>
      </c>
      <c r="O243" s="52">
        <f>$D243*'Diesel Cars'!M1803</f>
        <v>8.5330529126069511E-3</v>
      </c>
      <c r="P243" s="52">
        <f>$D243*'Diesel Cars'!N1803</f>
        <v>6.9632892470506431E-3</v>
      </c>
      <c r="Q243" s="52">
        <f>$D243*'Diesel Cars'!O1803</f>
        <v>5.2668119912660282E-3</v>
      </c>
      <c r="R243" s="52">
        <f>$D243*'Diesel Cars'!P1803</f>
        <v>3.5912090783014284E-3</v>
      </c>
      <c r="S243" s="52">
        <f>$D243*'Diesel Cars'!Q1803</f>
        <v>2.1363372026515061E-3</v>
      </c>
      <c r="T243" s="52">
        <f>$D243*'Diesel Cars'!R1803</f>
        <v>1.0698367370421164E-3</v>
      </c>
      <c r="U243" s="52">
        <f>$D243*'Diesel Cars'!S1803</f>
        <v>4.2466736939328402E-4</v>
      </c>
      <c r="V243" s="52">
        <f>$D243*'Diesel Cars'!T1803</f>
        <v>1.2839047223402411E-4</v>
      </c>
      <c r="W243" s="52">
        <f>$D243*'Diesel Cars'!U1803</f>
        <v>3.4066857805463816E-5</v>
      </c>
      <c r="X243" s="52">
        <f>$D243*'Diesel Cars'!V1803</f>
        <v>7.7133086581987488E-6</v>
      </c>
      <c r="Y243" s="52">
        <f>$D243*'Diesel Cars'!W1803</f>
        <v>1.4212574635882326E-6</v>
      </c>
      <c r="Z243" s="52">
        <f>$D243*'Diesel Cars'!X1803</f>
        <v>2.0975358438590775E-7</v>
      </c>
    </row>
    <row r="244" spans="1:26" x14ac:dyDescent="0.3">
      <c r="A244" t="str">
        <f t="shared" si="17"/>
        <v>IE-RN</v>
      </c>
      <c r="B244" t="str">
        <f t="shared" si="18"/>
        <v>STOCK</v>
      </c>
      <c r="C244" s="45" t="str">
        <f t="shared" si="19"/>
        <v>T-CAR-HEV_DST00</v>
      </c>
      <c r="D244" s="52">
        <v>1.0999999999999999E-2</v>
      </c>
      <c r="E244" s="52">
        <f>$D244*'Diesel Cars'!C1804</f>
        <v>1.0833964585274934E-2</v>
      </c>
      <c r="F244" s="52">
        <f>$D244*'Diesel Cars'!D1804</f>
        <v>1.065895837837838E-2</v>
      </c>
      <c r="G244" s="52">
        <f>$D244*'Diesel Cars'!E1804</f>
        <v>1.0436015479589934E-2</v>
      </c>
      <c r="H244" s="52">
        <f>$D244*'Diesel Cars'!F1804</f>
        <v>1.0150480175912394E-2</v>
      </c>
      <c r="I244" s="52">
        <f>$D244*'Diesel Cars'!G1804</f>
        <v>9.7944631893677574E-3</v>
      </c>
      <c r="J244" s="52">
        <f>$D244*'Diesel Cars'!H1804</f>
        <v>9.3607542104526334E-3</v>
      </c>
      <c r="K244" s="52">
        <f>$D244*'Diesel Cars'!I1804</f>
        <v>8.852358777294015E-3</v>
      </c>
      <c r="L244" s="52">
        <f>$D244*'Diesel Cars'!J1804</f>
        <v>8.2815508019569387E-3</v>
      </c>
      <c r="M244" s="52">
        <f>$D244*'Diesel Cars'!K1804</f>
        <v>7.6396395348971866E-3</v>
      </c>
      <c r="N244" s="52">
        <f>$D244*'Diesel Cars'!L1804</f>
        <v>6.919935806163977E-3</v>
      </c>
      <c r="O244" s="52">
        <f>$D244*'Diesel Cars'!M1804</f>
        <v>6.0894121370360186E-3</v>
      </c>
      <c r="P244" s="52">
        <f>$D244*'Diesel Cars'!N1804</f>
        <v>5.1083008987073929E-3</v>
      </c>
      <c r="Q244" s="52">
        <f>$D244*'Diesel Cars'!O1804</f>
        <v>3.9795152209625116E-3</v>
      </c>
      <c r="R244" s="52">
        <f>$D244*'Diesel Cars'!P1804</f>
        <v>2.7928307475862039E-3</v>
      </c>
      <c r="S244" s="52">
        <f>$D244*'Diesel Cars'!Q1804</f>
        <v>1.7074220046299369E-3</v>
      </c>
      <c r="T244" s="52">
        <f>$D244*'Diesel Cars'!R1804</f>
        <v>8.766960831733605E-4</v>
      </c>
      <c r="U244" s="52">
        <f>$D244*'Diesel Cars'!S1804</f>
        <v>3.5602371498409468E-4</v>
      </c>
      <c r="V244" s="52">
        <f>$D244*'Diesel Cars'!T1804</f>
        <v>1.0858214517144316E-4</v>
      </c>
      <c r="W244" s="52">
        <f>$D244*'Diesel Cars'!U1804</f>
        <v>2.9067866964850528E-5</v>
      </c>
      <c r="X244" s="52">
        <f>$D244*'Diesel Cars'!V1804</f>
        <v>6.6447713606231356E-6</v>
      </c>
      <c r="Y244" s="52">
        <f>$D244*'Diesel Cars'!W1804</f>
        <v>1.2344876920249437E-6</v>
      </c>
      <c r="Z244" s="52">
        <f>$D244*'Diesel Cars'!X1804</f>
        <v>1.8369615296587315E-7</v>
      </c>
    </row>
    <row r="245" spans="1:26" x14ac:dyDescent="0.3">
      <c r="A245" t="str">
        <f t="shared" si="17"/>
        <v>IE-SO</v>
      </c>
      <c r="B245" t="str">
        <f t="shared" si="18"/>
        <v>STOCK</v>
      </c>
      <c r="C245" s="45" t="str">
        <f t="shared" si="19"/>
        <v>T-CAR-HEV_DST00</v>
      </c>
      <c r="D245" s="52">
        <v>5.0000000000000001E-3</v>
      </c>
      <c r="E245" s="52">
        <f>$D245*'Diesel Cars'!C1805</f>
        <v>4.9243896335020281E-3</v>
      </c>
      <c r="F245" s="52">
        <f>$D245*'Diesel Cars'!D1805</f>
        <v>4.8486445599985155E-3</v>
      </c>
      <c r="G245" s="52">
        <f>$D245*'Diesel Cars'!E1805</f>
        <v>4.7495680554474149E-3</v>
      </c>
      <c r="H245" s="52">
        <f>$D245*'Diesel Cars'!F1805</f>
        <v>4.6181530230743548E-3</v>
      </c>
      <c r="I245" s="52">
        <f>$D245*'Diesel Cars'!G1805</f>
        <v>4.4469657411512131E-3</v>
      </c>
      <c r="J245" s="52">
        <f>$D245*'Diesel Cars'!H1805</f>
        <v>4.2317205247975513E-3</v>
      </c>
      <c r="K245" s="52">
        <f>$D245*'Diesel Cars'!I1805</f>
        <v>3.9757163022989227E-3</v>
      </c>
      <c r="L245" s="52">
        <f>$D245*'Diesel Cars'!J1805</f>
        <v>3.6847592868929791E-3</v>
      </c>
      <c r="M245" s="52">
        <f>$D245*'Diesel Cars'!K1805</f>
        <v>3.356768128380727E-3</v>
      </c>
      <c r="N245" s="52">
        <f>$D245*'Diesel Cars'!L1805</f>
        <v>2.993036777951786E-3</v>
      </c>
      <c r="O245" s="52">
        <f>$D245*'Diesel Cars'!M1805</f>
        <v>2.5832595696458163E-3</v>
      </c>
      <c r="P245" s="52">
        <f>$D245*'Diesel Cars'!N1805</f>
        <v>2.1177829468190172E-3</v>
      </c>
      <c r="Q245" s="52">
        <f>$D245*'Diesel Cars'!O1805</f>
        <v>1.6096595740380793E-3</v>
      </c>
      <c r="R245" s="52">
        <f>$D245*'Diesel Cars'!P1805</f>
        <v>1.1024101802647834E-3</v>
      </c>
      <c r="S245" s="52">
        <f>$D245*'Diesel Cars'!Q1805</f>
        <v>6.5838813964138937E-4</v>
      </c>
      <c r="T245" s="52">
        <f>$D245*'Diesel Cars'!R1805</f>
        <v>3.306370732089864E-4</v>
      </c>
      <c r="U245" s="52">
        <f>$D245*'Diesel Cars'!S1805</f>
        <v>1.3221041279027289E-4</v>
      </c>
      <c r="V245" s="52">
        <f>$D245*'Diesel Cars'!T1805</f>
        <v>4.0061179932340262E-5</v>
      </c>
      <c r="W245" s="52">
        <f>$D245*'Diesel Cars'!U1805</f>
        <v>1.0655328988906088E-5</v>
      </c>
      <c r="X245" s="52">
        <f>$D245*'Diesel Cars'!V1805</f>
        <v>2.4205843261498883E-6</v>
      </c>
      <c r="Y245" s="52">
        <f>$D245*'Diesel Cars'!W1805</f>
        <v>4.4739065290122502E-7</v>
      </c>
      <c r="Z245" s="52">
        <f>$D245*'Diesel Cars'!X1805</f>
        <v>6.6256831266486853E-8</v>
      </c>
    </row>
    <row r="246" spans="1:26" x14ac:dyDescent="0.3">
      <c r="A246" t="str">
        <f t="shared" si="17"/>
        <v>IE-CN</v>
      </c>
      <c r="B246" t="str">
        <f t="shared" si="18"/>
        <v>STOCK</v>
      </c>
      <c r="C246" s="45" t="str">
        <f t="shared" si="19"/>
        <v>T-CAR-HEV_DST00</v>
      </c>
      <c r="D246" s="52">
        <v>1.6E-2</v>
      </c>
      <c r="E246" s="52">
        <f>$D246*'Diesel Cars'!C1806</f>
        <v>1.5770671167769729E-2</v>
      </c>
      <c r="F246" s="52">
        <f>$D246*'Diesel Cars'!D1806</f>
        <v>1.5534840042049771E-2</v>
      </c>
      <c r="G246" s="52">
        <f>$D246*'Diesel Cars'!E1806</f>
        <v>1.5221344418602583E-2</v>
      </c>
      <c r="H246" s="52">
        <f>$D246*'Diesel Cars'!F1806</f>
        <v>1.4810356991178426E-2</v>
      </c>
      <c r="I246" s="52">
        <f>$D246*'Diesel Cars'!G1806</f>
        <v>1.4295387685314612E-2</v>
      </c>
      <c r="J246" s="52">
        <f>$D246*'Diesel Cars'!H1806</f>
        <v>1.3673352135027628E-2</v>
      </c>
      <c r="K246" s="52">
        <f>$D246*'Diesel Cars'!I1806</f>
        <v>1.2951949309243158E-2</v>
      </c>
      <c r="L246" s="52">
        <f>$D246*'Diesel Cars'!J1806</f>
        <v>1.2143504814366154E-2</v>
      </c>
      <c r="M246" s="52">
        <f>$D246*'Diesel Cars'!K1806</f>
        <v>1.1222074083826215E-2</v>
      </c>
      <c r="N246" s="52">
        <f>$D246*'Diesel Cars'!L1806</f>
        <v>1.0169525621427977E-2</v>
      </c>
      <c r="O246" s="52">
        <f>$D246*'Diesel Cars'!M1806</f>
        <v>8.9323017425311409E-3</v>
      </c>
      <c r="P246" s="52">
        <f>$D246*'Diesel Cars'!N1806</f>
        <v>7.4608681268337395E-3</v>
      </c>
      <c r="Q246" s="52">
        <f>$D246*'Diesel Cars'!O1806</f>
        <v>5.768907040007285E-3</v>
      </c>
      <c r="R246" s="52">
        <f>$D246*'Diesel Cars'!P1806</f>
        <v>4.0106519121598672E-3</v>
      </c>
      <c r="S246" s="52">
        <f>$D246*'Diesel Cars'!Q1806</f>
        <v>2.4245991194646629E-3</v>
      </c>
      <c r="T246" s="52">
        <f>$D246*'Diesel Cars'!R1806</f>
        <v>1.2257579570480069E-3</v>
      </c>
      <c r="U246" s="52">
        <f>$D246*'Diesel Cars'!S1806</f>
        <v>4.8924522310162823E-4</v>
      </c>
      <c r="V246" s="52">
        <f>$D246*'Diesel Cars'!T1806</f>
        <v>1.4830615847879257E-4</v>
      </c>
      <c r="W246" s="52">
        <f>$D246*'Diesel Cars'!U1806</f>
        <v>3.9437822719721182E-5</v>
      </c>
      <c r="X246" s="52">
        <f>$D246*'Diesel Cars'!V1806</f>
        <v>8.9456003726144924E-6</v>
      </c>
      <c r="Y246" s="52">
        <f>$D246*'Diesel Cars'!W1806</f>
        <v>1.6505315283925626E-6</v>
      </c>
      <c r="Z246" s="52">
        <f>$D246*'Diesel Cars'!X1806</f>
        <v>2.4385491819423069E-7</v>
      </c>
    </row>
    <row r="247" spans="1:26" x14ac:dyDescent="0.3">
      <c r="A247" t="str">
        <f t="shared" si="17"/>
        <v>IE-DL</v>
      </c>
      <c r="B247" t="str">
        <f t="shared" si="18"/>
        <v>STOCK</v>
      </c>
      <c r="C247" s="45" t="str">
        <f t="shared" si="19"/>
        <v>T-CAR-HEV_DST00</v>
      </c>
      <c r="D247" s="52">
        <v>1.2E-2</v>
      </c>
      <c r="E247" s="52">
        <f>$D247*'Diesel Cars'!C1807</f>
        <v>1.1869004146557E-2</v>
      </c>
      <c r="F247" s="52">
        <f>$D247*'Diesel Cars'!D1807</f>
        <v>1.1725697287743865E-2</v>
      </c>
      <c r="G247" s="52">
        <f>$D247*'Diesel Cars'!E1807</f>
        <v>1.1535212045136295E-2</v>
      </c>
      <c r="H247" s="52">
        <f>$D247*'Diesel Cars'!F1807</f>
        <v>1.1276385234559174E-2</v>
      </c>
      <c r="I247" s="52">
        <f>$D247*'Diesel Cars'!G1807</f>
        <v>1.0933453315036638E-2</v>
      </c>
      <c r="J247" s="52">
        <f>$D247*'Diesel Cars'!H1807</f>
        <v>1.0498027200813108E-2</v>
      </c>
      <c r="K247" s="52">
        <f>$D247*'Diesel Cars'!I1807</f>
        <v>9.9729318673499445E-3</v>
      </c>
      <c r="L247" s="52">
        <f>$D247*'Diesel Cars'!J1807</f>
        <v>9.3678446844444787E-3</v>
      </c>
      <c r="M247" s="52">
        <f>$D247*'Diesel Cars'!K1807</f>
        <v>8.6759551482988011E-3</v>
      </c>
      <c r="N247" s="52">
        <f>$D247*'Diesel Cars'!L1807</f>
        <v>7.8830071490048979E-3</v>
      </c>
      <c r="O247" s="52">
        <f>$D247*'Diesel Cars'!M1807</f>
        <v>6.9460182912486172E-3</v>
      </c>
      <c r="P247" s="52">
        <f>$D247*'Diesel Cars'!N1807</f>
        <v>5.8274252923255134E-3</v>
      </c>
      <c r="Q247" s="52">
        <f>$D247*'Diesel Cars'!O1807</f>
        <v>4.5376992821967452E-3</v>
      </c>
      <c r="R247" s="52">
        <f>$D247*'Diesel Cars'!P1807</f>
        <v>3.1844109034926873E-3</v>
      </c>
      <c r="S247" s="52">
        <f>$D247*'Diesel Cars'!Q1807</f>
        <v>1.9486787853360444E-3</v>
      </c>
      <c r="T247" s="52">
        <f>$D247*'Diesel Cars'!R1807</f>
        <v>1.0030277076544776E-3</v>
      </c>
      <c r="U247" s="52">
        <f>$D247*'Diesel Cars'!S1807</f>
        <v>4.0712420256796558E-4</v>
      </c>
      <c r="V247" s="52">
        <f>$D247*'Diesel Cars'!T1807</f>
        <v>1.2418429793643692E-4</v>
      </c>
      <c r="W247" s="52">
        <f>$D247*'Diesel Cars'!U1807</f>
        <v>3.3249835519326258E-5</v>
      </c>
      <c r="X247" s="52">
        <f>$D247*'Diesel Cars'!V1807</f>
        <v>7.5990805550829598E-6</v>
      </c>
      <c r="Y247" s="52">
        <f>$D247*'Diesel Cars'!W1807</f>
        <v>1.411386827097072E-6</v>
      </c>
      <c r="Z247" s="52">
        <f>$D247*'Diesel Cars'!X1807</f>
        <v>2.0991640308931636E-7</v>
      </c>
    </row>
    <row r="248" spans="1:26" x14ac:dyDescent="0.3">
      <c r="A248" s="36" t="str">
        <f t="shared" si="17"/>
        <v>IE-MN</v>
      </c>
      <c r="B248" s="36" t="str">
        <f t="shared" si="18"/>
        <v>STOCK</v>
      </c>
      <c r="C248" s="36" t="str">
        <f t="shared" si="19"/>
        <v>T-CAR-HEV_DST00</v>
      </c>
      <c r="D248" s="35">
        <v>3.7999999999999999E-2</v>
      </c>
      <c r="E248" s="35">
        <f>$D248*'Diesel Cars'!C1808</f>
        <v>3.7608206133149739E-2</v>
      </c>
      <c r="F248" s="35">
        <f>$D248*'Diesel Cars'!D1808</f>
        <v>3.7152592620447365E-2</v>
      </c>
      <c r="G248" s="35">
        <f>$D248*'Diesel Cars'!E1808</f>
        <v>3.6540666433451635E-2</v>
      </c>
      <c r="H248" s="35">
        <f>$D248*'Diesel Cars'!F1808</f>
        <v>3.5737050087429709E-2</v>
      </c>
      <c r="I248" s="35">
        <f>$D248*'Diesel Cars'!G1808</f>
        <v>3.4724023552900385E-2</v>
      </c>
      <c r="J248" s="35">
        <f>$D248*'Diesel Cars'!H1808</f>
        <v>3.3473991384352551E-2</v>
      </c>
      <c r="K248" s="35">
        <f>$D248*'Diesel Cars'!I1808</f>
        <v>3.1961521784917159E-2</v>
      </c>
      <c r="L248" s="35">
        <f>$D248*'Diesel Cars'!J1808</f>
        <v>3.0179418151262061E-2</v>
      </c>
      <c r="M248" s="35">
        <f>$D248*'Diesel Cars'!K1808</f>
        <v>2.8062943830314865E-2</v>
      </c>
      <c r="N248" s="35">
        <f>$D248*'Diesel Cars'!L1808</f>
        <v>2.5554816129078006E-2</v>
      </c>
      <c r="O248" s="35">
        <f>$D248*'Diesel Cars'!M1808</f>
        <v>2.2546289545581227E-2</v>
      </c>
      <c r="P248" s="35">
        <f>$D248*'Diesel Cars'!N1808</f>
        <v>1.8939716927443159E-2</v>
      </c>
      <c r="Q248" s="35">
        <f>$D248*'Diesel Cars'!O1808</f>
        <v>1.4758912793097332E-2</v>
      </c>
      <c r="R248" s="35">
        <f>$D248*'Diesel Cars'!P1808</f>
        <v>1.0358609742769401E-2</v>
      </c>
      <c r="S248" s="35">
        <f>$D248*'Diesel Cars'!Q1808</f>
        <v>6.3370696556115788E-3</v>
      </c>
      <c r="T248" s="35">
        <f>$D248*'Diesel Cars'!R1808</f>
        <v>3.2523083227990876E-3</v>
      </c>
      <c r="U248" s="35">
        <f>$D248*'Diesel Cars'!S1808</f>
        <v>1.3138916144079416E-3</v>
      </c>
      <c r="V248" s="35">
        <f>$D248*'Diesel Cars'!T1808</f>
        <v>4.0019249284465431E-4</v>
      </c>
      <c r="W248" s="35">
        <f>$D248*'Diesel Cars'!U1808</f>
        <v>1.0696516420341617E-4</v>
      </c>
      <c r="X248" s="35">
        <f>$D248*'Diesel Cars'!V1808</f>
        <v>2.4392374383617409E-5</v>
      </c>
      <c r="Y248" s="35">
        <f>$D248*'Diesel Cars'!W1808</f>
        <v>4.5212613344371985E-6</v>
      </c>
      <c r="Z248" s="35">
        <f>$D248*'Diesel Cars'!X1808</f>
        <v>6.7097692703876887E-7</v>
      </c>
    </row>
    <row r="252" spans="1:26" x14ac:dyDescent="0.3">
      <c r="A252" s="54" t="s">
        <v>112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" thickBot="1" x14ac:dyDescent="0.35">
      <c r="A253" s="55" t="s">
        <v>110</v>
      </c>
      <c r="B253" s="55" t="s">
        <v>109</v>
      </c>
      <c r="C253" s="55" t="s">
        <v>113</v>
      </c>
      <c r="D253" s="29" t="s">
        <v>111</v>
      </c>
      <c r="E253" s="29">
        <v>2019</v>
      </c>
      <c r="F253" s="29">
        <v>2020</v>
      </c>
      <c r="G253" s="29">
        <v>2021</v>
      </c>
      <c r="H253" s="29">
        <v>2022</v>
      </c>
      <c r="I253" s="29">
        <v>2023</v>
      </c>
      <c r="J253" s="29">
        <v>2024</v>
      </c>
      <c r="K253" s="29">
        <v>2025</v>
      </c>
      <c r="L253" s="29">
        <v>2026</v>
      </c>
      <c r="M253" s="29">
        <v>2027</v>
      </c>
      <c r="N253" s="29">
        <v>2028</v>
      </c>
      <c r="O253" s="29">
        <v>2029</v>
      </c>
      <c r="P253" s="29">
        <v>2030</v>
      </c>
      <c r="Q253" s="29">
        <v>2031</v>
      </c>
      <c r="R253" s="29">
        <v>2032</v>
      </c>
      <c r="S253" s="29">
        <v>2033</v>
      </c>
      <c r="T253" s="29">
        <v>2034</v>
      </c>
      <c r="U253" s="29">
        <v>2035</v>
      </c>
      <c r="V253" s="29">
        <v>2036</v>
      </c>
      <c r="W253" s="29">
        <v>2037</v>
      </c>
      <c r="X253" s="29">
        <v>2038</v>
      </c>
      <c r="Y253" s="29">
        <v>2039</v>
      </c>
      <c r="Z253" s="29">
        <v>2040</v>
      </c>
    </row>
    <row r="254" spans="1:26" x14ac:dyDescent="0.3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52">
        <v>2.7589999999999999</v>
      </c>
      <c r="E254" s="52">
        <f>$D254*'Diesel Cars'!C1782</f>
        <v>2.7230730582917393</v>
      </c>
      <c r="F254" s="52">
        <f>$D254*'Diesel Cars'!D1782</f>
        <v>2.6835689632870587</v>
      </c>
      <c r="G254" s="52">
        <f>$D254*'Diesel Cars'!E1782</f>
        <v>2.6305852708146826</v>
      </c>
      <c r="H254" s="52">
        <f>$D254*'Diesel Cars'!F1782</f>
        <v>2.5604817948660314</v>
      </c>
      <c r="I254" s="52">
        <f>$D254*'Diesel Cars'!G1782</f>
        <v>2.470404157038999</v>
      </c>
      <c r="J254" s="52">
        <f>$D254*'Diesel Cars'!H1782</f>
        <v>2.35757920437772</v>
      </c>
      <c r="K254" s="52">
        <f>$D254*'Diesel Cars'!I1782</f>
        <v>2.2223384564190898</v>
      </c>
      <c r="L254" s="52">
        <f>$D254*'Diesel Cars'!J1782</f>
        <v>2.0674249281392836</v>
      </c>
      <c r="M254" s="52">
        <f>$D254*'Diesel Cars'!K1782</f>
        <v>1.8912123322394825</v>
      </c>
      <c r="N254" s="52">
        <f>$D254*'Diesel Cars'!L1782</f>
        <v>1.6937194267803466</v>
      </c>
      <c r="O254" s="52">
        <f>$D254*'Diesel Cars'!M1782</f>
        <v>1.4696508808661237</v>
      </c>
      <c r="P254" s="52">
        <f>$D254*'Diesel Cars'!N1782</f>
        <v>1.2133846212718062</v>
      </c>
      <c r="Q254" s="52">
        <f>$D254*'Diesel Cars'!O1782</f>
        <v>0.92967576719608946</v>
      </c>
      <c r="R254" s="52">
        <f>$D254*'Diesel Cars'!P1782</f>
        <v>0.64218091816885736</v>
      </c>
      <c r="S254" s="52">
        <f>$D254*'Diesel Cars'!Q1782</f>
        <v>0.38721676787448972</v>
      </c>
      <c r="T254" s="52">
        <f>$D254*'Diesel Cars'!R1782</f>
        <v>0.19642274455225581</v>
      </c>
      <c r="U254" s="52">
        <f>$D254*'Diesel Cars'!S1782</f>
        <v>7.8913488773205559E-2</v>
      </c>
      <c r="V254" s="52">
        <f>$D254*'Diesel Cars'!T1782</f>
        <v>2.3969025253364251E-2</v>
      </c>
      <c r="W254" s="52">
        <f>$D254*'Diesel Cars'!U1782</f>
        <v>6.3902709479696698E-3</v>
      </c>
      <c r="X254" s="52">
        <f>$D254*'Diesel Cars'!V1782</f>
        <v>1.4543911317449515E-3</v>
      </c>
      <c r="Y254" s="52">
        <f>$D254*'Diesel Cars'!W1782</f>
        <v>2.6919235792807414E-4</v>
      </c>
      <c r="Z254" s="52">
        <f>$D254*'Diesel Cars'!X1782</f>
        <v>3.9908006428249986E-5</v>
      </c>
    </row>
    <row r="255" spans="1:26" x14ac:dyDescent="0.3">
      <c r="A255" t="str">
        <f t="shared" ref="A255:A280" si="20">A223</f>
        <v>IE-CW</v>
      </c>
      <c r="B255" t="str">
        <f t="shared" ref="B255:B280" si="21">IF(LEFT(A255,1)="*","*","STOCK")</f>
        <v>STOCK</v>
      </c>
      <c r="C255" s="45" t="str">
        <f>C254</f>
        <v>T-CAR-PHEV_GSL00</v>
      </c>
      <c r="D255" s="52">
        <v>1.4999999999999999E-2</v>
      </c>
      <c r="E255" s="52">
        <f>$D255*'Diesel Cars'!C1783</f>
        <v>1.472972450459159E-2</v>
      </c>
      <c r="F255" s="52">
        <f>$D255*'Diesel Cars'!D1783</f>
        <v>1.4443481150314158E-2</v>
      </c>
      <c r="G255" s="52">
        <f>$D255*'Diesel Cars'!E1783</f>
        <v>1.4072905209440956E-2</v>
      </c>
      <c r="H255" s="52">
        <f>$D255*'Diesel Cars'!F1783</f>
        <v>1.3598379199452231E-2</v>
      </c>
      <c r="I255" s="52">
        <f>$D255*'Diesel Cars'!G1783</f>
        <v>1.3016278063618495E-2</v>
      </c>
      <c r="J255" s="52">
        <f>$D255*'Diesel Cars'!H1783</f>
        <v>1.2324456028429321E-2</v>
      </c>
      <c r="K255" s="52">
        <f>$D255*'Diesel Cars'!I1783</f>
        <v>1.1528729844663223E-2</v>
      </c>
      <c r="L255" s="52">
        <f>$D255*'Diesel Cars'!J1783</f>
        <v>1.06479865866637E-2</v>
      </c>
      <c r="M255" s="52">
        <f>$D255*'Diesel Cars'!K1783</f>
        <v>9.6630966803732399E-3</v>
      </c>
      <c r="N255" s="52">
        <f>$D255*'Diesel Cars'!L1783</f>
        <v>8.5747560156659176E-3</v>
      </c>
      <c r="O255" s="52">
        <f>$D255*'Diesel Cars'!M1783</f>
        <v>7.3682557747226608E-3</v>
      </c>
      <c r="P255" s="52">
        <f>$D255*'Diesel Cars'!N1783</f>
        <v>6.0262732457948779E-3</v>
      </c>
      <c r="Q255" s="52">
        <f>$D255*'Diesel Cars'!O1783</f>
        <v>4.5783020925458922E-3</v>
      </c>
      <c r="R255" s="52">
        <f>$D255*'Diesel Cars'!P1783</f>
        <v>3.143918030844605E-3</v>
      </c>
      <c r="S255" s="52">
        <f>$D255*'Diesel Cars'!Q1783</f>
        <v>1.8890099976521895E-3</v>
      </c>
      <c r="T255" s="52">
        <f>$D255*'Diesel Cars'!R1783</f>
        <v>9.543806819548639E-4</v>
      </c>
      <c r="U255" s="52">
        <f>$D255*'Diesel Cars'!S1783</f>
        <v>3.8382472522974996E-4</v>
      </c>
      <c r="V255" s="52">
        <f>$D255*'Diesel Cars'!T1783</f>
        <v>1.1656577286604408E-4</v>
      </c>
      <c r="W255" s="52">
        <f>$D255*'Diesel Cars'!U1783</f>
        <v>3.1076099772886498E-5</v>
      </c>
      <c r="X255" s="52">
        <f>$D255*'Diesel Cars'!V1783</f>
        <v>7.0774027995124108E-6</v>
      </c>
      <c r="Y255" s="52">
        <f>$D255*'Diesel Cars'!W1783</f>
        <v>1.3109306928293928E-6</v>
      </c>
      <c r="Z255" s="52">
        <f>$D255*'Diesel Cars'!X1783</f>
        <v>1.9455984885841103E-7</v>
      </c>
    </row>
    <row r="256" spans="1:26" x14ac:dyDescent="0.3">
      <c r="A256" t="str">
        <f t="shared" si="20"/>
        <v>IE-D</v>
      </c>
      <c r="B256" t="str">
        <f t="shared" si="21"/>
        <v>STOCK</v>
      </c>
      <c r="C256" s="45" t="str">
        <f t="shared" ref="C256:C280" si="22">C255</f>
        <v>T-CAR-PHEV_GSL00</v>
      </c>
      <c r="D256" s="52">
        <v>0.109</v>
      </c>
      <c r="E256" s="52">
        <f>$D256*'Diesel Cars'!C1784</f>
        <v>0.10813351386567122</v>
      </c>
      <c r="F256" s="52">
        <f>$D256*'Diesel Cars'!D1784</f>
        <v>0.10703371029105548</v>
      </c>
      <c r="G256" s="52">
        <f>$D256*'Diesel Cars'!E1784</f>
        <v>0.10543388111207753</v>
      </c>
      <c r="H256" s="52">
        <f>$D256*'Diesel Cars'!F1784</f>
        <v>0.10320874624578699</v>
      </c>
      <c r="I256" s="52">
        <f>$D256*'Diesel Cars'!G1784</f>
        <v>0.10020629704754216</v>
      </c>
      <c r="J256" s="52">
        <f>$D256*'Diesel Cars'!H1784</f>
        <v>9.6278384124927424E-2</v>
      </c>
      <c r="K256" s="52">
        <f>$D256*'Diesel Cars'!I1784</f>
        <v>9.1420271194435021E-2</v>
      </c>
      <c r="L256" s="52">
        <f>$D256*'Diesel Cars'!J1784</f>
        <v>8.5710340234161173E-2</v>
      </c>
      <c r="M256" s="52">
        <f>$D256*'Diesel Cars'!K1784</f>
        <v>7.9108245421785628E-2</v>
      </c>
      <c r="N256" s="52">
        <f>$D256*'Diesel Cars'!L1784</f>
        <v>7.1598742955839983E-2</v>
      </c>
      <c r="O256" s="52">
        <f>$D256*'Diesel Cars'!M1784</f>
        <v>6.288827156496507E-2</v>
      </c>
      <c r="P256" s="52">
        <f>$D256*'Diesel Cars'!N1784</f>
        <v>5.2617423501667912E-2</v>
      </c>
      <c r="Q256" s="52">
        <f>$D256*'Diesel Cars'!O1784</f>
        <v>4.0889935389959685E-2</v>
      </c>
      <c r="R256" s="52">
        <f>$D256*'Diesel Cars'!P1784</f>
        <v>2.864205217888572E-2</v>
      </c>
      <c r="S256" s="52">
        <f>$D256*'Diesel Cars'!Q1784</f>
        <v>1.7513227624198439E-2</v>
      </c>
      <c r="T256" s="52">
        <f>$D256*'Diesel Cars'!R1784</f>
        <v>9.0001601233377099E-3</v>
      </c>
      <c r="U256" s="52">
        <f>$D256*'Diesel Cars'!S1784</f>
        <v>3.6665173367639845E-3</v>
      </c>
      <c r="V256" s="52">
        <f>$D256*'Diesel Cars'!T1784</f>
        <v>1.1192447618482242E-3</v>
      </c>
      <c r="W256" s="52">
        <f>$D256*'Diesel Cars'!U1784</f>
        <v>2.9994030697817487E-4</v>
      </c>
      <c r="X256" s="52">
        <f>$D256*'Diesel Cars'!V1784</f>
        <v>6.866656380302305E-5</v>
      </c>
      <c r="Y256" s="52">
        <f>$D256*'Diesel Cars'!W1784</f>
        <v>1.2774604463908878E-5</v>
      </c>
      <c r="Z256" s="52">
        <f>$D256*'Diesel Cars'!X1784</f>
        <v>1.9038221220760708E-6</v>
      </c>
    </row>
    <row r="257" spans="1:26" x14ac:dyDescent="0.3">
      <c r="A257" t="str">
        <f t="shared" si="20"/>
        <v>IE-KE</v>
      </c>
      <c r="B257" t="str">
        <f t="shared" si="21"/>
        <v>STOCK</v>
      </c>
      <c r="C257" s="45" t="str">
        <f t="shared" si="22"/>
        <v>T-CAR-PHEV_GSL00</v>
      </c>
      <c r="D257" s="52">
        <v>3.3000000000000002E-2</v>
      </c>
      <c r="E257" s="52">
        <f>$D257*'Diesel Cars'!C1785</f>
        <v>3.2626734355777912E-2</v>
      </c>
      <c r="F257" s="52">
        <f>$D257*'Diesel Cars'!D1785</f>
        <v>3.2193310989912259E-2</v>
      </c>
      <c r="G257" s="52">
        <f>$D257*'Diesel Cars'!E1785</f>
        <v>3.1599201890084479E-2</v>
      </c>
      <c r="H257" s="52">
        <f>$D257*'Diesel Cars'!F1785</f>
        <v>3.0808489738530648E-2</v>
      </c>
      <c r="I257" s="52">
        <f>$D257*'Diesel Cars'!G1785</f>
        <v>2.9794170711916031E-2</v>
      </c>
      <c r="J257" s="52">
        <f>$D257*'Diesel Cars'!H1785</f>
        <v>2.8522872627918177E-2</v>
      </c>
      <c r="K257" s="52">
        <f>$D257*'Diesel Cars'!I1785</f>
        <v>2.6989240021364293E-2</v>
      </c>
      <c r="L257" s="52">
        <f>$D257*'Diesel Cars'!J1785</f>
        <v>2.5209571650958121E-2</v>
      </c>
      <c r="M257" s="52">
        <f>$D257*'Diesel Cars'!K1785</f>
        <v>2.314036283469411E-2</v>
      </c>
      <c r="N257" s="52">
        <f>$D257*'Diesel Cars'!L1785</f>
        <v>2.0761777443532164E-2</v>
      </c>
      <c r="O257" s="52">
        <f>$D257*'Diesel Cars'!M1785</f>
        <v>1.8013188963919635E-2</v>
      </c>
      <c r="P257" s="52">
        <f>$D257*'Diesel Cars'!N1785</f>
        <v>1.4841336818955421E-2</v>
      </c>
      <c r="Q257" s="52">
        <f>$D257*'Diesel Cars'!O1785</f>
        <v>1.1327267750626794E-2</v>
      </c>
      <c r="R257" s="52">
        <f>$D257*'Diesel Cars'!P1785</f>
        <v>7.7844859226124871E-3</v>
      </c>
      <c r="S257" s="52">
        <f>$D257*'Diesel Cars'!Q1785</f>
        <v>4.6649457706309334E-3</v>
      </c>
      <c r="T257" s="52">
        <f>$D257*'Diesel Cars'!R1785</f>
        <v>2.3496537176830989E-3</v>
      </c>
      <c r="U257" s="52">
        <f>$D257*'Diesel Cars'!S1785</f>
        <v>9.3571075955411857E-4</v>
      </c>
      <c r="V257" s="52">
        <f>$D257*'Diesel Cars'!T1785</f>
        <v>2.8333511420967005E-4</v>
      </c>
      <c r="W257" s="52">
        <f>$D257*'Diesel Cars'!U1785</f>
        <v>7.5287851300985921E-5</v>
      </c>
      <c r="X257" s="52">
        <f>$D257*'Diesel Cars'!V1785</f>
        <v>1.7067308322324839E-5</v>
      </c>
      <c r="Y257" s="52">
        <f>$D257*'Diesel Cars'!W1785</f>
        <v>3.1478161983348188E-6</v>
      </c>
      <c r="Z257" s="52">
        <f>$D257*'Diesel Cars'!X1785</f>
        <v>4.6492820001009521E-7</v>
      </c>
    </row>
    <row r="258" spans="1:26" x14ac:dyDescent="0.3">
      <c r="A258" t="str">
        <f t="shared" si="20"/>
        <v>IE-KK</v>
      </c>
      <c r="B258" t="str">
        <f t="shared" si="21"/>
        <v>STOCK</v>
      </c>
      <c r="C258" s="45" t="str">
        <f t="shared" si="22"/>
        <v>T-CAR-PHEV_GSL00</v>
      </c>
      <c r="D258" s="52">
        <v>0.15</v>
      </c>
      <c r="E258" s="52">
        <f>$D258*'Diesel Cars'!C1786</f>
        <v>0.14751696976104878</v>
      </c>
      <c r="F258" s="52">
        <f>$D258*'Diesel Cars'!D1786</f>
        <v>0.14496712818072879</v>
      </c>
      <c r="G258" s="52">
        <f>$D258*'Diesel Cars'!E1786</f>
        <v>0.1416964443328399</v>
      </c>
      <c r="H258" s="52">
        <f>$D258*'Diesel Cars'!F1786</f>
        <v>0.13751663180746451</v>
      </c>
      <c r="I258" s="52">
        <f>$D258*'Diesel Cars'!G1786</f>
        <v>0.1322709022659547</v>
      </c>
      <c r="J258" s="52">
        <f>$D258*'Diesel Cars'!H1786</f>
        <v>0.12581774314074176</v>
      </c>
      <c r="K258" s="52">
        <f>$D258*'Diesel Cars'!I1786</f>
        <v>0.1181503704501399</v>
      </c>
      <c r="L258" s="52">
        <f>$D258*'Diesel Cars'!J1786</f>
        <v>0.10942080151605729</v>
      </c>
      <c r="M258" s="52">
        <f>$D258*'Diesel Cars'!K1786</f>
        <v>9.9508626199365541E-2</v>
      </c>
      <c r="N258" s="52">
        <f>$D258*'Diesel Cars'!L1786</f>
        <v>8.8456015459530343E-2</v>
      </c>
      <c r="O258" s="52">
        <f>$D258*'Diesel Cars'!M1786</f>
        <v>7.6065348634933222E-2</v>
      </c>
      <c r="P258" s="52">
        <f>$D258*'Diesel Cars'!N1786</f>
        <v>6.2190919773286543E-2</v>
      </c>
      <c r="Q258" s="52">
        <f>$D258*'Diesel Cars'!O1786</f>
        <v>4.7182881304275101E-2</v>
      </c>
      <c r="R258" s="52">
        <f>$D258*'Diesel Cars'!P1786</f>
        <v>3.2285920202810472E-2</v>
      </c>
      <c r="S258" s="52">
        <f>$D258*'Diesel Cars'!Q1786</f>
        <v>1.9301190210445091E-2</v>
      </c>
      <c r="T258" s="52">
        <f>$D258*'Diesel Cars'!R1786</f>
        <v>9.7301268706190547E-3</v>
      </c>
      <c r="U258" s="52">
        <f>$D258*'Diesel Cars'!S1786</f>
        <v>3.8773897227289242E-3</v>
      </c>
      <c r="V258" s="52">
        <f>$D258*'Diesel Cars'!T1786</f>
        <v>1.1743544269561812E-3</v>
      </c>
      <c r="W258" s="52">
        <f>$D258*'Diesel Cars'!U1786</f>
        <v>3.1219074213559848E-4</v>
      </c>
      <c r="X258" s="52">
        <f>$D258*'Diesel Cars'!V1786</f>
        <v>7.0807346696488685E-5</v>
      </c>
      <c r="Y258" s="52">
        <f>$D258*'Diesel Cars'!W1786</f>
        <v>1.3065574178072747E-5</v>
      </c>
      <c r="Z258" s="52">
        <f>$D258*'Diesel Cars'!X1786</f>
        <v>1.9306597202117803E-6</v>
      </c>
    </row>
    <row r="259" spans="1:26" x14ac:dyDescent="0.3">
      <c r="A259" t="str">
        <f t="shared" si="20"/>
        <v>IE-LS</v>
      </c>
      <c r="B259" t="str">
        <f t="shared" si="21"/>
        <v>STOCK</v>
      </c>
      <c r="C259" s="45" t="str">
        <f t="shared" si="22"/>
        <v>T-CAR-PHEV_GSL00</v>
      </c>
      <c r="D259" s="52">
        <v>2.4E-2</v>
      </c>
      <c r="E259" s="52">
        <f>$D259*'Diesel Cars'!C1787</f>
        <v>2.356014663127292E-2</v>
      </c>
      <c r="F259" s="52">
        <f>$D259*'Diesel Cars'!D1787</f>
        <v>2.3097718552226872E-2</v>
      </c>
      <c r="G259" s="52">
        <f>$D259*'Diesel Cars'!E1787</f>
        <v>2.2505858422955383E-2</v>
      </c>
      <c r="H259" s="52">
        <f>$D259*'Diesel Cars'!F1787</f>
        <v>2.1759697879651124E-2</v>
      </c>
      <c r="I259" s="52">
        <f>$D259*'Diesel Cars'!G1787</f>
        <v>2.0850742850164083E-2</v>
      </c>
      <c r="J259" s="52">
        <f>$D259*'Diesel Cars'!H1787</f>
        <v>1.9774693313700527E-2</v>
      </c>
      <c r="K259" s="52">
        <f>$D259*'Diesel Cars'!I1787</f>
        <v>1.8537832939529004E-2</v>
      </c>
      <c r="L259" s="52">
        <f>$D259*'Diesel Cars'!J1787</f>
        <v>1.7159288960973487E-2</v>
      </c>
      <c r="M259" s="52">
        <f>$D259*'Diesel Cars'!K1787</f>
        <v>1.5608730279626353E-2</v>
      </c>
      <c r="N259" s="52">
        <f>$D259*'Diesel Cars'!L1787</f>
        <v>1.3873802282135955E-2</v>
      </c>
      <c r="O259" s="52">
        <f>$D259*'Diesel Cars'!M1787</f>
        <v>1.191770383185886E-2</v>
      </c>
      <c r="P259" s="52">
        <f>$D259*'Diesel Cars'!N1787</f>
        <v>9.7312902573007537E-3</v>
      </c>
      <c r="Q259" s="52">
        <f>$D259*'Diesel Cars'!O1787</f>
        <v>7.3776190540791042E-3</v>
      </c>
      <c r="R259" s="52">
        <f>$D259*'Diesel Cars'!P1787</f>
        <v>5.0504461112415968E-3</v>
      </c>
      <c r="S259" s="52">
        <f>$D259*'Diesel Cars'!Q1787</f>
        <v>3.0305720950104683E-3</v>
      </c>
      <c r="T259" s="52">
        <f>$D259*'Diesel Cars'!R1787</f>
        <v>1.5378771425402409E-3</v>
      </c>
      <c r="U259" s="52">
        <f>$D259*'Diesel Cars'!S1787</f>
        <v>6.192731471271831E-4</v>
      </c>
      <c r="V259" s="52">
        <f>$D259*'Diesel Cars'!T1787</f>
        <v>1.8820639440014197E-4</v>
      </c>
      <c r="W259" s="52">
        <f>$D259*'Diesel Cars'!U1787</f>
        <v>5.0227348114193049E-5</v>
      </c>
      <c r="X259" s="52">
        <f>$D259*'Diesel Cars'!V1787</f>
        <v>1.1447932765186409E-5</v>
      </c>
      <c r="Y259" s="52">
        <f>$D259*'Diesel Cars'!W1787</f>
        <v>2.1218393016368963E-6</v>
      </c>
      <c r="Z259" s="52">
        <f>$D259*'Diesel Cars'!X1787</f>
        <v>3.1504724981878951E-7</v>
      </c>
    </row>
    <row r="260" spans="1:26" x14ac:dyDescent="0.3">
      <c r="A260" t="str">
        <f t="shared" si="20"/>
        <v>IE-LD</v>
      </c>
      <c r="B260" t="str">
        <f t="shared" si="21"/>
        <v>STOCK</v>
      </c>
      <c r="C260" s="45" t="str">
        <f t="shared" si="22"/>
        <v>T-CAR-PHEV_GSL00</v>
      </c>
      <c r="D260" s="52">
        <v>5.3999999999999999E-2</v>
      </c>
      <c r="E260" s="52">
        <f>$D260*'Diesel Cars'!C1788</f>
        <v>5.3117239309827466E-2</v>
      </c>
      <c r="F260" s="52">
        <f>$D260*'Diesel Cars'!D1788</f>
        <v>5.2189085221305311E-2</v>
      </c>
      <c r="G260" s="52">
        <f>$D260*'Diesel Cars'!E1788</f>
        <v>5.1004154988747191E-2</v>
      </c>
      <c r="H260" s="52">
        <f>$D260*'Diesel Cars'!F1788</f>
        <v>4.9495636325761441E-2</v>
      </c>
      <c r="I260" s="52">
        <f>$D260*'Diesel Cars'!G1788</f>
        <v>4.7637425772981246E-2</v>
      </c>
      <c r="J260" s="52">
        <f>$D260*'Diesel Cars'!H1788</f>
        <v>4.5408326021142802E-2</v>
      </c>
      <c r="K260" s="52">
        <f>$D260*'Diesel Cars'!I1788</f>
        <v>4.282194074028102E-2</v>
      </c>
      <c r="L260" s="52">
        <f>$D260*'Diesel Cars'!J1788</f>
        <v>3.9914537280548647E-2</v>
      </c>
      <c r="M260" s="52">
        <f>$D260*'Diesel Cars'!K1788</f>
        <v>3.6643337456935904E-2</v>
      </c>
      <c r="N260" s="52">
        <f>$D260*'Diesel Cars'!L1788</f>
        <v>3.2973208133593987E-2</v>
      </c>
      <c r="O260" s="52">
        <f>$D260*'Diesel Cars'!M1788</f>
        <v>2.8773831955125138E-2</v>
      </c>
      <c r="P260" s="52">
        <f>$D260*'Diesel Cars'!N1788</f>
        <v>2.3893553841126944E-2</v>
      </c>
      <c r="Q260" s="52">
        <f>$D260*'Diesel Cars'!O1788</f>
        <v>1.8400817143755431E-2</v>
      </c>
      <c r="R260" s="52">
        <f>$D260*'Diesel Cars'!P1788</f>
        <v>1.2750355811326631E-2</v>
      </c>
      <c r="S260" s="52">
        <f>$D260*'Diesel Cars'!Q1788</f>
        <v>7.6938839126029102E-3</v>
      </c>
      <c r="T260" s="52">
        <f>$D260*'Diesel Cars'!R1788</f>
        <v>3.8933483375882222E-3</v>
      </c>
      <c r="U260" s="52">
        <f>$D260*'Diesel Cars'!S1788</f>
        <v>1.55747789715407E-3</v>
      </c>
      <c r="V260" s="52">
        <f>$D260*'Diesel Cars'!T1788</f>
        <v>4.7242737861327976E-4</v>
      </c>
      <c r="W260" s="52">
        <f>$D260*'Diesel Cars'!U1788</f>
        <v>1.2574155427240319E-4</v>
      </c>
      <c r="X260" s="52">
        <f>$D260*'Diesel Cars'!V1788</f>
        <v>2.8556560846149547E-5</v>
      </c>
      <c r="Y260" s="52">
        <f>$D260*'Diesel Cars'!W1788</f>
        <v>5.2750142449038416E-6</v>
      </c>
      <c r="Z260" s="52">
        <f>$D260*'Diesel Cars'!X1788</f>
        <v>7.8034543120875097E-7</v>
      </c>
    </row>
    <row r="261" spans="1:26" x14ac:dyDescent="0.3">
      <c r="A261" t="str">
        <f t="shared" si="20"/>
        <v>IE-LH</v>
      </c>
      <c r="B261" t="str">
        <f t="shared" si="21"/>
        <v>STOCK</v>
      </c>
      <c r="C261" s="45" t="str">
        <f t="shared" si="22"/>
        <v>T-CAR-PHEV_GSL00</v>
      </c>
      <c r="D261" s="52">
        <v>1.7999999999999999E-2</v>
      </c>
      <c r="E261" s="52">
        <f>$D261*'Diesel Cars'!C1789</f>
        <v>1.7850002810831066E-2</v>
      </c>
      <c r="F261" s="52">
        <f>$D261*'Diesel Cars'!D1789</f>
        <v>1.7667038452169024E-2</v>
      </c>
      <c r="G261" s="52">
        <f>$D261*'Diesel Cars'!E1789</f>
        <v>1.7405070390705515E-2</v>
      </c>
      <c r="H261" s="52">
        <f>$D261*'Diesel Cars'!F1789</f>
        <v>1.7040364436413383E-2</v>
      </c>
      <c r="I261" s="52">
        <f>$D261*'Diesel Cars'!G1789</f>
        <v>1.6553374301646398E-2</v>
      </c>
      <c r="J261" s="52">
        <f>$D261*'Diesel Cars'!H1789</f>
        <v>1.5926779814260224E-2</v>
      </c>
      <c r="K261" s="52">
        <f>$D261*'Diesel Cars'!I1789</f>
        <v>1.5157495379222332E-2</v>
      </c>
      <c r="L261" s="52">
        <f>$D261*'Diesel Cars'!J1789</f>
        <v>1.4256864776413932E-2</v>
      </c>
      <c r="M261" s="52">
        <f>$D261*'Diesel Cars'!K1789</f>
        <v>1.3207405125026307E-2</v>
      </c>
      <c r="N261" s="52">
        <f>$D261*'Diesel Cars'!L1789</f>
        <v>1.1988415820210754E-2</v>
      </c>
      <c r="O261" s="52">
        <f>$D261*'Diesel Cars'!M1789</f>
        <v>1.0542552693529382E-2</v>
      </c>
      <c r="P261" s="52">
        <f>$D261*'Diesel Cars'!N1789</f>
        <v>8.8158970576319214E-3</v>
      </c>
      <c r="Q261" s="52">
        <f>$D261*'Diesel Cars'!O1789</f>
        <v>6.8288729646646725E-3</v>
      </c>
      <c r="R261" s="52">
        <f>$D261*'Diesel Cars'!P1789</f>
        <v>4.7582848066887624E-3</v>
      </c>
      <c r="S261" s="52">
        <f>$D261*'Diesel Cars'!Q1789</f>
        <v>2.8873127840990994E-3</v>
      </c>
      <c r="T261" s="52">
        <f>$D261*'Diesel Cars'!R1789</f>
        <v>1.4681320198276968E-3</v>
      </c>
      <c r="U261" s="52">
        <f>$D261*'Diesel Cars'!S1789</f>
        <v>5.8859247871662101E-4</v>
      </c>
      <c r="V261" s="52">
        <f>$D261*'Diesel Cars'!T1789</f>
        <v>1.7874098077407585E-4</v>
      </c>
      <c r="W261" s="52">
        <f>$D261*'Diesel Cars'!U1789</f>
        <v>4.7624647629997072E-5</v>
      </c>
      <c r="X261" s="52">
        <f>$D261*'Diesel Cars'!V1789</f>
        <v>1.0824570361342322E-5</v>
      </c>
      <c r="Y261" s="52">
        <f>$D261*'Diesel Cars'!W1789</f>
        <v>2.0007229184322291E-6</v>
      </c>
      <c r="Z261" s="52">
        <f>$D261*'Diesel Cars'!X1789</f>
        <v>2.9609468721880635E-7</v>
      </c>
    </row>
    <row r="262" spans="1:26" x14ac:dyDescent="0.3">
      <c r="A262" t="str">
        <f t="shared" si="20"/>
        <v>IE-MH</v>
      </c>
      <c r="B262" t="str">
        <f t="shared" si="21"/>
        <v>STOCK</v>
      </c>
      <c r="C262" s="45" t="str">
        <f t="shared" si="22"/>
        <v>T-CAR-PHEV_GSL00</v>
      </c>
      <c r="D262" s="52">
        <v>2.3E-2</v>
      </c>
      <c r="E262" s="52">
        <f>$D262*'Diesel Cars'!C1790</f>
        <v>2.2706056991972218E-2</v>
      </c>
      <c r="F262" s="52">
        <f>$D262*'Diesel Cars'!D1790</f>
        <v>2.2382969604872207E-2</v>
      </c>
      <c r="G262" s="52">
        <f>$D262*'Diesel Cars'!E1790</f>
        <v>2.1944400640131853E-2</v>
      </c>
      <c r="H262" s="52">
        <f>$D262*'Diesel Cars'!F1790</f>
        <v>2.1360845901278073E-2</v>
      </c>
      <c r="I262" s="52">
        <f>$D262*'Diesel Cars'!G1790</f>
        <v>2.0616209389433454E-2</v>
      </c>
      <c r="J262" s="52">
        <f>$D262*'Diesel Cars'!H1790</f>
        <v>1.9692225299223522E-2</v>
      </c>
      <c r="K262" s="52">
        <f>$D262*'Diesel Cars'!I1790</f>
        <v>1.8593870225305519E-2</v>
      </c>
      <c r="L262" s="52">
        <f>$D262*'Diesel Cars'!J1790</f>
        <v>1.7339716167664301E-2</v>
      </c>
      <c r="M262" s="52">
        <f>$D262*'Diesel Cars'!K1790</f>
        <v>1.5907260798809292E-2</v>
      </c>
      <c r="N262" s="52">
        <f>$D262*'Diesel Cars'!L1790</f>
        <v>1.4283170924689241E-2</v>
      </c>
      <c r="O262" s="52">
        <f>$D262*'Diesel Cars'!M1790</f>
        <v>1.2418251356074781E-2</v>
      </c>
      <c r="P262" s="52">
        <f>$D262*'Diesel Cars'!N1790</f>
        <v>1.0262548120916939E-2</v>
      </c>
      <c r="Q262" s="52">
        <f>$D262*'Diesel Cars'!O1790</f>
        <v>7.8586808672230866E-3</v>
      </c>
      <c r="R262" s="52">
        <f>$D262*'Diesel Cars'!P1790</f>
        <v>5.4181769983515796E-3</v>
      </c>
      <c r="S262" s="52">
        <f>$D262*'Diesel Cars'!Q1790</f>
        <v>3.2574641041432607E-3</v>
      </c>
      <c r="T262" s="52">
        <f>$D262*'Diesel Cars'!R1790</f>
        <v>1.6436954196002763E-3</v>
      </c>
      <c r="U262" s="52">
        <f>$D262*'Diesel Cars'!S1790</f>
        <v>6.5557144023541038E-4</v>
      </c>
      <c r="V262" s="52">
        <f>$D262*'Diesel Cars'!T1790</f>
        <v>1.9863583301329746E-4</v>
      </c>
      <c r="W262" s="52">
        <f>$D262*'Diesel Cars'!U1790</f>
        <v>5.2811386928440561E-5</v>
      </c>
      <c r="X262" s="52">
        <f>$D262*'Diesel Cars'!V1790</f>
        <v>1.1978876254516435E-5</v>
      </c>
      <c r="Y262" s="52">
        <f>$D262*'Diesel Cars'!W1790</f>
        <v>2.2103610571897469E-6</v>
      </c>
      <c r="Z262" s="52">
        <f>$D262*'Diesel Cars'!X1790</f>
        <v>3.2661498500141662E-7</v>
      </c>
    </row>
    <row r="263" spans="1:26" x14ac:dyDescent="0.3">
      <c r="A263" t="str">
        <f t="shared" si="20"/>
        <v>IE-OY</v>
      </c>
      <c r="B263" t="str">
        <f t="shared" si="21"/>
        <v>STOCK</v>
      </c>
      <c r="C263" s="45" t="str">
        <f t="shared" si="22"/>
        <v>T-CAR-PHEV_GSL00</v>
      </c>
      <c r="D263" s="52">
        <v>0.01</v>
      </c>
      <c r="E263" s="52">
        <f>$D263*'Diesel Cars'!C1791</f>
        <v>9.8287252681509337E-3</v>
      </c>
      <c r="F263" s="52">
        <f>$D263*'Diesel Cars'!D1791</f>
        <v>9.6474484851074745E-3</v>
      </c>
      <c r="G263" s="52">
        <f>$D263*'Diesel Cars'!E1791</f>
        <v>9.4110238036836033E-3</v>
      </c>
      <c r="H263" s="52">
        <f>$D263*'Diesel Cars'!F1791</f>
        <v>9.108062715302765E-3</v>
      </c>
      <c r="I263" s="52">
        <f>$D263*'Diesel Cars'!G1791</f>
        <v>8.7341673522122985E-3</v>
      </c>
      <c r="J263" s="52">
        <f>$D263*'Diesel Cars'!H1791</f>
        <v>8.2834851453898219E-3</v>
      </c>
      <c r="K263" s="52">
        <f>$D263*'Diesel Cars'!I1791</f>
        <v>7.7565673744549703E-3</v>
      </c>
      <c r="L263" s="52">
        <f>$D263*'Diesel Cars'!J1791</f>
        <v>7.1638126011553706E-3</v>
      </c>
      <c r="M263" s="52">
        <f>$D263*'Diesel Cars'!K1791</f>
        <v>6.4959977829388074E-3</v>
      </c>
      <c r="N263" s="52">
        <f>$D263*'Diesel Cars'!L1791</f>
        <v>5.7590541280549568E-3</v>
      </c>
      <c r="O263" s="52">
        <f>$D263*'Diesel Cars'!M1791</f>
        <v>4.938754445433206E-3</v>
      </c>
      <c r="P263" s="52">
        <f>$D263*'Diesel Cars'!N1791</f>
        <v>4.024277465800568E-3</v>
      </c>
      <c r="Q263" s="52">
        <f>$D263*'Diesel Cars'!O1791</f>
        <v>3.0394015747341029E-3</v>
      </c>
      <c r="R263" s="52">
        <f>$D263*'Diesel Cars'!P1791</f>
        <v>2.0675790849050079E-3</v>
      </c>
      <c r="S263" s="52">
        <f>$D263*'Diesel Cars'!Q1791</f>
        <v>1.2248229241009934E-3</v>
      </c>
      <c r="T263" s="52">
        <f>$D263*'Diesel Cars'!R1791</f>
        <v>6.1109017375291733E-4</v>
      </c>
      <c r="U263" s="52">
        <f>$D263*'Diesel Cars'!S1791</f>
        <v>2.4191325837283117E-4</v>
      </c>
      <c r="V263" s="52">
        <f>$D263*'Diesel Cars'!T1791</f>
        <v>7.3049786896111081E-5</v>
      </c>
      <c r="W263" s="52">
        <f>$D263*'Diesel Cars'!U1791</f>
        <v>1.9359686298328072E-5</v>
      </c>
      <c r="X263" s="52">
        <f>$D263*'Diesel Cars'!V1791</f>
        <v>4.3782449392060216E-6</v>
      </c>
      <c r="Y263" s="52">
        <f>$D263*'Diesel Cars'!W1791</f>
        <v>8.0595816154493965E-7</v>
      </c>
      <c r="Z263" s="52">
        <f>$D263*'Diesel Cars'!X1791</f>
        <v>1.1883978452864596E-7</v>
      </c>
    </row>
    <row r="264" spans="1:26" x14ac:dyDescent="0.3">
      <c r="A264" t="str">
        <f t="shared" si="20"/>
        <v>IE-WH</v>
      </c>
      <c r="B264" t="str">
        <f t="shared" si="21"/>
        <v>STOCK</v>
      </c>
      <c r="C264" s="45" t="str">
        <f t="shared" si="22"/>
        <v>T-CAR-PHEV_GSL00</v>
      </c>
      <c r="D264" s="52">
        <v>3.2000000000000001E-2</v>
      </c>
      <c r="E264" s="52">
        <f>$D264*'Diesel Cars'!C1792</f>
        <v>3.1535324880005738E-2</v>
      </c>
      <c r="F264" s="52">
        <f>$D264*'Diesel Cars'!D1792</f>
        <v>3.1013337230460632E-2</v>
      </c>
      <c r="G264" s="52">
        <f>$D264*'Diesel Cars'!E1792</f>
        <v>3.0325260782577555E-2</v>
      </c>
      <c r="H264" s="52">
        <f>$D264*'Diesel Cars'!F1792</f>
        <v>2.943362730588724E-2</v>
      </c>
      <c r="I264" s="52">
        <f>$D264*'Diesel Cars'!G1792</f>
        <v>2.8305732328988607E-2</v>
      </c>
      <c r="J264" s="52">
        <f>$D264*'Diesel Cars'!H1792</f>
        <v>2.6909090493421113E-2</v>
      </c>
      <c r="K264" s="52">
        <f>$D264*'Diesel Cars'!I1792</f>
        <v>2.5252904272093039E-2</v>
      </c>
      <c r="L264" s="52">
        <f>$D264*'Diesel Cars'!J1792</f>
        <v>2.3377214791461608E-2</v>
      </c>
      <c r="M264" s="52">
        <f>$D264*'Diesel Cars'!K1792</f>
        <v>2.1259788580816938E-2</v>
      </c>
      <c r="N264" s="52">
        <f>$D264*'Diesel Cars'!L1792</f>
        <v>1.8898558255966421E-2</v>
      </c>
      <c r="O264" s="52">
        <f>$D264*'Diesel Cars'!M1792</f>
        <v>1.6239597851494203E-2</v>
      </c>
      <c r="P264" s="52">
        <f>$D264*'Diesel Cars'!N1792</f>
        <v>1.3243345966735749E-2</v>
      </c>
      <c r="Q264" s="52">
        <f>$D264*'Diesel Cars'!O1792</f>
        <v>1.0004288077376185E-2</v>
      </c>
      <c r="R264" s="52">
        <f>$D264*'Diesel Cars'!P1792</f>
        <v>6.8130016558024201E-3</v>
      </c>
      <c r="S264" s="52">
        <f>$D264*'Diesel Cars'!Q1792</f>
        <v>4.0543147509386123E-3</v>
      </c>
      <c r="T264" s="52">
        <f>$D264*'Diesel Cars'!R1792</f>
        <v>2.0351096478119289E-3</v>
      </c>
      <c r="U264" s="52">
        <f>$D264*'Diesel Cars'!S1792</f>
        <v>8.1262330813020966E-4</v>
      </c>
      <c r="V264" s="52">
        <f>$D264*'Diesel Cars'!T1792</f>
        <v>2.4612218259013473E-4</v>
      </c>
      <c r="W264" s="52">
        <f>$D264*'Diesel Cars'!U1792</f>
        <v>6.544402829070606E-5</v>
      </c>
      <c r="X264" s="52">
        <f>$D264*'Diesel Cars'!V1792</f>
        <v>1.4860710937966815E-5</v>
      </c>
      <c r="Y264" s="52">
        <f>$D264*'Diesel Cars'!W1792</f>
        <v>2.745670536207001E-6</v>
      </c>
      <c r="Z264" s="52">
        <f>$D264*'Diesel Cars'!X1792</f>
        <v>4.0644147614088412E-7</v>
      </c>
    </row>
    <row r="265" spans="1:26" x14ac:dyDescent="0.3">
      <c r="A265" t="str">
        <f t="shared" si="20"/>
        <v>IE-WX</v>
      </c>
      <c r="B265" t="str">
        <f t="shared" si="21"/>
        <v>STOCK</v>
      </c>
      <c r="C265" s="45" t="str">
        <f t="shared" si="22"/>
        <v>T-CAR-PHEV_GSL00</v>
      </c>
      <c r="D265" s="52">
        <v>3.5000000000000003E-2</v>
      </c>
      <c r="E265" s="52">
        <f>$D265*'Diesel Cars'!C1793</f>
        <v>3.4409741620111726E-2</v>
      </c>
      <c r="F265" s="52">
        <f>$D265*'Diesel Cars'!D1793</f>
        <v>3.3781264770922331E-2</v>
      </c>
      <c r="G265" s="52">
        <f>$D265*'Diesel Cars'!E1793</f>
        <v>3.2961393557652804E-2</v>
      </c>
      <c r="H265" s="52">
        <f>$D265*'Diesel Cars'!F1793</f>
        <v>3.1906074346072948E-2</v>
      </c>
      <c r="I265" s="52">
        <f>$D265*'Diesel Cars'!G1793</f>
        <v>3.0589389795752129E-2</v>
      </c>
      <c r="J265" s="52">
        <f>$D265*'Diesel Cars'!H1793</f>
        <v>2.8991067474779773E-2</v>
      </c>
      <c r="K265" s="52">
        <f>$D265*'Diesel Cars'!I1793</f>
        <v>2.7132027827251486E-2</v>
      </c>
      <c r="L265" s="52">
        <f>$D265*'Diesel Cars'!J1793</f>
        <v>2.5062238494221688E-2</v>
      </c>
      <c r="M265" s="52">
        <f>$D265*'Diesel Cars'!K1793</f>
        <v>2.2754990468017697E-2</v>
      </c>
      <c r="N265" s="52">
        <f>$D265*'Diesel Cars'!L1793</f>
        <v>2.0224644367248499E-2</v>
      </c>
      <c r="O265" s="52">
        <f>$D265*'Diesel Cars'!M1793</f>
        <v>1.7430915184908424E-2</v>
      </c>
      <c r="P265" s="52">
        <f>$D265*'Diesel Cars'!N1793</f>
        <v>1.4327157625994822E-2</v>
      </c>
      <c r="Q265" s="52">
        <f>$D265*'Diesel Cars'!O1793</f>
        <v>1.0969739121710969E-2</v>
      </c>
      <c r="R265" s="52">
        <f>$D265*'Diesel Cars'!P1793</f>
        <v>7.5978862219686066E-3</v>
      </c>
      <c r="S265" s="52">
        <f>$D265*'Diesel Cars'!Q1793</f>
        <v>4.6117335563196178E-3</v>
      </c>
      <c r="T265" s="52">
        <f>$D265*'Diesel Cars'!R1793</f>
        <v>2.3627326836057772E-3</v>
      </c>
      <c r="U265" s="52">
        <f>$D265*'Diesel Cars'!S1793</f>
        <v>9.5622459968556183E-4</v>
      </c>
      <c r="V265" s="52">
        <f>$D265*'Diesel Cars'!T1793</f>
        <v>2.913137587685594E-4</v>
      </c>
      <c r="W265" s="52">
        <f>$D265*'Diesel Cars'!U1793</f>
        <v>7.7918175893924583E-5</v>
      </c>
      <c r="X265" s="52">
        <f>$D265*'Diesel Cars'!V1793</f>
        <v>1.7791767013670693E-5</v>
      </c>
      <c r="Y265" s="52">
        <f>$D265*'Diesel Cars'!W1793</f>
        <v>3.3022113513897505E-6</v>
      </c>
      <c r="Z265" s="52">
        <f>$D265*'Diesel Cars'!X1793</f>
        <v>4.9083804317728862E-7</v>
      </c>
    </row>
    <row r="266" spans="1:26" x14ac:dyDescent="0.3">
      <c r="A266" t="str">
        <f t="shared" si="20"/>
        <v>IE-WW</v>
      </c>
      <c r="B266" t="str">
        <f t="shared" si="21"/>
        <v>STOCK</v>
      </c>
      <c r="C266" s="45" t="str">
        <f t="shared" si="22"/>
        <v>T-CAR-PHEV_GSL00</v>
      </c>
      <c r="D266" s="52">
        <v>4.2000000000000003E-2</v>
      </c>
      <c r="E266" s="52">
        <f>$D266*'Diesel Cars'!C1794</f>
        <v>4.1286924401913873E-2</v>
      </c>
      <c r="F266" s="52">
        <f>$D266*'Diesel Cars'!D1794</f>
        <v>4.0495087808612433E-2</v>
      </c>
      <c r="G266" s="52">
        <f>$D266*'Diesel Cars'!E1794</f>
        <v>3.9460639887846885E-2</v>
      </c>
      <c r="H266" s="52">
        <f>$D266*'Diesel Cars'!F1794</f>
        <v>3.8143795014200954E-2</v>
      </c>
      <c r="I266" s="52">
        <f>$D266*'Diesel Cars'!G1794</f>
        <v>3.6527781170218564E-2</v>
      </c>
      <c r="J266" s="52">
        <f>$D266*'Diesel Cars'!H1794</f>
        <v>3.4602318447967968E-2</v>
      </c>
      <c r="K266" s="52">
        <f>$D266*'Diesel Cars'!I1794</f>
        <v>3.2378981840307151E-2</v>
      </c>
      <c r="L266" s="52">
        <f>$D266*'Diesel Cars'!J1794</f>
        <v>2.9877291849921307E-2</v>
      </c>
      <c r="M266" s="52">
        <f>$D266*'Diesel Cars'!K1794</f>
        <v>2.7044309159679404E-2</v>
      </c>
      <c r="N266" s="52">
        <f>$D266*'Diesel Cars'!L1794</f>
        <v>2.387734149908451E-2</v>
      </c>
      <c r="O266" s="52">
        <f>$D266*'Diesel Cars'!M1794</f>
        <v>2.0341788214449274E-2</v>
      </c>
      <c r="P266" s="52">
        <f>$D266*'Diesel Cars'!N1794</f>
        <v>1.6442920598579835E-2</v>
      </c>
      <c r="Q266" s="52">
        <f>$D266*'Diesel Cars'!O1794</f>
        <v>1.2317363960164302E-2</v>
      </c>
      <c r="R266" s="52">
        <f>$D266*'Diesel Cars'!P1794</f>
        <v>8.3259803660109787E-3</v>
      </c>
      <c r="S266" s="52">
        <f>$D266*'Diesel Cars'!Q1794</f>
        <v>4.9230777996522538E-3</v>
      </c>
      <c r="T266" s="52">
        <f>$D266*'Diesel Cars'!R1794</f>
        <v>2.4534084208941548E-3</v>
      </c>
      <c r="U266" s="52">
        <f>$D266*'Diesel Cars'!S1794</f>
        <v>9.7246629819238827E-4</v>
      </c>
      <c r="V266" s="52">
        <f>$D266*'Diesel Cars'!T1794</f>
        <v>2.9373252557053186E-4</v>
      </c>
      <c r="W266" s="52">
        <f>$D266*'Diesel Cars'!U1794</f>
        <v>7.7877506909985517E-5</v>
      </c>
      <c r="X266" s="52">
        <f>$D266*'Diesel Cars'!V1794</f>
        <v>1.7626318529278651E-5</v>
      </c>
      <c r="Y266" s="52">
        <f>$D266*'Diesel Cars'!W1794</f>
        <v>3.2472755201415904E-6</v>
      </c>
      <c r="Z266" s="52">
        <f>$D266*'Diesel Cars'!X1794</f>
        <v>4.7927317400109363E-7</v>
      </c>
    </row>
    <row r="267" spans="1:26" x14ac:dyDescent="0.3">
      <c r="A267" t="str">
        <f t="shared" si="20"/>
        <v>IE-CE</v>
      </c>
      <c r="B267" t="str">
        <f t="shared" si="21"/>
        <v>STOCK</v>
      </c>
      <c r="C267" s="45" t="str">
        <f t="shared" si="22"/>
        <v>T-CAR-PHEV_GSL00</v>
      </c>
      <c r="D267" s="52">
        <v>3.6999999999999998E-2</v>
      </c>
      <c r="E267" s="52">
        <f>$D267*'Diesel Cars'!C1795</f>
        <v>3.6496021407424271E-2</v>
      </c>
      <c r="F267" s="52">
        <f>$D267*'Diesel Cars'!D1795</f>
        <v>3.5948066343088142E-2</v>
      </c>
      <c r="G267" s="52">
        <f>$D267*'Diesel Cars'!E1795</f>
        <v>3.5232827320712819E-2</v>
      </c>
      <c r="H267" s="52">
        <f>$D267*'Diesel Cars'!F1795</f>
        <v>3.4306502930528358E-2</v>
      </c>
      <c r="I267" s="52">
        <f>$D267*'Diesel Cars'!G1795</f>
        <v>3.3124800043272382E-2</v>
      </c>
      <c r="J267" s="52">
        <f>$D267*'Diesel Cars'!H1795</f>
        <v>3.1631976126568852E-2</v>
      </c>
      <c r="K267" s="52">
        <f>$D267*'Diesel Cars'!I1795</f>
        <v>2.9828213682164519E-2</v>
      </c>
      <c r="L267" s="52">
        <f>$D267*'Diesel Cars'!J1795</f>
        <v>2.7752876907562403E-2</v>
      </c>
      <c r="M267" s="52">
        <f>$D267*'Diesel Cars'!K1795</f>
        <v>2.538463619806974E-2</v>
      </c>
      <c r="N267" s="52">
        <f>$D267*'Diesel Cars'!L1795</f>
        <v>2.2732759770662674E-2</v>
      </c>
      <c r="O267" s="52">
        <f>$D267*'Diesel Cars'!M1795</f>
        <v>1.9739963809891004E-2</v>
      </c>
      <c r="P267" s="52">
        <f>$D267*'Diesel Cars'!N1795</f>
        <v>1.6322898528628116E-2</v>
      </c>
      <c r="Q267" s="52">
        <f>$D267*'Diesel Cars'!O1795</f>
        <v>1.2538949973504993E-2</v>
      </c>
      <c r="R267" s="52">
        <f>$D267*'Diesel Cars'!P1795</f>
        <v>8.6933212378395089E-3</v>
      </c>
      <c r="S267" s="52">
        <f>$D267*'Diesel Cars'!Q1795</f>
        <v>5.2656732092420996E-3</v>
      </c>
      <c r="T267" s="52">
        <f>$D267*'Diesel Cars'!R1795</f>
        <v>2.6861894282941309E-3</v>
      </c>
      <c r="U267" s="52">
        <f>$D267*'Diesel Cars'!S1795</f>
        <v>1.0818275877475185E-3</v>
      </c>
      <c r="V267" s="52">
        <f>$D267*'Diesel Cars'!T1795</f>
        <v>3.2900858336108848E-4</v>
      </c>
      <c r="W267" s="52">
        <f>$D267*'Diesel Cars'!U1795</f>
        <v>8.7828786803577409E-5</v>
      </c>
      <c r="X267" s="52">
        <f>$D267*'Diesel Cars'!V1795</f>
        <v>2.0009287016825692E-5</v>
      </c>
      <c r="Y267" s="52">
        <f>$D267*'Diesel Cars'!W1795</f>
        <v>3.7063144916736899E-6</v>
      </c>
      <c r="Z267" s="52">
        <f>$D267*'Diesel Cars'!X1795</f>
        <v>5.4976194440869978E-7</v>
      </c>
    </row>
    <row r="268" spans="1:26" x14ac:dyDescent="0.3">
      <c r="A268" t="str">
        <f t="shared" si="20"/>
        <v>IE-CO</v>
      </c>
      <c r="B268" t="str">
        <f t="shared" si="21"/>
        <v>STOCK</v>
      </c>
      <c r="C268" s="45" t="str">
        <f t="shared" si="22"/>
        <v>T-CAR-PHEV_GSL00</v>
      </c>
      <c r="D268" s="52">
        <v>0.26200000000000001</v>
      </c>
      <c r="E268" s="52">
        <f>$D268*'Diesel Cars'!C1796</f>
        <v>0.25859032727581044</v>
      </c>
      <c r="F268" s="52">
        <f>$D268*'Diesel Cars'!D1796</f>
        <v>0.25496839164146629</v>
      </c>
      <c r="G268" s="52">
        <f>$D268*'Diesel Cars'!E1796</f>
        <v>0.25012322925680402</v>
      </c>
      <c r="H268" s="52">
        <f>$D268*'Diesel Cars'!F1796</f>
        <v>0.24363448981527799</v>
      </c>
      <c r="I268" s="52">
        <f>$D268*'Diesel Cars'!G1796</f>
        <v>0.23511001931946385</v>
      </c>
      <c r="J268" s="52">
        <f>$D268*'Diesel Cars'!H1796</f>
        <v>0.22414341595882475</v>
      </c>
      <c r="K268" s="52">
        <f>$D268*'Diesel Cars'!I1796</f>
        <v>0.21074095544654478</v>
      </c>
      <c r="L268" s="52">
        <f>$D268*'Diesel Cars'!J1796</f>
        <v>0.19524609273911342</v>
      </c>
      <c r="M268" s="52">
        <f>$D268*'Diesel Cars'!K1796</f>
        <v>0.17768278545978655</v>
      </c>
      <c r="N268" s="52">
        <f>$D268*'Diesel Cars'!L1796</f>
        <v>0.15825509827055692</v>
      </c>
      <c r="O268" s="52">
        <f>$D268*'Diesel Cars'!M1796</f>
        <v>0.13656306776288749</v>
      </c>
      <c r="P268" s="52">
        <f>$D268*'Diesel Cars'!N1796</f>
        <v>0.11207242943747346</v>
      </c>
      <c r="Q268" s="52">
        <f>$D268*'Diesel Cars'!O1796</f>
        <v>8.5288152850318599E-2</v>
      </c>
      <c r="R268" s="52">
        <f>$D268*'Diesel Cars'!P1796</f>
        <v>5.8478745796606071E-2</v>
      </c>
      <c r="S268" s="52">
        <f>$D268*'Diesel Cars'!Q1796</f>
        <v>3.4964123781532006E-2</v>
      </c>
      <c r="T268" s="52">
        <f>$D268*'Diesel Cars'!R1796</f>
        <v>1.757870785180041E-2</v>
      </c>
      <c r="U268" s="52">
        <f>$D268*'Diesel Cars'!S1796</f>
        <v>7.0076065764941332E-3</v>
      </c>
      <c r="V268" s="52">
        <f>$D268*'Diesel Cars'!T1796</f>
        <v>2.1219937330971225E-3</v>
      </c>
      <c r="W268" s="52">
        <f>$D268*'Diesel Cars'!U1796</f>
        <v>5.6394319423166864E-4</v>
      </c>
      <c r="X268" s="52">
        <f>$D268*'Diesel Cars'!V1796</f>
        <v>1.2791810112271174E-4</v>
      </c>
      <c r="Y268" s="52">
        <f>$D268*'Diesel Cars'!W1796</f>
        <v>2.3607659788417836E-5</v>
      </c>
      <c r="Z268" s="52">
        <f>$D268*'Diesel Cars'!X1796</f>
        <v>3.4898316951836875E-6</v>
      </c>
    </row>
    <row r="269" spans="1:26" x14ac:dyDescent="0.3">
      <c r="A269" t="str">
        <f t="shared" si="20"/>
        <v>IE-KY</v>
      </c>
      <c r="B269" t="str">
        <f t="shared" si="21"/>
        <v>STOCK</v>
      </c>
      <c r="C269" s="45" t="str">
        <f t="shared" si="22"/>
        <v>T-CAR-PHEV_GSL00</v>
      </c>
      <c r="D269" s="52">
        <v>0.152</v>
      </c>
      <c r="E269" s="52">
        <f>$D269*'Diesel Cars'!C1797</f>
        <v>0.14928377189043557</v>
      </c>
      <c r="F269" s="52">
        <f>$D269*'Diesel Cars'!D1797</f>
        <v>0.14647604418500224</v>
      </c>
      <c r="G269" s="52">
        <f>$D269*'Diesel Cars'!E1797</f>
        <v>0.14285258391019304</v>
      </c>
      <c r="H269" s="52">
        <f>$D269*'Diesel Cars'!F1797</f>
        <v>0.13818706028917829</v>
      </c>
      <c r="I269" s="52">
        <f>$D269*'Diesel Cars'!G1797</f>
        <v>0.1323210493603951</v>
      </c>
      <c r="J269" s="52">
        <f>$D269*'Diesel Cars'!H1797</f>
        <v>0.12509228774689052</v>
      </c>
      <c r="K269" s="52">
        <f>$D269*'Diesel Cars'!I1797</f>
        <v>0.11652780302685117</v>
      </c>
      <c r="L269" s="52">
        <f>$D269*'Diesel Cars'!J1797</f>
        <v>0.10686691814659446</v>
      </c>
      <c r="M269" s="52">
        <f>$D269*'Diesel Cars'!K1797</f>
        <v>9.6103859975797595E-2</v>
      </c>
      <c r="N269" s="52">
        <f>$D269*'Diesel Cars'!L1797</f>
        <v>8.4443079760431194E-2</v>
      </c>
      <c r="O269" s="52">
        <f>$D269*'Diesel Cars'!M1797</f>
        <v>7.1800308691101974E-2</v>
      </c>
      <c r="P269" s="52">
        <f>$D269*'Diesel Cars'!N1797</f>
        <v>5.8076197069578277E-2</v>
      </c>
      <c r="Q269" s="52">
        <f>$D269*'Diesel Cars'!O1797</f>
        <v>4.362086300966244E-2</v>
      </c>
      <c r="R269" s="52">
        <f>$D269*'Diesel Cars'!P1797</f>
        <v>2.9594352124485818E-2</v>
      </c>
      <c r="S269" s="52">
        <f>$D269*'Diesel Cars'!Q1797</f>
        <v>1.7557866099565111E-2</v>
      </c>
      <c r="T269" s="52">
        <f>$D269*'Diesel Cars'!R1797</f>
        <v>8.796544093414925E-3</v>
      </c>
      <c r="U269" s="52">
        <f>$D269*'Diesel Cars'!S1797</f>
        <v>3.5089284206957349E-3</v>
      </c>
      <c r="V269" s="52">
        <f>$D269*'Diesel Cars'!T1797</f>
        <v>1.062237488679603E-3</v>
      </c>
      <c r="W269" s="52">
        <f>$D269*'Diesel Cars'!U1797</f>
        <v>2.8233169695674663E-4</v>
      </c>
      <c r="X269" s="52">
        <f>$D269*'Diesel Cars'!V1797</f>
        <v>6.4089260326721133E-5</v>
      </c>
      <c r="Y269" s="52">
        <f>$D269*'Diesel Cars'!W1797</f>
        <v>1.1838286428157652E-5</v>
      </c>
      <c r="Z269" s="52">
        <f>$D269*'Diesel Cars'!X1797</f>
        <v>1.7520961782668819E-6</v>
      </c>
    </row>
    <row r="270" spans="1:26" x14ac:dyDescent="0.3">
      <c r="A270" t="str">
        <f t="shared" si="20"/>
        <v>IE-LK</v>
      </c>
      <c r="B270" t="str">
        <f t="shared" si="21"/>
        <v>STOCK</v>
      </c>
      <c r="C270" s="45" t="str">
        <f t="shared" si="22"/>
        <v>T-CAR-PHEV_GSL00</v>
      </c>
      <c r="D270" s="52">
        <v>3.0000000000000001E-3</v>
      </c>
      <c r="E270" s="52">
        <f>$D270*'Diesel Cars'!C1798</f>
        <v>2.9611382192846029E-3</v>
      </c>
      <c r="F270" s="52">
        <f>$D270*'Diesel Cars'!D1798</f>
        <v>2.9182420684292385E-3</v>
      </c>
      <c r="G270" s="52">
        <f>$D270*'Diesel Cars'!E1798</f>
        <v>2.8595840440124413E-3</v>
      </c>
      <c r="H270" s="52">
        <f>$D270*'Diesel Cars'!F1798</f>
        <v>2.7810640115855365E-3</v>
      </c>
      <c r="I270" s="52">
        <f>$D270*'Diesel Cars'!G1798</f>
        <v>2.6793389781261277E-3</v>
      </c>
      <c r="J270" s="52">
        <f>$D270*'Diesel Cars'!H1798</f>
        <v>2.5506613046575428E-3</v>
      </c>
      <c r="K270" s="52">
        <f>$D270*'Diesel Cars'!I1798</f>
        <v>2.3950270611632525E-3</v>
      </c>
      <c r="L270" s="52">
        <f>$D270*'Diesel Cars'!J1798</f>
        <v>2.2155327522339974E-3</v>
      </c>
      <c r="M270" s="52">
        <f>$D270*'Diesel Cars'!K1798</f>
        <v>2.0116806512229979E-3</v>
      </c>
      <c r="N270" s="52">
        <f>$D270*'Diesel Cars'!L1798</f>
        <v>1.7862170584140172E-3</v>
      </c>
      <c r="O270" s="52">
        <f>$D270*'Diesel Cars'!M1798</f>
        <v>1.5356655343068319E-3</v>
      </c>
      <c r="P270" s="52">
        <f>$D270*'Diesel Cars'!N1798</f>
        <v>1.2560726268369892E-3</v>
      </c>
      <c r="Q270" s="52">
        <f>$D270*'Diesel Cars'!O1798</f>
        <v>9.5385219853715551E-4</v>
      </c>
      <c r="R270" s="52">
        <f>$D270*'Diesel Cars'!P1798</f>
        <v>6.5351430319305162E-4</v>
      </c>
      <c r="S270" s="52">
        <f>$D270*'Diesel Cars'!Q1798</f>
        <v>3.9106916390965773E-4</v>
      </c>
      <c r="T270" s="52">
        <f>$D270*'Diesel Cars'!R1798</f>
        <v>1.9734633297438143E-4</v>
      </c>
      <c r="U270" s="52">
        <f>$D270*'Diesel Cars'!S1798</f>
        <v>7.9048827873708923E-5</v>
      </c>
      <c r="V270" s="52">
        <f>$D270*'Diesel Cars'!T1798</f>
        <v>2.3976190089300964E-5</v>
      </c>
      <c r="W270" s="52">
        <f>$D270*'Diesel Cars'!U1798</f>
        <v>6.3842093795327685E-6</v>
      </c>
      <c r="X270" s="52">
        <f>$D270*'Diesel Cars'!V1798</f>
        <v>1.4514921311301609E-6</v>
      </c>
      <c r="Y270" s="52">
        <f>$D270*'Diesel Cars'!W1798</f>
        <v>2.6844342434839685E-7</v>
      </c>
      <c r="Z270" s="52">
        <f>$D270*'Diesel Cars'!X1798</f>
        <v>3.9771435470292719E-8</v>
      </c>
    </row>
    <row r="271" spans="1:26" x14ac:dyDescent="0.3">
      <c r="A271" t="str">
        <f t="shared" si="20"/>
        <v>IE-TA</v>
      </c>
      <c r="B271" t="str">
        <f t="shared" si="21"/>
        <v>STOCK</v>
      </c>
      <c r="C271" s="45" t="str">
        <f t="shared" si="22"/>
        <v>T-CAR-PHEV_GSL00</v>
      </c>
      <c r="D271" s="52">
        <v>2.3E-2</v>
      </c>
      <c r="E271" s="52">
        <f>$D271*'Diesel Cars'!C1799</f>
        <v>2.2623234171793481E-2</v>
      </c>
      <c r="F271" s="52">
        <f>$D271*'Diesel Cars'!D1799</f>
        <v>2.2218238803442095E-2</v>
      </c>
      <c r="G271" s="52">
        <f>$D271*'Diesel Cars'!E1799</f>
        <v>2.1683769270091895E-2</v>
      </c>
      <c r="H271" s="52">
        <f>$D271*'Diesel Cars'!F1799</f>
        <v>2.0987166735821201E-2</v>
      </c>
      <c r="I271" s="52">
        <f>$D271*'Diesel Cars'!G1799</f>
        <v>2.0110470021851724E-2</v>
      </c>
      <c r="J271" s="52">
        <f>$D271*'Diesel Cars'!H1799</f>
        <v>1.9039252485842748E-2</v>
      </c>
      <c r="K271" s="52">
        <f>$D271*'Diesel Cars'!I1799</f>
        <v>1.7787426312184957E-2</v>
      </c>
      <c r="L271" s="52">
        <f>$D271*'Diesel Cars'!J1799</f>
        <v>1.639350452841138E-2</v>
      </c>
      <c r="M271" s="52">
        <f>$D271*'Diesel Cars'!K1799</f>
        <v>1.4846204800889218E-2</v>
      </c>
      <c r="N271" s="52">
        <f>$D271*'Diesel Cars'!L1799</f>
        <v>1.3155126715810182E-2</v>
      </c>
      <c r="O271" s="52">
        <f>$D271*'Diesel Cars'!M1799</f>
        <v>1.1289883643665441E-2</v>
      </c>
      <c r="P271" s="52">
        <f>$D271*'Diesel Cars'!N1799</f>
        <v>9.2144721746788873E-3</v>
      </c>
      <c r="Q271" s="52">
        <f>$D271*'Diesel Cars'!O1799</f>
        <v>6.976738803492537E-3</v>
      </c>
      <c r="R271" s="52">
        <f>$D271*'Diesel Cars'!P1799</f>
        <v>4.7641610792793334E-3</v>
      </c>
      <c r="S271" s="52">
        <f>$D271*'Diesel Cars'!Q1799</f>
        <v>2.8401922734802372E-3</v>
      </c>
      <c r="T271" s="52">
        <f>$D271*'Diesel Cars'!R1799</f>
        <v>1.4258217274182015E-3</v>
      </c>
      <c r="U271" s="52">
        <f>$D271*'Diesel Cars'!S1799</f>
        <v>5.674473115488438E-4</v>
      </c>
      <c r="V271" s="52">
        <f>$D271*'Diesel Cars'!T1799</f>
        <v>1.7172474094597889E-4</v>
      </c>
      <c r="W271" s="52">
        <f>$D271*'Diesel Cars'!U1799</f>
        <v>4.5612558696707214E-5</v>
      </c>
      <c r="X271" s="52">
        <f>$D271*'Diesel Cars'!V1799</f>
        <v>1.0339664367078116E-5</v>
      </c>
      <c r="Y271" s="52">
        <f>$D271*'Diesel Cars'!W1799</f>
        <v>1.9071786265233426E-6</v>
      </c>
      <c r="Z271" s="52">
        <f>$D271*'Diesel Cars'!X1799</f>
        <v>2.8176903170085141E-7</v>
      </c>
    </row>
    <row r="272" spans="1:26" x14ac:dyDescent="0.3">
      <c r="A272" t="str">
        <f t="shared" si="20"/>
        <v>IE-WD</v>
      </c>
      <c r="B272" t="str">
        <f t="shared" si="21"/>
        <v>STOCK</v>
      </c>
      <c r="C272" s="45" t="str">
        <f t="shared" si="22"/>
        <v>T-CAR-PHEV_GSL00</v>
      </c>
      <c r="D272" s="52">
        <v>0.04</v>
      </c>
      <c r="E272" s="52">
        <f>$D272*'Diesel Cars'!C1800</f>
        <v>3.9495864508656039E-2</v>
      </c>
      <c r="F272" s="52">
        <f>$D272*'Diesel Cars'!D1800</f>
        <v>3.8920622567281286E-2</v>
      </c>
      <c r="G272" s="52">
        <f>$D272*'Diesel Cars'!E1800</f>
        <v>3.8148160522180126E-2</v>
      </c>
      <c r="H272" s="52">
        <f>$D272*'Diesel Cars'!F1800</f>
        <v>3.7134872879817177E-2</v>
      </c>
      <c r="I272" s="52">
        <f>$D272*'Diesel Cars'!G1800</f>
        <v>3.5845953975619058E-2</v>
      </c>
      <c r="J272" s="52">
        <f>$D272*'Diesel Cars'!H1800</f>
        <v>3.4240765285319261E-2</v>
      </c>
      <c r="K272" s="52">
        <f>$D272*'Diesel Cars'!I1800</f>
        <v>3.2308470753396705E-2</v>
      </c>
      <c r="L272" s="52">
        <f>$D272*'Diesel Cars'!J1800</f>
        <v>3.0081736867523936E-2</v>
      </c>
      <c r="M272" s="52">
        <f>$D272*'Diesel Cars'!K1800</f>
        <v>2.7526635233267829E-2</v>
      </c>
      <c r="N272" s="52">
        <f>$D272*'Diesel Cars'!L1800</f>
        <v>2.4620562671594383E-2</v>
      </c>
      <c r="O272" s="52">
        <f>$D272*'Diesel Cars'!M1800</f>
        <v>2.1288904271968851E-2</v>
      </c>
      <c r="P272" s="52">
        <f>$D272*'Diesel Cars'!N1800</f>
        <v>1.749246137775446E-2</v>
      </c>
      <c r="Q272" s="52">
        <f>$D272*'Diesel Cars'!O1800</f>
        <v>1.3324291412728412E-2</v>
      </c>
      <c r="R272" s="52">
        <f>$D272*'Diesel Cars'!P1800</f>
        <v>9.1511682384219344E-3</v>
      </c>
      <c r="S272" s="52">
        <f>$D272*'Diesel Cars'!Q1800</f>
        <v>5.4980975782578014E-3</v>
      </c>
      <c r="T272" s="52">
        <f>$D272*'Diesel Cars'!R1800</f>
        <v>2.7866057935395541E-3</v>
      </c>
      <c r="U272" s="52">
        <f>$D272*'Diesel Cars'!S1800</f>
        <v>1.1199420461717314E-3</v>
      </c>
      <c r="V272" s="52">
        <f>$D272*'Diesel Cars'!T1800</f>
        <v>3.4015736541380902E-4</v>
      </c>
      <c r="W272" s="52">
        <f>$D272*'Diesel Cars'!U1800</f>
        <v>9.0704661981559905E-5</v>
      </c>
      <c r="X272" s="52">
        <f>$D272*'Diesel Cars'!V1800</f>
        <v>2.0652343555194186E-5</v>
      </c>
      <c r="Y272" s="52">
        <f>$D272*'Diesel Cars'!W1800</f>
        <v>3.8242124965748306E-6</v>
      </c>
      <c r="Z272" s="52">
        <f>$D272*'Diesel Cars'!X1800</f>
        <v>5.672421043545484E-7</v>
      </c>
    </row>
    <row r="273" spans="1:26" x14ac:dyDescent="0.3">
      <c r="A273" t="str">
        <f t="shared" si="20"/>
        <v>IE-G</v>
      </c>
      <c r="B273" t="str">
        <f t="shared" si="21"/>
        <v>STOCK</v>
      </c>
      <c r="C273" s="45" t="str">
        <f t="shared" si="22"/>
        <v>T-CAR-PHEV_GSL00</v>
      </c>
      <c r="D273" s="52">
        <v>1.43</v>
      </c>
      <c r="E273" s="52">
        <f>$D273*'Diesel Cars'!C1801</f>
        <v>1.4086692755252617</v>
      </c>
      <c r="F273" s="52">
        <f>$D273*'Diesel Cars'!D1801</f>
        <v>1.3864531649075955</v>
      </c>
      <c r="G273" s="52">
        <f>$D273*'Diesel Cars'!E1801</f>
        <v>1.3571309599825736</v>
      </c>
      <c r="H273" s="52">
        <f>$D273*'Diesel Cars'!F1801</f>
        <v>1.3184055788962603</v>
      </c>
      <c r="I273" s="52">
        <f>$D273*'Diesel Cars'!G1801</f>
        <v>1.2687433115636053</v>
      </c>
      <c r="J273" s="52">
        <f>$D273*'Diesel Cars'!H1801</f>
        <v>1.2066716570400158</v>
      </c>
      <c r="K273" s="52">
        <f>$D273*'Diesel Cars'!I1801</f>
        <v>1.132609442496507</v>
      </c>
      <c r="L273" s="52">
        <f>$D273*'Diesel Cars'!J1801</f>
        <v>1.0486375335407234</v>
      </c>
      <c r="M273" s="52">
        <f>$D273*'Diesel Cars'!K1801</f>
        <v>0.95423688313471977</v>
      </c>
      <c r="N273" s="52">
        <f>$D273*'Diesel Cars'!L1801</f>
        <v>0.84998901959839956</v>
      </c>
      <c r="O273" s="52">
        <f>$D273*'Diesel Cars'!M1801</f>
        <v>0.7337272773910547</v>
      </c>
      <c r="P273" s="52">
        <f>$D273*'Diesel Cars'!N1801</f>
        <v>0.60290529901768553</v>
      </c>
      <c r="Q273" s="52">
        <f>$D273*'Diesel Cars'!O1801</f>
        <v>0.45966994309963094</v>
      </c>
      <c r="R273" s="52">
        <f>$D273*'Diesel Cars'!P1801</f>
        <v>0.31597773979288191</v>
      </c>
      <c r="S273" s="52">
        <f>$D273*'Diesel Cars'!Q1801</f>
        <v>0.18946619155709085</v>
      </c>
      <c r="T273" s="52">
        <f>$D273*'Diesel Cars'!R1801</f>
        <v>9.5567668292547842E-2</v>
      </c>
      <c r="U273" s="52">
        <f>$D273*'Diesel Cars'!S1801</f>
        <v>3.8059884439252303E-2</v>
      </c>
      <c r="V273" s="52">
        <f>$D273*'Diesel Cars'!T1801</f>
        <v>1.1526597442930876E-2</v>
      </c>
      <c r="W273" s="52">
        <f>$D273*'Diesel Cars'!U1801</f>
        <v>3.0634236091959029E-3</v>
      </c>
      <c r="X273" s="52">
        <f>$D273*'Diesel Cars'!V1801</f>
        <v>6.9446769107817552E-4</v>
      </c>
      <c r="Y273" s="52">
        <f>$D273*'Diesel Cars'!W1801</f>
        <v>1.2807976085340677E-4</v>
      </c>
      <c r="Z273" s="52">
        <f>$D273*'Diesel Cars'!X1801</f>
        <v>1.8914518708346151E-5</v>
      </c>
    </row>
    <row r="274" spans="1:26" x14ac:dyDescent="0.3">
      <c r="A274" t="str">
        <f t="shared" si="20"/>
        <v>IE-LM</v>
      </c>
      <c r="B274" t="str">
        <f t="shared" si="21"/>
        <v>STOCK</v>
      </c>
      <c r="C274" s="45" t="str">
        <f t="shared" si="22"/>
        <v>T-CAR-PHEV_GSL00</v>
      </c>
      <c r="D274" s="52">
        <v>1.7000000000000001E-2</v>
      </c>
      <c r="E274" s="52">
        <f>$D274*'Diesel Cars'!C1802</f>
        <v>1.6680816669966351E-2</v>
      </c>
      <c r="F274" s="52">
        <f>$D274*'Diesel Cars'!D1802</f>
        <v>1.6385603250181485E-2</v>
      </c>
      <c r="G274" s="52">
        <f>$D274*'Diesel Cars'!E1802</f>
        <v>1.6029579820134636E-2</v>
      </c>
      <c r="H274" s="52">
        <f>$D274*'Diesel Cars'!F1802</f>
        <v>1.5580797033450807E-2</v>
      </c>
      <c r="I274" s="52">
        <f>$D274*'Diesel Cars'!G1802</f>
        <v>1.5020398435574735E-2</v>
      </c>
      <c r="J274" s="52">
        <f>$D274*'Diesel Cars'!H1802</f>
        <v>1.4330826358778385E-2</v>
      </c>
      <c r="K274" s="52">
        <f>$D274*'Diesel Cars'!I1802</f>
        <v>1.3514478425882251E-2</v>
      </c>
      <c r="L274" s="52">
        <f>$D274*'Diesel Cars'!J1802</f>
        <v>1.2592424448502653E-2</v>
      </c>
      <c r="M274" s="52">
        <f>$D274*'Diesel Cars'!K1802</f>
        <v>1.1562296880059426E-2</v>
      </c>
      <c r="N274" s="52">
        <f>$D274*'Diesel Cars'!L1802</f>
        <v>1.040978041637584E-2</v>
      </c>
      <c r="O274" s="52">
        <f>$D274*'Diesel Cars'!M1802</f>
        <v>9.099305301198948E-3</v>
      </c>
      <c r="P274" s="52">
        <f>$D274*'Diesel Cars'!N1802</f>
        <v>7.5740126141379122E-3</v>
      </c>
      <c r="Q274" s="52">
        <f>$D274*'Diesel Cars'!O1802</f>
        <v>5.8449857861038552E-3</v>
      </c>
      <c r="R274" s="52">
        <f>$D274*'Diesel Cars'!P1802</f>
        <v>4.054104304869929E-3</v>
      </c>
      <c r="S274" s="52">
        <f>$D274*'Diesel Cars'!Q1802</f>
        <v>2.4486201192093961E-3</v>
      </c>
      <c r="T274" s="52">
        <f>$D274*'Diesel Cars'!R1802</f>
        <v>1.2371029622159216E-3</v>
      </c>
      <c r="U274" s="52">
        <f>$D274*'Diesel Cars'!S1802</f>
        <v>4.926912923137038E-4</v>
      </c>
      <c r="V274" s="52">
        <f>$D274*'Diesel Cars'!T1802</f>
        <v>1.4925785424532191E-4</v>
      </c>
      <c r="W274" s="52">
        <f>$D274*'Diesel Cars'!U1802</f>
        <v>3.9663966496278683E-5</v>
      </c>
      <c r="X274" s="52">
        <f>$D274*'Diesel Cars'!V1802</f>
        <v>8.9880219589228996E-6</v>
      </c>
      <c r="Y274" s="52">
        <f>$D274*'Diesel Cars'!W1802</f>
        <v>1.6568238715127805E-6</v>
      </c>
      <c r="Z274" s="52">
        <f>$D274*'Diesel Cars'!X1802</f>
        <v>2.4452221573556533E-7</v>
      </c>
    </row>
    <row r="275" spans="1:26" x14ac:dyDescent="0.3">
      <c r="A275" t="str">
        <f t="shared" si="20"/>
        <v>IE-MO</v>
      </c>
      <c r="B275" t="str">
        <f t="shared" si="21"/>
        <v>STOCK</v>
      </c>
      <c r="C275" s="45" t="str">
        <f t="shared" si="22"/>
        <v>T-CAR-PHEV_GSL00</v>
      </c>
      <c r="D275" s="52">
        <v>4.7E-2</v>
      </c>
      <c r="E275" s="52">
        <f>$D275*'Diesel Cars'!C1803</f>
        <v>4.6261546757239209E-2</v>
      </c>
      <c r="F275" s="52">
        <f>$D275*'Diesel Cars'!D1803</f>
        <v>4.5466269454912098E-2</v>
      </c>
      <c r="G275" s="52">
        <f>$D275*'Diesel Cars'!E1803</f>
        <v>4.4419352242413737E-2</v>
      </c>
      <c r="H275" s="52">
        <f>$D275*'Diesel Cars'!F1803</f>
        <v>4.3055385286347683E-2</v>
      </c>
      <c r="I275" s="52">
        <f>$D275*'Diesel Cars'!G1803</f>
        <v>4.1344297971432582E-2</v>
      </c>
      <c r="J275" s="52">
        <f>$D275*'Diesel Cars'!H1803</f>
        <v>3.925583861966208E-2</v>
      </c>
      <c r="K275" s="52">
        <f>$D275*'Diesel Cars'!I1803</f>
        <v>3.680512057155793E-2</v>
      </c>
      <c r="L275" s="52">
        <f>$D275*'Diesel Cars'!J1803</f>
        <v>3.404257807137915E-2</v>
      </c>
      <c r="M275" s="52">
        <f>$D275*'Diesel Cars'!K1803</f>
        <v>3.0931564611952688E-2</v>
      </c>
      <c r="N275" s="52">
        <f>$D275*'Diesel Cars'!L1803</f>
        <v>2.7468806569646946E-2</v>
      </c>
      <c r="O275" s="52">
        <f>$D275*'Diesel Cars'!M1803</f>
        <v>2.3591381581913335E-2</v>
      </c>
      <c r="P275" s="52">
        <f>$D275*'Diesel Cars'!N1803</f>
        <v>1.9251446741845892E-2</v>
      </c>
      <c r="Q275" s="52">
        <f>$D275*'Diesel Cars'!O1803</f>
        <v>1.4561186093500194E-2</v>
      </c>
      <c r="R275" s="52">
        <f>$D275*'Diesel Cars'!P1803</f>
        <v>9.9286368635392429E-3</v>
      </c>
      <c r="S275" s="52">
        <f>$D275*'Diesel Cars'!Q1803</f>
        <v>5.9063440308600454E-3</v>
      </c>
      <c r="T275" s="52">
        <f>$D275*'Diesel Cars'!R1803</f>
        <v>2.9577839200576155E-3</v>
      </c>
      <c r="U275" s="52">
        <f>$D275*'Diesel Cars'!S1803</f>
        <v>1.1740803742049616E-3</v>
      </c>
      <c r="V275" s="52">
        <f>$D275*'Diesel Cars'!T1803</f>
        <v>3.5496189382347844E-4</v>
      </c>
      <c r="W275" s="52">
        <f>$D275*'Diesel Cars'!U1803</f>
        <v>9.4184842168047015E-5</v>
      </c>
      <c r="X275" s="52">
        <f>$D275*'Diesel Cars'!V1803</f>
        <v>2.1325029819725949E-5</v>
      </c>
      <c r="Y275" s="52">
        <f>$D275*'Diesel Cars'!W1803</f>
        <v>3.9293588699204078E-6</v>
      </c>
      <c r="Z275" s="52">
        <f>$D275*'Diesel Cars'!X1803</f>
        <v>5.7990696859633313E-7</v>
      </c>
    </row>
    <row r="276" spans="1:26" x14ac:dyDescent="0.3">
      <c r="A276" t="str">
        <f t="shared" si="20"/>
        <v>IE-RN</v>
      </c>
      <c r="B276" t="str">
        <f t="shared" si="21"/>
        <v>STOCK</v>
      </c>
      <c r="C276" s="45" t="str">
        <f t="shared" si="22"/>
        <v>T-CAR-PHEV_GSL00</v>
      </c>
      <c r="D276" s="52">
        <v>1.7999999999999999E-2</v>
      </c>
      <c r="E276" s="52">
        <f>$D276*'Diesel Cars'!C1804</f>
        <v>1.7728305684995345E-2</v>
      </c>
      <c r="F276" s="52">
        <f>$D276*'Diesel Cars'!D1804</f>
        <v>1.7441931891891894E-2</v>
      </c>
      <c r="G276" s="52">
        <f>$D276*'Diesel Cars'!E1804</f>
        <v>1.7077116239328984E-2</v>
      </c>
      <c r="H276" s="52">
        <f>$D276*'Diesel Cars'!F1804</f>
        <v>1.6609876651493008E-2</v>
      </c>
      <c r="I276" s="52">
        <f>$D276*'Diesel Cars'!G1804</f>
        <v>1.6027303400783604E-2</v>
      </c>
      <c r="J276" s="52">
        <f>$D276*'Diesel Cars'!H1804</f>
        <v>1.5317597798922491E-2</v>
      </c>
      <c r="K276" s="52">
        <f>$D276*'Diesel Cars'!I1804</f>
        <v>1.4485677999208389E-2</v>
      </c>
      <c r="L276" s="52">
        <f>$D276*'Diesel Cars'!J1804</f>
        <v>1.3551628585020447E-2</v>
      </c>
      <c r="M276" s="52">
        <f>$D276*'Diesel Cars'!K1804</f>
        <v>1.2501228329831759E-2</v>
      </c>
      <c r="N276" s="52">
        <f>$D276*'Diesel Cars'!L1804</f>
        <v>1.1323531319177417E-2</v>
      </c>
      <c r="O276" s="52">
        <f>$D276*'Diesel Cars'!M1804</f>
        <v>9.9644925878771221E-3</v>
      </c>
      <c r="P276" s="52">
        <f>$D276*'Diesel Cars'!N1804</f>
        <v>8.3590378342484617E-3</v>
      </c>
      <c r="Q276" s="52">
        <f>$D276*'Diesel Cars'!O1804</f>
        <v>6.5119339979386546E-3</v>
      </c>
      <c r="R276" s="52">
        <f>$D276*'Diesel Cars'!P1804</f>
        <v>4.5700866778683336E-3</v>
      </c>
      <c r="S276" s="52">
        <f>$D276*'Diesel Cars'!Q1804</f>
        <v>2.793963280303533E-3</v>
      </c>
      <c r="T276" s="52">
        <f>$D276*'Diesel Cars'!R1804</f>
        <v>1.4345935906473171E-3</v>
      </c>
      <c r="U276" s="52">
        <f>$D276*'Diesel Cars'!S1804</f>
        <v>5.8258426088306399E-4</v>
      </c>
      <c r="V276" s="52">
        <f>$D276*'Diesel Cars'!T1804</f>
        <v>1.7767987391690697E-4</v>
      </c>
      <c r="W276" s="52">
        <f>$D276*'Diesel Cars'!U1804</f>
        <v>4.756560048793723E-5</v>
      </c>
      <c r="X276" s="52">
        <f>$D276*'Diesel Cars'!V1804</f>
        <v>1.0873262226474222E-5</v>
      </c>
      <c r="Y276" s="52">
        <f>$D276*'Diesel Cars'!W1804</f>
        <v>2.0200707687680897E-6</v>
      </c>
      <c r="Z276" s="52">
        <f>$D276*'Diesel Cars'!X1804</f>
        <v>3.0059370485324695E-7</v>
      </c>
    </row>
    <row r="277" spans="1:26" x14ac:dyDescent="0.3">
      <c r="A277" t="str">
        <f t="shared" si="20"/>
        <v>IE-SO</v>
      </c>
      <c r="B277" t="str">
        <f t="shared" si="21"/>
        <v>STOCK</v>
      </c>
      <c r="C277" s="45" t="str">
        <f t="shared" si="22"/>
        <v>T-CAR-PHEV_GSL00</v>
      </c>
      <c r="D277" s="52">
        <v>1.6E-2</v>
      </c>
      <c r="E277" s="52">
        <f>$D277*'Diesel Cars'!C1805</f>
        <v>1.5758046827206492E-2</v>
      </c>
      <c r="F277" s="52">
        <f>$D277*'Diesel Cars'!D1805</f>
        <v>1.5515662591995251E-2</v>
      </c>
      <c r="G277" s="52">
        <f>$D277*'Diesel Cars'!E1805</f>
        <v>1.5198617777431728E-2</v>
      </c>
      <c r="H277" s="52">
        <f>$D277*'Diesel Cars'!F1805</f>
        <v>1.4778089673837936E-2</v>
      </c>
      <c r="I277" s="52">
        <f>$D277*'Diesel Cars'!G1805</f>
        <v>1.4230290371683883E-2</v>
      </c>
      <c r="J277" s="52">
        <f>$D277*'Diesel Cars'!H1805</f>
        <v>1.3541505679352164E-2</v>
      </c>
      <c r="K277" s="52">
        <f>$D277*'Diesel Cars'!I1805</f>
        <v>1.2722292167356554E-2</v>
      </c>
      <c r="L277" s="52">
        <f>$D277*'Diesel Cars'!J1805</f>
        <v>1.1791229718057534E-2</v>
      </c>
      <c r="M277" s="52">
        <f>$D277*'Diesel Cars'!K1805</f>
        <v>1.0741658010818327E-2</v>
      </c>
      <c r="N277" s="52">
        <f>$D277*'Diesel Cars'!L1805</f>
        <v>9.5777176894457153E-3</v>
      </c>
      <c r="O277" s="52">
        <f>$D277*'Diesel Cars'!M1805</f>
        <v>8.2664306228666107E-3</v>
      </c>
      <c r="P277" s="52">
        <f>$D277*'Diesel Cars'!N1805</f>
        <v>6.7769054298208557E-3</v>
      </c>
      <c r="Q277" s="52">
        <f>$D277*'Diesel Cars'!O1805</f>
        <v>5.1509106369218537E-3</v>
      </c>
      <c r="R277" s="52">
        <f>$D277*'Diesel Cars'!P1805</f>
        <v>3.527712576847307E-3</v>
      </c>
      <c r="S277" s="52">
        <f>$D277*'Diesel Cars'!Q1805</f>
        <v>2.1068420468524458E-3</v>
      </c>
      <c r="T277" s="52">
        <f>$D277*'Diesel Cars'!R1805</f>
        <v>1.0580386342687565E-3</v>
      </c>
      <c r="U277" s="52">
        <f>$D277*'Diesel Cars'!S1805</f>
        <v>4.2307332092887331E-4</v>
      </c>
      <c r="V277" s="52">
        <f>$D277*'Diesel Cars'!T1805</f>
        <v>1.2819577578348886E-4</v>
      </c>
      <c r="W277" s="52">
        <f>$D277*'Diesel Cars'!U1805</f>
        <v>3.4097052764499478E-5</v>
      </c>
      <c r="X277" s="52">
        <f>$D277*'Diesel Cars'!V1805</f>
        <v>7.7458698436796421E-6</v>
      </c>
      <c r="Y277" s="52">
        <f>$D277*'Diesel Cars'!W1805</f>
        <v>1.4316500892839202E-6</v>
      </c>
      <c r="Z277" s="52">
        <f>$D277*'Diesel Cars'!X1805</f>
        <v>2.1202186005275791E-7</v>
      </c>
    </row>
    <row r="278" spans="1:26" x14ac:dyDescent="0.3">
      <c r="A278" t="str">
        <f t="shared" si="20"/>
        <v>IE-CN</v>
      </c>
      <c r="B278" t="str">
        <f t="shared" si="21"/>
        <v>STOCK</v>
      </c>
      <c r="C278" s="45" t="str">
        <f t="shared" si="22"/>
        <v>T-CAR-PHEV_GSL00</v>
      </c>
      <c r="D278" s="52">
        <v>2.4E-2</v>
      </c>
      <c r="E278" s="52">
        <f>$D278*'Diesel Cars'!C1806</f>
        <v>2.365600675165459E-2</v>
      </c>
      <c r="F278" s="52">
        <f>$D278*'Diesel Cars'!D1806</f>
        <v>2.3302260063074658E-2</v>
      </c>
      <c r="G278" s="52">
        <f>$D278*'Diesel Cars'!E1806</f>
        <v>2.2832016627903875E-2</v>
      </c>
      <c r="H278" s="52">
        <f>$D278*'Diesel Cars'!F1806</f>
        <v>2.2215535486767638E-2</v>
      </c>
      <c r="I278" s="52">
        <f>$D278*'Diesel Cars'!G1806</f>
        <v>2.1443081527971919E-2</v>
      </c>
      <c r="J278" s="52">
        <f>$D278*'Diesel Cars'!H1806</f>
        <v>2.0510028202541442E-2</v>
      </c>
      <c r="K278" s="52">
        <f>$D278*'Diesel Cars'!I1806</f>
        <v>1.9427923963864738E-2</v>
      </c>
      <c r="L278" s="52">
        <f>$D278*'Diesel Cars'!J1806</f>
        <v>1.8215257221549229E-2</v>
      </c>
      <c r="M278" s="52">
        <f>$D278*'Diesel Cars'!K1806</f>
        <v>1.6833111125739323E-2</v>
      </c>
      <c r="N278" s="52">
        <f>$D278*'Diesel Cars'!L1806</f>
        <v>1.5254288432141968E-2</v>
      </c>
      <c r="O278" s="52">
        <f>$D278*'Diesel Cars'!M1806</f>
        <v>1.3398452613796713E-2</v>
      </c>
      <c r="P278" s="52">
        <f>$D278*'Diesel Cars'!N1806</f>
        <v>1.1191302190250609E-2</v>
      </c>
      <c r="Q278" s="52">
        <f>$D278*'Diesel Cars'!O1806</f>
        <v>8.6533605600109271E-3</v>
      </c>
      <c r="R278" s="52">
        <f>$D278*'Diesel Cars'!P1806</f>
        <v>6.0159778682398008E-3</v>
      </c>
      <c r="S278" s="52">
        <f>$D278*'Diesel Cars'!Q1806</f>
        <v>3.6368986791969942E-3</v>
      </c>
      <c r="T278" s="52">
        <f>$D278*'Diesel Cars'!R1806</f>
        <v>1.8386369355720103E-3</v>
      </c>
      <c r="U278" s="52">
        <f>$D278*'Diesel Cars'!S1806</f>
        <v>7.3386783465244235E-4</v>
      </c>
      <c r="V278" s="52">
        <f>$D278*'Diesel Cars'!T1806</f>
        <v>2.2245923771818888E-4</v>
      </c>
      <c r="W278" s="52">
        <f>$D278*'Diesel Cars'!U1806</f>
        <v>5.9156734079581776E-5</v>
      </c>
      <c r="X278" s="52">
        <f>$D278*'Diesel Cars'!V1806</f>
        <v>1.3418400558921739E-5</v>
      </c>
      <c r="Y278" s="52">
        <f>$D278*'Diesel Cars'!W1806</f>
        <v>2.4757972925888438E-6</v>
      </c>
      <c r="Z278" s="52">
        <f>$D278*'Diesel Cars'!X1806</f>
        <v>3.6578237729134601E-7</v>
      </c>
    </row>
    <row r="279" spans="1:26" x14ac:dyDescent="0.3">
      <c r="A279" t="str">
        <f t="shared" si="20"/>
        <v>IE-DL</v>
      </c>
      <c r="B279" t="str">
        <f t="shared" si="21"/>
        <v>STOCK</v>
      </c>
      <c r="C279" s="45" t="str">
        <f t="shared" si="22"/>
        <v>T-CAR-PHEV_GSL00</v>
      </c>
      <c r="D279" s="52">
        <v>3.6999999999999998E-2</v>
      </c>
      <c r="E279" s="52">
        <f>$D279*'Diesel Cars'!C1807</f>
        <v>3.6596096118550747E-2</v>
      </c>
      <c r="F279" s="52">
        <f>$D279*'Diesel Cars'!D1807</f>
        <v>3.6154233303876911E-2</v>
      </c>
      <c r="G279" s="52">
        <f>$D279*'Diesel Cars'!E1807</f>
        <v>3.5566903805836908E-2</v>
      </c>
      <c r="H279" s="52">
        <f>$D279*'Diesel Cars'!F1807</f>
        <v>3.4768854473224114E-2</v>
      </c>
      <c r="I279" s="52">
        <f>$D279*'Diesel Cars'!G1807</f>
        <v>3.3711481054696298E-2</v>
      </c>
      <c r="J279" s="52">
        <f>$D279*'Diesel Cars'!H1807</f>
        <v>3.2368917202507078E-2</v>
      </c>
      <c r="K279" s="52">
        <f>$D279*'Diesel Cars'!I1807</f>
        <v>3.0749873257662326E-2</v>
      </c>
      <c r="L279" s="52">
        <f>$D279*'Diesel Cars'!J1807</f>
        <v>2.8884187777037142E-2</v>
      </c>
      <c r="M279" s="52">
        <f>$D279*'Diesel Cars'!K1807</f>
        <v>2.6750861707254638E-2</v>
      </c>
      <c r="N279" s="52">
        <f>$D279*'Diesel Cars'!L1807</f>
        <v>2.4305938709431766E-2</v>
      </c>
      <c r="O279" s="52">
        <f>$D279*'Diesel Cars'!M1807</f>
        <v>2.1416889731349902E-2</v>
      </c>
      <c r="P279" s="52">
        <f>$D279*'Diesel Cars'!N1807</f>
        <v>1.7967894651336996E-2</v>
      </c>
      <c r="Q279" s="52">
        <f>$D279*'Diesel Cars'!O1807</f>
        <v>1.3991239453439963E-2</v>
      </c>
      <c r="R279" s="52">
        <f>$D279*'Diesel Cars'!P1807</f>
        <v>9.8186002857691187E-3</v>
      </c>
      <c r="S279" s="52">
        <f>$D279*'Diesel Cars'!Q1807</f>
        <v>6.0084262547861365E-3</v>
      </c>
      <c r="T279" s="52">
        <f>$D279*'Diesel Cars'!R1807</f>
        <v>3.0926687652679725E-3</v>
      </c>
      <c r="U279" s="52">
        <f>$D279*'Diesel Cars'!S1807</f>
        <v>1.2552996245845604E-3</v>
      </c>
      <c r="V279" s="52">
        <f>$D279*'Diesel Cars'!T1807</f>
        <v>3.8290158530401386E-4</v>
      </c>
      <c r="W279" s="52">
        <f>$D279*'Diesel Cars'!U1807</f>
        <v>1.0252032618458928E-4</v>
      </c>
      <c r="X279" s="52">
        <f>$D279*'Diesel Cars'!V1807</f>
        <v>2.3430498378172459E-5</v>
      </c>
      <c r="Y279" s="52">
        <f>$D279*'Diesel Cars'!W1807</f>
        <v>4.3517760502159719E-6</v>
      </c>
      <c r="Z279" s="52">
        <f>$D279*'Diesel Cars'!X1807</f>
        <v>6.4724224285872544E-7</v>
      </c>
    </row>
    <row r="280" spans="1:26" x14ac:dyDescent="0.3">
      <c r="A280" s="36" t="str">
        <f t="shared" si="20"/>
        <v>IE-MN</v>
      </c>
      <c r="B280" s="36" t="str">
        <f t="shared" si="21"/>
        <v>STOCK</v>
      </c>
      <c r="C280" s="36" t="str">
        <f t="shared" si="22"/>
        <v>T-CAR-PHEV_GSL00</v>
      </c>
      <c r="D280" s="35">
        <v>0.108</v>
      </c>
      <c r="E280" s="35">
        <f>$D280*'Diesel Cars'!C1808</f>
        <v>0.10688648058895189</v>
      </c>
      <c r="F280" s="35">
        <f>$D280*'Diesel Cars'!D1808</f>
        <v>0.10559157902653463</v>
      </c>
      <c r="G280" s="35">
        <f>$D280*'Diesel Cars'!E1808</f>
        <v>0.10385242038980991</v>
      </c>
      <c r="H280" s="35">
        <f>$D280*'Diesel Cars'!F1808</f>
        <v>0.10156845814322128</v>
      </c>
      <c r="I280" s="35">
        <f>$D280*'Diesel Cars'!G1808</f>
        <v>9.8689330097716882E-2</v>
      </c>
      <c r="J280" s="35">
        <f>$D280*'Diesel Cars'!H1808</f>
        <v>9.5136607092370415E-2</v>
      </c>
      <c r="K280" s="35">
        <f>$D280*'Diesel Cars'!I1808</f>
        <v>9.0838009283448762E-2</v>
      </c>
      <c r="L280" s="35">
        <f>$D280*'Diesel Cars'!J1808</f>
        <v>8.5773083166744798E-2</v>
      </c>
      <c r="M280" s="35">
        <f>$D280*'Diesel Cars'!K1808</f>
        <v>7.975784035984225E-2</v>
      </c>
      <c r="N280" s="35">
        <f>$D280*'Diesel Cars'!L1808</f>
        <v>7.2629477419484861E-2</v>
      </c>
      <c r="O280" s="35">
        <f>$D280*'Diesel Cars'!M1808</f>
        <v>6.4078928182178224E-2</v>
      </c>
      <c r="P280" s="35">
        <f>$D280*'Diesel Cars'!N1808</f>
        <v>5.3828669162206876E-2</v>
      </c>
      <c r="Q280" s="35">
        <f>$D280*'Diesel Cars'!O1808</f>
        <v>4.1946383727750308E-2</v>
      </c>
      <c r="R280" s="35">
        <f>$D280*'Diesel Cars'!P1808</f>
        <v>2.9440259268923564E-2</v>
      </c>
      <c r="S280" s="35">
        <f>$D280*'Diesel Cars'!Q1808</f>
        <v>1.8010619021211854E-2</v>
      </c>
      <c r="T280" s="35">
        <f>$D280*'Diesel Cars'!R1808</f>
        <v>9.243402601639512E-3</v>
      </c>
      <c r="U280" s="35">
        <f>$D280*'Diesel Cars'!S1808</f>
        <v>3.7342182725278337E-3</v>
      </c>
      <c r="V280" s="35">
        <f>$D280*'Diesel Cars'!T1808</f>
        <v>1.13738919019007E-3</v>
      </c>
      <c r="W280" s="35">
        <f>$D280*'Diesel Cars'!U1808</f>
        <v>3.0400625615707754E-4</v>
      </c>
      <c r="X280" s="35">
        <f>$D280*'Diesel Cars'!V1808</f>
        <v>6.9325695616596854E-5</v>
      </c>
      <c r="Y280" s="35">
        <f>$D280*'Diesel Cars'!W1808</f>
        <v>1.2849900634716248E-5</v>
      </c>
      <c r="Z280" s="35">
        <f>$D280*'Diesel Cars'!X1808</f>
        <v>1.9069870557943956E-6</v>
      </c>
    </row>
    <row r="284" spans="1:26" x14ac:dyDescent="0.3">
      <c r="A284" s="54" t="s">
        <v>112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" thickBot="1" x14ac:dyDescent="0.35">
      <c r="A285" s="55" t="s">
        <v>110</v>
      </c>
      <c r="B285" s="55" t="s">
        <v>109</v>
      </c>
      <c r="C285" s="55" t="s">
        <v>113</v>
      </c>
      <c r="D285" s="29" t="s">
        <v>111</v>
      </c>
      <c r="E285" s="29">
        <v>2019</v>
      </c>
      <c r="F285" s="29">
        <v>2020</v>
      </c>
      <c r="G285" s="29">
        <v>2021</v>
      </c>
      <c r="H285" s="29">
        <v>2022</v>
      </c>
      <c r="I285" s="29">
        <v>2023</v>
      </c>
      <c r="J285" s="29">
        <v>2024</v>
      </c>
      <c r="K285" s="29">
        <v>2025</v>
      </c>
      <c r="L285" s="29">
        <v>2026</v>
      </c>
      <c r="M285" s="29">
        <v>2027</v>
      </c>
      <c r="N285" s="29">
        <v>2028</v>
      </c>
      <c r="O285" s="29">
        <v>2029</v>
      </c>
      <c r="P285" s="29">
        <v>2030</v>
      </c>
      <c r="Q285" s="29">
        <v>2031</v>
      </c>
      <c r="R285" s="29">
        <v>2032</v>
      </c>
      <c r="S285" s="29">
        <v>2033</v>
      </c>
      <c r="T285" s="29">
        <v>2034</v>
      </c>
      <c r="U285" s="29">
        <v>2035</v>
      </c>
      <c r="V285" s="29">
        <v>2036</v>
      </c>
      <c r="W285" s="29">
        <v>2037</v>
      </c>
      <c r="X285" s="29">
        <v>2038</v>
      </c>
      <c r="Y285" s="29">
        <v>2039</v>
      </c>
      <c r="Z285" s="29">
        <v>2040</v>
      </c>
    </row>
    <row r="286" spans="1:26" x14ac:dyDescent="0.3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52">
        <v>2.5000000000000008E-2</v>
      </c>
      <c r="E286" s="56">
        <f>$D286*'Diesel Cars'!C1782</f>
        <v>2.4674456852951616E-2</v>
      </c>
      <c r="F286" s="56">
        <f>$D286*'Diesel Cars'!D1782</f>
        <v>2.4316500211009968E-2</v>
      </c>
      <c r="G286" s="56">
        <f>$D286*'Diesel Cars'!E1782</f>
        <v>2.3836401511550233E-2</v>
      </c>
      <c r="H286" s="56">
        <f>$D286*'Diesel Cars'!F1782</f>
        <v>2.3201176104259081E-2</v>
      </c>
      <c r="I286" s="56">
        <f>$D286*'Diesel Cars'!G1782</f>
        <v>2.238495974120152E-2</v>
      </c>
      <c r="J286" s="56">
        <f>$D286*'Diesel Cars'!H1782</f>
        <v>2.1362624178848502E-2</v>
      </c>
      <c r="K286" s="56">
        <f>$D286*'Diesel Cars'!I1782</f>
        <v>2.0137173399955514E-2</v>
      </c>
      <c r="L286" s="56">
        <f>$D286*'Diesel Cars'!J1782</f>
        <v>1.873346256016024E-2</v>
      </c>
      <c r="M286" s="56">
        <f>$D286*'Diesel Cars'!K1782</f>
        <v>1.7136755457044971E-2</v>
      </c>
      <c r="N286" s="56">
        <f>$D286*'Diesel Cars'!L1782</f>
        <v>1.5347222062163348E-2</v>
      </c>
      <c r="O286" s="56">
        <f>$D286*'Diesel Cars'!M1782</f>
        <v>1.3316880036844185E-2</v>
      </c>
      <c r="P286" s="56">
        <f>$D286*'Diesel Cars'!N1782</f>
        <v>1.0994786347153014E-2</v>
      </c>
      <c r="Q286" s="56">
        <f>$D286*'Diesel Cars'!O1782</f>
        <v>8.4240283363183205E-3</v>
      </c>
      <c r="R286" s="56">
        <f>$D286*'Diesel Cars'!P1782</f>
        <v>5.8189644632915694E-3</v>
      </c>
      <c r="S286" s="56">
        <f>$D286*'Diesel Cars'!Q1782</f>
        <v>3.508669516804004E-3</v>
      </c>
      <c r="T286" s="56">
        <f>$D286*'Diesel Cars'!R1782</f>
        <v>1.7798363950005064E-3</v>
      </c>
      <c r="U286" s="56">
        <f>$D286*'Diesel Cars'!S1782</f>
        <v>7.1505517192103657E-4</v>
      </c>
      <c r="V286" s="56">
        <f>$D286*'Diesel Cars'!T1782</f>
        <v>2.171894278122894E-4</v>
      </c>
      <c r="W286" s="56">
        <f>$D286*'Diesel Cars'!U1782</f>
        <v>5.7903868684031098E-5</v>
      </c>
      <c r="X286" s="56">
        <f>$D286*'Diesel Cars'!V1782</f>
        <v>1.3178607572897355E-5</v>
      </c>
      <c r="Y286" s="56">
        <f>$D286*'Diesel Cars'!W1782</f>
        <v>2.4392203509249208E-6</v>
      </c>
      <c r="Z286" s="56">
        <f>$D286*'Diesel Cars'!X1782</f>
        <v>3.6161658597544402E-7</v>
      </c>
    </row>
    <row r="287" spans="1:26" x14ac:dyDescent="0.3">
      <c r="A287" t="str">
        <f t="shared" ref="A287:A312" si="23">A255</f>
        <v>IE-CW</v>
      </c>
      <c r="B287" t="str">
        <f t="shared" ref="B287:B312" si="24">IF(LEFT(A287,1)="*","*","STOCK")</f>
        <v>STOCK</v>
      </c>
      <c r="C287" s="45" t="str">
        <f>C286</f>
        <v>T-CAR-PHEV_DST00</v>
      </c>
      <c r="D287" s="52">
        <v>0</v>
      </c>
      <c r="E287" s="52">
        <f>$D287*'Diesel Cars'!C1783</f>
        <v>0</v>
      </c>
      <c r="F287" s="52">
        <f>$D287*'Diesel Cars'!D1783</f>
        <v>0</v>
      </c>
      <c r="G287" s="52">
        <f>$D287*'Diesel Cars'!E1783</f>
        <v>0</v>
      </c>
      <c r="H287" s="52">
        <f>$D287*'Diesel Cars'!F1783</f>
        <v>0</v>
      </c>
      <c r="I287" s="52">
        <f>$D287*'Diesel Cars'!G1783</f>
        <v>0</v>
      </c>
      <c r="J287" s="52">
        <f>$D287*'Diesel Cars'!H1783</f>
        <v>0</v>
      </c>
      <c r="K287" s="52">
        <f>$D287*'Diesel Cars'!I1783</f>
        <v>0</v>
      </c>
      <c r="L287" s="52">
        <f>$D287*'Diesel Cars'!J1783</f>
        <v>0</v>
      </c>
      <c r="M287" s="52">
        <f>$D287*'Diesel Cars'!K1783</f>
        <v>0</v>
      </c>
      <c r="N287" s="52">
        <f>$D287*'Diesel Cars'!L1783</f>
        <v>0</v>
      </c>
      <c r="O287" s="52">
        <f>$D287*'Diesel Cars'!M1783</f>
        <v>0</v>
      </c>
      <c r="P287" s="52">
        <f>$D287*'Diesel Cars'!N1783</f>
        <v>0</v>
      </c>
      <c r="Q287" s="52">
        <f>$D287*'Diesel Cars'!O1783</f>
        <v>0</v>
      </c>
      <c r="R287" s="52">
        <f>$D287*'Diesel Cars'!P1783</f>
        <v>0</v>
      </c>
      <c r="S287" s="52">
        <f>$D287*'Diesel Cars'!Q1783</f>
        <v>0</v>
      </c>
      <c r="T287" s="52">
        <f>$D287*'Diesel Cars'!R1783</f>
        <v>0</v>
      </c>
      <c r="U287" s="52">
        <f>$D287*'Diesel Cars'!S1783</f>
        <v>0</v>
      </c>
      <c r="V287" s="52">
        <f>$D287*'Diesel Cars'!T1783</f>
        <v>0</v>
      </c>
      <c r="W287" s="52">
        <f>$D287*'Diesel Cars'!U1783</f>
        <v>0</v>
      </c>
      <c r="X287" s="52">
        <f>$D287*'Diesel Cars'!V1783</f>
        <v>0</v>
      </c>
      <c r="Y287" s="52">
        <f>$D287*'Diesel Cars'!W1783</f>
        <v>0</v>
      </c>
      <c r="Z287" s="52">
        <f>$D287*'Diesel Cars'!X1783</f>
        <v>0</v>
      </c>
    </row>
    <row r="288" spans="1:26" x14ac:dyDescent="0.3">
      <c r="A288" t="str">
        <f t="shared" si="23"/>
        <v>IE-D</v>
      </c>
      <c r="B288" t="str">
        <f t="shared" si="24"/>
        <v>STOCK</v>
      </c>
      <c r="C288" s="45" t="str">
        <f t="shared" ref="C288:C312" si="25">C287</f>
        <v>T-CAR-PHEV_DST00</v>
      </c>
      <c r="D288" s="52">
        <v>1.0999999999999999E-2</v>
      </c>
      <c r="E288" s="52">
        <f>$D288*'Diesel Cars'!C1784</f>
        <v>1.0912556445159479E-2</v>
      </c>
      <c r="F288" s="52">
        <f>$D288*'Diesel Cars'!D1784</f>
        <v>1.0801567093592753E-2</v>
      </c>
      <c r="G288" s="52">
        <f>$D288*'Diesel Cars'!E1784</f>
        <v>1.0640116442503237E-2</v>
      </c>
      <c r="H288" s="52">
        <f>$D288*'Diesel Cars'!F1784</f>
        <v>1.0415561547739972E-2</v>
      </c>
      <c r="I288" s="52">
        <f>$D288*'Diesel Cars'!G1784</f>
        <v>1.011256208736664E-2</v>
      </c>
      <c r="J288" s="52">
        <f>$D288*'Diesel Cars'!H1784</f>
        <v>9.7161672052679046E-3</v>
      </c>
      <c r="K288" s="52">
        <f>$D288*'Diesel Cars'!I1784</f>
        <v>9.2258989278787631E-3</v>
      </c>
      <c r="L288" s="52">
        <f>$D288*'Diesel Cars'!J1784</f>
        <v>8.6496673630804856E-3</v>
      </c>
      <c r="M288" s="52">
        <f>$D288*'Diesel Cars'!K1784</f>
        <v>7.9834009141251557E-3</v>
      </c>
      <c r="N288" s="52">
        <f>$D288*'Diesel Cars'!L1784</f>
        <v>7.2255612157269703E-3</v>
      </c>
      <c r="O288" s="52">
        <f>$D288*'Diesel Cars'!M1784</f>
        <v>6.3465228184827124E-3</v>
      </c>
      <c r="P288" s="52">
        <f>$D288*'Diesel Cars'!N1784</f>
        <v>5.3100152157646513E-3</v>
      </c>
      <c r="Q288" s="52">
        <f>$D288*'Diesel Cars'!O1784</f>
        <v>4.1265072411885923E-3</v>
      </c>
      <c r="R288" s="52">
        <f>$D288*'Diesel Cars'!P1784</f>
        <v>2.8904823299792928E-3</v>
      </c>
      <c r="S288" s="52">
        <f>$D288*'Diesel Cars'!Q1784</f>
        <v>1.767389943726448E-3</v>
      </c>
      <c r="T288" s="52">
        <f>$D288*'Diesel Cars'!R1784</f>
        <v>9.0827303996986056E-4</v>
      </c>
      <c r="U288" s="52">
        <f>$D288*'Diesel Cars'!S1784</f>
        <v>3.7001551104957637E-4</v>
      </c>
      <c r="V288" s="52">
        <f>$D288*'Diesel Cars'!T1784</f>
        <v>1.129513062415639E-4</v>
      </c>
      <c r="W288" s="52">
        <f>$D288*'Diesel Cars'!U1784</f>
        <v>3.0269205291375443E-5</v>
      </c>
      <c r="X288" s="52">
        <f>$D288*'Diesel Cars'!V1784</f>
        <v>6.9296532278280143E-6</v>
      </c>
      <c r="Y288" s="52">
        <f>$D288*'Diesel Cars'!W1784</f>
        <v>1.2891802669999786E-6</v>
      </c>
      <c r="Z288" s="52">
        <f>$D288*'Diesel Cars'!X1784</f>
        <v>1.9212883800767688E-7</v>
      </c>
    </row>
    <row r="289" spans="1:26" x14ac:dyDescent="0.3">
      <c r="A289" t="str">
        <f t="shared" si="23"/>
        <v>IE-KE</v>
      </c>
      <c r="B289" t="str">
        <f t="shared" si="24"/>
        <v>STOCK</v>
      </c>
      <c r="C289" s="45" t="str">
        <f t="shared" si="25"/>
        <v>T-CAR-PHEV_DST00</v>
      </c>
      <c r="D289" s="52">
        <v>2E-3</v>
      </c>
      <c r="E289" s="52">
        <f>$D289*'Diesel Cars'!C1785</f>
        <v>1.977377839744116E-3</v>
      </c>
      <c r="F289" s="52">
        <f>$D289*'Diesel Cars'!D1785</f>
        <v>1.9511097569643791E-3</v>
      </c>
      <c r="G289" s="52">
        <f>$D289*'Diesel Cars'!E1785</f>
        <v>1.9151031448536048E-3</v>
      </c>
      <c r="H289" s="52">
        <f>$D289*'Diesel Cars'!F1785</f>
        <v>1.8671811962745846E-3</v>
      </c>
      <c r="I289" s="52">
        <f>$D289*'Diesel Cars'!G1785</f>
        <v>1.8057073158736987E-3</v>
      </c>
      <c r="J289" s="52">
        <f>$D289*'Diesel Cars'!H1785</f>
        <v>1.7286589471465562E-3</v>
      </c>
      <c r="K289" s="52">
        <f>$D289*'Diesel Cars'!I1785</f>
        <v>1.6357115164463208E-3</v>
      </c>
      <c r="L289" s="52">
        <f>$D289*'Diesel Cars'!J1785</f>
        <v>1.5278528273307951E-3</v>
      </c>
      <c r="M289" s="52">
        <f>$D289*'Diesel Cars'!K1785</f>
        <v>1.4024462324057037E-3</v>
      </c>
      <c r="N289" s="52">
        <f>$D289*'Diesel Cars'!L1785</f>
        <v>1.2582895420322525E-3</v>
      </c>
      <c r="O289" s="52">
        <f>$D289*'Diesel Cars'!M1785</f>
        <v>1.0917084220557355E-3</v>
      </c>
      <c r="P289" s="52">
        <f>$D289*'Diesel Cars'!N1785</f>
        <v>8.9947495872457102E-4</v>
      </c>
      <c r="Q289" s="52">
        <f>$D289*'Diesel Cars'!O1785</f>
        <v>6.8650107579556325E-4</v>
      </c>
      <c r="R289" s="52">
        <f>$D289*'Diesel Cars'!P1785</f>
        <v>4.7178702561287802E-4</v>
      </c>
      <c r="S289" s="52">
        <f>$D289*'Diesel Cars'!Q1785</f>
        <v>2.8272398609884442E-4</v>
      </c>
      <c r="T289" s="52">
        <f>$D289*'Diesel Cars'!R1785</f>
        <v>1.424032556171575E-4</v>
      </c>
      <c r="U289" s="52">
        <f>$D289*'Diesel Cars'!S1785</f>
        <v>5.6709743003279909E-5</v>
      </c>
      <c r="V289" s="52">
        <f>$D289*'Diesel Cars'!T1785</f>
        <v>1.7171825103616367E-5</v>
      </c>
      <c r="W289" s="52">
        <f>$D289*'Diesel Cars'!U1785</f>
        <v>4.5629000788476314E-6</v>
      </c>
      <c r="X289" s="52">
        <f>$D289*'Diesel Cars'!V1785</f>
        <v>1.0343823225651417E-6</v>
      </c>
      <c r="Y289" s="52">
        <f>$D289*'Diesel Cars'!W1785</f>
        <v>1.9077673929301932E-7</v>
      </c>
      <c r="Z289" s="52">
        <f>$D289*'Diesel Cars'!X1785</f>
        <v>2.8177466667278495E-8</v>
      </c>
    </row>
    <row r="290" spans="1:26" x14ac:dyDescent="0.3">
      <c r="A290" t="str">
        <f t="shared" si="23"/>
        <v>IE-KK</v>
      </c>
      <c r="B290" t="str">
        <f t="shared" si="24"/>
        <v>STOCK</v>
      </c>
      <c r="C290" s="45" t="str">
        <f t="shared" si="25"/>
        <v>T-CAR-PHEV_DST00</v>
      </c>
      <c r="D290" s="52">
        <v>0</v>
      </c>
      <c r="E290" s="52">
        <f>$D290*'Diesel Cars'!C1786</f>
        <v>0</v>
      </c>
      <c r="F290" s="52">
        <f>$D290*'Diesel Cars'!D1786</f>
        <v>0</v>
      </c>
      <c r="G290" s="52">
        <f>$D290*'Diesel Cars'!E1786</f>
        <v>0</v>
      </c>
      <c r="H290" s="52">
        <f>$D290*'Diesel Cars'!F1786</f>
        <v>0</v>
      </c>
      <c r="I290" s="52">
        <f>$D290*'Diesel Cars'!G1786</f>
        <v>0</v>
      </c>
      <c r="J290" s="52">
        <f>$D290*'Diesel Cars'!H1786</f>
        <v>0</v>
      </c>
      <c r="K290" s="52">
        <f>$D290*'Diesel Cars'!I1786</f>
        <v>0</v>
      </c>
      <c r="L290" s="52">
        <f>$D290*'Diesel Cars'!J1786</f>
        <v>0</v>
      </c>
      <c r="M290" s="52">
        <f>$D290*'Diesel Cars'!K1786</f>
        <v>0</v>
      </c>
      <c r="N290" s="52">
        <f>$D290*'Diesel Cars'!L1786</f>
        <v>0</v>
      </c>
      <c r="O290" s="52">
        <f>$D290*'Diesel Cars'!M1786</f>
        <v>0</v>
      </c>
      <c r="P290" s="52">
        <f>$D290*'Diesel Cars'!N1786</f>
        <v>0</v>
      </c>
      <c r="Q290" s="52">
        <f>$D290*'Diesel Cars'!O1786</f>
        <v>0</v>
      </c>
      <c r="R290" s="52">
        <f>$D290*'Diesel Cars'!P1786</f>
        <v>0</v>
      </c>
      <c r="S290" s="52">
        <f>$D290*'Diesel Cars'!Q1786</f>
        <v>0</v>
      </c>
      <c r="T290" s="52">
        <f>$D290*'Diesel Cars'!R1786</f>
        <v>0</v>
      </c>
      <c r="U290" s="52">
        <f>$D290*'Diesel Cars'!S1786</f>
        <v>0</v>
      </c>
      <c r="V290" s="52">
        <f>$D290*'Diesel Cars'!T1786</f>
        <v>0</v>
      </c>
      <c r="W290" s="52">
        <f>$D290*'Diesel Cars'!U1786</f>
        <v>0</v>
      </c>
      <c r="X290" s="52">
        <f>$D290*'Diesel Cars'!V1786</f>
        <v>0</v>
      </c>
      <c r="Y290" s="52">
        <f>$D290*'Diesel Cars'!W1786</f>
        <v>0</v>
      </c>
      <c r="Z290" s="52">
        <f>$D290*'Diesel Cars'!X1786</f>
        <v>0</v>
      </c>
    </row>
    <row r="291" spans="1:26" x14ac:dyDescent="0.3">
      <c r="A291" t="str">
        <f t="shared" si="23"/>
        <v>IE-LS</v>
      </c>
      <c r="B291" t="str">
        <f t="shared" si="24"/>
        <v>STOCK</v>
      </c>
      <c r="C291" s="45" t="str">
        <f t="shared" si="25"/>
        <v>T-CAR-PHEV_DST00</v>
      </c>
      <c r="D291" s="52">
        <v>0</v>
      </c>
      <c r="E291" s="52">
        <f>$D291*'Diesel Cars'!C1787</f>
        <v>0</v>
      </c>
      <c r="F291" s="52">
        <f>$D291*'Diesel Cars'!D1787</f>
        <v>0</v>
      </c>
      <c r="G291" s="52">
        <f>$D291*'Diesel Cars'!E1787</f>
        <v>0</v>
      </c>
      <c r="H291" s="52">
        <f>$D291*'Diesel Cars'!F1787</f>
        <v>0</v>
      </c>
      <c r="I291" s="52">
        <f>$D291*'Diesel Cars'!G1787</f>
        <v>0</v>
      </c>
      <c r="J291" s="52">
        <f>$D291*'Diesel Cars'!H1787</f>
        <v>0</v>
      </c>
      <c r="K291" s="52">
        <f>$D291*'Diesel Cars'!I1787</f>
        <v>0</v>
      </c>
      <c r="L291" s="52">
        <f>$D291*'Diesel Cars'!J1787</f>
        <v>0</v>
      </c>
      <c r="M291" s="52">
        <f>$D291*'Diesel Cars'!K1787</f>
        <v>0</v>
      </c>
      <c r="N291" s="52">
        <f>$D291*'Diesel Cars'!L1787</f>
        <v>0</v>
      </c>
      <c r="O291" s="52">
        <f>$D291*'Diesel Cars'!M1787</f>
        <v>0</v>
      </c>
      <c r="P291" s="52">
        <f>$D291*'Diesel Cars'!N1787</f>
        <v>0</v>
      </c>
      <c r="Q291" s="52">
        <f>$D291*'Diesel Cars'!O1787</f>
        <v>0</v>
      </c>
      <c r="R291" s="52">
        <f>$D291*'Diesel Cars'!P1787</f>
        <v>0</v>
      </c>
      <c r="S291" s="52">
        <f>$D291*'Diesel Cars'!Q1787</f>
        <v>0</v>
      </c>
      <c r="T291" s="52">
        <f>$D291*'Diesel Cars'!R1787</f>
        <v>0</v>
      </c>
      <c r="U291" s="52">
        <f>$D291*'Diesel Cars'!S1787</f>
        <v>0</v>
      </c>
      <c r="V291" s="52">
        <f>$D291*'Diesel Cars'!T1787</f>
        <v>0</v>
      </c>
      <c r="W291" s="52">
        <f>$D291*'Diesel Cars'!U1787</f>
        <v>0</v>
      </c>
      <c r="X291" s="52">
        <f>$D291*'Diesel Cars'!V1787</f>
        <v>0</v>
      </c>
      <c r="Y291" s="52">
        <f>$D291*'Diesel Cars'!W1787</f>
        <v>0</v>
      </c>
      <c r="Z291" s="52">
        <f>$D291*'Diesel Cars'!X1787</f>
        <v>0</v>
      </c>
    </row>
    <row r="292" spans="1:26" x14ac:dyDescent="0.3">
      <c r="A292" t="str">
        <f t="shared" si="23"/>
        <v>IE-LD</v>
      </c>
      <c r="B292" t="str">
        <f t="shared" si="24"/>
        <v>STOCK</v>
      </c>
      <c r="C292" s="45" t="str">
        <f t="shared" si="25"/>
        <v>T-CAR-PHEV_DST00</v>
      </c>
      <c r="D292" s="52">
        <v>1E-3</v>
      </c>
      <c r="E292" s="52">
        <f>$D292*'Diesel Cars'!C1788</f>
        <v>9.8365257981161973E-4</v>
      </c>
      <c r="F292" s="52">
        <f>$D292*'Diesel Cars'!D1788</f>
        <v>9.664645411352836E-4</v>
      </c>
      <c r="G292" s="52">
        <f>$D292*'Diesel Cars'!E1788</f>
        <v>9.4452138868050361E-4</v>
      </c>
      <c r="H292" s="52">
        <f>$D292*'Diesel Cars'!F1788</f>
        <v>9.1658585788447118E-4</v>
      </c>
      <c r="I292" s="52">
        <f>$D292*'Diesel Cars'!G1788</f>
        <v>8.821745513515046E-4</v>
      </c>
      <c r="J292" s="52">
        <f>$D292*'Diesel Cars'!H1788</f>
        <v>8.4089492631745939E-4</v>
      </c>
      <c r="K292" s="52">
        <f>$D292*'Diesel Cars'!I1788</f>
        <v>7.9299890259779669E-4</v>
      </c>
      <c r="L292" s="52">
        <f>$D292*'Diesel Cars'!J1788</f>
        <v>7.3915809778793797E-4</v>
      </c>
      <c r="M292" s="52">
        <f>$D292*'Diesel Cars'!K1788</f>
        <v>6.7858032327659085E-4</v>
      </c>
      <c r="N292" s="52">
        <f>$D292*'Diesel Cars'!L1788</f>
        <v>6.1061496543692571E-4</v>
      </c>
      <c r="O292" s="52">
        <f>$D292*'Diesel Cars'!M1788</f>
        <v>5.3284873990972479E-4</v>
      </c>
      <c r="P292" s="52">
        <f>$D292*'Diesel Cars'!N1788</f>
        <v>4.4247321928012865E-4</v>
      </c>
      <c r="Q292" s="52">
        <f>$D292*'Diesel Cars'!O1788</f>
        <v>3.4075587303250798E-4</v>
      </c>
      <c r="R292" s="52">
        <f>$D292*'Diesel Cars'!P1788</f>
        <v>2.3611770020975242E-4</v>
      </c>
      <c r="S292" s="52">
        <f>$D292*'Diesel Cars'!Q1788</f>
        <v>1.424793317148687E-4</v>
      </c>
      <c r="T292" s="52">
        <f>$D292*'Diesel Cars'!R1788</f>
        <v>7.2099043288670786E-5</v>
      </c>
      <c r="U292" s="52">
        <f>$D292*'Diesel Cars'!S1788</f>
        <v>2.884218328063093E-5</v>
      </c>
      <c r="V292" s="52">
        <f>$D292*'Diesel Cars'!T1788</f>
        <v>8.7486551595051809E-6</v>
      </c>
      <c r="W292" s="52">
        <f>$D292*'Diesel Cars'!U1788</f>
        <v>2.3285473013407997E-6</v>
      </c>
      <c r="X292" s="52">
        <f>$D292*'Diesel Cars'!V1788</f>
        <v>5.2882520085462126E-7</v>
      </c>
      <c r="Y292" s="52">
        <f>$D292*'Diesel Cars'!W1788</f>
        <v>9.7685448979700781E-8</v>
      </c>
      <c r="Z292" s="52">
        <f>$D292*'Diesel Cars'!X1788</f>
        <v>1.4450841318680574E-8</v>
      </c>
    </row>
    <row r="293" spans="1:26" x14ac:dyDescent="0.3">
      <c r="A293" t="str">
        <f t="shared" si="23"/>
        <v>IE-LH</v>
      </c>
      <c r="B293" t="str">
        <f t="shared" si="24"/>
        <v>STOCK</v>
      </c>
      <c r="C293" s="45" t="str">
        <f t="shared" si="25"/>
        <v>T-CAR-PHEV_DST00</v>
      </c>
      <c r="D293" s="52">
        <v>0</v>
      </c>
      <c r="E293" s="52">
        <f>$D293*'Diesel Cars'!C1789</f>
        <v>0</v>
      </c>
      <c r="F293" s="52">
        <f>$D293*'Diesel Cars'!D1789</f>
        <v>0</v>
      </c>
      <c r="G293" s="52">
        <f>$D293*'Diesel Cars'!E1789</f>
        <v>0</v>
      </c>
      <c r="H293" s="52">
        <f>$D293*'Diesel Cars'!F1789</f>
        <v>0</v>
      </c>
      <c r="I293" s="52">
        <f>$D293*'Diesel Cars'!G1789</f>
        <v>0</v>
      </c>
      <c r="J293" s="52">
        <f>$D293*'Diesel Cars'!H1789</f>
        <v>0</v>
      </c>
      <c r="K293" s="52">
        <f>$D293*'Diesel Cars'!I1789</f>
        <v>0</v>
      </c>
      <c r="L293" s="52">
        <f>$D293*'Diesel Cars'!J1789</f>
        <v>0</v>
      </c>
      <c r="M293" s="52">
        <f>$D293*'Diesel Cars'!K1789</f>
        <v>0</v>
      </c>
      <c r="N293" s="52">
        <f>$D293*'Diesel Cars'!L1789</f>
        <v>0</v>
      </c>
      <c r="O293" s="52">
        <f>$D293*'Diesel Cars'!M1789</f>
        <v>0</v>
      </c>
      <c r="P293" s="52">
        <f>$D293*'Diesel Cars'!N1789</f>
        <v>0</v>
      </c>
      <c r="Q293" s="52">
        <f>$D293*'Diesel Cars'!O1789</f>
        <v>0</v>
      </c>
      <c r="R293" s="52">
        <f>$D293*'Diesel Cars'!P1789</f>
        <v>0</v>
      </c>
      <c r="S293" s="52">
        <f>$D293*'Diesel Cars'!Q1789</f>
        <v>0</v>
      </c>
      <c r="T293" s="52">
        <f>$D293*'Diesel Cars'!R1789</f>
        <v>0</v>
      </c>
      <c r="U293" s="52">
        <f>$D293*'Diesel Cars'!S1789</f>
        <v>0</v>
      </c>
      <c r="V293" s="52">
        <f>$D293*'Diesel Cars'!T1789</f>
        <v>0</v>
      </c>
      <c r="W293" s="52">
        <f>$D293*'Diesel Cars'!U1789</f>
        <v>0</v>
      </c>
      <c r="X293" s="52">
        <f>$D293*'Diesel Cars'!V1789</f>
        <v>0</v>
      </c>
      <c r="Y293" s="52">
        <f>$D293*'Diesel Cars'!W1789</f>
        <v>0</v>
      </c>
      <c r="Z293" s="52">
        <f>$D293*'Diesel Cars'!X1789</f>
        <v>0</v>
      </c>
    </row>
    <row r="294" spans="1:26" x14ac:dyDescent="0.3">
      <c r="A294" t="str">
        <f t="shared" si="23"/>
        <v>IE-MH</v>
      </c>
      <c r="B294" t="str">
        <f t="shared" si="24"/>
        <v>STOCK</v>
      </c>
      <c r="C294" s="45" t="str">
        <f t="shared" si="25"/>
        <v>T-CAR-PHEV_DST00</v>
      </c>
      <c r="D294" s="52">
        <v>1E-3</v>
      </c>
      <c r="E294" s="52">
        <f>$D294*'Diesel Cars'!C1790</f>
        <v>9.8721986921618352E-4</v>
      </c>
      <c r="F294" s="52">
        <f>$D294*'Diesel Cars'!D1790</f>
        <v>9.7317259151618294E-4</v>
      </c>
      <c r="G294" s="52">
        <f>$D294*'Diesel Cars'!E1790</f>
        <v>9.541043756579068E-4</v>
      </c>
      <c r="H294" s="52">
        <f>$D294*'Diesel Cars'!F1790</f>
        <v>9.2873243049035109E-4</v>
      </c>
      <c r="I294" s="52">
        <f>$D294*'Diesel Cars'!G1790</f>
        <v>8.963569299753675E-4</v>
      </c>
      <c r="J294" s="52">
        <f>$D294*'Diesel Cars'!H1790</f>
        <v>8.5618370866189235E-4</v>
      </c>
      <c r="K294" s="52">
        <f>$D294*'Diesel Cars'!I1790</f>
        <v>8.0842914023067478E-4</v>
      </c>
      <c r="L294" s="52">
        <f>$D294*'Diesel Cars'!J1790</f>
        <v>7.5390070294192619E-4</v>
      </c>
      <c r="M294" s="52">
        <f>$D294*'Diesel Cars'!K1790</f>
        <v>6.9162003473083875E-4</v>
      </c>
      <c r="N294" s="52">
        <f>$D294*'Diesel Cars'!L1790</f>
        <v>6.2100743150822794E-4</v>
      </c>
      <c r="O294" s="52">
        <f>$D294*'Diesel Cars'!M1790</f>
        <v>5.3992397200325142E-4</v>
      </c>
      <c r="P294" s="52">
        <f>$D294*'Diesel Cars'!N1790</f>
        <v>4.4619774438769299E-4</v>
      </c>
      <c r="Q294" s="52">
        <f>$D294*'Diesel Cars'!O1790</f>
        <v>3.4168177683578638E-4</v>
      </c>
      <c r="R294" s="52">
        <f>$D294*'Diesel Cars'!P1790</f>
        <v>2.3557291297180783E-4</v>
      </c>
      <c r="S294" s="52">
        <f>$D294*'Diesel Cars'!Q1790</f>
        <v>1.4162887409318526E-4</v>
      </c>
      <c r="T294" s="52">
        <f>$D294*'Diesel Cars'!R1790</f>
        <v>7.1465018243490277E-5</v>
      </c>
      <c r="U294" s="52">
        <f>$D294*'Diesel Cars'!S1790</f>
        <v>2.8503106097191757E-5</v>
      </c>
      <c r="V294" s="52">
        <f>$D294*'Diesel Cars'!T1790</f>
        <v>8.6363405657955421E-6</v>
      </c>
      <c r="W294" s="52">
        <f>$D294*'Diesel Cars'!U1790</f>
        <v>2.2961472577582852E-6</v>
      </c>
      <c r="X294" s="52">
        <f>$D294*'Diesel Cars'!V1790</f>
        <v>5.2082070671810585E-7</v>
      </c>
      <c r="Y294" s="52">
        <f>$D294*'Diesel Cars'!W1790</f>
        <v>9.610265466042378E-8</v>
      </c>
      <c r="Z294" s="52">
        <f>$D294*'Diesel Cars'!X1790</f>
        <v>1.4200651521800723E-8</v>
      </c>
    </row>
    <row r="295" spans="1:26" x14ac:dyDescent="0.3">
      <c r="A295" t="str">
        <f t="shared" si="23"/>
        <v>IE-OY</v>
      </c>
      <c r="B295" t="str">
        <f t="shared" si="24"/>
        <v>STOCK</v>
      </c>
      <c r="C295" s="45" t="str">
        <f t="shared" si="25"/>
        <v>T-CAR-PHEV_DST00</v>
      </c>
      <c r="D295" s="52">
        <v>0</v>
      </c>
      <c r="E295" s="52">
        <f>$D295*'Diesel Cars'!C1791</f>
        <v>0</v>
      </c>
      <c r="F295" s="52">
        <f>$D295*'Diesel Cars'!D1791</f>
        <v>0</v>
      </c>
      <c r="G295" s="52">
        <f>$D295*'Diesel Cars'!E1791</f>
        <v>0</v>
      </c>
      <c r="H295" s="52">
        <f>$D295*'Diesel Cars'!F1791</f>
        <v>0</v>
      </c>
      <c r="I295" s="52">
        <f>$D295*'Diesel Cars'!G1791</f>
        <v>0</v>
      </c>
      <c r="J295" s="52">
        <f>$D295*'Diesel Cars'!H1791</f>
        <v>0</v>
      </c>
      <c r="K295" s="52">
        <f>$D295*'Diesel Cars'!I1791</f>
        <v>0</v>
      </c>
      <c r="L295" s="52">
        <f>$D295*'Diesel Cars'!J1791</f>
        <v>0</v>
      </c>
      <c r="M295" s="52">
        <f>$D295*'Diesel Cars'!K1791</f>
        <v>0</v>
      </c>
      <c r="N295" s="52">
        <f>$D295*'Diesel Cars'!L1791</f>
        <v>0</v>
      </c>
      <c r="O295" s="52">
        <f>$D295*'Diesel Cars'!M1791</f>
        <v>0</v>
      </c>
      <c r="P295" s="52">
        <f>$D295*'Diesel Cars'!N1791</f>
        <v>0</v>
      </c>
      <c r="Q295" s="52">
        <f>$D295*'Diesel Cars'!O1791</f>
        <v>0</v>
      </c>
      <c r="R295" s="52">
        <f>$D295*'Diesel Cars'!P1791</f>
        <v>0</v>
      </c>
      <c r="S295" s="52">
        <f>$D295*'Diesel Cars'!Q1791</f>
        <v>0</v>
      </c>
      <c r="T295" s="52">
        <f>$D295*'Diesel Cars'!R1791</f>
        <v>0</v>
      </c>
      <c r="U295" s="52">
        <f>$D295*'Diesel Cars'!S1791</f>
        <v>0</v>
      </c>
      <c r="V295" s="52">
        <f>$D295*'Diesel Cars'!T1791</f>
        <v>0</v>
      </c>
      <c r="W295" s="52">
        <f>$D295*'Diesel Cars'!U1791</f>
        <v>0</v>
      </c>
      <c r="X295" s="52">
        <f>$D295*'Diesel Cars'!V1791</f>
        <v>0</v>
      </c>
      <c r="Y295" s="52">
        <f>$D295*'Diesel Cars'!W1791</f>
        <v>0</v>
      </c>
      <c r="Z295" s="52">
        <f>$D295*'Diesel Cars'!X1791</f>
        <v>0</v>
      </c>
    </row>
    <row r="296" spans="1:26" x14ac:dyDescent="0.3">
      <c r="A296" t="str">
        <f t="shared" si="23"/>
        <v>IE-WH</v>
      </c>
      <c r="B296" t="str">
        <f t="shared" si="24"/>
        <v>STOCK</v>
      </c>
      <c r="C296" s="45" t="str">
        <f t="shared" si="25"/>
        <v>T-CAR-PHEV_DST00</v>
      </c>
      <c r="D296" s="52">
        <v>0</v>
      </c>
      <c r="E296" s="52">
        <f>$D296*'Diesel Cars'!C1792</f>
        <v>0</v>
      </c>
      <c r="F296" s="52">
        <f>$D296*'Diesel Cars'!D1792</f>
        <v>0</v>
      </c>
      <c r="G296" s="52">
        <f>$D296*'Diesel Cars'!E1792</f>
        <v>0</v>
      </c>
      <c r="H296" s="52">
        <f>$D296*'Diesel Cars'!F1792</f>
        <v>0</v>
      </c>
      <c r="I296" s="52">
        <f>$D296*'Diesel Cars'!G1792</f>
        <v>0</v>
      </c>
      <c r="J296" s="52">
        <f>$D296*'Diesel Cars'!H1792</f>
        <v>0</v>
      </c>
      <c r="K296" s="52">
        <f>$D296*'Diesel Cars'!I1792</f>
        <v>0</v>
      </c>
      <c r="L296" s="52">
        <f>$D296*'Diesel Cars'!J1792</f>
        <v>0</v>
      </c>
      <c r="M296" s="52">
        <f>$D296*'Diesel Cars'!K1792</f>
        <v>0</v>
      </c>
      <c r="N296" s="52">
        <f>$D296*'Diesel Cars'!L1792</f>
        <v>0</v>
      </c>
      <c r="O296" s="52">
        <f>$D296*'Diesel Cars'!M1792</f>
        <v>0</v>
      </c>
      <c r="P296" s="52">
        <f>$D296*'Diesel Cars'!N1792</f>
        <v>0</v>
      </c>
      <c r="Q296" s="52">
        <f>$D296*'Diesel Cars'!O1792</f>
        <v>0</v>
      </c>
      <c r="R296" s="52">
        <f>$D296*'Diesel Cars'!P1792</f>
        <v>0</v>
      </c>
      <c r="S296" s="52">
        <f>$D296*'Diesel Cars'!Q1792</f>
        <v>0</v>
      </c>
      <c r="T296" s="52">
        <f>$D296*'Diesel Cars'!R1792</f>
        <v>0</v>
      </c>
      <c r="U296" s="52">
        <f>$D296*'Diesel Cars'!S1792</f>
        <v>0</v>
      </c>
      <c r="V296" s="52">
        <f>$D296*'Diesel Cars'!T1792</f>
        <v>0</v>
      </c>
      <c r="W296" s="52">
        <f>$D296*'Diesel Cars'!U1792</f>
        <v>0</v>
      </c>
      <c r="X296" s="52">
        <f>$D296*'Diesel Cars'!V1792</f>
        <v>0</v>
      </c>
      <c r="Y296" s="52">
        <f>$D296*'Diesel Cars'!W1792</f>
        <v>0</v>
      </c>
      <c r="Z296" s="52">
        <f>$D296*'Diesel Cars'!X1792</f>
        <v>0</v>
      </c>
    </row>
    <row r="297" spans="1:26" x14ac:dyDescent="0.3">
      <c r="A297" t="str">
        <f t="shared" si="23"/>
        <v>IE-WX</v>
      </c>
      <c r="B297" t="str">
        <f t="shared" si="24"/>
        <v>STOCK</v>
      </c>
      <c r="C297" s="45" t="str">
        <f t="shared" si="25"/>
        <v>T-CAR-PHEV_DST00</v>
      </c>
      <c r="D297" s="52">
        <v>1E-3</v>
      </c>
      <c r="E297" s="52">
        <f>$D297*'Diesel Cars'!C1793</f>
        <v>9.8313547486033508E-4</v>
      </c>
      <c r="F297" s="52">
        <f>$D297*'Diesel Cars'!D1793</f>
        <v>9.6517899345492382E-4</v>
      </c>
      <c r="G297" s="52">
        <f>$D297*'Diesel Cars'!E1793</f>
        <v>9.4175410164722281E-4</v>
      </c>
      <c r="H297" s="52">
        <f>$D297*'Diesel Cars'!F1793</f>
        <v>9.1160212417351269E-4</v>
      </c>
      <c r="I297" s="52">
        <f>$D297*'Diesel Cars'!G1793</f>
        <v>8.7398256559291791E-4</v>
      </c>
      <c r="J297" s="52">
        <f>$D297*'Diesel Cars'!H1793</f>
        <v>8.2831621356513634E-4</v>
      </c>
      <c r="K297" s="52">
        <f>$D297*'Diesel Cars'!I1793</f>
        <v>7.7520079506432805E-4</v>
      </c>
      <c r="L297" s="52">
        <f>$D297*'Diesel Cars'!J1793</f>
        <v>7.1606395697776251E-4</v>
      </c>
      <c r="M297" s="52">
        <f>$D297*'Diesel Cars'!K1793</f>
        <v>6.5014258480050558E-4</v>
      </c>
      <c r="N297" s="52">
        <f>$D297*'Diesel Cars'!L1793</f>
        <v>5.7784698192138559E-4</v>
      </c>
      <c r="O297" s="52">
        <f>$D297*'Diesel Cars'!M1793</f>
        <v>4.9802614814024057E-4</v>
      </c>
      <c r="P297" s="52">
        <f>$D297*'Diesel Cars'!N1793</f>
        <v>4.0934736074270915E-4</v>
      </c>
      <c r="Q297" s="52">
        <f>$D297*'Diesel Cars'!O1793</f>
        <v>3.1342111776317051E-4</v>
      </c>
      <c r="R297" s="52">
        <f>$D297*'Diesel Cars'!P1793</f>
        <v>2.1708246348481732E-4</v>
      </c>
      <c r="S297" s="52">
        <f>$D297*'Diesel Cars'!Q1793</f>
        <v>1.317638158948462E-4</v>
      </c>
      <c r="T297" s="52">
        <f>$D297*'Diesel Cars'!R1793</f>
        <v>6.7506648103022205E-5</v>
      </c>
      <c r="U297" s="52">
        <f>$D297*'Diesel Cars'!S1793</f>
        <v>2.7320702848158908E-5</v>
      </c>
      <c r="V297" s="52">
        <f>$D297*'Diesel Cars'!T1793</f>
        <v>8.3232502505302673E-6</v>
      </c>
      <c r="W297" s="52">
        <f>$D297*'Diesel Cars'!U1793</f>
        <v>2.2262335969692736E-6</v>
      </c>
      <c r="X297" s="52">
        <f>$D297*'Diesel Cars'!V1793</f>
        <v>5.0833620039059113E-7</v>
      </c>
      <c r="Y297" s="52">
        <f>$D297*'Diesel Cars'!W1793</f>
        <v>9.4348895753992859E-8</v>
      </c>
      <c r="Z297" s="52">
        <f>$D297*'Diesel Cars'!X1793</f>
        <v>1.4023944090779672E-8</v>
      </c>
    </row>
    <row r="298" spans="1:26" x14ac:dyDescent="0.3">
      <c r="A298" t="str">
        <f t="shared" si="23"/>
        <v>IE-WW</v>
      </c>
      <c r="B298" t="str">
        <f t="shared" si="24"/>
        <v>STOCK</v>
      </c>
      <c r="C298" s="45" t="str">
        <f t="shared" si="25"/>
        <v>T-CAR-PHEV_DST00</v>
      </c>
      <c r="D298" s="52">
        <v>1E-3</v>
      </c>
      <c r="E298" s="52">
        <f>$D298*'Diesel Cars'!C1794</f>
        <v>9.830220095693779E-4</v>
      </c>
      <c r="F298" s="52">
        <f>$D298*'Diesel Cars'!D1794</f>
        <v>9.6416875734791512E-4</v>
      </c>
      <c r="G298" s="52">
        <f>$D298*'Diesel Cars'!E1794</f>
        <v>9.3953904494873536E-4</v>
      </c>
      <c r="H298" s="52">
        <f>$D298*'Diesel Cars'!F1794</f>
        <v>9.0818559557621318E-4</v>
      </c>
      <c r="I298" s="52">
        <f>$D298*'Diesel Cars'!G1794</f>
        <v>8.6970907548139433E-4</v>
      </c>
      <c r="J298" s="52">
        <f>$D298*'Diesel Cars'!H1794</f>
        <v>8.2386472495161827E-4</v>
      </c>
      <c r="K298" s="52">
        <f>$D298*'Diesel Cars'!I1794</f>
        <v>7.7092813905493211E-4</v>
      </c>
      <c r="L298" s="52">
        <f>$D298*'Diesel Cars'!J1794</f>
        <v>7.1136409166479297E-4</v>
      </c>
      <c r="M298" s="52">
        <f>$D298*'Diesel Cars'!K1794</f>
        <v>6.439121228495096E-4</v>
      </c>
      <c r="N298" s="52">
        <f>$D298*'Diesel Cars'!L1794</f>
        <v>5.6850813093058355E-4</v>
      </c>
      <c r="O298" s="52">
        <f>$D298*'Diesel Cars'!M1794</f>
        <v>4.8432829082022079E-4</v>
      </c>
      <c r="P298" s="52">
        <f>$D298*'Diesel Cars'!N1794</f>
        <v>3.9149810948999611E-4</v>
      </c>
      <c r="Q298" s="52">
        <f>$D298*'Diesel Cars'!O1794</f>
        <v>2.9327057048010244E-4</v>
      </c>
      <c r="R298" s="52">
        <f>$D298*'Diesel Cars'!P1794</f>
        <v>1.9823762776216615E-4</v>
      </c>
      <c r="S298" s="52">
        <f>$D298*'Diesel Cars'!Q1794</f>
        <v>1.1721613808695841E-4</v>
      </c>
      <c r="T298" s="52">
        <f>$D298*'Diesel Cars'!R1794</f>
        <v>5.8414486211765592E-5</v>
      </c>
      <c r="U298" s="52">
        <f>$D298*'Diesel Cars'!S1794</f>
        <v>2.3153959480771147E-5</v>
      </c>
      <c r="V298" s="52">
        <f>$D298*'Diesel Cars'!T1794</f>
        <v>6.9936315612031395E-6</v>
      </c>
      <c r="W298" s="52">
        <f>$D298*'Diesel Cars'!U1794</f>
        <v>1.8542263549996552E-6</v>
      </c>
      <c r="X298" s="52">
        <f>$D298*'Diesel Cars'!V1794</f>
        <v>4.1967425069711072E-7</v>
      </c>
      <c r="Y298" s="52">
        <f>$D298*'Diesel Cars'!W1794</f>
        <v>7.7316083812895017E-8</v>
      </c>
      <c r="Z298" s="52">
        <f>$D298*'Diesel Cars'!X1794</f>
        <v>1.1411266047645086E-8</v>
      </c>
    </row>
    <row r="299" spans="1:26" x14ac:dyDescent="0.3">
      <c r="A299" t="str">
        <f t="shared" si="23"/>
        <v>IE-CE</v>
      </c>
      <c r="B299" t="str">
        <f t="shared" si="24"/>
        <v>STOCK</v>
      </c>
      <c r="C299" s="45" t="str">
        <f t="shared" si="25"/>
        <v>T-CAR-PHEV_DST00</v>
      </c>
      <c r="D299" s="52">
        <v>2E-3</v>
      </c>
      <c r="E299" s="52">
        <f>$D299*'Diesel Cars'!C1795</f>
        <v>1.9727579139148257E-3</v>
      </c>
      <c r="F299" s="52">
        <f>$D299*'Diesel Cars'!D1795</f>
        <v>1.9431387212480078E-3</v>
      </c>
      <c r="G299" s="52">
        <f>$D299*'Diesel Cars'!E1795</f>
        <v>1.9044771524709633E-3</v>
      </c>
      <c r="H299" s="52">
        <f>$D299*'Diesel Cars'!F1795</f>
        <v>1.8544055638123438E-3</v>
      </c>
      <c r="I299" s="52">
        <f>$D299*'Diesel Cars'!G1795</f>
        <v>1.7905297320687775E-3</v>
      </c>
      <c r="J299" s="52">
        <f>$D299*'Diesel Cars'!H1795</f>
        <v>1.7098365473821001E-3</v>
      </c>
      <c r="K299" s="52">
        <f>$D299*'Diesel Cars'!I1795</f>
        <v>1.6123358747115958E-3</v>
      </c>
      <c r="L299" s="52">
        <f>$D299*'Diesel Cars'!J1795</f>
        <v>1.5001555085168868E-3</v>
      </c>
      <c r="M299" s="52">
        <f>$D299*'Diesel Cars'!K1795</f>
        <v>1.3721424971929589E-3</v>
      </c>
      <c r="N299" s="52">
        <f>$D299*'Diesel Cars'!L1795</f>
        <v>1.2287978254412258E-3</v>
      </c>
      <c r="O299" s="52">
        <f>$D299*'Diesel Cars'!M1795</f>
        <v>1.0670250708049191E-3</v>
      </c>
      <c r="P299" s="52">
        <f>$D299*'Diesel Cars'!N1795</f>
        <v>8.8231883938530366E-4</v>
      </c>
      <c r="Q299" s="52">
        <f>$D299*'Diesel Cars'!O1795</f>
        <v>6.7778107964891856E-4</v>
      </c>
      <c r="R299" s="52">
        <f>$D299*'Diesel Cars'!P1795</f>
        <v>4.6990925609943291E-4</v>
      </c>
      <c r="S299" s="52">
        <f>$D299*'Diesel Cars'!Q1795</f>
        <v>2.8463098428335677E-4</v>
      </c>
      <c r="T299" s="52">
        <f>$D299*'Diesel Cars'!R1795</f>
        <v>1.4519942855643954E-4</v>
      </c>
      <c r="U299" s="52">
        <f>$D299*'Diesel Cars'!S1795</f>
        <v>5.847716690527127E-5</v>
      </c>
      <c r="V299" s="52">
        <f>$D299*'Diesel Cars'!T1795</f>
        <v>1.7784247749248028E-5</v>
      </c>
      <c r="W299" s="52">
        <f>$D299*'Diesel Cars'!U1795</f>
        <v>4.7475019893825635E-6</v>
      </c>
      <c r="X299" s="52">
        <f>$D299*'Diesel Cars'!V1795</f>
        <v>1.081583081990578E-6</v>
      </c>
      <c r="Y299" s="52">
        <f>$D299*'Diesel Cars'!W1795</f>
        <v>2.0034132387425353E-7</v>
      </c>
      <c r="Z299" s="52">
        <f>$D299*'Diesel Cars'!X1795</f>
        <v>2.9716861859929721E-8</v>
      </c>
    </row>
    <row r="300" spans="1:26" x14ac:dyDescent="0.3">
      <c r="A300" t="str">
        <f t="shared" si="23"/>
        <v>IE-CO</v>
      </c>
      <c r="B300" t="str">
        <f t="shared" si="24"/>
        <v>STOCK</v>
      </c>
      <c r="C300" s="45" t="str">
        <f t="shared" si="25"/>
        <v>T-CAR-PHEV_DST00</v>
      </c>
      <c r="D300" s="52">
        <v>2E-3</v>
      </c>
      <c r="E300" s="52">
        <f>$D300*'Diesel Cars'!C1796</f>
        <v>1.9739719639374842E-3</v>
      </c>
      <c r="F300" s="52">
        <f>$D300*'Diesel Cars'!D1796</f>
        <v>1.9463236003165365E-3</v>
      </c>
      <c r="G300" s="52">
        <f>$D300*'Diesel Cars'!E1796</f>
        <v>1.9093376279145347E-3</v>
      </c>
      <c r="H300" s="52">
        <f>$D300*'Diesel Cars'!F1796</f>
        <v>1.859805265765481E-3</v>
      </c>
      <c r="I300" s="52">
        <f>$D300*'Diesel Cars'!G1796</f>
        <v>1.7947329719043043E-3</v>
      </c>
      <c r="J300" s="52">
        <f>$D300*'Diesel Cars'!H1796</f>
        <v>1.7110184424337766E-3</v>
      </c>
      <c r="K300" s="52">
        <f>$D300*'Diesel Cars'!I1796</f>
        <v>1.6087095835614104E-3</v>
      </c>
      <c r="L300" s="52">
        <f>$D300*'Diesel Cars'!J1796</f>
        <v>1.490428188848194E-3</v>
      </c>
      <c r="M300" s="52">
        <f>$D300*'Diesel Cars'!K1796</f>
        <v>1.3563571409144011E-3</v>
      </c>
      <c r="N300" s="52">
        <f>$D300*'Diesel Cars'!L1796</f>
        <v>1.2080541852714267E-3</v>
      </c>
      <c r="O300" s="52">
        <f>$D300*'Diesel Cars'!M1796</f>
        <v>1.0424661661289122E-3</v>
      </c>
      <c r="P300" s="52">
        <f>$D300*'Diesel Cars'!N1796</f>
        <v>8.5551472853033169E-4</v>
      </c>
      <c r="Q300" s="52">
        <f>$D300*'Diesel Cars'!O1796</f>
        <v>6.5105460191082899E-4</v>
      </c>
      <c r="R300" s="52">
        <f>$D300*'Diesel Cars'!P1796</f>
        <v>4.4640263966874862E-4</v>
      </c>
      <c r="S300" s="52">
        <f>$D300*'Diesel Cars'!Q1796</f>
        <v>2.669017082559695E-4</v>
      </c>
      <c r="T300" s="52">
        <f>$D300*'Diesel Cars'!R1796</f>
        <v>1.341886095557283E-4</v>
      </c>
      <c r="U300" s="52">
        <f>$D300*'Diesel Cars'!S1796</f>
        <v>5.3493179973237659E-5</v>
      </c>
      <c r="V300" s="52">
        <f>$D300*'Diesel Cars'!T1796</f>
        <v>1.6198425443489482E-5</v>
      </c>
      <c r="W300" s="52">
        <f>$D300*'Diesel Cars'!U1796</f>
        <v>4.3049098796310582E-6</v>
      </c>
      <c r="X300" s="52">
        <f>$D300*'Diesel Cars'!V1796</f>
        <v>9.7647405437184534E-7</v>
      </c>
      <c r="Y300" s="52">
        <f>$D300*'Diesel Cars'!W1796</f>
        <v>1.8021114342303691E-7</v>
      </c>
      <c r="Z300" s="52">
        <f>$D300*'Diesel Cars'!X1796</f>
        <v>2.6639936604455627E-8</v>
      </c>
    </row>
    <row r="301" spans="1:26" x14ac:dyDescent="0.3">
      <c r="A301" t="str">
        <f t="shared" si="23"/>
        <v>IE-KY</v>
      </c>
      <c r="B301" t="str">
        <f t="shared" si="24"/>
        <v>STOCK</v>
      </c>
      <c r="C301" s="45" t="str">
        <f t="shared" si="25"/>
        <v>T-CAR-PHEV_DST00</v>
      </c>
      <c r="D301" s="52">
        <v>0</v>
      </c>
      <c r="E301" s="52">
        <f>$D301*'Diesel Cars'!C1797</f>
        <v>0</v>
      </c>
      <c r="F301" s="52">
        <f>$D301*'Diesel Cars'!D1797</f>
        <v>0</v>
      </c>
      <c r="G301" s="52">
        <f>$D301*'Diesel Cars'!E1797</f>
        <v>0</v>
      </c>
      <c r="H301" s="52">
        <f>$D301*'Diesel Cars'!F1797</f>
        <v>0</v>
      </c>
      <c r="I301" s="52">
        <f>$D301*'Diesel Cars'!G1797</f>
        <v>0</v>
      </c>
      <c r="J301" s="52">
        <f>$D301*'Diesel Cars'!H1797</f>
        <v>0</v>
      </c>
      <c r="K301" s="52">
        <f>$D301*'Diesel Cars'!I1797</f>
        <v>0</v>
      </c>
      <c r="L301" s="52">
        <f>$D301*'Diesel Cars'!J1797</f>
        <v>0</v>
      </c>
      <c r="M301" s="52">
        <f>$D301*'Diesel Cars'!K1797</f>
        <v>0</v>
      </c>
      <c r="N301" s="52">
        <f>$D301*'Diesel Cars'!L1797</f>
        <v>0</v>
      </c>
      <c r="O301" s="52">
        <f>$D301*'Diesel Cars'!M1797</f>
        <v>0</v>
      </c>
      <c r="P301" s="52">
        <f>$D301*'Diesel Cars'!N1797</f>
        <v>0</v>
      </c>
      <c r="Q301" s="52">
        <f>$D301*'Diesel Cars'!O1797</f>
        <v>0</v>
      </c>
      <c r="R301" s="52">
        <f>$D301*'Diesel Cars'!P1797</f>
        <v>0</v>
      </c>
      <c r="S301" s="52">
        <f>$D301*'Diesel Cars'!Q1797</f>
        <v>0</v>
      </c>
      <c r="T301" s="52">
        <f>$D301*'Diesel Cars'!R1797</f>
        <v>0</v>
      </c>
      <c r="U301" s="52">
        <f>$D301*'Diesel Cars'!S1797</f>
        <v>0</v>
      </c>
      <c r="V301" s="52">
        <f>$D301*'Diesel Cars'!T1797</f>
        <v>0</v>
      </c>
      <c r="W301" s="52">
        <f>$D301*'Diesel Cars'!U1797</f>
        <v>0</v>
      </c>
      <c r="X301" s="52">
        <f>$D301*'Diesel Cars'!V1797</f>
        <v>0</v>
      </c>
      <c r="Y301" s="52">
        <f>$D301*'Diesel Cars'!W1797</f>
        <v>0</v>
      </c>
      <c r="Z301" s="52">
        <f>$D301*'Diesel Cars'!X1797</f>
        <v>0</v>
      </c>
    </row>
    <row r="302" spans="1:26" x14ac:dyDescent="0.3">
      <c r="A302" t="str">
        <f t="shared" si="23"/>
        <v>IE-LK</v>
      </c>
      <c r="B302" t="str">
        <f t="shared" si="24"/>
        <v>STOCK</v>
      </c>
      <c r="C302" s="45" t="str">
        <f t="shared" si="25"/>
        <v>T-CAR-PHEV_DST00</v>
      </c>
      <c r="D302" s="52">
        <v>0</v>
      </c>
      <c r="E302" s="52">
        <f>$D302*'Diesel Cars'!C1798</f>
        <v>0</v>
      </c>
      <c r="F302" s="52">
        <f>$D302*'Diesel Cars'!D1798</f>
        <v>0</v>
      </c>
      <c r="G302" s="52">
        <f>$D302*'Diesel Cars'!E1798</f>
        <v>0</v>
      </c>
      <c r="H302" s="52">
        <f>$D302*'Diesel Cars'!F1798</f>
        <v>0</v>
      </c>
      <c r="I302" s="52">
        <f>$D302*'Diesel Cars'!G1798</f>
        <v>0</v>
      </c>
      <c r="J302" s="52">
        <f>$D302*'Diesel Cars'!H1798</f>
        <v>0</v>
      </c>
      <c r="K302" s="52">
        <f>$D302*'Diesel Cars'!I1798</f>
        <v>0</v>
      </c>
      <c r="L302" s="52">
        <f>$D302*'Diesel Cars'!J1798</f>
        <v>0</v>
      </c>
      <c r="M302" s="52">
        <f>$D302*'Diesel Cars'!K1798</f>
        <v>0</v>
      </c>
      <c r="N302" s="52">
        <f>$D302*'Diesel Cars'!L1798</f>
        <v>0</v>
      </c>
      <c r="O302" s="52">
        <f>$D302*'Diesel Cars'!M1798</f>
        <v>0</v>
      </c>
      <c r="P302" s="52">
        <f>$D302*'Diesel Cars'!N1798</f>
        <v>0</v>
      </c>
      <c r="Q302" s="52">
        <f>$D302*'Diesel Cars'!O1798</f>
        <v>0</v>
      </c>
      <c r="R302" s="52">
        <f>$D302*'Diesel Cars'!P1798</f>
        <v>0</v>
      </c>
      <c r="S302" s="52">
        <f>$D302*'Diesel Cars'!Q1798</f>
        <v>0</v>
      </c>
      <c r="T302" s="52">
        <f>$D302*'Diesel Cars'!R1798</f>
        <v>0</v>
      </c>
      <c r="U302" s="52">
        <f>$D302*'Diesel Cars'!S1798</f>
        <v>0</v>
      </c>
      <c r="V302" s="52">
        <f>$D302*'Diesel Cars'!T1798</f>
        <v>0</v>
      </c>
      <c r="W302" s="52">
        <f>$D302*'Diesel Cars'!U1798</f>
        <v>0</v>
      </c>
      <c r="X302" s="52">
        <f>$D302*'Diesel Cars'!V1798</f>
        <v>0</v>
      </c>
      <c r="Y302" s="52">
        <f>$D302*'Diesel Cars'!W1798</f>
        <v>0</v>
      </c>
      <c r="Z302" s="52">
        <f>$D302*'Diesel Cars'!X1798</f>
        <v>0</v>
      </c>
    </row>
    <row r="303" spans="1:26" x14ac:dyDescent="0.3">
      <c r="A303" t="str">
        <f t="shared" si="23"/>
        <v>IE-TA</v>
      </c>
      <c r="B303" t="str">
        <f t="shared" si="24"/>
        <v>STOCK</v>
      </c>
      <c r="C303" s="45" t="str">
        <f t="shared" si="25"/>
        <v>T-CAR-PHEV_DST00</v>
      </c>
      <c r="D303" s="52">
        <v>1E-3</v>
      </c>
      <c r="E303" s="52">
        <f>$D303*'Diesel Cars'!C1799</f>
        <v>9.8361887703449918E-4</v>
      </c>
      <c r="F303" s="52">
        <f>$D303*'Diesel Cars'!D1799</f>
        <v>9.6601038275835193E-4</v>
      </c>
      <c r="G303" s="52">
        <f>$D303*'Diesel Cars'!E1799</f>
        <v>9.4277257696051726E-4</v>
      </c>
      <c r="H303" s="52">
        <f>$D303*'Diesel Cars'!F1799</f>
        <v>9.1248551025309562E-4</v>
      </c>
      <c r="I303" s="52">
        <f>$D303*'Diesel Cars'!G1799</f>
        <v>8.7436826181964023E-4</v>
      </c>
      <c r="J303" s="52">
        <f>$D303*'Diesel Cars'!H1799</f>
        <v>8.2779358634098906E-4</v>
      </c>
      <c r="K303" s="52">
        <f>$D303*'Diesel Cars'!I1799</f>
        <v>7.7336636139934605E-4</v>
      </c>
      <c r="L303" s="52">
        <f>$D303*'Diesel Cars'!J1799</f>
        <v>7.127610664526688E-4</v>
      </c>
      <c r="M303" s="52">
        <f>$D303*'Diesel Cars'!K1799</f>
        <v>6.4548716525605302E-4</v>
      </c>
      <c r="N303" s="52">
        <f>$D303*'Diesel Cars'!L1799</f>
        <v>5.7196203112218184E-4</v>
      </c>
      <c r="O303" s="52">
        <f>$D303*'Diesel Cars'!M1799</f>
        <v>4.9086450624632354E-4</v>
      </c>
      <c r="P303" s="52">
        <f>$D303*'Diesel Cars'!N1799</f>
        <v>4.0062922498603859E-4</v>
      </c>
      <c r="Q303" s="52">
        <f>$D303*'Diesel Cars'!O1799</f>
        <v>3.0333646971706686E-4</v>
      </c>
      <c r="R303" s="52">
        <f>$D303*'Diesel Cars'!P1799</f>
        <v>2.0713743822953624E-4</v>
      </c>
      <c r="S303" s="52">
        <f>$D303*'Diesel Cars'!Q1799</f>
        <v>1.2348662058609728E-4</v>
      </c>
      <c r="T303" s="52">
        <f>$D303*'Diesel Cars'!R1799</f>
        <v>6.1992249018182673E-5</v>
      </c>
      <c r="U303" s="52">
        <f>$D303*'Diesel Cars'!S1799</f>
        <v>2.4671622241254078E-5</v>
      </c>
      <c r="V303" s="52">
        <f>$D303*'Diesel Cars'!T1799</f>
        <v>7.4662930846077782E-6</v>
      </c>
      <c r="W303" s="52">
        <f>$D303*'Diesel Cars'!U1799</f>
        <v>1.983154725943792E-6</v>
      </c>
      <c r="X303" s="52">
        <f>$D303*'Diesel Cars'!V1799</f>
        <v>4.4955062465557029E-7</v>
      </c>
      <c r="Y303" s="52">
        <f>$D303*'Diesel Cars'!W1799</f>
        <v>8.2920809848840979E-8</v>
      </c>
      <c r="Z303" s="52">
        <f>$D303*'Diesel Cars'!X1799</f>
        <v>1.225082746525441E-8</v>
      </c>
    </row>
    <row r="304" spans="1:26" x14ac:dyDescent="0.3">
      <c r="A304" t="str">
        <f t="shared" si="23"/>
        <v>IE-WD</v>
      </c>
      <c r="B304" t="str">
        <f t="shared" si="24"/>
        <v>STOCK</v>
      </c>
      <c r="C304" s="45" t="str">
        <f t="shared" si="25"/>
        <v>T-CAR-PHEV_DST00</v>
      </c>
      <c r="D304" s="52">
        <v>0</v>
      </c>
      <c r="E304" s="52">
        <f>$D304*'Diesel Cars'!C1800</f>
        <v>0</v>
      </c>
      <c r="F304" s="52">
        <f>$D304*'Diesel Cars'!D1800</f>
        <v>0</v>
      </c>
      <c r="G304" s="52">
        <f>$D304*'Diesel Cars'!E1800</f>
        <v>0</v>
      </c>
      <c r="H304" s="52">
        <f>$D304*'Diesel Cars'!F1800</f>
        <v>0</v>
      </c>
      <c r="I304" s="52">
        <f>$D304*'Diesel Cars'!G1800</f>
        <v>0</v>
      </c>
      <c r="J304" s="52">
        <f>$D304*'Diesel Cars'!H1800</f>
        <v>0</v>
      </c>
      <c r="K304" s="52">
        <f>$D304*'Diesel Cars'!I1800</f>
        <v>0</v>
      </c>
      <c r="L304" s="52">
        <f>$D304*'Diesel Cars'!J1800</f>
        <v>0</v>
      </c>
      <c r="M304" s="52">
        <f>$D304*'Diesel Cars'!K1800</f>
        <v>0</v>
      </c>
      <c r="N304" s="52">
        <f>$D304*'Diesel Cars'!L1800</f>
        <v>0</v>
      </c>
      <c r="O304" s="52">
        <f>$D304*'Diesel Cars'!M1800</f>
        <v>0</v>
      </c>
      <c r="P304" s="52">
        <f>$D304*'Diesel Cars'!N1800</f>
        <v>0</v>
      </c>
      <c r="Q304" s="52">
        <f>$D304*'Diesel Cars'!O1800</f>
        <v>0</v>
      </c>
      <c r="R304" s="52">
        <f>$D304*'Diesel Cars'!P1800</f>
        <v>0</v>
      </c>
      <c r="S304" s="52">
        <f>$D304*'Diesel Cars'!Q1800</f>
        <v>0</v>
      </c>
      <c r="T304" s="52">
        <f>$D304*'Diesel Cars'!R1800</f>
        <v>0</v>
      </c>
      <c r="U304" s="52">
        <f>$D304*'Diesel Cars'!S1800</f>
        <v>0</v>
      </c>
      <c r="V304" s="52">
        <f>$D304*'Diesel Cars'!T1800</f>
        <v>0</v>
      </c>
      <c r="W304" s="52">
        <f>$D304*'Diesel Cars'!U1800</f>
        <v>0</v>
      </c>
      <c r="X304" s="52">
        <f>$D304*'Diesel Cars'!V1800</f>
        <v>0</v>
      </c>
      <c r="Y304" s="52">
        <f>$D304*'Diesel Cars'!W1800</f>
        <v>0</v>
      </c>
      <c r="Z304" s="52">
        <f>$D304*'Diesel Cars'!X1800</f>
        <v>0</v>
      </c>
    </row>
    <row r="305" spans="1:26" x14ac:dyDescent="0.3">
      <c r="A305" t="str">
        <f t="shared" si="23"/>
        <v>IE-G</v>
      </c>
      <c r="B305" t="str">
        <f t="shared" si="24"/>
        <v>STOCK</v>
      </c>
      <c r="C305" s="45" t="str">
        <f t="shared" si="25"/>
        <v>T-CAR-PHEV_DST00</v>
      </c>
      <c r="D305" s="52">
        <v>0</v>
      </c>
      <c r="E305" s="52">
        <f>$D305*'Diesel Cars'!C1801</f>
        <v>0</v>
      </c>
      <c r="F305" s="52">
        <f>$D305*'Diesel Cars'!D1801</f>
        <v>0</v>
      </c>
      <c r="G305" s="52">
        <f>$D305*'Diesel Cars'!E1801</f>
        <v>0</v>
      </c>
      <c r="H305" s="52">
        <f>$D305*'Diesel Cars'!F1801</f>
        <v>0</v>
      </c>
      <c r="I305" s="52">
        <f>$D305*'Diesel Cars'!G1801</f>
        <v>0</v>
      </c>
      <c r="J305" s="52">
        <f>$D305*'Diesel Cars'!H1801</f>
        <v>0</v>
      </c>
      <c r="K305" s="52">
        <f>$D305*'Diesel Cars'!I1801</f>
        <v>0</v>
      </c>
      <c r="L305" s="52">
        <f>$D305*'Diesel Cars'!J1801</f>
        <v>0</v>
      </c>
      <c r="M305" s="52">
        <f>$D305*'Diesel Cars'!K1801</f>
        <v>0</v>
      </c>
      <c r="N305" s="52">
        <f>$D305*'Diesel Cars'!L1801</f>
        <v>0</v>
      </c>
      <c r="O305" s="52">
        <f>$D305*'Diesel Cars'!M1801</f>
        <v>0</v>
      </c>
      <c r="P305" s="52">
        <f>$D305*'Diesel Cars'!N1801</f>
        <v>0</v>
      </c>
      <c r="Q305" s="52">
        <f>$D305*'Diesel Cars'!O1801</f>
        <v>0</v>
      </c>
      <c r="R305" s="52">
        <f>$D305*'Diesel Cars'!P1801</f>
        <v>0</v>
      </c>
      <c r="S305" s="52">
        <f>$D305*'Diesel Cars'!Q1801</f>
        <v>0</v>
      </c>
      <c r="T305" s="52">
        <f>$D305*'Diesel Cars'!R1801</f>
        <v>0</v>
      </c>
      <c r="U305" s="52">
        <f>$D305*'Diesel Cars'!S1801</f>
        <v>0</v>
      </c>
      <c r="V305" s="52">
        <f>$D305*'Diesel Cars'!T1801</f>
        <v>0</v>
      </c>
      <c r="W305" s="52">
        <f>$D305*'Diesel Cars'!U1801</f>
        <v>0</v>
      </c>
      <c r="X305" s="52">
        <f>$D305*'Diesel Cars'!V1801</f>
        <v>0</v>
      </c>
      <c r="Y305" s="52">
        <f>$D305*'Diesel Cars'!W1801</f>
        <v>0</v>
      </c>
      <c r="Z305" s="52">
        <f>$D305*'Diesel Cars'!X1801</f>
        <v>0</v>
      </c>
    </row>
    <row r="306" spans="1:26" x14ac:dyDescent="0.3">
      <c r="A306" t="str">
        <f t="shared" si="23"/>
        <v>IE-LM</v>
      </c>
      <c r="B306" t="str">
        <f t="shared" si="24"/>
        <v>STOCK</v>
      </c>
      <c r="C306" s="45" t="str">
        <f t="shared" si="25"/>
        <v>T-CAR-PHEV_DST00</v>
      </c>
      <c r="D306" s="52">
        <v>0</v>
      </c>
      <c r="E306" s="52">
        <f>$D306*'Diesel Cars'!C1802</f>
        <v>0</v>
      </c>
      <c r="F306" s="52">
        <f>$D306*'Diesel Cars'!D1802</f>
        <v>0</v>
      </c>
      <c r="G306" s="52">
        <f>$D306*'Diesel Cars'!E1802</f>
        <v>0</v>
      </c>
      <c r="H306" s="52">
        <f>$D306*'Diesel Cars'!F1802</f>
        <v>0</v>
      </c>
      <c r="I306" s="52">
        <f>$D306*'Diesel Cars'!G1802</f>
        <v>0</v>
      </c>
      <c r="J306" s="52">
        <f>$D306*'Diesel Cars'!H1802</f>
        <v>0</v>
      </c>
      <c r="K306" s="52">
        <f>$D306*'Diesel Cars'!I1802</f>
        <v>0</v>
      </c>
      <c r="L306" s="52">
        <f>$D306*'Diesel Cars'!J1802</f>
        <v>0</v>
      </c>
      <c r="M306" s="52">
        <f>$D306*'Diesel Cars'!K1802</f>
        <v>0</v>
      </c>
      <c r="N306" s="52">
        <f>$D306*'Diesel Cars'!L1802</f>
        <v>0</v>
      </c>
      <c r="O306" s="52">
        <f>$D306*'Diesel Cars'!M1802</f>
        <v>0</v>
      </c>
      <c r="P306" s="52">
        <f>$D306*'Diesel Cars'!N1802</f>
        <v>0</v>
      </c>
      <c r="Q306" s="52">
        <f>$D306*'Diesel Cars'!O1802</f>
        <v>0</v>
      </c>
      <c r="R306" s="52">
        <f>$D306*'Diesel Cars'!P1802</f>
        <v>0</v>
      </c>
      <c r="S306" s="52">
        <f>$D306*'Diesel Cars'!Q1802</f>
        <v>0</v>
      </c>
      <c r="T306" s="52">
        <f>$D306*'Diesel Cars'!R1802</f>
        <v>0</v>
      </c>
      <c r="U306" s="52">
        <f>$D306*'Diesel Cars'!S1802</f>
        <v>0</v>
      </c>
      <c r="V306" s="52">
        <f>$D306*'Diesel Cars'!T1802</f>
        <v>0</v>
      </c>
      <c r="W306" s="52">
        <f>$D306*'Diesel Cars'!U1802</f>
        <v>0</v>
      </c>
      <c r="X306" s="52">
        <f>$D306*'Diesel Cars'!V1802</f>
        <v>0</v>
      </c>
      <c r="Y306" s="52">
        <f>$D306*'Diesel Cars'!W1802</f>
        <v>0</v>
      </c>
      <c r="Z306" s="52">
        <f>$D306*'Diesel Cars'!X1802</f>
        <v>0</v>
      </c>
    </row>
    <row r="307" spans="1:26" x14ac:dyDescent="0.3">
      <c r="A307" t="str">
        <f t="shared" si="23"/>
        <v>IE-MO</v>
      </c>
      <c r="B307" t="str">
        <f t="shared" si="24"/>
        <v>STOCK</v>
      </c>
      <c r="C307" s="45" t="str">
        <f t="shared" si="25"/>
        <v>T-CAR-PHEV_DST00</v>
      </c>
      <c r="D307" s="52">
        <v>0</v>
      </c>
      <c r="E307" s="52">
        <f>$D307*'Diesel Cars'!C1803</f>
        <v>0</v>
      </c>
      <c r="F307" s="52">
        <f>$D307*'Diesel Cars'!D1803</f>
        <v>0</v>
      </c>
      <c r="G307" s="52">
        <f>$D307*'Diesel Cars'!E1803</f>
        <v>0</v>
      </c>
      <c r="H307" s="52">
        <f>$D307*'Diesel Cars'!F1803</f>
        <v>0</v>
      </c>
      <c r="I307" s="52">
        <f>$D307*'Diesel Cars'!G1803</f>
        <v>0</v>
      </c>
      <c r="J307" s="52">
        <f>$D307*'Diesel Cars'!H1803</f>
        <v>0</v>
      </c>
      <c r="K307" s="52">
        <f>$D307*'Diesel Cars'!I1803</f>
        <v>0</v>
      </c>
      <c r="L307" s="52">
        <f>$D307*'Diesel Cars'!J1803</f>
        <v>0</v>
      </c>
      <c r="M307" s="52">
        <f>$D307*'Diesel Cars'!K1803</f>
        <v>0</v>
      </c>
      <c r="N307" s="52">
        <f>$D307*'Diesel Cars'!L1803</f>
        <v>0</v>
      </c>
      <c r="O307" s="52">
        <f>$D307*'Diesel Cars'!M1803</f>
        <v>0</v>
      </c>
      <c r="P307" s="52">
        <f>$D307*'Diesel Cars'!N1803</f>
        <v>0</v>
      </c>
      <c r="Q307" s="52">
        <f>$D307*'Diesel Cars'!O1803</f>
        <v>0</v>
      </c>
      <c r="R307" s="52">
        <f>$D307*'Diesel Cars'!P1803</f>
        <v>0</v>
      </c>
      <c r="S307" s="52">
        <f>$D307*'Diesel Cars'!Q1803</f>
        <v>0</v>
      </c>
      <c r="T307" s="52">
        <f>$D307*'Diesel Cars'!R1803</f>
        <v>0</v>
      </c>
      <c r="U307" s="52">
        <f>$D307*'Diesel Cars'!S1803</f>
        <v>0</v>
      </c>
      <c r="V307" s="52">
        <f>$D307*'Diesel Cars'!T1803</f>
        <v>0</v>
      </c>
      <c r="W307" s="52">
        <f>$D307*'Diesel Cars'!U1803</f>
        <v>0</v>
      </c>
      <c r="X307" s="52">
        <f>$D307*'Diesel Cars'!V1803</f>
        <v>0</v>
      </c>
      <c r="Y307" s="52">
        <f>$D307*'Diesel Cars'!W1803</f>
        <v>0</v>
      </c>
      <c r="Z307" s="52">
        <f>$D307*'Diesel Cars'!X1803</f>
        <v>0</v>
      </c>
    </row>
    <row r="308" spans="1:26" x14ac:dyDescent="0.3">
      <c r="A308" t="str">
        <f t="shared" si="23"/>
        <v>IE-RN</v>
      </c>
      <c r="B308" t="str">
        <f t="shared" si="24"/>
        <v>STOCK</v>
      </c>
      <c r="C308" s="45" t="str">
        <f t="shared" si="25"/>
        <v>T-CAR-PHEV_DST00</v>
      </c>
      <c r="D308" s="52">
        <v>0</v>
      </c>
      <c r="E308" s="52">
        <f>$D308*'Diesel Cars'!C1804</f>
        <v>0</v>
      </c>
      <c r="F308" s="52">
        <f>$D308*'Diesel Cars'!D1804</f>
        <v>0</v>
      </c>
      <c r="G308" s="52">
        <f>$D308*'Diesel Cars'!E1804</f>
        <v>0</v>
      </c>
      <c r="H308" s="52">
        <f>$D308*'Diesel Cars'!F1804</f>
        <v>0</v>
      </c>
      <c r="I308" s="52">
        <f>$D308*'Diesel Cars'!G1804</f>
        <v>0</v>
      </c>
      <c r="J308" s="52">
        <f>$D308*'Diesel Cars'!H1804</f>
        <v>0</v>
      </c>
      <c r="K308" s="52">
        <f>$D308*'Diesel Cars'!I1804</f>
        <v>0</v>
      </c>
      <c r="L308" s="52">
        <f>$D308*'Diesel Cars'!J1804</f>
        <v>0</v>
      </c>
      <c r="M308" s="52">
        <f>$D308*'Diesel Cars'!K1804</f>
        <v>0</v>
      </c>
      <c r="N308" s="52">
        <f>$D308*'Diesel Cars'!L1804</f>
        <v>0</v>
      </c>
      <c r="O308" s="52">
        <f>$D308*'Diesel Cars'!M1804</f>
        <v>0</v>
      </c>
      <c r="P308" s="52">
        <f>$D308*'Diesel Cars'!N1804</f>
        <v>0</v>
      </c>
      <c r="Q308" s="52">
        <f>$D308*'Diesel Cars'!O1804</f>
        <v>0</v>
      </c>
      <c r="R308" s="52">
        <f>$D308*'Diesel Cars'!P1804</f>
        <v>0</v>
      </c>
      <c r="S308" s="52">
        <f>$D308*'Diesel Cars'!Q1804</f>
        <v>0</v>
      </c>
      <c r="T308" s="52">
        <f>$D308*'Diesel Cars'!R1804</f>
        <v>0</v>
      </c>
      <c r="U308" s="52">
        <f>$D308*'Diesel Cars'!S1804</f>
        <v>0</v>
      </c>
      <c r="V308" s="52">
        <f>$D308*'Diesel Cars'!T1804</f>
        <v>0</v>
      </c>
      <c r="W308" s="52">
        <f>$D308*'Diesel Cars'!U1804</f>
        <v>0</v>
      </c>
      <c r="X308" s="52">
        <f>$D308*'Diesel Cars'!V1804</f>
        <v>0</v>
      </c>
      <c r="Y308" s="52">
        <f>$D308*'Diesel Cars'!W1804</f>
        <v>0</v>
      </c>
      <c r="Z308" s="52">
        <f>$D308*'Diesel Cars'!X1804</f>
        <v>0</v>
      </c>
    </row>
    <row r="309" spans="1:26" x14ac:dyDescent="0.3">
      <c r="A309" t="str">
        <f t="shared" si="23"/>
        <v>IE-SO</v>
      </c>
      <c r="B309" t="str">
        <f t="shared" si="24"/>
        <v>STOCK</v>
      </c>
      <c r="C309" s="45" t="str">
        <f t="shared" si="25"/>
        <v>T-CAR-PHEV_DST00</v>
      </c>
      <c r="D309" s="52">
        <v>1E-3</v>
      </c>
      <c r="E309" s="52">
        <f>$D309*'Diesel Cars'!C1805</f>
        <v>9.8487792670040575E-4</v>
      </c>
      <c r="F309" s="52">
        <f>$D309*'Diesel Cars'!D1805</f>
        <v>9.6972891199970318E-4</v>
      </c>
      <c r="G309" s="52">
        <f>$D309*'Diesel Cars'!E1805</f>
        <v>9.4991361108948298E-4</v>
      </c>
      <c r="H309" s="52">
        <f>$D309*'Diesel Cars'!F1805</f>
        <v>9.2363060461487102E-4</v>
      </c>
      <c r="I309" s="52">
        <f>$D309*'Diesel Cars'!G1805</f>
        <v>8.8939314823024268E-4</v>
      </c>
      <c r="J309" s="52">
        <f>$D309*'Diesel Cars'!H1805</f>
        <v>8.4634410495951023E-4</v>
      </c>
      <c r="K309" s="52">
        <f>$D309*'Diesel Cars'!I1805</f>
        <v>7.951432604597846E-4</v>
      </c>
      <c r="L309" s="52">
        <f>$D309*'Diesel Cars'!J1805</f>
        <v>7.3695185737859587E-4</v>
      </c>
      <c r="M309" s="52">
        <f>$D309*'Diesel Cars'!K1805</f>
        <v>6.7135362567614541E-4</v>
      </c>
      <c r="N309" s="52">
        <f>$D309*'Diesel Cars'!L1805</f>
        <v>5.986073555903572E-4</v>
      </c>
      <c r="O309" s="52">
        <f>$D309*'Diesel Cars'!M1805</f>
        <v>5.1665191392916317E-4</v>
      </c>
      <c r="P309" s="52">
        <f>$D309*'Diesel Cars'!N1805</f>
        <v>4.2355658936380348E-4</v>
      </c>
      <c r="Q309" s="52">
        <f>$D309*'Diesel Cars'!O1805</f>
        <v>3.2193191480761585E-4</v>
      </c>
      <c r="R309" s="52">
        <f>$D309*'Diesel Cars'!P1805</f>
        <v>2.2048203605295669E-4</v>
      </c>
      <c r="S309" s="52">
        <f>$D309*'Diesel Cars'!Q1805</f>
        <v>1.3167762792827786E-4</v>
      </c>
      <c r="T309" s="52">
        <f>$D309*'Diesel Cars'!R1805</f>
        <v>6.6127414641797282E-5</v>
      </c>
      <c r="U309" s="52">
        <f>$D309*'Diesel Cars'!S1805</f>
        <v>2.6442082558054582E-5</v>
      </c>
      <c r="V309" s="52">
        <f>$D309*'Diesel Cars'!T1805</f>
        <v>8.0122359864680535E-6</v>
      </c>
      <c r="W309" s="52">
        <f>$D309*'Diesel Cars'!U1805</f>
        <v>2.1310657977812174E-6</v>
      </c>
      <c r="X309" s="52">
        <f>$D309*'Diesel Cars'!V1805</f>
        <v>4.8411686522997763E-7</v>
      </c>
      <c r="Y309" s="52">
        <f>$D309*'Diesel Cars'!W1805</f>
        <v>8.9478130580245015E-8</v>
      </c>
      <c r="Z309" s="52">
        <f>$D309*'Diesel Cars'!X1805</f>
        <v>1.3251366253297369E-8</v>
      </c>
    </row>
    <row r="310" spans="1:26" x14ac:dyDescent="0.3">
      <c r="A310" t="str">
        <f t="shared" si="23"/>
        <v>IE-CN</v>
      </c>
      <c r="B310" t="str">
        <f t="shared" si="24"/>
        <v>STOCK</v>
      </c>
      <c r="C310" s="45" t="str">
        <f t="shared" si="25"/>
        <v>T-CAR-PHEV_DST00</v>
      </c>
      <c r="D310" s="52">
        <v>0</v>
      </c>
      <c r="E310" s="52">
        <f>$D310*'Diesel Cars'!C1806</f>
        <v>0</v>
      </c>
      <c r="F310" s="52">
        <f>$D310*'Diesel Cars'!D1806</f>
        <v>0</v>
      </c>
      <c r="G310" s="52">
        <f>$D310*'Diesel Cars'!E1806</f>
        <v>0</v>
      </c>
      <c r="H310" s="52">
        <f>$D310*'Diesel Cars'!F1806</f>
        <v>0</v>
      </c>
      <c r="I310" s="52">
        <f>$D310*'Diesel Cars'!G1806</f>
        <v>0</v>
      </c>
      <c r="J310" s="52">
        <f>$D310*'Diesel Cars'!H1806</f>
        <v>0</v>
      </c>
      <c r="K310" s="52">
        <f>$D310*'Diesel Cars'!I1806</f>
        <v>0</v>
      </c>
      <c r="L310" s="52">
        <f>$D310*'Diesel Cars'!J1806</f>
        <v>0</v>
      </c>
      <c r="M310" s="52">
        <f>$D310*'Diesel Cars'!K1806</f>
        <v>0</v>
      </c>
      <c r="N310" s="52">
        <f>$D310*'Diesel Cars'!L1806</f>
        <v>0</v>
      </c>
      <c r="O310" s="52">
        <f>$D310*'Diesel Cars'!M1806</f>
        <v>0</v>
      </c>
      <c r="P310" s="52">
        <f>$D310*'Diesel Cars'!N1806</f>
        <v>0</v>
      </c>
      <c r="Q310" s="52">
        <f>$D310*'Diesel Cars'!O1806</f>
        <v>0</v>
      </c>
      <c r="R310" s="52">
        <f>$D310*'Diesel Cars'!P1806</f>
        <v>0</v>
      </c>
      <c r="S310" s="52">
        <f>$D310*'Diesel Cars'!Q1806</f>
        <v>0</v>
      </c>
      <c r="T310" s="52">
        <f>$D310*'Diesel Cars'!R1806</f>
        <v>0</v>
      </c>
      <c r="U310" s="52">
        <f>$D310*'Diesel Cars'!S1806</f>
        <v>0</v>
      </c>
      <c r="V310" s="52">
        <f>$D310*'Diesel Cars'!T1806</f>
        <v>0</v>
      </c>
      <c r="W310" s="52">
        <f>$D310*'Diesel Cars'!U1806</f>
        <v>0</v>
      </c>
      <c r="X310" s="52">
        <f>$D310*'Diesel Cars'!V1806</f>
        <v>0</v>
      </c>
      <c r="Y310" s="52">
        <f>$D310*'Diesel Cars'!W1806</f>
        <v>0</v>
      </c>
      <c r="Z310" s="52">
        <f>$D310*'Diesel Cars'!X1806</f>
        <v>0</v>
      </c>
    </row>
    <row r="311" spans="1:26" x14ac:dyDescent="0.3">
      <c r="A311" t="str">
        <f t="shared" si="23"/>
        <v>IE-DL</v>
      </c>
      <c r="B311" t="str">
        <f t="shared" si="24"/>
        <v>STOCK</v>
      </c>
      <c r="C311" s="45" t="str">
        <f t="shared" si="25"/>
        <v>T-CAR-PHEV_DST00</v>
      </c>
      <c r="D311" s="52">
        <v>1E-3</v>
      </c>
      <c r="E311" s="52">
        <f>$D311*'Diesel Cars'!C1807</f>
        <v>9.8908367887974992E-4</v>
      </c>
      <c r="F311" s="52">
        <f>$D311*'Diesel Cars'!D1807</f>
        <v>9.7714144064532204E-4</v>
      </c>
      <c r="G311" s="52">
        <f>$D311*'Diesel Cars'!E1807</f>
        <v>9.6126767042802454E-4</v>
      </c>
      <c r="H311" s="52">
        <f>$D311*'Diesel Cars'!F1807</f>
        <v>9.3969876954659787E-4</v>
      </c>
      <c r="I311" s="52">
        <f>$D311*'Diesel Cars'!G1807</f>
        <v>9.1112110958638649E-4</v>
      </c>
      <c r="J311" s="52">
        <f>$D311*'Diesel Cars'!H1807</f>
        <v>8.7483560006775896E-4</v>
      </c>
      <c r="K311" s="52">
        <f>$D311*'Diesel Cars'!I1807</f>
        <v>8.3107765561249534E-4</v>
      </c>
      <c r="L311" s="52">
        <f>$D311*'Diesel Cars'!J1807</f>
        <v>7.8065372370370652E-4</v>
      </c>
      <c r="M311" s="52">
        <f>$D311*'Diesel Cars'!K1807</f>
        <v>7.229962623582335E-4</v>
      </c>
      <c r="N311" s="52">
        <f>$D311*'Diesel Cars'!L1807</f>
        <v>6.5691726241707486E-4</v>
      </c>
      <c r="O311" s="52">
        <f>$D311*'Diesel Cars'!M1807</f>
        <v>5.7883485760405144E-4</v>
      </c>
      <c r="P311" s="52">
        <f>$D311*'Diesel Cars'!N1807</f>
        <v>4.8561877436045943E-4</v>
      </c>
      <c r="Q311" s="52">
        <f>$D311*'Diesel Cars'!O1807</f>
        <v>3.7814160684972875E-4</v>
      </c>
      <c r="R311" s="52">
        <f>$D311*'Diesel Cars'!P1807</f>
        <v>2.6536757529105727E-4</v>
      </c>
      <c r="S311" s="52">
        <f>$D311*'Diesel Cars'!Q1807</f>
        <v>1.6238989877800369E-4</v>
      </c>
      <c r="T311" s="52">
        <f>$D311*'Diesel Cars'!R1807</f>
        <v>8.3585642304539803E-5</v>
      </c>
      <c r="U311" s="52">
        <f>$D311*'Diesel Cars'!S1807</f>
        <v>3.39270168806638E-5</v>
      </c>
      <c r="V311" s="52">
        <f>$D311*'Diesel Cars'!T1807</f>
        <v>1.0348691494703078E-5</v>
      </c>
      <c r="W311" s="52">
        <f>$D311*'Diesel Cars'!U1807</f>
        <v>2.7708196266105211E-6</v>
      </c>
      <c r="X311" s="52">
        <f>$D311*'Diesel Cars'!V1807</f>
        <v>6.3325671292357998E-7</v>
      </c>
      <c r="Y311" s="52">
        <f>$D311*'Diesel Cars'!W1807</f>
        <v>1.17615568924756E-7</v>
      </c>
      <c r="Z311" s="52">
        <f>$D311*'Diesel Cars'!X1807</f>
        <v>1.7493033590776364E-8</v>
      </c>
    </row>
    <row r="312" spans="1:26" x14ac:dyDescent="0.3">
      <c r="A312" s="36" t="str">
        <f t="shared" si="23"/>
        <v>IE-MN</v>
      </c>
      <c r="B312" s="36" t="str">
        <f t="shared" si="24"/>
        <v>STOCK</v>
      </c>
      <c r="C312" s="36" t="str">
        <f t="shared" si="25"/>
        <v>T-CAR-PHEV_DST00</v>
      </c>
      <c r="D312" s="35">
        <v>1E-3</v>
      </c>
      <c r="E312" s="35">
        <f>$D312*'Diesel Cars'!C1808</f>
        <v>9.8968963508288795E-4</v>
      </c>
      <c r="F312" s="35">
        <f>$D312*'Diesel Cars'!D1808</f>
        <v>9.7769980580124653E-4</v>
      </c>
      <c r="G312" s="35">
        <f>$D312*'Diesel Cars'!E1808</f>
        <v>9.6159648509083252E-4</v>
      </c>
      <c r="H312" s="35">
        <f>$D312*'Diesel Cars'!F1808</f>
        <v>9.4044868651130817E-4</v>
      </c>
      <c r="I312" s="35">
        <f>$D312*'Diesel Cars'!G1808</f>
        <v>9.1379009349737861E-4</v>
      </c>
      <c r="J312" s="35">
        <f>$D312*'Diesel Cars'!H1808</f>
        <v>8.808945101145409E-4</v>
      </c>
      <c r="K312" s="35">
        <f>$D312*'Diesel Cars'!I1808</f>
        <v>8.410926785504516E-4</v>
      </c>
      <c r="L312" s="35">
        <f>$D312*'Diesel Cars'!J1808</f>
        <v>7.9419521450689633E-4</v>
      </c>
      <c r="M312" s="35">
        <f>$D312*'Diesel Cars'!K1808</f>
        <v>7.3849852185039122E-4</v>
      </c>
      <c r="N312" s="35">
        <f>$D312*'Diesel Cars'!L1808</f>
        <v>6.7249516129152653E-4</v>
      </c>
      <c r="O312" s="35">
        <f>$D312*'Diesel Cars'!M1808</f>
        <v>5.9332340909424284E-4</v>
      </c>
      <c r="P312" s="35">
        <f>$D312*'Diesel Cars'!N1808</f>
        <v>4.9841360335376741E-4</v>
      </c>
      <c r="Q312" s="35">
        <f>$D312*'Diesel Cars'!O1808</f>
        <v>3.8839244192361401E-4</v>
      </c>
      <c r="R312" s="35">
        <f>$D312*'Diesel Cars'!P1808</f>
        <v>2.7259499323077375E-4</v>
      </c>
      <c r="S312" s="35">
        <f>$D312*'Diesel Cars'!Q1808</f>
        <v>1.6676499093714681E-4</v>
      </c>
      <c r="T312" s="35">
        <f>$D312*'Diesel Cars'!R1808</f>
        <v>8.5587061126291778E-5</v>
      </c>
      <c r="U312" s="35">
        <f>$D312*'Diesel Cars'!S1808</f>
        <v>3.4576095115998461E-5</v>
      </c>
      <c r="V312" s="35">
        <f>$D312*'Diesel Cars'!T1808</f>
        <v>1.0531381390648797E-5</v>
      </c>
      <c r="W312" s="35">
        <f>$D312*'Diesel Cars'!U1808</f>
        <v>2.8148727421951627E-6</v>
      </c>
      <c r="X312" s="35">
        <f>$D312*'Diesel Cars'!V1808</f>
        <v>6.4190458904256348E-7</v>
      </c>
      <c r="Y312" s="35">
        <f>$D312*'Diesel Cars'!W1808</f>
        <v>1.1898056143255787E-7</v>
      </c>
      <c r="Z312" s="35">
        <f>$D312*'Diesel Cars'!X1808</f>
        <v>1.7657287553651813E-8</v>
      </c>
    </row>
    <row r="316" spans="1:26" x14ac:dyDescent="0.3">
      <c r="A316" s="54" t="s">
        <v>112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" thickBot="1" x14ac:dyDescent="0.35">
      <c r="A317" s="55" t="s">
        <v>110</v>
      </c>
      <c r="B317" s="55" t="s">
        <v>109</v>
      </c>
      <c r="C317" s="55" t="s">
        <v>113</v>
      </c>
      <c r="D317" s="29" t="s">
        <v>111</v>
      </c>
      <c r="E317" s="29">
        <v>2019</v>
      </c>
      <c r="F317" s="29">
        <v>2020</v>
      </c>
      <c r="G317" s="29">
        <v>2021</v>
      </c>
      <c r="H317" s="29">
        <v>2022</v>
      </c>
      <c r="I317" s="29">
        <v>2023</v>
      </c>
      <c r="J317" s="29">
        <v>2024</v>
      </c>
      <c r="K317" s="29">
        <v>2025</v>
      </c>
      <c r="L317" s="29">
        <v>2026</v>
      </c>
      <c r="M317" s="29">
        <v>2027</v>
      </c>
      <c r="N317" s="29">
        <v>2028</v>
      </c>
      <c r="O317" s="29">
        <v>2029</v>
      </c>
      <c r="P317" s="29">
        <v>2030</v>
      </c>
      <c r="Q317" s="29">
        <v>2031</v>
      </c>
      <c r="R317" s="29">
        <v>2032</v>
      </c>
      <c r="S317" s="29">
        <v>2033</v>
      </c>
      <c r="T317" s="29">
        <v>2034</v>
      </c>
      <c r="U317" s="29">
        <v>2035</v>
      </c>
      <c r="V317" s="29">
        <v>2036</v>
      </c>
      <c r="W317" s="29">
        <v>2037</v>
      </c>
      <c r="X317" s="29">
        <v>2038</v>
      </c>
      <c r="Y317" s="29">
        <v>2039</v>
      </c>
      <c r="Z317" s="29">
        <v>2040</v>
      </c>
    </row>
    <row r="318" spans="1:26" x14ac:dyDescent="0.3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51">
        <v>4.53</v>
      </c>
      <c r="E318" s="57">
        <f>$D318*'Diesel Cars'!C1782</f>
        <v>4.4710115817548317</v>
      </c>
      <c r="F318" s="57">
        <f>$D318*'Diesel Cars'!D1782</f>
        <v>4.4061498382350051</v>
      </c>
      <c r="G318" s="57">
        <f>$D318*'Diesel Cars'!E1782</f>
        <v>4.319155953892901</v>
      </c>
      <c r="H318" s="57">
        <f>$D318*'Diesel Cars'!F1782</f>
        <v>4.2040531100917446</v>
      </c>
      <c r="I318" s="57">
        <f>$D318*'Diesel Cars'!G1782</f>
        <v>4.0561547051057145</v>
      </c>
      <c r="J318" s="57">
        <f>$D318*'Diesel Cars'!H1782</f>
        <v>3.8709075012073479</v>
      </c>
      <c r="K318" s="57">
        <f>$D318*'Diesel Cars'!I1782</f>
        <v>3.6488558200719381</v>
      </c>
      <c r="L318" s="57">
        <f>$D318*'Diesel Cars'!J1782</f>
        <v>3.3945034159010348</v>
      </c>
      <c r="M318" s="57">
        <f>$D318*'Diesel Cars'!K1782</f>
        <v>3.1051800888165482</v>
      </c>
      <c r="N318" s="57">
        <f>$D318*'Diesel Cars'!L1782</f>
        <v>2.780916637663998</v>
      </c>
      <c r="O318" s="57">
        <f>$D318*'Diesel Cars'!M1782</f>
        <v>2.4130186626761656</v>
      </c>
      <c r="P318" s="57">
        <f>$D318*'Diesel Cars'!N1782</f>
        <v>1.9922552861041256</v>
      </c>
      <c r="Q318" s="57">
        <f>$D318*'Diesel Cars'!O1782</f>
        <v>1.5264339345408793</v>
      </c>
      <c r="R318" s="57">
        <f>$D318*'Diesel Cars'!P1782</f>
        <v>1.0543963607484321</v>
      </c>
      <c r="S318" s="57">
        <f>$D318*'Diesel Cars'!Q1782</f>
        <v>0.63577091644488537</v>
      </c>
      <c r="T318" s="57">
        <f>$D318*'Diesel Cars'!R1782</f>
        <v>0.32250635477409167</v>
      </c>
      <c r="U318" s="57">
        <f>$D318*'Diesel Cars'!S1782</f>
        <v>0.12956799715209177</v>
      </c>
      <c r="V318" s="57">
        <f>$D318*'Diesel Cars'!T1782</f>
        <v>3.935472431958683E-2</v>
      </c>
      <c r="W318" s="57">
        <f>$D318*'Diesel Cars'!U1782</f>
        <v>1.0492181005546433E-2</v>
      </c>
      <c r="X318" s="57">
        <f>$D318*'Diesel Cars'!V1782</f>
        <v>2.3879636922090001E-3</v>
      </c>
      <c r="Y318" s="57">
        <f>$D318*'Diesel Cars'!W1782</f>
        <v>4.4198672758759554E-4</v>
      </c>
      <c r="Z318" s="57">
        <f>$D318*'Diesel Cars'!X1782</f>
        <v>6.5524925378750439E-5</v>
      </c>
    </row>
    <row r="319" spans="1:26" x14ac:dyDescent="0.3">
      <c r="A319" t="str">
        <f t="shared" ref="A319:A344" si="26">A287</f>
        <v>IE-CW</v>
      </c>
      <c r="B319" t="str">
        <f t="shared" ref="B319:B344" si="27">IF(LEFT(A319,1)="*","*","STOCK")</f>
        <v>STOCK</v>
      </c>
      <c r="C319" s="45" t="str">
        <f>C318</f>
        <v>T-CAR-BEV_ELC00</v>
      </c>
      <c r="D319" s="46">
        <v>4.5999999999999999E-2</v>
      </c>
      <c r="E319" s="46">
        <f>$D319*'Diesel Cars'!C1783</f>
        <v>4.517115514741421E-2</v>
      </c>
      <c r="F319" s="46">
        <f>$D319*'Diesel Cars'!D1783</f>
        <v>4.4293342194296752E-2</v>
      </c>
      <c r="G319" s="46">
        <f>$D319*'Diesel Cars'!E1783</f>
        <v>4.3156909308952267E-2</v>
      </c>
      <c r="H319" s="46">
        <f>$D319*'Diesel Cars'!F1783</f>
        <v>4.1701696211653511E-2</v>
      </c>
      <c r="I319" s="46">
        <f>$D319*'Diesel Cars'!G1783</f>
        <v>3.991658606176339E-2</v>
      </c>
      <c r="J319" s="46">
        <f>$D319*'Diesel Cars'!H1783</f>
        <v>3.7794998487183248E-2</v>
      </c>
      <c r="K319" s="46">
        <f>$D319*'Diesel Cars'!I1783</f>
        <v>3.5354771523633886E-2</v>
      </c>
      <c r="L319" s="46">
        <f>$D319*'Diesel Cars'!J1783</f>
        <v>3.265382553243535E-2</v>
      </c>
      <c r="M319" s="46">
        <f>$D319*'Diesel Cars'!K1783</f>
        <v>2.9633496486477937E-2</v>
      </c>
      <c r="N319" s="46">
        <f>$D319*'Diesel Cars'!L1783</f>
        <v>2.629591844804215E-2</v>
      </c>
      <c r="O319" s="46">
        <f>$D319*'Diesel Cars'!M1783</f>
        <v>2.2595984375816162E-2</v>
      </c>
      <c r="P319" s="46">
        <f>$D319*'Diesel Cars'!N1783</f>
        <v>1.8480571287104293E-2</v>
      </c>
      <c r="Q319" s="46">
        <f>$D319*'Diesel Cars'!O1783</f>
        <v>1.4040126417140737E-2</v>
      </c>
      <c r="R319" s="46">
        <f>$D319*'Diesel Cars'!P1783</f>
        <v>9.6413486279234555E-3</v>
      </c>
      <c r="S319" s="46">
        <f>$D319*'Diesel Cars'!Q1783</f>
        <v>5.7929639928000478E-3</v>
      </c>
      <c r="T319" s="46">
        <f>$D319*'Diesel Cars'!R1783</f>
        <v>2.9267674246615826E-3</v>
      </c>
      <c r="U319" s="46">
        <f>$D319*'Diesel Cars'!S1783</f>
        <v>1.1770624907045666E-3</v>
      </c>
      <c r="V319" s="46">
        <f>$D319*'Diesel Cars'!T1783</f>
        <v>3.5746837012253516E-4</v>
      </c>
      <c r="W319" s="46">
        <f>$D319*'Diesel Cars'!U1783</f>
        <v>9.5300039303518596E-5</v>
      </c>
      <c r="X319" s="46">
        <f>$D319*'Diesel Cars'!V1783</f>
        <v>2.170403525183806E-5</v>
      </c>
      <c r="Y319" s="46">
        <f>$D319*'Diesel Cars'!W1783</f>
        <v>4.0201874580101382E-6</v>
      </c>
      <c r="Z319" s="46">
        <f>$D319*'Diesel Cars'!X1783</f>
        <v>5.9665020316579382E-7</v>
      </c>
    </row>
    <row r="320" spans="1:26" x14ac:dyDescent="0.3">
      <c r="A320" t="str">
        <f t="shared" si="26"/>
        <v>IE-D</v>
      </c>
      <c r="B320" t="str">
        <f t="shared" si="27"/>
        <v>STOCK</v>
      </c>
      <c r="C320" s="45" t="str">
        <f t="shared" ref="C320:C344" si="28">C319</f>
        <v>T-CAR-BEV_ELC00</v>
      </c>
      <c r="D320" s="46">
        <v>1.6759999999999999</v>
      </c>
      <c r="E320" s="46">
        <f>$D320*'Diesel Cars'!C1784</f>
        <v>1.6626767820079353</v>
      </c>
      <c r="F320" s="46">
        <f>$D320*'Diesel Cars'!D1784</f>
        <v>1.645766040805587</v>
      </c>
      <c r="G320" s="46">
        <f>$D320*'Diesel Cars'!E1784</f>
        <v>1.6211668325123112</v>
      </c>
      <c r="H320" s="46">
        <f>$D320*'Diesel Cars'!F1784</f>
        <v>1.5869528321829265</v>
      </c>
      <c r="I320" s="46">
        <f>$D320*'Diesel Cars'!G1784</f>
        <v>1.5407867325842262</v>
      </c>
      <c r="J320" s="46">
        <f>$D320*'Diesel Cars'!H1784</f>
        <v>1.4803905669117281</v>
      </c>
      <c r="K320" s="46">
        <f>$D320*'Diesel Cars'!I1784</f>
        <v>1.4056915093749824</v>
      </c>
      <c r="L320" s="46">
        <f>$D320*'Diesel Cars'!J1784</f>
        <v>1.3178947727748085</v>
      </c>
      <c r="M320" s="46">
        <f>$D320*'Diesel Cars'!K1784</f>
        <v>1.2163799938248874</v>
      </c>
      <c r="N320" s="46">
        <f>$D320*'Diesel Cars'!L1784</f>
        <v>1.1009127815962183</v>
      </c>
      <c r="O320" s="46">
        <f>$D320*'Diesel Cars'!M1784</f>
        <v>0.96697929488882062</v>
      </c>
      <c r="P320" s="46">
        <f>$D320*'Diesel Cars'!N1784</f>
        <v>0.80905322742014141</v>
      </c>
      <c r="Q320" s="46">
        <f>$D320*'Diesel Cars'!O1784</f>
        <v>0.6287296487483709</v>
      </c>
      <c r="R320" s="46">
        <f>$D320*'Diesel Cars'!P1784</f>
        <v>0.44040439864048131</v>
      </c>
      <c r="S320" s="46">
        <f>$D320*'Diesel Cars'!Q1784</f>
        <v>0.26928595869868427</v>
      </c>
      <c r="T320" s="46">
        <f>$D320*'Diesel Cars'!R1784</f>
        <v>0.13838778318086239</v>
      </c>
      <c r="U320" s="46">
        <f>$D320*'Diesel Cars'!S1784</f>
        <v>5.6376908774462733E-2</v>
      </c>
      <c r="V320" s="46">
        <f>$D320*'Diesel Cars'!T1784</f>
        <v>1.7209671750987372E-2</v>
      </c>
      <c r="W320" s="46">
        <f>$D320*'Diesel Cars'!U1784</f>
        <v>4.6119261880313862E-3</v>
      </c>
      <c r="X320" s="46">
        <f>$D320*'Diesel Cars'!V1784</f>
        <v>1.0558271645308866E-3</v>
      </c>
      <c r="Y320" s="46">
        <f>$D320*'Diesel Cars'!W1784</f>
        <v>1.9642419340836037E-4</v>
      </c>
      <c r="Z320" s="46">
        <f>$D320*'Diesel Cars'!X1784</f>
        <v>2.9273448409169678E-5</v>
      </c>
    </row>
    <row r="321" spans="1:26" x14ac:dyDescent="0.3">
      <c r="A321" t="str">
        <f t="shared" si="26"/>
        <v>IE-KE</v>
      </c>
      <c r="B321" t="str">
        <f t="shared" si="27"/>
        <v>STOCK</v>
      </c>
      <c r="C321" s="45" t="str">
        <f t="shared" si="28"/>
        <v>T-CAR-BEV_ELC00</v>
      </c>
      <c r="D321" s="46">
        <v>0.29199999999999998</v>
      </c>
      <c r="E321" s="46">
        <f>$D321*'Diesel Cars'!C1785</f>
        <v>0.28869716460264089</v>
      </c>
      <c r="F321" s="46">
        <f>$D321*'Diesel Cars'!D1785</f>
        <v>0.28486202451679932</v>
      </c>
      <c r="G321" s="46">
        <f>$D321*'Diesel Cars'!E1785</f>
        <v>0.27960505914862632</v>
      </c>
      <c r="H321" s="46">
        <f>$D321*'Diesel Cars'!F1785</f>
        <v>0.27260845465608935</v>
      </c>
      <c r="I321" s="46">
        <f>$D321*'Diesel Cars'!G1785</f>
        <v>0.26363326811755999</v>
      </c>
      <c r="J321" s="46">
        <f>$D321*'Diesel Cars'!H1785</f>
        <v>0.25238420628339719</v>
      </c>
      <c r="K321" s="46">
        <f>$D321*'Diesel Cars'!I1785</f>
        <v>0.2388138814011628</v>
      </c>
      <c r="L321" s="46">
        <f>$D321*'Diesel Cars'!J1785</f>
        <v>0.22306651279029607</v>
      </c>
      <c r="M321" s="46">
        <f>$D321*'Diesel Cars'!K1785</f>
        <v>0.20475714993123273</v>
      </c>
      <c r="N321" s="46">
        <f>$D321*'Diesel Cars'!L1785</f>
        <v>0.18371027313670885</v>
      </c>
      <c r="O321" s="46">
        <f>$D321*'Diesel Cars'!M1785</f>
        <v>0.15938942962013736</v>
      </c>
      <c r="P321" s="46">
        <f>$D321*'Diesel Cars'!N1785</f>
        <v>0.13132334397378734</v>
      </c>
      <c r="Q321" s="46">
        <f>$D321*'Diesel Cars'!O1785</f>
        <v>0.10022915706615222</v>
      </c>
      <c r="R321" s="46">
        <f>$D321*'Diesel Cars'!P1785</f>
        <v>6.8880905739480178E-2</v>
      </c>
      <c r="S321" s="46">
        <f>$D321*'Diesel Cars'!Q1785</f>
        <v>4.1277701970431284E-2</v>
      </c>
      <c r="T321" s="46">
        <f>$D321*'Diesel Cars'!R1785</f>
        <v>2.0790875320104995E-2</v>
      </c>
      <c r="U321" s="46">
        <f>$D321*'Diesel Cars'!S1785</f>
        <v>8.2796224784788663E-3</v>
      </c>
      <c r="V321" s="46">
        <f>$D321*'Diesel Cars'!T1785</f>
        <v>2.5070864651279895E-3</v>
      </c>
      <c r="W321" s="46">
        <f>$D321*'Diesel Cars'!U1785</f>
        <v>6.6618341151175413E-4</v>
      </c>
      <c r="X321" s="46">
        <f>$D321*'Diesel Cars'!V1785</f>
        <v>1.5101981909451065E-4</v>
      </c>
      <c r="Y321" s="46">
        <f>$D321*'Diesel Cars'!W1785</f>
        <v>2.7853403936780816E-5</v>
      </c>
      <c r="Z321" s="46">
        <f>$D321*'Diesel Cars'!X1785</f>
        <v>4.11391013342266E-6</v>
      </c>
    </row>
    <row r="322" spans="1:26" x14ac:dyDescent="0.3">
      <c r="A322" t="str">
        <f t="shared" si="26"/>
        <v>IE-KK</v>
      </c>
      <c r="B322" t="str">
        <f t="shared" si="27"/>
        <v>STOCK</v>
      </c>
      <c r="C322" s="45" t="str">
        <f t="shared" si="28"/>
        <v>T-CAR-BEV_ELC00</v>
      </c>
      <c r="D322" s="46">
        <v>5.3999999999999999E-2</v>
      </c>
      <c r="E322" s="46">
        <f>$D322*'Diesel Cars'!C1786</f>
        <v>5.3106109113977562E-2</v>
      </c>
      <c r="F322" s="46">
        <f>$D322*'Diesel Cars'!D1786</f>
        <v>5.2188166145062366E-2</v>
      </c>
      <c r="G322" s="46">
        <f>$D322*'Diesel Cars'!E1786</f>
        <v>5.101071995982237E-2</v>
      </c>
      <c r="H322" s="46">
        <f>$D322*'Diesel Cars'!F1786</f>
        <v>4.9505987450687232E-2</v>
      </c>
      <c r="I322" s="46">
        <f>$D322*'Diesel Cars'!G1786</f>
        <v>4.7617524815743696E-2</v>
      </c>
      <c r="J322" s="46">
        <f>$D322*'Diesel Cars'!H1786</f>
        <v>4.5294387530667037E-2</v>
      </c>
      <c r="K322" s="46">
        <f>$D322*'Diesel Cars'!I1786</f>
        <v>4.2534133362050364E-2</v>
      </c>
      <c r="L322" s="46">
        <f>$D322*'Diesel Cars'!J1786</f>
        <v>3.9391488545780624E-2</v>
      </c>
      <c r="M322" s="46">
        <f>$D322*'Diesel Cars'!K1786</f>
        <v>3.5823105431771599E-2</v>
      </c>
      <c r="N322" s="46">
        <f>$D322*'Diesel Cars'!L1786</f>
        <v>3.1844165565430925E-2</v>
      </c>
      <c r="O322" s="46">
        <f>$D322*'Diesel Cars'!M1786</f>
        <v>2.7383525508575958E-2</v>
      </c>
      <c r="P322" s="46">
        <f>$D322*'Diesel Cars'!N1786</f>
        <v>2.2388731118383156E-2</v>
      </c>
      <c r="Q322" s="46">
        <f>$D322*'Diesel Cars'!O1786</f>
        <v>1.6985837269539037E-2</v>
      </c>
      <c r="R322" s="46">
        <f>$D322*'Diesel Cars'!P1786</f>
        <v>1.1622931273011771E-2</v>
      </c>
      <c r="S322" s="46">
        <f>$D322*'Diesel Cars'!Q1786</f>
        <v>6.9484284757602328E-3</v>
      </c>
      <c r="T322" s="46">
        <f>$D322*'Diesel Cars'!R1786</f>
        <v>3.5028456734228597E-3</v>
      </c>
      <c r="U322" s="46">
        <f>$D322*'Diesel Cars'!S1786</f>
        <v>1.3958603001824129E-3</v>
      </c>
      <c r="V322" s="46">
        <f>$D322*'Diesel Cars'!T1786</f>
        <v>4.2276759370422521E-4</v>
      </c>
      <c r="W322" s="46">
        <f>$D322*'Diesel Cars'!U1786</f>
        <v>1.1238866716881546E-4</v>
      </c>
      <c r="X322" s="46">
        <f>$D322*'Diesel Cars'!V1786</f>
        <v>2.5490644810735929E-5</v>
      </c>
      <c r="Y322" s="46">
        <f>$D322*'Diesel Cars'!W1786</f>
        <v>4.7036067041061891E-6</v>
      </c>
      <c r="Z322" s="46">
        <f>$D322*'Diesel Cars'!X1786</f>
        <v>6.9503749927624094E-7</v>
      </c>
    </row>
    <row r="323" spans="1:26" x14ac:dyDescent="0.3">
      <c r="A323" t="str">
        <f t="shared" si="26"/>
        <v>IE-LS</v>
      </c>
      <c r="B323" t="str">
        <f t="shared" si="27"/>
        <v>STOCK</v>
      </c>
      <c r="C323" s="45" t="str">
        <f t="shared" si="28"/>
        <v>T-CAR-BEV_ELC00</v>
      </c>
      <c r="D323" s="46">
        <v>5.6000000000000001E-2</v>
      </c>
      <c r="E323" s="46">
        <f>$D323*'Diesel Cars'!C1787</f>
        <v>5.4973675472970142E-2</v>
      </c>
      <c r="F323" s="46">
        <f>$D323*'Diesel Cars'!D1787</f>
        <v>5.3894676621862703E-2</v>
      </c>
      <c r="G323" s="46">
        <f>$D323*'Diesel Cars'!E1787</f>
        <v>5.2513669653562557E-2</v>
      </c>
      <c r="H323" s="46">
        <f>$D323*'Diesel Cars'!F1787</f>
        <v>5.0772628385852628E-2</v>
      </c>
      <c r="I323" s="46">
        <f>$D323*'Diesel Cars'!G1787</f>
        <v>4.8651733317049528E-2</v>
      </c>
      <c r="J323" s="46">
        <f>$D323*'Diesel Cars'!H1787</f>
        <v>4.6140951065301229E-2</v>
      </c>
      <c r="K323" s="46">
        <f>$D323*'Diesel Cars'!I1787</f>
        <v>4.3254943525567677E-2</v>
      </c>
      <c r="L323" s="46">
        <f>$D323*'Diesel Cars'!J1787</f>
        <v>4.0038340908938132E-2</v>
      </c>
      <c r="M323" s="46">
        <f>$D323*'Diesel Cars'!K1787</f>
        <v>3.6420370652461488E-2</v>
      </c>
      <c r="N323" s="46">
        <f>$D323*'Diesel Cars'!L1787</f>
        <v>3.2372205324983895E-2</v>
      </c>
      <c r="O323" s="46">
        <f>$D323*'Diesel Cars'!M1787</f>
        <v>2.7807975607670669E-2</v>
      </c>
      <c r="P323" s="46">
        <f>$D323*'Diesel Cars'!N1787</f>
        <v>2.2706343933701755E-2</v>
      </c>
      <c r="Q323" s="46">
        <f>$D323*'Diesel Cars'!O1787</f>
        <v>1.7214444459517909E-2</v>
      </c>
      <c r="R323" s="46">
        <f>$D323*'Diesel Cars'!P1787</f>
        <v>1.1784374259563725E-2</v>
      </c>
      <c r="S323" s="46">
        <f>$D323*'Diesel Cars'!Q1787</f>
        <v>7.0713348883577592E-3</v>
      </c>
      <c r="T323" s="46">
        <f>$D323*'Diesel Cars'!R1787</f>
        <v>3.5883799992605619E-3</v>
      </c>
      <c r="U323" s="46">
        <f>$D323*'Diesel Cars'!S1787</f>
        <v>1.4449706766300938E-3</v>
      </c>
      <c r="V323" s="46">
        <f>$D323*'Diesel Cars'!T1787</f>
        <v>4.3914825360033126E-4</v>
      </c>
      <c r="W323" s="46">
        <f>$D323*'Diesel Cars'!U1787</f>
        <v>1.1719714559978379E-4</v>
      </c>
      <c r="X323" s="46">
        <f>$D323*'Diesel Cars'!V1787</f>
        <v>2.6711843118768285E-5</v>
      </c>
      <c r="Y323" s="46">
        <f>$D323*'Diesel Cars'!W1787</f>
        <v>4.950958370486092E-6</v>
      </c>
      <c r="Z323" s="46">
        <f>$D323*'Diesel Cars'!X1787</f>
        <v>7.3511024957717553E-7</v>
      </c>
    </row>
    <row r="324" spans="1:26" x14ac:dyDescent="0.3">
      <c r="A324" t="str">
        <f t="shared" si="26"/>
        <v>IE-LD</v>
      </c>
      <c r="B324" t="str">
        <f t="shared" si="27"/>
        <v>STOCK</v>
      </c>
      <c r="C324" s="45" t="str">
        <f t="shared" si="28"/>
        <v>T-CAR-BEV_ELC00</v>
      </c>
      <c r="D324" s="46">
        <v>2.4E-2</v>
      </c>
      <c r="E324" s="46">
        <f>$D324*'Diesel Cars'!C1788</f>
        <v>2.3607661915478875E-2</v>
      </c>
      <c r="F324" s="46">
        <f>$D324*'Diesel Cars'!D1788</f>
        <v>2.3195148987246807E-2</v>
      </c>
      <c r="G324" s="46">
        <f>$D324*'Diesel Cars'!E1788</f>
        <v>2.2668513328332088E-2</v>
      </c>
      <c r="H324" s="46">
        <f>$D324*'Diesel Cars'!F1788</f>
        <v>2.1998060589227306E-2</v>
      </c>
      <c r="I324" s="46">
        <f>$D324*'Diesel Cars'!G1788</f>
        <v>2.117218923243611E-2</v>
      </c>
      <c r="J324" s="46">
        <f>$D324*'Diesel Cars'!H1788</f>
        <v>2.0181478231619025E-2</v>
      </c>
      <c r="K324" s="46">
        <f>$D324*'Diesel Cars'!I1788</f>
        <v>1.9031973662347122E-2</v>
      </c>
      <c r="L324" s="46">
        <f>$D324*'Diesel Cars'!J1788</f>
        <v>1.773979434691051E-2</v>
      </c>
      <c r="M324" s="46">
        <f>$D324*'Diesel Cars'!K1788</f>
        <v>1.6285927758638179E-2</v>
      </c>
      <c r="N324" s="46">
        <f>$D324*'Diesel Cars'!L1788</f>
        <v>1.4654759170486217E-2</v>
      </c>
      <c r="O324" s="46">
        <f>$D324*'Diesel Cars'!M1788</f>
        <v>1.2788369757833396E-2</v>
      </c>
      <c r="P324" s="46">
        <f>$D324*'Diesel Cars'!N1788</f>
        <v>1.0619357262723087E-2</v>
      </c>
      <c r="Q324" s="46">
        <f>$D324*'Diesel Cars'!O1788</f>
        <v>8.178140952780192E-3</v>
      </c>
      <c r="R324" s="46">
        <f>$D324*'Diesel Cars'!P1788</f>
        <v>5.6668248050340585E-3</v>
      </c>
      <c r="S324" s="46">
        <f>$D324*'Diesel Cars'!Q1788</f>
        <v>3.4195039611568489E-3</v>
      </c>
      <c r="T324" s="46">
        <f>$D324*'Diesel Cars'!R1788</f>
        <v>1.7303770389280988E-3</v>
      </c>
      <c r="U324" s="46">
        <f>$D324*'Diesel Cars'!S1788</f>
        <v>6.9221239873514234E-4</v>
      </c>
      <c r="V324" s="46">
        <f>$D324*'Diesel Cars'!T1788</f>
        <v>2.0996772382812434E-4</v>
      </c>
      <c r="W324" s="46">
        <f>$D324*'Diesel Cars'!U1788</f>
        <v>5.5885135232179199E-5</v>
      </c>
      <c r="X324" s="46">
        <f>$D324*'Diesel Cars'!V1788</f>
        <v>1.2691804820510911E-5</v>
      </c>
      <c r="Y324" s="46">
        <f>$D324*'Diesel Cars'!W1788</f>
        <v>2.3444507755128187E-6</v>
      </c>
      <c r="Z324" s="46">
        <f>$D324*'Diesel Cars'!X1788</f>
        <v>3.4682019164833377E-7</v>
      </c>
    </row>
    <row r="325" spans="1:26" x14ac:dyDescent="0.3">
      <c r="A325" t="str">
        <f t="shared" si="26"/>
        <v>IE-LH</v>
      </c>
      <c r="B325" t="str">
        <f t="shared" si="27"/>
        <v>STOCK</v>
      </c>
      <c r="C325" s="45" t="str">
        <f t="shared" si="28"/>
        <v>T-CAR-BEV_ELC00</v>
      </c>
      <c r="D325" s="46">
        <v>0.10299999999999999</v>
      </c>
      <c r="E325" s="46">
        <f>$D325*'Diesel Cars'!C1789</f>
        <v>0.10214168275086666</v>
      </c>
      <c r="F325" s="46">
        <f>$D325*'Diesel Cars'!D1789</f>
        <v>0.10109472003185609</v>
      </c>
      <c r="G325" s="46">
        <f>$D325*'Diesel Cars'!E1789</f>
        <v>9.9595680569037115E-2</v>
      </c>
      <c r="H325" s="46">
        <f>$D325*'Diesel Cars'!F1789</f>
        <v>9.7508752052809913E-2</v>
      </c>
      <c r="I325" s="46">
        <f>$D325*'Diesel Cars'!G1789</f>
        <v>9.4722086281643275E-2</v>
      </c>
      <c r="J325" s="46">
        <f>$D325*'Diesel Cars'!H1789</f>
        <v>9.1136573381600167E-2</v>
      </c>
      <c r="K325" s="46">
        <f>$D325*'Diesel Cars'!I1789</f>
        <v>8.673455689221668E-2</v>
      </c>
      <c r="L325" s="46">
        <f>$D325*'Diesel Cars'!J1789</f>
        <v>8.158094844281305E-2</v>
      </c>
      <c r="M325" s="46">
        <f>$D325*'Diesel Cars'!K1789</f>
        <v>7.5575707104317214E-2</v>
      </c>
      <c r="N325" s="46">
        <f>$D325*'Diesel Cars'!L1789</f>
        <v>6.860037941565042E-2</v>
      </c>
      <c r="O325" s="46">
        <f>$D325*'Diesel Cars'!M1789</f>
        <v>6.0326829301862575E-2</v>
      </c>
      <c r="P325" s="46">
        <f>$D325*'Diesel Cars'!N1789</f>
        <v>5.044652205200488E-2</v>
      </c>
      <c r="Q325" s="46">
        <f>$D325*'Diesel Cars'!O1789</f>
        <v>3.9076328631136734E-2</v>
      </c>
      <c r="R325" s="46">
        <f>$D325*'Diesel Cars'!P1789</f>
        <v>2.7227963060496806E-2</v>
      </c>
      <c r="S325" s="46">
        <f>$D325*'Diesel Cars'!Q1789</f>
        <v>1.652184537567818E-2</v>
      </c>
      <c r="T325" s="46">
        <f>$D325*'Diesel Cars'!R1789</f>
        <v>8.4009776690140425E-3</v>
      </c>
      <c r="U325" s="46">
        <f>$D325*'Diesel Cars'!S1789</f>
        <v>3.3680569615451091E-3</v>
      </c>
      <c r="V325" s="46">
        <f>$D325*'Diesel Cars'!T1789</f>
        <v>1.0227956122072117E-3</v>
      </c>
      <c r="W325" s="46">
        <f>$D325*'Diesel Cars'!U1789</f>
        <v>2.7251881699387215E-4</v>
      </c>
      <c r="X325" s="46">
        <f>$D325*'Diesel Cars'!V1789</f>
        <v>6.194059706768107E-5</v>
      </c>
      <c r="Y325" s="46">
        <f>$D325*'Diesel Cars'!W1789</f>
        <v>1.1448581144362201E-5</v>
      </c>
      <c r="Z325" s="46">
        <f>$D325*'Diesel Cars'!X1789</f>
        <v>1.694319599085392E-6</v>
      </c>
    </row>
    <row r="326" spans="1:26" x14ac:dyDescent="0.3">
      <c r="A326" t="str">
        <f t="shared" si="26"/>
        <v>IE-MH</v>
      </c>
      <c r="B326" t="str">
        <f t="shared" si="27"/>
        <v>STOCK</v>
      </c>
      <c r="C326" s="45" t="str">
        <f t="shared" si="28"/>
        <v>T-CAR-BEV_ELC00</v>
      </c>
      <c r="D326" s="46">
        <v>0.23899999999999999</v>
      </c>
      <c r="E326" s="46">
        <f>$D326*'Diesel Cars'!C1790</f>
        <v>0.23594554874266782</v>
      </c>
      <c r="F326" s="46">
        <f>$D326*'Diesel Cars'!D1790</f>
        <v>0.23258824937236772</v>
      </c>
      <c r="G326" s="46">
        <f>$D326*'Diesel Cars'!E1790</f>
        <v>0.2280309457822397</v>
      </c>
      <c r="H326" s="46">
        <f>$D326*'Diesel Cars'!F1790</f>
        <v>0.2219670508871939</v>
      </c>
      <c r="I326" s="46">
        <f>$D326*'Diesel Cars'!G1790</f>
        <v>0.21422930626411282</v>
      </c>
      <c r="J326" s="46">
        <f>$D326*'Diesel Cars'!H1790</f>
        <v>0.20462790637019226</v>
      </c>
      <c r="K326" s="46">
        <f>$D326*'Diesel Cars'!I1790</f>
        <v>0.19321456451513128</v>
      </c>
      <c r="L326" s="46">
        <f>$D326*'Diesel Cars'!J1790</f>
        <v>0.18018226800312034</v>
      </c>
      <c r="M326" s="46">
        <f>$D326*'Diesel Cars'!K1790</f>
        <v>0.16529718830067047</v>
      </c>
      <c r="N326" s="46">
        <f>$D326*'Diesel Cars'!L1790</f>
        <v>0.14842077613046648</v>
      </c>
      <c r="O326" s="46">
        <f>$D326*'Diesel Cars'!M1790</f>
        <v>0.12904182930877708</v>
      </c>
      <c r="P326" s="46">
        <f>$D326*'Diesel Cars'!N1790</f>
        <v>0.10664126090865862</v>
      </c>
      <c r="Q326" s="46">
        <f>$D326*'Diesel Cars'!O1790</f>
        <v>8.1661944663752942E-2</v>
      </c>
      <c r="R326" s="46">
        <f>$D326*'Diesel Cars'!P1790</f>
        <v>5.6301926200262066E-2</v>
      </c>
      <c r="S326" s="46">
        <f>$D326*'Diesel Cars'!Q1790</f>
        <v>3.3849300908271276E-2</v>
      </c>
      <c r="T326" s="46">
        <f>$D326*'Diesel Cars'!R1790</f>
        <v>1.7080139360194174E-2</v>
      </c>
      <c r="U326" s="46">
        <f>$D326*'Diesel Cars'!S1790</f>
        <v>6.8122423572288295E-3</v>
      </c>
      <c r="V326" s="46">
        <f>$D326*'Diesel Cars'!T1790</f>
        <v>2.0640853952251345E-3</v>
      </c>
      <c r="W326" s="46">
        <f>$D326*'Diesel Cars'!U1790</f>
        <v>5.4877919460423019E-4</v>
      </c>
      <c r="X326" s="46">
        <f>$D326*'Diesel Cars'!V1790</f>
        <v>1.244761489056273E-4</v>
      </c>
      <c r="Y326" s="46">
        <f>$D326*'Diesel Cars'!W1790</f>
        <v>2.2968534463841281E-5</v>
      </c>
      <c r="Z326" s="46">
        <f>$D326*'Diesel Cars'!X1790</f>
        <v>3.3939557137103724E-6</v>
      </c>
    </row>
    <row r="327" spans="1:26" x14ac:dyDescent="0.3">
      <c r="A327" t="str">
        <f t="shared" si="26"/>
        <v>IE-OY</v>
      </c>
      <c r="B327" t="str">
        <f t="shared" si="27"/>
        <v>STOCK</v>
      </c>
      <c r="C327" s="45" t="str">
        <f t="shared" si="28"/>
        <v>T-CAR-BEV_ELC00</v>
      </c>
      <c r="D327" s="46">
        <v>2.9000000000000001E-2</v>
      </c>
      <c r="E327" s="46">
        <f>$D327*'Diesel Cars'!C1791</f>
        <v>2.8503303277637709E-2</v>
      </c>
      <c r="F327" s="46">
        <f>$D327*'Diesel Cars'!D1791</f>
        <v>2.7977600606811679E-2</v>
      </c>
      <c r="G327" s="46">
        <f>$D327*'Diesel Cars'!E1791</f>
        <v>2.7291969030682452E-2</v>
      </c>
      <c r="H327" s="46">
        <f>$D327*'Diesel Cars'!F1791</f>
        <v>2.6413381874378021E-2</v>
      </c>
      <c r="I327" s="46">
        <f>$D327*'Diesel Cars'!G1791</f>
        <v>2.5329085321415663E-2</v>
      </c>
      <c r="J327" s="46">
        <f>$D327*'Diesel Cars'!H1791</f>
        <v>2.4022106921630485E-2</v>
      </c>
      <c r="K327" s="46">
        <f>$D327*'Diesel Cars'!I1791</f>
        <v>2.2494045385919415E-2</v>
      </c>
      <c r="L327" s="46">
        <f>$D327*'Diesel Cars'!J1791</f>
        <v>2.0775056543350576E-2</v>
      </c>
      <c r="M327" s="46">
        <f>$D327*'Diesel Cars'!K1791</f>
        <v>1.8838393570522541E-2</v>
      </c>
      <c r="N327" s="46">
        <f>$D327*'Diesel Cars'!L1791</f>
        <v>1.6701256971359376E-2</v>
      </c>
      <c r="O327" s="46">
        <f>$D327*'Diesel Cars'!M1791</f>
        <v>1.4322387891756296E-2</v>
      </c>
      <c r="P327" s="46">
        <f>$D327*'Diesel Cars'!N1791</f>
        <v>1.1670404650821647E-2</v>
      </c>
      <c r="Q327" s="46">
        <f>$D327*'Diesel Cars'!O1791</f>
        <v>8.8142645667288987E-3</v>
      </c>
      <c r="R327" s="46">
        <f>$D327*'Diesel Cars'!P1791</f>
        <v>5.9959793462245232E-3</v>
      </c>
      <c r="S327" s="46">
        <f>$D327*'Diesel Cars'!Q1791</f>
        <v>3.5519864798928811E-3</v>
      </c>
      <c r="T327" s="46">
        <f>$D327*'Diesel Cars'!R1791</f>
        <v>1.7721615038834603E-3</v>
      </c>
      <c r="U327" s="46">
        <f>$D327*'Diesel Cars'!S1791</f>
        <v>7.0154844928121041E-4</v>
      </c>
      <c r="V327" s="46">
        <f>$D327*'Diesel Cars'!T1791</f>
        <v>2.1184438199872214E-4</v>
      </c>
      <c r="W327" s="46">
        <f>$D327*'Diesel Cars'!U1791</f>
        <v>5.6143090265151413E-5</v>
      </c>
      <c r="X327" s="46">
        <f>$D327*'Diesel Cars'!V1791</f>
        <v>1.2696910323697464E-5</v>
      </c>
      <c r="Y327" s="46">
        <f>$D327*'Diesel Cars'!W1791</f>
        <v>2.337278668480325E-6</v>
      </c>
      <c r="Z327" s="46">
        <f>$D327*'Diesel Cars'!X1791</f>
        <v>3.4463537513307332E-7</v>
      </c>
    </row>
    <row r="328" spans="1:26" x14ac:dyDescent="0.3">
      <c r="A328" t="str">
        <f t="shared" si="26"/>
        <v>IE-WH</v>
      </c>
      <c r="B328" t="str">
        <f t="shared" si="27"/>
        <v>STOCK</v>
      </c>
      <c r="C328" s="45" t="str">
        <f t="shared" si="28"/>
        <v>T-CAR-BEV_ELC00</v>
      </c>
      <c r="D328" s="46">
        <v>9.8000000000000004E-2</v>
      </c>
      <c r="E328" s="46">
        <f>$D328*'Diesel Cars'!C1792</f>
        <v>9.6576932445017583E-2</v>
      </c>
      <c r="F328" s="46">
        <f>$D328*'Diesel Cars'!D1792</f>
        <v>9.4978345268285691E-2</v>
      </c>
      <c r="G328" s="46">
        <f>$D328*'Diesel Cars'!E1792</f>
        <v>9.2871111146643759E-2</v>
      </c>
      <c r="H328" s="46">
        <f>$D328*'Diesel Cars'!F1792</f>
        <v>9.0140483624279677E-2</v>
      </c>
      <c r="I328" s="46">
        <f>$D328*'Diesel Cars'!G1792</f>
        <v>8.6686305257527616E-2</v>
      </c>
      <c r="J328" s="46">
        <f>$D328*'Diesel Cars'!H1792</f>
        <v>8.2409089636102162E-2</v>
      </c>
      <c r="K328" s="46">
        <f>$D328*'Diesel Cars'!I1792</f>
        <v>7.7337019333284934E-2</v>
      </c>
      <c r="L328" s="46">
        <f>$D328*'Diesel Cars'!J1792</f>
        <v>7.1592720298851178E-2</v>
      </c>
      <c r="M328" s="46">
        <f>$D328*'Diesel Cars'!K1792</f>
        <v>6.5108102528751877E-2</v>
      </c>
      <c r="N328" s="46">
        <f>$D328*'Diesel Cars'!L1792</f>
        <v>5.7876834658897168E-2</v>
      </c>
      <c r="O328" s="46">
        <f>$D328*'Diesel Cars'!M1792</f>
        <v>4.9733768420200997E-2</v>
      </c>
      <c r="P328" s="46">
        <f>$D328*'Diesel Cars'!N1792</f>
        <v>4.0557747023128234E-2</v>
      </c>
      <c r="Q328" s="46">
        <f>$D328*'Diesel Cars'!O1792</f>
        <v>3.0638132236964565E-2</v>
      </c>
      <c r="R328" s="46">
        <f>$D328*'Diesel Cars'!P1792</f>
        <v>2.0864817570894912E-2</v>
      </c>
      <c r="S328" s="46">
        <f>$D328*'Diesel Cars'!Q1792</f>
        <v>1.2416338924749502E-2</v>
      </c>
      <c r="T328" s="46">
        <f>$D328*'Diesel Cars'!R1792</f>
        <v>6.2325232964240323E-3</v>
      </c>
      <c r="U328" s="46">
        <f>$D328*'Diesel Cars'!S1792</f>
        <v>2.4886588811487672E-3</v>
      </c>
      <c r="V328" s="46">
        <f>$D328*'Diesel Cars'!T1792</f>
        <v>7.5374918418228765E-4</v>
      </c>
      <c r="W328" s="46">
        <f>$D328*'Diesel Cars'!U1792</f>
        <v>2.004223366402873E-4</v>
      </c>
      <c r="X328" s="46">
        <f>$D328*'Diesel Cars'!V1792</f>
        <v>4.5510927247523368E-5</v>
      </c>
      <c r="Y328" s="46">
        <f>$D328*'Diesel Cars'!W1792</f>
        <v>8.4086160171339416E-6</v>
      </c>
      <c r="Z328" s="46">
        <f>$D328*'Diesel Cars'!X1792</f>
        <v>1.2447270206814576E-6</v>
      </c>
    </row>
    <row r="329" spans="1:26" x14ac:dyDescent="0.3">
      <c r="A329" t="str">
        <f t="shared" si="26"/>
        <v>IE-WX</v>
      </c>
      <c r="B329" t="str">
        <f t="shared" si="27"/>
        <v>STOCK</v>
      </c>
      <c r="C329" s="45" t="str">
        <f t="shared" si="28"/>
        <v>T-CAR-BEV_ELC00</v>
      </c>
      <c r="D329" s="46">
        <v>0.14099999999999999</v>
      </c>
      <c r="E329" s="46">
        <f>$D329*'Diesel Cars'!C1793</f>
        <v>0.13862210195530722</v>
      </c>
      <c r="F329" s="46">
        <f>$D329*'Diesel Cars'!D1793</f>
        <v>0.13609023807714424</v>
      </c>
      <c r="G329" s="46">
        <f>$D329*'Diesel Cars'!E1793</f>
        <v>0.1327873283322584</v>
      </c>
      <c r="H329" s="46">
        <f>$D329*'Diesel Cars'!F1793</f>
        <v>0.12853589950846528</v>
      </c>
      <c r="I329" s="46">
        <f>$D329*'Diesel Cars'!G1793</f>
        <v>0.1232315417486014</v>
      </c>
      <c r="J329" s="46">
        <f>$D329*'Diesel Cars'!H1793</f>
        <v>0.11679258611268421</v>
      </c>
      <c r="K329" s="46">
        <f>$D329*'Diesel Cars'!I1793</f>
        <v>0.10930331210407024</v>
      </c>
      <c r="L329" s="46">
        <f>$D329*'Diesel Cars'!J1793</f>
        <v>0.1009650179338645</v>
      </c>
      <c r="M329" s="46">
        <f>$D329*'Diesel Cars'!K1793</f>
        <v>9.1670104456871279E-2</v>
      </c>
      <c r="N329" s="46">
        <f>$D329*'Diesel Cars'!L1793</f>
        <v>8.1476424450915366E-2</v>
      </c>
      <c r="O329" s="46">
        <f>$D329*'Diesel Cars'!M1793</f>
        <v>7.0221686887773915E-2</v>
      </c>
      <c r="P329" s="46">
        <f>$D329*'Diesel Cars'!N1793</f>
        <v>5.7717977864721985E-2</v>
      </c>
      <c r="Q329" s="46">
        <f>$D329*'Diesel Cars'!O1793</f>
        <v>4.4192377604607036E-2</v>
      </c>
      <c r="R329" s="46">
        <f>$D329*'Diesel Cars'!P1793</f>
        <v>3.0608627351359236E-2</v>
      </c>
      <c r="S329" s="46">
        <f>$D329*'Diesel Cars'!Q1793</f>
        <v>1.8578698041173312E-2</v>
      </c>
      <c r="T329" s="46">
        <f>$D329*'Diesel Cars'!R1793</f>
        <v>9.5184373825261299E-3</v>
      </c>
      <c r="U329" s="46">
        <f>$D329*'Diesel Cars'!S1793</f>
        <v>3.8522191015904054E-3</v>
      </c>
      <c r="V329" s="46">
        <f>$D329*'Diesel Cars'!T1793</f>
        <v>1.1735782853247675E-3</v>
      </c>
      <c r="W329" s="46">
        <f>$D329*'Diesel Cars'!U1793</f>
        <v>3.1389893717266755E-4</v>
      </c>
      <c r="X329" s="46">
        <f>$D329*'Diesel Cars'!V1793</f>
        <v>7.1675404255073339E-5</v>
      </c>
      <c r="Y329" s="46">
        <f>$D329*'Diesel Cars'!W1793</f>
        <v>1.3303194301312991E-5</v>
      </c>
      <c r="Z329" s="46">
        <f>$D329*'Diesel Cars'!X1793</f>
        <v>1.9773761167999338E-6</v>
      </c>
    </row>
    <row r="330" spans="1:26" x14ac:dyDescent="0.3">
      <c r="A330" t="str">
        <f t="shared" si="26"/>
        <v>IE-WW</v>
      </c>
      <c r="B330" t="str">
        <f t="shared" si="27"/>
        <v>STOCK</v>
      </c>
      <c r="C330" s="45" t="str">
        <f t="shared" si="28"/>
        <v>T-CAR-BEV_ELC00</v>
      </c>
      <c r="D330" s="46">
        <v>0.25700000000000001</v>
      </c>
      <c r="E330" s="46">
        <f>$D330*'Diesel Cars'!C1794</f>
        <v>0.25263665645933014</v>
      </c>
      <c r="F330" s="46">
        <f>$D330*'Diesel Cars'!D1794</f>
        <v>0.24779137063841419</v>
      </c>
      <c r="G330" s="46">
        <f>$D330*'Diesel Cars'!E1794</f>
        <v>0.24146153455182498</v>
      </c>
      <c r="H330" s="46">
        <f>$D330*'Diesel Cars'!F1794</f>
        <v>0.23340369806308678</v>
      </c>
      <c r="I330" s="46">
        <f>$D330*'Diesel Cars'!G1794</f>
        <v>0.22351523239871834</v>
      </c>
      <c r="J330" s="46">
        <f>$D330*'Diesel Cars'!H1794</f>
        <v>0.21173323431256588</v>
      </c>
      <c r="K330" s="46">
        <f>$D330*'Diesel Cars'!I1794</f>
        <v>0.19812853173711756</v>
      </c>
      <c r="L330" s="46">
        <f>$D330*'Diesel Cars'!J1794</f>
        <v>0.18282057155785181</v>
      </c>
      <c r="M330" s="46">
        <f>$D330*'Diesel Cars'!K1794</f>
        <v>0.16548541557232396</v>
      </c>
      <c r="N330" s="46">
        <f>$D330*'Diesel Cars'!L1794</f>
        <v>0.14610658964915996</v>
      </c>
      <c r="O330" s="46">
        <f>$D330*'Diesel Cars'!M1794</f>
        <v>0.12447237074079674</v>
      </c>
      <c r="P330" s="46">
        <f>$D330*'Diesel Cars'!N1794</f>
        <v>0.100615014138929</v>
      </c>
      <c r="Q330" s="46">
        <f>$D330*'Diesel Cars'!O1794</f>
        <v>7.5370536613386316E-2</v>
      </c>
      <c r="R330" s="46">
        <f>$D330*'Diesel Cars'!P1794</f>
        <v>5.09470703348767E-2</v>
      </c>
      <c r="S330" s="46">
        <f>$D330*'Diesel Cars'!Q1794</f>
        <v>3.0124547488348311E-2</v>
      </c>
      <c r="T330" s="46">
        <f>$D330*'Diesel Cars'!R1794</f>
        <v>1.5012522956423758E-2</v>
      </c>
      <c r="U330" s="46">
        <f>$D330*'Diesel Cars'!S1794</f>
        <v>5.9505675865581852E-3</v>
      </c>
      <c r="V330" s="46">
        <f>$D330*'Diesel Cars'!T1794</f>
        <v>1.7973633112292069E-3</v>
      </c>
      <c r="W330" s="46">
        <f>$D330*'Diesel Cars'!U1794</f>
        <v>4.7653617323491139E-4</v>
      </c>
      <c r="X330" s="46">
        <f>$D330*'Diesel Cars'!V1794</f>
        <v>1.0785628242915746E-4</v>
      </c>
      <c r="Y330" s="46">
        <f>$D330*'Diesel Cars'!W1794</f>
        <v>1.9870233539914019E-5</v>
      </c>
      <c r="Z330" s="46">
        <f>$D330*'Diesel Cars'!X1794</f>
        <v>2.9326953742447869E-6</v>
      </c>
    </row>
    <row r="331" spans="1:26" x14ac:dyDescent="0.3">
      <c r="A331" t="str">
        <f t="shared" si="26"/>
        <v>IE-CE</v>
      </c>
      <c r="B331" t="str">
        <f t="shared" si="27"/>
        <v>STOCK</v>
      </c>
      <c r="C331" s="45" t="str">
        <f t="shared" si="28"/>
        <v>T-CAR-BEV_ELC00</v>
      </c>
      <c r="D331" s="46">
        <v>0.107</v>
      </c>
      <c r="E331" s="46">
        <f>$D331*'Diesel Cars'!C1795</f>
        <v>0.10554254839444317</v>
      </c>
      <c r="F331" s="46">
        <f>$D331*'Diesel Cars'!D1795</f>
        <v>0.10395792158676842</v>
      </c>
      <c r="G331" s="46">
        <f>$D331*'Diesel Cars'!E1795</f>
        <v>0.10188952765719653</v>
      </c>
      <c r="H331" s="46">
        <f>$D331*'Diesel Cars'!F1795</f>
        <v>9.9210697663960387E-2</v>
      </c>
      <c r="I331" s="46">
        <f>$D331*'Diesel Cars'!G1795</f>
        <v>9.5793340665679585E-2</v>
      </c>
      <c r="J331" s="46">
        <f>$D331*'Diesel Cars'!H1795</f>
        <v>9.1476255284942354E-2</v>
      </c>
      <c r="K331" s="46">
        <f>$D331*'Diesel Cars'!I1795</f>
        <v>8.625996929707036E-2</v>
      </c>
      <c r="L331" s="46">
        <f>$D331*'Diesel Cars'!J1795</f>
        <v>8.0258319705653433E-2</v>
      </c>
      <c r="M331" s="46">
        <f>$D331*'Diesel Cars'!K1795</f>
        <v>7.3409623599823309E-2</v>
      </c>
      <c r="N331" s="46">
        <f>$D331*'Diesel Cars'!L1795</f>
        <v>6.5740683661105581E-2</v>
      </c>
      <c r="O331" s="46">
        <f>$D331*'Diesel Cars'!M1795</f>
        <v>5.7085841288063176E-2</v>
      </c>
      <c r="P331" s="46">
        <f>$D331*'Diesel Cars'!N1795</f>
        <v>4.7204057907113746E-2</v>
      </c>
      <c r="Q331" s="46">
        <f>$D331*'Diesel Cars'!O1795</f>
        <v>3.6261287761217141E-2</v>
      </c>
      <c r="R331" s="46">
        <f>$D331*'Diesel Cars'!P1795</f>
        <v>2.5140145201319661E-2</v>
      </c>
      <c r="S331" s="46">
        <f>$D331*'Diesel Cars'!Q1795</f>
        <v>1.5227757659159586E-2</v>
      </c>
      <c r="T331" s="46">
        <f>$D331*'Diesel Cars'!R1795</f>
        <v>7.7681694277695144E-3</v>
      </c>
      <c r="U331" s="46">
        <f>$D331*'Diesel Cars'!S1795</f>
        <v>3.1285284294320132E-3</v>
      </c>
      <c r="V331" s="46">
        <f>$D331*'Diesel Cars'!T1795</f>
        <v>9.5145725458476945E-4</v>
      </c>
      <c r="W331" s="46">
        <f>$D331*'Diesel Cars'!U1795</f>
        <v>2.5399135643196713E-4</v>
      </c>
      <c r="X331" s="46">
        <f>$D331*'Diesel Cars'!V1795</f>
        <v>5.7864694886495926E-5</v>
      </c>
      <c r="Y331" s="46">
        <f>$D331*'Diesel Cars'!W1795</f>
        <v>1.0718260827272562E-5</v>
      </c>
      <c r="Z331" s="46">
        <f>$D331*'Diesel Cars'!X1795</f>
        <v>1.5898521095062401E-6</v>
      </c>
    </row>
    <row r="332" spans="1:26" x14ac:dyDescent="0.3">
      <c r="A332" t="str">
        <f t="shared" si="26"/>
        <v>IE-CO</v>
      </c>
      <c r="B332" t="str">
        <f t="shared" si="27"/>
        <v>STOCK</v>
      </c>
      <c r="C332" s="45" t="str">
        <f t="shared" si="28"/>
        <v>T-CAR-BEV_ELC00</v>
      </c>
      <c r="D332" s="46">
        <v>0.51400000000000001</v>
      </c>
      <c r="E332" s="46">
        <f>$D332*'Diesel Cars'!C1796</f>
        <v>0.50731079473193341</v>
      </c>
      <c r="F332" s="46">
        <f>$D332*'Diesel Cars'!D1796</f>
        <v>0.50020516528134984</v>
      </c>
      <c r="G332" s="46">
        <f>$D332*'Diesel Cars'!E1796</f>
        <v>0.49069977037403539</v>
      </c>
      <c r="H332" s="46">
        <f>$D332*'Diesel Cars'!F1796</f>
        <v>0.47796995330172859</v>
      </c>
      <c r="I332" s="46">
        <f>$D332*'Diesel Cars'!G1796</f>
        <v>0.46124637377940619</v>
      </c>
      <c r="J332" s="46">
        <f>$D332*'Diesel Cars'!H1796</f>
        <v>0.43973173970548063</v>
      </c>
      <c r="K332" s="46">
        <f>$D332*'Diesel Cars'!I1796</f>
        <v>0.41343836297528253</v>
      </c>
      <c r="L332" s="46">
        <f>$D332*'Diesel Cars'!J1796</f>
        <v>0.38304004453398588</v>
      </c>
      <c r="M332" s="46">
        <f>$D332*'Diesel Cars'!K1796</f>
        <v>0.34858378521500111</v>
      </c>
      <c r="N332" s="46">
        <f>$D332*'Diesel Cars'!L1796</f>
        <v>0.31046992561475673</v>
      </c>
      <c r="O332" s="46">
        <f>$D332*'Diesel Cars'!M1796</f>
        <v>0.26791380469513043</v>
      </c>
      <c r="P332" s="46">
        <f>$D332*'Diesel Cars'!N1796</f>
        <v>0.21986728523229526</v>
      </c>
      <c r="Q332" s="46">
        <f>$D332*'Diesel Cars'!O1796</f>
        <v>0.16732103269108306</v>
      </c>
      <c r="R332" s="46">
        <f>$D332*'Diesel Cars'!P1796</f>
        <v>0.11472547839486839</v>
      </c>
      <c r="S332" s="46">
        <f>$D332*'Diesel Cars'!Q1796</f>
        <v>6.8593739021784159E-2</v>
      </c>
      <c r="T332" s="46">
        <f>$D332*'Diesel Cars'!R1796</f>
        <v>3.4486472655822178E-2</v>
      </c>
      <c r="U332" s="46">
        <f>$D332*'Diesel Cars'!S1796</f>
        <v>1.3747747253122078E-2</v>
      </c>
      <c r="V332" s="46">
        <f>$D332*'Diesel Cars'!T1796</f>
        <v>4.1629953389767972E-3</v>
      </c>
      <c r="W332" s="46">
        <f>$D332*'Diesel Cars'!U1796</f>
        <v>1.1063618390651819E-3</v>
      </c>
      <c r="X332" s="46">
        <f>$D332*'Diesel Cars'!V1796</f>
        <v>2.5095383197356425E-4</v>
      </c>
      <c r="Y332" s="46">
        <f>$D332*'Diesel Cars'!W1796</f>
        <v>4.6314263859720488E-5</v>
      </c>
      <c r="Z332" s="46">
        <f>$D332*'Diesel Cars'!X1796</f>
        <v>6.8464637073450966E-6</v>
      </c>
    </row>
    <row r="333" spans="1:26" x14ac:dyDescent="0.3">
      <c r="A333" t="str">
        <f t="shared" si="26"/>
        <v>IE-KY</v>
      </c>
      <c r="B333" t="str">
        <f t="shared" si="27"/>
        <v>STOCK</v>
      </c>
      <c r="C333" s="45" t="str">
        <f t="shared" si="28"/>
        <v>T-CAR-BEV_ELC00</v>
      </c>
      <c r="D333" s="46">
        <v>9.8000000000000004E-2</v>
      </c>
      <c r="E333" s="46">
        <f>$D333*'Diesel Cars'!C1797</f>
        <v>9.6248747666201895E-2</v>
      </c>
      <c r="F333" s="46">
        <f>$D333*'Diesel Cars'!D1797</f>
        <v>9.4438502171909341E-2</v>
      </c>
      <c r="G333" s="46">
        <f>$D333*'Diesel Cars'!E1797</f>
        <v>9.210232383683499E-2</v>
      </c>
      <c r="H333" s="46">
        <f>$D333*'Diesel Cars'!F1797</f>
        <v>8.9094288870654431E-2</v>
      </c>
      <c r="I333" s="46">
        <f>$D333*'Diesel Cars'!G1797</f>
        <v>8.5312255508675799E-2</v>
      </c>
      <c r="J333" s="46">
        <f>$D333*'Diesel Cars'!H1797</f>
        <v>8.0651606573653112E-2</v>
      </c>
      <c r="K333" s="46">
        <f>$D333*'Diesel Cars'!I1797</f>
        <v>7.5129767740996167E-2</v>
      </c>
      <c r="L333" s="46">
        <f>$D333*'Diesel Cars'!J1797</f>
        <v>6.8901039331356967E-2</v>
      </c>
      <c r="M333" s="46">
        <f>$D333*'Diesel Cars'!K1797</f>
        <v>6.1961699194922143E-2</v>
      </c>
      <c r="N333" s="46">
        <f>$D333*'Diesel Cars'!L1797</f>
        <v>5.4443564582383273E-2</v>
      </c>
      <c r="O333" s="46">
        <f>$D333*'Diesel Cars'!M1797</f>
        <v>4.6292304287684174E-2</v>
      </c>
      <c r="P333" s="46">
        <f>$D333*'Diesel Cars'!N1797</f>
        <v>3.7443863900122838E-2</v>
      </c>
      <c r="Q333" s="46">
        <f>$D333*'Diesel Cars'!O1797</f>
        <v>2.8123977466756048E-2</v>
      </c>
      <c r="R333" s="46">
        <f>$D333*'Diesel Cars'!P1797</f>
        <v>1.9080569132892172E-2</v>
      </c>
      <c r="S333" s="46">
        <f>$D333*'Diesel Cars'!Q1797</f>
        <v>1.1320203143140665E-2</v>
      </c>
      <c r="T333" s="46">
        <f>$D333*'Diesel Cars'!R1797</f>
        <v>5.671456060228044E-3</v>
      </c>
      <c r="U333" s="46">
        <f>$D333*'Diesel Cars'!S1797</f>
        <v>2.2623354291327769E-3</v>
      </c>
      <c r="V333" s="46">
        <f>$D333*'Diesel Cars'!T1797</f>
        <v>6.8486364401711261E-4</v>
      </c>
      <c r="W333" s="46">
        <f>$D333*'Diesel Cars'!U1797</f>
        <v>1.8202964672211298E-4</v>
      </c>
      <c r="X333" s="46">
        <f>$D333*'Diesel Cars'!V1797</f>
        <v>4.1320707315912313E-5</v>
      </c>
      <c r="Y333" s="46">
        <f>$D333*'Diesel Cars'!W1797</f>
        <v>7.6325794076279597E-6</v>
      </c>
      <c r="Z333" s="46">
        <f>$D333*'Diesel Cars'!X1797</f>
        <v>1.1296409570404898E-6</v>
      </c>
    </row>
    <row r="334" spans="1:26" x14ac:dyDescent="0.3">
      <c r="A334" t="str">
        <f t="shared" si="26"/>
        <v>IE-LK</v>
      </c>
      <c r="B334" t="str">
        <f t="shared" si="27"/>
        <v>STOCK</v>
      </c>
      <c r="C334" s="45" t="str">
        <f t="shared" si="28"/>
        <v>T-CAR-BEV_ELC00</v>
      </c>
      <c r="D334" s="46">
        <v>0.123</v>
      </c>
      <c r="E334" s="46">
        <f>$D334*'Diesel Cars'!C1798</f>
        <v>0.12140666699066872</v>
      </c>
      <c r="F334" s="46">
        <f>$D334*'Diesel Cars'!D1798</f>
        <v>0.11964792480559877</v>
      </c>
      <c r="G334" s="46">
        <f>$D334*'Diesel Cars'!E1798</f>
        <v>0.11724294580451008</v>
      </c>
      <c r="H334" s="46">
        <f>$D334*'Diesel Cars'!F1798</f>
        <v>0.11402362447500698</v>
      </c>
      <c r="I334" s="46">
        <f>$D334*'Diesel Cars'!G1798</f>
        <v>0.10985289810317124</v>
      </c>
      <c r="J334" s="46">
        <f>$D334*'Diesel Cars'!H1798</f>
        <v>0.10457711349095924</v>
      </c>
      <c r="K334" s="46">
        <f>$D334*'Diesel Cars'!I1798</f>
        <v>9.8196109507693335E-2</v>
      </c>
      <c r="L334" s="46">
        <f>$D334*'Diesel Cars'!J1798</f>
        <v>9.0836842841593893E-2</v>
      </c>
      <c r="M334" s="46">
        <f>$D334*'Diesel Cars'!K1798</f>
        <v>8.2478906700142907E-2</v>
      </c>
      <c r="N334" s="46">
        <f>$D334*'Diesel Cars'!L1798</f>
        <v>7.3234899394974698E-2</v>
      </c>
      <c r="O334" s="46">
        <f>$D334*'Diesel Cars'!M1798</f>
        <v>6.2962286906580109E-2</v>
      </c>
      <c r="P334" s="46">
        <f>$D334*'Diesel Cars'!N1798</f>
        <v>5.1498977700316563E-2</v>
      </c>
      <c r="Q334" s="46">
        <f>$D334*'Diesel Cars'!O1798</f>
        <v>3.9107940140023376E-2</v>
      </c>
      <c r="R334" s="46">
        <f>$D334*'Diesel Cars'!P1798</f>
        <v>2.6794086430915114E-2</v>
      </c>
      <c r="S334" s="46">
        <f>$D334*'Diesel Cars'!Q1798</f>
        <v>1.6033835720295968E-2</v>
      </c>
      <c r="T334" s="46">
        <f>$D334*'Diesel Cars'!R1798</f>
        <v>8.0911996519496387E-3</v>
      </c>
      <c r="U334" s="46">
        <f>$D334*'Diesel Cars'!S1798</f>
        <v>3.2410019428220659E-3</v>
      </c>
      <c r="V334" s="46">
        <f>$D334*'Diesel Cars'!T1798</f>
        <v>9.8302379366133953E-4</v>
      </c>
      <c r="W334" s="46">
        <f>$D334*'Diesel Cars'!U1798</f>
        <v>2.6175258456084349E-4</v>
      </c>
      <c r="X334" s="46">
        <f>$D334*'Diesel Cars'!V1798</f>
        <v>5.95111773763366E-5</v>
      </c>
      <c r="Y334" s="46">
        <f>$D334*'Diesel Cars'!W1798</f>
        <v>1.100618039828427E-5</v>
      </c>
      <c r="Z334" s="46">
        <f>$D334*'Diesel Cars'!X1798</f>
        <v>1.6306288542820014E-6</v>
      </c>
    </row>
    <row r="335" spans="1:26" x14ac:dyDescent="0.3">
      <c r="A335" t="str">
        <f t="shared" si="26"/>
        <v>IE-TA</v>
      </c>
      <c r="B335" t="str">
        <f t="shared" si="27"/>
        <v>STOCK</v>
      </c>
      <c r="C335" s="45" t="str">
        <f t="shared" si="28"/>
        <v>T-CAR-BEV_ELC00</v>
      </c>
      <c r="D335" s="46">
        <v>9.4E-2</v>
      </c>
      <c r="E335" s="46">
        <f>$D335*'Diesel Cars'!C1799</f>
        <v>9.2460174441242923E-2</v>
      </c>
      <c r="F335" s="46">
        <f>$D335*'Diesel Cars'!D1799</f>
        <v>9.080497597928508E-2</v>
      </c>
      <c r="G335" s="46">
        <f>$D335*'Diesel Cars'!E1799</f>
        <v>8.8620622234288612E-2</v>
      </c>
      <c r="H335" s="46">
        <f>$D335*'Diesel Cars'!F1799</f>
        <v>8.5773637963790991E-2</v>
      </c>
      <c r="I335" s="46">
        <f>$D335*'Diesel Cars'!G1799</f>
        <v>8.219061661104618E-2</v>
      </c>
      <c r="J335" s="46">
        <f>$D335*'Diesel Cars'!H1799</f>
        <v>7.781259711605297E-2</v>
      </c>
      <c r="K335" s="46">
        <f>$D335*'Diesel Cars'!I1799</f>
        <v>7.2696437971538519E-2</v>
      </c>
      <c r="L335" s="46">
        <f>$D335*'Diesel Cars'!J1799</f>
        <v>6.6999540246550873E-2</v>
      </c>
      <c r="M335" s="46">
        <f>$D335*'Diesel Cars'!K1799</f>
        <v>6.0675793534068982E-2</v>
      </c>
      <c r="N335" s="46">
        <f>$D335*'Diesel Cars'!L1799</f>
        <v>5.3764430925485086E-2</v>
      </c>
      <c r="O335" s="46">
        <f>$D335*'Diesel Cars'!M1799</f>
        <v>4.614126358715441E-2</v>
      </c>
      <c r="P335" s="46">
        <f>$D335*'Diesel Cars'!N1799</f>
        <v>3.7659147148687629E-2</v>
      </c>
      <c r="Q335" s="46">
        <f>$D335*'Diesel Cars'!O1799</f>
        <v>2.8513628153404285E-2</v>
      </c>
      <c r="R335" s="46">
        <f>$D335*'Diesel Cars'!P1799</f>
        <v>1.9470919193576405E-2</v>
      </c>
      <c r="S335" s="46">
        <f>$D335*'Diesel Cars'!Q1799</f>
        <v>1.1607742335093143E-2</v>
      </c>
      <c r="T335" s="46">
        <f>$D335*'Diesel Cars'!R1799</f>
        <v>5.8272714077091713E-3</v>
      </c>
      <c r="U335" s="46">
        <f>$D335*'Diesel Cars'!S1799</f>
        <v>2.3191324906778831E-3</v>
      </c>
      <c r="V335" s="46">
        <f>$D335*'Diesel Cars'!T1799</f>
        <v>7.0183154995313109E-4</v>
      </c>
      <c r="W335" s="46">
        <f>$D335*'Diesel Cars'!U1799</f>
        <v>1.8641654423871644E-4</v>
      </c>
      <c r="X335" s="46">
        <f>$D335*'Diesel Cars'!V1799</f>
        <v>4.2257758717623605E-5</v>
      </c>
      <c r="Y335" s="46">
        <f>$D335*'Diesel Cars'!W1799</f>
        <v>7.7945561257910515E-6</v>
      </c>
      <c r="Z335" s="46">
        <f>$D335*'Diesel Cars'!X1799</f>
        <v>1.1515777817339145E-6</v>
      </c>
    </row>
    <row r="336" spans="1:26" x14ac:dyDescent="0.3">
      <c r="A336" t="str">
        <f t="shared" si="26"/>
        <v>IE-WD</v>
      </c>
      <c r="B336" t="str">
        <f t="shared" si="27"/>
        <v>STOCK</v>
      </c>
      <c r="C336" s="45" t="str">
        <f t="shared" si="28"/>
        <v>T-CAR-BEV_ELC00</v>
      </c>
      <c r="D336" s="46">
        <v>0.1</v>
      </c>
      <c r="E336" s="46">
        <f>$D336*'Diesel Cars'!C1800</f>
        <v>9.8739661271640092E-2</v>
      </c>
      <c r="F336" s="46">
        <f>$D336*'Diesel Cars'!D1800</f>
        <v>9.7301556418203219E-2</v>
      </c>
      <c r="G336" s="46">
        <f>$D336*'Diesel Cars'!E1800</f>
        <v>9.5370401305450325E-2</v>
      </c>
      <c r="H336" s="46">
        <f>$D336*'Diesel Cars'!F1800</f>
        <v>9.2837182199542942E-2</v>
      </c>
      <c r="I336" s="46">
        <f>$D336*'Diesel Cars'!G1800</f>
        <v>8.9614884939047651E-2</v>
      </c>
      <c r="J336" s="46">
        <f>$D336*'Diesel Cars'!H1800</f>
        <v>8.5601913213298159E-2</v>
      </c>
      <c r="K336" s="46">
        <f>$D336*'Diesel Cars'!I1800</f>
        <v>8.0771176883491766E-2</v>
      </c>
      <c r="L336" s="46">
        <f>$D336*'Diesel Cars'!J1800</f>
        <v>7.5204342168809835E-2</v>
      </c>
      <c r="M336" s="46">
        <f>$D336*'Diesel Cars'!K1800</f>
        <v>6.881658808316958E-2</v>
      </c>
      <c r="N336" s="46">
        <f>$D336*'Diesel Cars'!L1800</f>
        <v>6.1551406678985954E-2</v>
      </c>
      <c r="O336" s="46">
        <f>$D336*'Diesel Cars'!M1800</f>
        <v>5.3222260679922133E-2</v>
      </c>
      <c r="P336" s="46">
        <f>$D336*'Diesel Cars'!N1800</f>
        <v>4.3731153444386155E-2</v>
      </c>
      <c r="Q336" s="46">
        <f>$D336*'Diesel Cars'!O1800</f>
        <v>3.3310728531821036E-2</v>
      </c>
      <c r="R336" s="46">
        <f>$D336*'Diesel Cars'!P1800</f>
        <v>2.2877920596054837E-2</v>
      </c>
      <c r="S336" s="46">
        <f>$D336*'Diesel Cars'!Q1800</f>
        <v>1.3745243945644504E-2</v>
      </c>
      <c r="T336" s="46">
        <f>$D336*'Diesel Cars'!R1800</f>
        <v>6.9665144838488846E-3</v>
      </c>
      <c r="U336" s="46">
        <f>$D336*'Diesel Cars'!S1800</f>
        <v>2.7998551154293284E-3</v>
      </c>
      <c r="V336" s="46">
        <f>$D336*'Diesel Cars'!T1800</f>
        <v>8.5039341353452267E-4</v>
      </c>
      <c r="W336" s="46">
        <f>$D336*'Diesel Cars'!U1800</f>
        <v>2.2676165495389978E-4</v>
      </c>
      <c r="X336" s="46">
        <f>$D336*'Diesel Cars'!V1800</f>
        <v>5.1630858887985465E-5</v>
      </c>
      <c r="Y336" s="46">
        <f>$D336*'Diesel Cars'!W1800</f>
        <v>9.5605312414370761E-6</v>
      </c>
      <c r="Z336" s="46">
        <f>$D336*'Diesel Cars'!X1800</f>
        <v>1.4181052608863709E-6</v>
      </c>
    </row>
    <row r="337" spans="1:26" x14ac:dyDescent="0.3">
      <c r="A337" t="str">
        <f t="shared" si="26"/>
        <v>IE-G</v>
      </c>
      <c r="B337" t="str">
        <f t="shared" si="27"/>
        <v>STOCK</v>
      </c>
      <c r="C337" s="45" t="str">
        <f t="shared" si="28"/>
        <v>T-CAR-BEV_ELC00</v>
      </c>
      <c r="D337" s="46">
        <v>0.22800000000000001</v>
      </c>
      <c r="E337" s="46">
        <f>$D337*'Diesel Cars'!C1801</f>
        <v>0.22459901735647531</v>
      </c>
      <c r="F337" s="46">
        <f>$D337*'Diesel Cars'!D1801</f>
        <v>0.22105686825100127</v>
      </c>
      <c r="G337" s="46">
        <f>$D337*'Diesel Cars'!E1801</f>
        <v>0.21638171949372506</v>
      </c>
      <c r="H337" s="46">
        <f>$D337*'Diesel Cars'!F1801</f>
        <v>0.2102073230687744</v>
      </c>
      <c r="I337" s="46">
        <f>$D337*'Diesel Cars'!G1801</f>
        <v>0.20228914338216925</v>
      </c>
      <c r="J337" s="46">
        <f>$D337*'Diesel Cars'!H1801</f>
        <v>0.19239240405952701</v>
      </c>
      <c r="K337" s="46">
        <f>$D337*'Diesel Cars'!I1801</f>
        <v>0.18058388313930321</v>
      </c>
      <c r="L337" s="46">
        <f>$D337*'Diesel Cars'!J1801</f>
        <v>0.16719535499810137</v>
      </c>
      <c r="M337" s="46">
        <f>$D337*'Diesel Cars'!K1801</f>
        <v>0.15214406248581547</v>
      </c>
      <c r="N337" s="46">
        <f>$D337*'Diesel Cars'!L1801</f>
        <v>0.13552272480310149</v>
      </c>
      <c r="O337" s="46">
        <f>$D337*'Diesel Cars'!M1801</f>
        <v>0.11698588758402831</v>
      </c>
      <c r="P337" s="46">
        <f>$D337*'Diesel Cars'!N1801</f>
        <v>9.6127558165057553E-2</v>
      </c>
      <c r="Q337" s="46">
        <f>$D337*'Diesel Cars'!O1801</f>
        <v>7.3290032885815287E-2</v>
      </c>
      <c r="R337" s="46">
        <f>$D337*'Diesel Cars'!P1801</f>
        <v>5.037966760334061E-2</v>
      </c>
      <c r="S337" s="46">
        <f>$D337*'Diesel Cars'!Q1801</f>
        <v>3.0208595576934769E-2</v>
      </c>
      <c r="T337" s="46">
        <f>$D337*'Diesel Cars'!R1801</f>
        <v>1.5237362496993643E-2</v>
      </c>
      <c r="U337" s="46">
        <f>$D337*'Diesel Cars'!S1801</f>
        <v>6.0682892672374302E-3</v>
      </c>
      <c r="V337" s="46">
        <f>$D337*'Diesel Cars'!T1801</f>
        <v>1.8378071447470209E-3</v>
      </c>
      <c r="W337" s="46">
        <f>$D337*'Diesel Cars'!U1801</f>
        <v>4.8843397405361254E-4</v>
      </c>
      <c r="X337" s="46">
        <f>$D337*'Diesel Cars'!V1801</f>
        <v>1.1072631717889792E-4</v>
      </c>
      <c r="Y337" s="46">
        <f>$D337*'Diesel Cars'!W1801</f>
        <v>2.0421108723480241E-5</v>
      </c>
      <c r="Z337" s="46">
        <f>$D337*'Diesel Cars'!X1801</f>
        <v>3.0157414444076382E-6</v>
      </c>
    </row>
    <row r="338" spans="1:26" x14ac:dyDescent="0.3">
      <c r="A338" t="str">
        <f t="shared" si="26"/>
        <v>IE-LM</v>
      </c>
      <c r="B338" t="str">
        <f t="shared" si="27"/>
        <v>STOCK</v>
      </c>
      <c r="C338" s="45" t="str">
        <f t="shared" si="28"/>
        <v>T-CAR-BEV_ELC00</v>
      </c>
      <c r="D338" s="46">
        <v>1.7000000000000001E-2</v>
      </c>
      <c r="E338" s="46">
        <f>$D338*'Diesel Cars'!C1802</f>
        <v>1.6680816669966351E-2</v>
      </c>
      <c r="F338" s="46">
        <f>$D338*'Diesel Cars'!D1802</f>
        <v>1.6385603250181485E-2</v>
      </c>
      <c r="G338" s="46">
        <f>$D338*'Diesel Cars'!E1802</f>
        <v>1.6029579820134636E-2</v>
      </c>
      <c r="H338" s="46">
        <f>$D338*'Diesel Cars'!F1802</f>
        <v>1.5580797033450807E-2</v>
      </c>
      <c r="I338" s="46">
        <f>$D338*'Diesel Cars'!G1802</f>
        <v>1.5020398435574735E-2</v>
      </c>
      <c r="J338" s="46">
        <f>$D338*'Diesel Cars'!H1802</f>
        <v>1.4330826358778385E-2</v>
      </c>
      <c r="K338" s="46">
        <f>$D338*'Diesel Cars'!I1802</f>
        <v>1.3514478425882251E-2</v>
      </c>
      <c r="L338" s="46">
        <f>$D338*'Diesel Cars'!J1802</f>
        <v>1.2592424448502653E-2</v>
      </c>
      <c r="M338" s="46">
        <f>$D338*'Diesel Cars'!K1802</f>
        <v>1.1562296880059426E-2</v>
      </c>
      <c r="N338" s="46">
        <f>$D338*'Diesel Cars'!L1802</f>
        <v>1.040978041637584E-2</v>
      </c>
      <c r="O338" s="46">
        <f>$D338*'Diesel Cars'!M1802</f>
        <v>9.099305301198948E-3</v>
      </c>
      <c r="P338" s="46">
        <f>$D338*'Diesel Cars'!N1802</f>
        <v>7.5740126141379122E-3</v>
      </c>
      <c r="Q338" s="46">
        <f>$D338*'Diesel Cars'!O1802</f>
        <v>5.8449857861038552E-3</v>
      </c>
      <c r="R338" s="46">
        <f>$D338*'Diesel Cars'!P1802</f>
        <v>4.054104304869929E-3</v>
      </c>
      <c r="S338" s="46">
        <f>$D338*'Diesel Cars'!Q1802</f>
        <v>2.4486201192093961E-3</v>
      </c>
      <c r="T338" s="46">
        <f>$D338*'Diesel Cars'!R1802</f>
        <v>1.2371029622159216E-3</v>
      </c>
      <c r="U338" s="46">
        <f>$D338*'Diesel Cars'!S1802</f>
        <v>4.926912923137038E-4</v>
      </c>
      <c r="V338" s="46">
        <f>$D338*'Diesel Cars'!T1802</f>
        <v>1.4925785424532191E-4</v>
      </c>
      <c r="W338" s="46">
        <f>$D338*'Diesel Cars'!U1802</f>
        <v>3.9663966496278683E-5</v>
      </c>
      <c r="X338" s="46">
        <f>$D338*'Diesel Cars'!V1802</f>
        <v>8.9880219589228996E-6</v>
      </c>
      <c r="Y338" s="46">
        <f>$D338*'Diesel Cars'!W1802</f>
        <v>1.6568238715127805E-6</v>
      </c>
      <c r="Z338" s="46">
        <f>$D338*'Diesel Cars'!X1802</f>
        <v>2.4452221573556533E-7</v>
      </c>
    </row>
    <row r="339" spans="1:26" x14ac:dyDescent="0.3">
      <c r="A339" t="str">
        <f t="shared" si="26"/>
        <v>IE-MO</v>
      </c>
      <c r="B339" t="str">
        <f t="shared" si="27"/>
        <v>STOCK</v>
      </c>
      <c r="C339" s="45" t="str">
        <f t="shared" si="28"/>
        <v>T-CAR-BEV_ELC00</v>
      </c>
      <c r="D339" s="46">
        <v>5.8000000000000003E-2</v>
      </c>
      <c r="E339" s="46">
        <f>$D339*'Diesel Cars'!C1803</f>
        <v>5.7088717274890941E-2</v>
      </c>
      <c r="F339" s="46">
        <f>$D339*'Diesel Cars'!D1803</f>
        <v>5.610731124223195E-2</v>
      </c>
      <c r="G339" s="46">
        <f>$D339*'Diesel Cars'!E1803</f>
        <v>5.481537085234036E-2</v>
      </c>
      <c r="H339" s="46">
        <f>$D339*'Diesel Cars'!F1803</f>
        <v>5.3132177587407785E-2</v>
      </c>
      <c r="I339" s="46">
        <f>$D339*'Diesel Cars'!G1803</f>
        <v>5.1020623028576385E-2</v>
      </c>
      <c r="J339" s="46">
        <f>$D339*'Diesel Cars'!H1803</f>
        <v>4.8443375317880871E-2</v>
      </c>
      <c r="K339" s="46">
        <f>$D339*'Diesel Cars'!I1803</f>
        <v>4.5419084960645957E-2</v>
      </c>
      <c r="L339" s="46">
        <f>$D339*'Diesel Cars'!J1803</f>
        <v>4.2009989960425334E-2</v>
      </c>
      <c r="M339" s="46">
        <f>$D339*'Diesel Cars'!K1803</f>
        <v>3.8170866967941613E-2</v>
      </c>
      <c r="N339" s="46">
        <f>$D339*'Diesel Cars'!L1803</f>
        <v>3.3897676192330278E-2</v>
      </c>
      <c r="O339" s="46">
        <f>$D339*'Diesel Cars'!M1803</f>
        <v>2.9112768760659012E-2</v>
      </c>
      <c r="P339" s="46">
        <f>$D339*'Diesel Cars'!N1803</f>
        <v>2.3757104489937488E-2</v>
      </c>
      <c r="Q339" s="46">
        <f>$D339*'Diesel Cars'!O1803</f>
        <v>1.7969123264319389E-2</v>
      </c>
      <c r="R339" s="46">
        <f>$D339*'Diesel Cars'!P1803</f>
        <v>1.2252360384793109E-2</v>
      </c>
      <c r="S339" s="46">
        <f>$D339*'Diesel Cars'!Q1803</f>
        <v>7.2886798678698439E-3</v>
      </c>
      <c r="T339" s="46">
        <f>$D339*'Diesel Cars'!R1803</f>
        <v>3.650031220496632E-3</v>
      </c>
      <c r="U339" s="46">
        <f>$D339*'Diesel Cars'!S1803</f>
        <v>1.4488651426359102E-3</v>
      </c>
      <c r="V339" s="46">
        <f>$D339*'Diesel Cars'!T1803</f>
        <v>4.3803808173961168E-4</v>
      </c>
      <c r="W339" s="46">
        <f>$D339*'Diesel Cars'!U1803</f>
        <v>1.1622810310099419E-4</v>
      </c>
      <c r="X339" s="46">
        <f>$D339*'Diesel Cars'!V1803</f>
        <v>2.6315994245619257E-5</v>
      </c>
      <c r="Y339" s="46">
        <f>$D339*'Diesel Cars'!W1803</f>
        <v>4.848996052242205E-6</v>
      </c>
      <c r="Z339" s="46">
        <f>$D339*'Diesel Cars'!X1803</f>
        <v>7.1562987614015583E-7</v>
      </c>
    </row>
    <row r="340" spans="1:26" x14ac:dyDescent="0.3">
      <c r="A340" t="str">
        <f t="shared" si="26"/>
        <v>IE-RN</v>
      </c>
      <c r="B340" t="str">
        <f t="shared" si="27"/>
        <v>STOCK</v>
      </c>
      <c r="C340" s="45" t="str">
        <f t="shared" si="28"/>
        <v>T-CAR-BEV_ELC00</v>
      </c>
      <c r="D340" s="46">
        <v>0.03</v>
      </c>
      <c r="E340" s="46">
        <f>$D340*'Diesel Cars'!C1804</f>
        <v>2.9547176141658912E-2</v>
      </c>
      <c r="F340" s="46">
        <f>$D340*'Diesel Cars'!D1804</f>
        <v>2.9069886486486493E-2</v>
      </c>
      <c r="G340" s="46">
        <f>$D340*'Diesel Cars'!E1804</f>
        <v>2.8461860398881642E-2</v>
      </c>
      <c r="H340" s="46">
        <f>$D340*'Diesel Cars'!F1804</f>
        <v>2.7683127752488348E-2</v>
      </c>
      <c r="I340" s="46">
        <f>$D340*'Diesel Cars'!G1804</f>
        <v>2.671217233463934E-2</v>
      </c>
      <c r="J340" s="46">
        <f>$D340*'Diesel Cars'!H1804</f>
        <v>2.5529329664870822E-2</v>
      </c>
      <c r="K340" s="46">
        <f>$D340*'Diesel Cars'!I1804</f>
        <v>2.4142796665347317E-2</v>
      </c>
      <c r="L340" s="46">
        <f>$D340*'Diesel Cars'!J1804</f>
        <v>2.2586047641700743E-2</v>
      </c>
      <c r="M340" s="46">
        <f>$D340*'Diesel Cars'!K1804</f>
        <v>2.08353805497196E-2</v>
      </c>
      <c r="N340" s="46">
        <f>$D340*'Diesel Cars'!L1804</f>
        <v>1.8872552198629027E-2</v>
      </c>
      <c r="O340" s="46">
        <f>$D340*'Diesel Cars'!M1804</f>
        <v>1.6607487646461871E-2</v>
      </c>
      <c r="P340" s="46">
        <f>$D340*'Diesel Cars'!N1804</f>
        <v>1.3931729723747436E-2</v>
      </c>
      <c r="Q340" s="46">
        <f>$D340*'Diesel Cars'!O1804</f>
        <v>1.0853223329897759E-2</v>
      </c>
      <c r="R340" s="46">
        <f>$D340*'Diesel Cars'!P1804</f>
        <v>7.6168111297805563E-3</v>
      </c>
      <c r="S340" s="46">
        <f>$D340*'Diesel Cars'!Q1804</f>
        <v>4.6566054671725553E-3</v>
      </c>
      <c r="T340" s="46">
        <f>$D340*'Diesel Cars'!R1804</f>
        <v>2.3909893177455287E-3</v>
      </c>
      <c r="U340" s="46">
        <f>$D340*'Diesel Cars'!S1804</f>
        <v>9.7097376813843998E-4</v>
      </c>
      <c r="V340" s="46">
        <f>$D340*'Diesel Cars'!T1804</f>
        <v>2.9613312319484497E-4</v>
      </c>
      <c r="W340" s="46">
        <f>$D340*'Diesel Cars'!U1804</f>
        <v>7.9276000813228721E-5</v>
      </c>
      <c r="X340" s="46">
        <f>$D340*'Diesel Cars'!V1804</f>
        <v>1.812210371079037E-5</v>
      </c>
      <c r="Y340" s="46">
        <f>$D340*'Diesel Cars'!W1804</f>
        <v>3.3667846146134827E-6</v>
      </c>
      <c r="Z340" s="46">
        <f>$D340*'Diesel Cars'!X1804</f>
        <v>5.0098950808874492E-7</v>
      </c>
    </row>
    <row r="341" spans="1:26" x14ac:dyDescent="0.3">
      <c r="A341" t="str">
        <f t="shared" si="26"/>
        <v>IE-SO</v>
      </c>
      <c r="B341" t="str">
        <f t="shared" si="27"/>
        <v>STOCK</v>
      </c>
      <c r="C341" s="45" t="str">
        <f t="shared" si="28"/>
        <v>T-CAR-BEV_ELC00</v>
      </c>
      <c r="D341" s="46">
        <v>2.9000000000000001E-2</v>
      </c>
      <c r="E341" s="46">
        <f>$D341*'Diesel Cars'!C1805</f>
        <v>2.8561459874311766E-2</v>
      </c>
      <c r="F341" s="46">
        <f>$D341*'Diesel Cars'!D1805</f>
        <v>2.8122138447991392E-2</v>
      </c>
      <c r="G341" s="46">
        <f>$D341*'Diesel Cars'!E1805</f>
        <v>2.7547494721595005E-2</v>
      </c>
      <c r="H341" s="46">
        <f>$D341*'Diesel Cars'!F1805</f>
        <v>2.6785287533831262E-2</v>
      </c>
      <c r="I341" s="46">
        <f>$D341*'Diesel Cars'!G1805</f>
        <v>2.5792401298677037E-2</v>
      </c>
      <c r="J341" s="46">
        <f>$D341*'Diesel Cars'!H1805</f>
        <v>2.4543979043825798E-2</v>
      </c>
      <c r="K341" s="46">
        <f>$D341*'Diesel Cars'!I1805</f>
        <v>2.3059154553333752E-2</v>
      </c>
      <c r="L341" s="46">
        <f>$D341*'Diesel Cars'!J1805</f>
        <v>2.137160386397928E-2</v>
      </c>
      <c r="M341" s="46">
        <f>$D341*'Diesel Cars'!K1805</f>
        <v>1.9469255144608219E-2</v>
      </c>
      <c r="N341" s="46">
        <f>$D341*'Diesel Cars'!L1805</f>
        <v>1.735961331212036E-2</v>
      </c>
      <c r="O341" s="46">
        <f>$D341*'Diesel Cars'!M1805</f>
        <v>1.4982905503945734E-2</v>
      </c>
      <c r="P341" s="46">
        <f>$D341*'Diesel Cars'!N1805</f>
        <v>1.2283141091550301E-2</v>
      </c>
      <c r="Q341" s="46">
        <f>$D341*'Diesel Cars'!O1805</f>
        <v>9.3360255294208608E-3</v>
      </c>
      <c r="R341" s="46">
        <f>$D341*'Diesel Cars'!P1805</f>
        <v>6.3939790455357446E-3</v>
      </c>
      <c r="S341" s="46">
        <f>$D341*'Diesel Cars'!Q1805</f>
        <v>3.8186512099200581E-3</v>
      </c>
      <c r="T341" s="46">
        <f>$D341*'Diesel Cars'!R1805</f>
        <v>1.9176950246121212E-3</v>
      </c>
      <c r="U341" s="46">
        <f>$D341*'Diesel Cars'!S1805</f>
        <v>7.6682039418358289E-4</v>
      </c>
      <c r="V341" s="46">
        <f>$D341*'Diesel Cars'!T1805</f>
        <v>2.3235484360757355E-4</v>
      </c>
      <c r="W341" s="46">
        <f>$D341*'Diesel Cars'!U1805</f>
        <v>6.180090813565531E-5</v>
      </c>
      <c r="X341" s="46">
        <f>$D341*'Diesel Cars'!V1805</f>
        <v>1.4039389091669353E-5</v>
      </c>
      <c r="Y341" s="46">
        <f>$D341*'Diesel Cars'!W1805</f>
        <v>2.5948657868271053E-6</v>
      </c>
      <c r="Z341" s="46">
        <f>$D341*'Diesel Cars'!X1805</f>
        <v>3.8428962134562376E-7</v>
      </c>
    </row>
    <row r="342" spans="1:26" x14ac:dyDescent="0.3">
      <c r="A342" t="str">
        <f t="shared" si="26"/>
        <v>IE-CN</v>
      </c>
      <c r="B342" t="str">
        <f t="shared" si="27"/>
        <v>STOCK</v>
      </c>
      <c r="C342" s="45" t="str">
        <f t="shared" si="28"/>
        <v>T-CAR-BEV_ELC00</v>
      </c>
      <c r="D342" s="46">
        <v>3.5000000000000003E-2</v>
      </c>
      <c r="E342" s="46">
        <f>$D342*'Diesel Cars'!C1806</f>
        <v>3.449834317949628E-2</v>
      </c>
      <c r="F342" s="46">
        <f>$D342*'Diesel Cars'!D1806</f>
        <v>3.3982462591983877E-2</v>
      </c>
      <c r="G342" s="46">
        <f>$D342*'Diesel Cars'!E1806</f>
        <v>3.329669091569315E-2</v>
      </c>
      <c r="H342" s="46">
        <f>$D342*'Diesel Cars'!F1806</f>
        <v>3.239765591820281E-2</v>
      </c>
      <c r="I342" s="46">
        <f>$D342*'Diesel Cars'!G1806</f>
        <v>3.1271160561625717E-2</v>
      </c>
      <c r="J342" s="46">
        <f>$D342*'Diesel Cars'!H1806</f>
        <v>2.9910457795372939E-2</v>
      </c>
      <c r="K342" s="46">
        <f>$D342*'Diesel Cars'!I1806</f>
        <v>2.833238911396941E-2</v>
      </c>
      <c r="L342" s="46">
        <f>$D342*'Diesel Cars'!J1806</f>
        <v>2.6563916781425962E-2</v>
      </c>
      <c r="M342" s="46">
        <f>$D342*'Diesel Cars'!K1806</f>
        <v>2.4548287058369846E-2</v>
      </c>
      <c r="N342" s="46">
        <f>$D342*'Diesel Cars'!L1806</f>
        <v>2.2245837296873704E-2</v>
      </c>
      <c r="O342" s="46">
        <f>$D342*'Diesel Cars'!M1806</f>
        <v>1.9539410061786874E-2</v>
      </c>
      <c r="P342" s="46">
        <f>$D342*'Diesel Cars'!N1806</f>
        <v>1.6320649027448807E-2</v>
      </c>
      <c r="Q342" s="46">
        <f>$D342*'Diesel Cars'!O1806</f>
        <v>1.2619484150015937E-2</v>
      </c>
      <c r="R342" s="46">
        <f>$D342*'Diesel Cars'!P1806</f>
        <v>8.7733010578497101E-3</v>
      </c>
      <c r="S342" s="46">
        <f>$D342*'Diesel Cars'!Q1806</f>
        <v>5.3038105738289505E-3</v>
      </c>
      <c r="T342" s="46">
        <f>$D342*'Diesel Cars'!R1806</f>
        <v>2.681345531042515E-3</v>
      </c>
      <c r="U342" s="46">
        <f>$D342*'Diesel Cars'!S1806</f>
        <v>1.0702239255348119E-3</v>
      </c>
      <c r="V342" s="46">
        <f>$D342*'Diesel Cars'!T1806</f>
        <v>3.2441972167235881E-4</v>
      </c>
      <c r="W342" s="46">
        <f>$D342*'Diesel Cars'!U1806</f>
        <v>8.6270237199390093E-5</v>
      </c>
      <c r="X342" s="46">
        <f>$D342*'Diesel Cars'!V1806</f>
        <v>1.9568500815094205E-5</v>
      </c>
      <c r="Y342" s="46">
        <f>$D342*'Diesel Cars'!W1806</f>
        <v>3.610537718358731E-6</v>
      </c>
      <c r="Z342" s="46">
        <f>$D342*'Diesel Cars'!X1806</f>
        <v>5.3343263354987966E-7</v>
      </c>
    </row>
    <row r="343" spans="1:26" x14ac:dyDescent="0.3">
      <c r="A343" t="str">
        <f t="shared" si="26"/>
        <v>IE-DL</v>
      </c>
      <c r="B343" t="str">
        <f t="shared" si="27"/>
        <v>STOCK</v>
      </c>
      <c r="C343" s="45" t="str">
        <f t="shared" si="28"/>
        <v>T-CAR-BEV_ELC00</v>
      </c>
      <c r="D343" s="46">
        <v>5.0999999999999997E-2</v>
      </c>
      <c r="E343" s="46">
        <f>$D343*'Diesel Cars'!C1807</f>
        <v>5.0443267622867244E-2</v>
      </c>
      <c r="F343" s="46">
        <f>$D343*'Diesel Cars'!D1807</f>
        <v>4.9834213472911421E-2</v>
      </c>
      <c r="G343" s="46">
        <f>$D343*'Diesel Cars'!E1807</f>
        <v>4.9024651191829249E-2</v>
      </c>
      <c r="H343" s="46">
        <f>$D343*'Diesel Cars'!F1807</f>
        <v>4.7924637246876484E-2</v>
      </c>
      <c r="I343" s="46">
        <f>$D343*'Diesel Cars'!G1807</f>
        <v>4.6467176588905708E-2</v>
      </c>
      <c r="J343" s="46">
        <f>$D343*'Diesel Cars'!H1807</f>
        <v>4.46166156034557E-2</v>
      </c>
      <c r="K343" s="46">
        <f>$D343*'Diesel Cars'!I1807</f>
        <v>4.2384960436237261E-2</v>
      </c>
      <c r="L343" s="46">
        <f>$D343*'Diesel Cars'!J1807</f>
        <v>3.981333990888903E-2</v>
      </c>
      <c r="M343" s="46">
        <f>$D343*'Diesel Cars'!K1807</f>
        <v>3.6872809380269905E-2</v>
      </c>
      <c r="N343" s="46">
        <f>$D343*'Diesel Cars'!L1807</f>
        <v>3.3502780383270814E-2</v>
      </c>
      <c r="O343" s="46">
        <f>$D343*'Diesel Cars'!M1807</f>
        <v>2.9520577737806621E-2</v>
      </c>
      <c r="P343" s="46">
        <f>$D343*'Diesel Cars'!N1807</f>
        <v>2.4766557492383427E-2</v>
      </c>
      <c r="Q343" s="46">
        <f>$D343*'Diesel Cars'!O1807</f>
        <v>1.9285221949336163E-2</v>
      </c>
      <c r="R343" s="46">
        <f>$D343*'Diesel Cars'!P1807</f>
        <v>1.353374633984392E-2</v>
      </c>
      <c r="S343" s="46">
        <f>$D343*'Diesel Cars'!Q1807</f>
        <v>8.281884837678187E-3</v>
      </c>
      <c r="T343" s="46">
        <f>$D343*'Diesel Cars'!R1807</f>
        <v>4.2628677575315297E-3</v>
      </c>
      <c r="U343" s="46">
        <f>$D343*'Diesel Cars'!S1807</f>
        <v>1.7302778609138536E-3</v>
      </c>
      <c r="V343" s="46">
        <f>$D343*'Diesel Cars'!T1807</f>
        <v>5.2778326622985694E-4</v>
      </c>
      <c r="W343" s="46">
        <f>$D343*'Diesel Cars'!U1807</f>
        <v>1.4131180095713658E-4</v>
      </c>
      <c r="X343" s="46">
        <f>$D343*'Diesel Cars'!V1807</f>
        <v>3.2296092359102575E-5</v>
      </c>
      <c r="Y343" s="46">
        <f>$D343*'Diesel Cars'!W1807</f>
        <v>5.9983940151625558E-6</v>
      </c>
      <c r="Z343" s="46">
        <f>$D343*'Diesel Cars'!X1807</f>
        <v>8.9214471312959444E-7</v>
      </c>
    </row>
    <row r="344" spans="1:26" x14ac:dyDescent="0.3">
      <c r="A344" s="36" t="str">
        <f t="shared" si="26"/>
        <v>IE-MN</v>
      </c>
      <c r="B344" s="36" t="str">
        <f t="shared" si="27"/>
        <v>STOCK</v>
      </c>
      <c r="C344" s="36" t="str">
        <f t="shared" si="28"/>
        <v>T-CAR-BEV_ELC00</v>
      </c>
      <c r="D344" s="41">
        <v>3.1E-2</v>
      </c>
      <c r="E344" s="41">
        <f>$D344*'Diesel Cars'!C1808</f>
        <v>3.0680378687569523E-2</v>
      </c>
      <c r="F344" s="41">
        <f>$D344*'Diesel Cars'!D1808</f>
        <v>3.0308693979838642E-2</v>
      </c>
      <c r="G344" s="41">
        <f>$D344*'Diesel Cars'!E1808</f>
        <v>2.9809491037815807E-2</v>
      </c>
      <c r="H344" s="41">
        <f>$D344*'Diesel Cars'!F1808</f>
        <v>2.9153909281850555E-2</v>
      </c>
      <c r="I344" s="41">
        <f>$D344*'Diesel Cars'!G1808</f>
        <v>2.8327492898418738E-2</v>
      </c>
      <c r="J344" s="41">
        <f>$D344*'Diesel Cars'!H1808</f>
        <v>2.7307729813550768E-2</v>
      </c>
      <c r="K344" s="41">
        <f>$D344*'Diesel Cars'!I1808</f>
        <v>2.6073873035063998E-2</v>
      </c>
      <c r="L344" s="41">
        <f>$D344*'Diesel Cars'!J1808</f>
        <v>2.4620051649713787E-2</v>
      </c>
      <c r="M344" s="41">
        <f>$D344*'Diesel Cars'!K1808</f>
        <v>2.2893454177362129E-2</v>
      </c>
      <c r="N344" s="41">
        <f>$D344*'Diesel Cars'!L1808</f>
        <v>2.0847350000037321E-2</v>
      </c>
      <c r="O344" s="41">
        <f>$D344*'Diesel Cars'!M1808</f>
        <v>1.839302568192153E-2</v>
      </c>
      <c r="P344" s="41">
        <f>$D344*'Diesel Cars'!N1808</f>
        <v>1.5450821703966789E-2</v>
      </c>
      <c r="Q344" s="41">
        <f>$D344*'Diesel Cars'!O1808</f>
        <v>1.2040165699632033E-2</v>
      </c>
      <c r="R344" s="41">
        <f>$D344*'Diesel Cars'!P1808</f>
        <v>8.4504447901539853E-3</v>
      </c>
      <c r="S344" s="41">
        <f>$D344*'Diesel Cars'!Q1808</f>
        <v>5.1697147190515507E-3</v>
      </c>
      <c r="T344" s="41">
        <f>$D344*'Diesel Cars'!R1808</f>
        <v>2.6531988949150451E-3</v>
      </c>
      <c r="U344" s="41">
        <f>$D344*'Diesel Cars'!S1808</f>
        <v>1.0718589485959524E-3</v>
      </c>
      <c r="V344" s="41">
        <f>$D344*'Diesel Cars'!T1808</f>
        <v>3.2647282311011274E-4</v>
      </c>
      <c r="W344" s="41">
        <f>$D344*'Diesel Cars'!U1808</f>
        <v>8.7261055008050039E-5</v>
      </c>
      <c r="X344" s="41">
        <f>$D344*'Diesel Cars'!V1808</f>
        <v>1.9899042260319464E-5</v>
      </c>
      <c r="Y344" s="41">
        <f>$D344*'Diesel Cars'!W1808</f>
        <v>3.6883974044092935E-6</v>
      </c>
      <c r="Z344" s="41">
        <f>$D344*'Diesel Cars'!X1808</f>
        <v>5.4737591416320623E-7</v>
      </c>
    </row>
    <row r="348" spans="1:26" x14ac:dyDescent="0.3">
      <c r="A348" s="54" t="s">
        <v>112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" thickBot="1" x14ac:dyDescent="0.35">
      <c r="A349" s="55" t="s">
        <v>110</v>
      </c>
      <c r="B349" s="55" t="s">
        <v>109</v>
      </c>
      <c r="C349" s="55" t="s">
        <v>113</v>
      </c>
      <c r="D349" s="29" t="s">
        <v>111</v>
      </c>
      <c r="E349" s="29">
        <v>2019</v>
      </c>
      <c r="F349" s="29">
        <v>2020</v>
      </c>
      <c r="G349" s="29">
        <v>2021</v>
      </c>
      <c r="H349" s="29">
        <v>2022</v>
      </c>
      <c r="I349" s="29">
        <v>2023</v>
      </c>
      <c r="J349" s="29">
        <v>2024</v>
      </c>
      <c r="K349" s="29">
        <v>2025</v>
      </c>
      <c r="L349" s="29">
        <v>2026</v>
      </c>
      <c r="M349" s="29">
        <v>2027</v>
      </c>
      <c r="N349" s="29">
        <v>2028</v>
      </c>
      <c r="O349" s="29">
        <v>2029</v>
      </c>
      <c r="P349" s="29">
        <v>2030</v>
      </c>
      <c r="Q349" s="29">
        <v>2031</v>
      </c>
      <c r="R349" s="29">
        <v>2032</v>
      </c>
      <c r="S349" s="29">
        <v>2033</v>
      </c>
      <c r="T349" s="29">
        <v>2034</v>
      </c>
      <c r="U349" s="29">
        <v>2035</v>
      </c>
      <c r="V349" s="29">
        <v>2036</v>
      </c>
      <c r="W349" s="29">
        <v>2037</v>
      </c>
      <c r="X349" s="29">
        <v>2038</v>
      </c>
      <c r="Y349" s="29">
        <v>2039</v>
      </c>
      <c r="Z349" s="29">
        <v>2040</v>
      </c>
    </row>
    <row r="350" spans="1:26" x14ac:dyDescent="0.3">
      <c r="A350" t="str">
        <f>A318</f>
        <v>IE</v>
      </c>
      <c r="B350" t="str">
        <f>IF(LEFT(A350,1)="*","*","STOCK")</f>
        <v>STOCK</v>
      </c>
      <c r="C350" s="45" t="str">
        <f>A15</f>
        <v>T-TAX-ICE_GSL00</v>
      </c>
      <c r="D350" s="51">
        <v>2.5000000000000004</v>
      </c>
      <c r="E350" s="57">
        <f>$D350*Taxis!C1782</f>
        <v>2.4096651834737983</v>
      </c>
      <c r="F350" s="57">
        <f>$D350*Taxis!D1782</f>
        <v>2.3188070629724442</v>
      </c>
      <c r="G350" s="57">
        <f>$D350*Taxis!E1782</f>
        <v>2.2298996839966323</v>
      </c>
      <c r="H350" s="57">
        <f>$D350*Taxis!F1782</f>
        <v>2.1437039562302656</v>
      </c>
      <c r="I350" s="57">
        <f>$D350*Taxis!G1782</f>
        <v>2.0470450942185647</v>
      </c>
      <c r="J350" s="57">
        <f>$D350*Taxis!H1782</f>
        <v>1.9264014679726131</v>
      </c>
      <c r="K350" s="57">
        <f>$D350*Taxis!I1782</f>
        <v>1.7797817155338334</v>
      </c>
      <c r="L350" s="57">
        <f>$D350*Taxis!J1782</f>
        <v>1.6142846598965908</v>
      </c>
      <c r="M350" s="57">
        <f>$D350*Taxis!K1782</f>
        <v>1.4305190078406895</v>
      </c>
      <c r="N350" s="57">
        <f>$D350*Taxis!L1782</f>
        <v>1.2248033964393168</v>
      </c>
      <c r="O350" s="57">
        <f>$D350*Taxis!M1782</f>
        <v>0.98946781043785537</v>
      </c>
      <c r="P350" s="57">
        <f>$D350*Taxis!N1782</f>
        <v>0.72680832620407521</v>
      </c>
      <c r="Q350" s="57">
        <f>$D350*Taxis!O1782</f>
        <v>0.45883118978230225</v>
      </c>
      <c r="R350" s="57">
        <f>$D350*Taxis!P1782</f>
        <v>0.23613509989445453</v>
      </c>
      <c r="S350" s="57">
        <f>$D350*Taxis!Q1782</f>
        <v>9.6584648195553194E-2</v>
      </c>
      <c r="T350" s="57">
        <f>$D350*Taxis!R1782</f>
        <v>3.2644771666650314E-2</v>
      </c>
      <c r="U350" s="57">
        <f>$D350*Taxis!S1782</f>
        <v>9.9343449931221812E-3</v>
      </c>
      <c r="V350" s="57">
        <f>$D350*Taxis!T1782</f>
        <v>2.6879150084560548E-3</v>
      </c>
      <c r="W350" s="57">
        <f>$D350*Taxis!U1782</f>
        <v>6.3639686842392751E-4</v>
      </c>
      <c r="X350" s="57">
        <f>$D350*Taxis!V1782</f>
        <v>1.2913521963309196E-4</v>
      </c>
      <c r="Y350" s="57">
        <f>$D350*Taxis!W1782</f>
        <v>2.1829821913177397E-5</v>
      </c>
      <c r="Z350" s="57">
        <f>$D350*Taxis!X1782</f>
        <v>2.9507290430497162E-6</v>
      </c>
    </row>
    <row r="351" spans="1:26" x14ac:dyDescent="0.3">
      <c r="A351" t="str">
        <f t="shared" ref="A351:A376" si="29">A319</f>
        <v>IE-CW</v>
      </c>
      <c r="B351" t="str">
        <f t="shared" ref="B351:B376" si="30">IF(LEFT(A351,1)="*","*","STOCK")</f>
        <v>STOCK</v>
      </c>
      <c r="C351" s="45" t="str">
        <f>C350</f>
        <v>T-TAX-ICE_GSL00</v>
      </c>
      <c r="D351" s="46">
        <v>0.01</v>
      </c>
      <c r="E351" s="46">
        <f>$D351*Taxis!C1783</f>
        <v>8.9684551983243554E-3</v>
      </c>
      <c r="F351" s="46">
        <f>$D351*Taxis!D1783</f>
        <v>8.2571170341496219E-3</v>
      </c>
      <c r="G351" s="46">
        <f>$D351*Taxis!E1783</f>
        <v>7.6364254224732262E-3</v>
      </c>
      <c r="H351" s="46">
        <f>$D351*Taxis!F1783</f>
        <v>7.0994660973543134E-3</v>
      </c>
      <c r="I351" s="46">
        <f>$D351*Taxis!G1783</f>
        <v>6.6560476562357532E-3</v>
      </c>
      <c r="J351" s="46">
        <f>$D351*Taxis!H1783</f>
        <v>6.255008140841292E-3</v>
      </c>
      <c r="K351" s="46">
        <f>$D351*Taxis!I1783</f>
        <v>5.8451379208586118E-3</v>
      </c>
      <c r="L351" s="46">
        <f>$D351*Taxis!J1783</f>
        <v>5.3984315985939604E-3</v>
      </c>
      <c r="M351" s="46">
        <f>$D351*Taxis!K1783</f>
        <v>4.8894285507795907E-3</v>
      </c>
      <c r="N351" s="46">
        <f>$D351*Taxis!L1783</f>
        <v>4.2688814830146825E-3</v>
      </c>
      <c r="O351" s="46">
        <f>$D351*Taxis!M1783</f>
        <v>3.4751654556527622E-3</v>
      </c>
      <c r="P351" s="46">
        <f>$D351*Taxis!N1783</f>
        <v>2.5743658097800814E-3</v>
      </c>
      <c r="Q351" s="46">
        <f>$D351*Taxis!O1783</f>
        <v>1.6635555971964767E-3</v>
      </c>
      <c r="R351" s="46">
        <f>$D351*Taxis!P1783</f>
        <v>8.8968849781328573E-4</v>
      </c>
      <c r="S351" s="46">
        <f>$D351*Taxis!Q1783</f>
        <v>3.7532875113185926E-4</v>
      </c>
      <c r="T351" s="46">
        <f>$D351*Taxis!R1783</f>
        <v>1.2844964715507445E-4</v>
      </c>
      <c r="U351" s="46">
        <f>$D351*Taxis!S1783</f>
        <v>3.9615410080792172E-5</v>
      </c>
      <c r="V351" s="46">
        <f>$D351*Taxis!T1783</f>
        <v>1.0872876509134821E-5</v>
      </c>
      <c r="W351" s="46">
        <f>$D351*Taxis!U1783</f>
        <v>2.6137132805614803E-6</v>
      </c>
      <c r="X351" s="46">
        <f>$D351*Taxis!V1783</f>
        <v>5.389649461440271E-7</v>
      </c>
      <c r="Y351" s="46">
        <f>$D351*Taxis!W1783</f>
        <v>9.2664416176946323E-8</v>
      </c>
      <c r="Z351" s="46">
        <f>$D351*Taxis!X1783</f>
        <v>1.2748626980751965E-8</v>
      </c>
    </row>
    <row r="352" spans="1:26" x14ac:dyDescent="0.3">
      <c r="A352" t="str">
        <f t="shared" si="29"/>
        <v>IE-D</v>
      </c>
      <c r="B352" t="str">
        <f t="shared" si="30"/>
        <v>STOCK</v>
      </c>
      <c r="C352" s="45" t="str">
        <f t="shared" ref="C352:C376" si="31">C351</f>
        <v>T-TAX-ICE_GSL00</v>
      </c>
      <c r="D352" s="46">
        <v>1.579</v>
      </c>
      <c r="E352" s="46">
        <f>$D352*Taxis!C1784</f>
        <v>1.5291000572300104</v>
      </c>
      <c r="F352" s="46">
        <f>$D352*Taxis!D1784</f>
        <v>1.4777197248324347</v>
      </c>
      <c r="G352" s="46">
        <f>$D352*Taxis!E1784</f>
        <v>1.4276533273349052</v>
      </c>
      <c r="H352" s="46">
        <f>$D352*Taxis!F1784</f>
        <v>1.3792949517972022</v>
      </c>
      <c r="I352" s="46">
        <f>$D352*Taxis!G1784</f>
        <v>1.3243123790049398</v>
      </c>
      <c r="J352" s="46">
        <f>$D352*Taxis!H1784</f>
        <v>1.2540489104793195</v>
      </c>
      <c r="K352" s="46">
        <f>$D352*Taxis!I1784</f>
        <v>1.166307397761531</v>
      </c>
      <c r="L352" s="46">
        <f>$D352*Taxis!J1784</f>
        <v>1.0650725170610447</v>
      </c>
      <c r="M352" s="46">
        <f>$D352*Taxis!K1784</f>
        <v>0.95073494044562235</v>
      </c>
      <c r="N352" s="46">
        <f>$D352*Taxis!L1784</f>
        <v>0.8221415945856424</v>
      </c>
      <c r="O352" s="46">
        <f>$D352*Taxis!M1784</f>
        <v>0.67363666451965842</v>
      </c>
      <c r="P352" s="46">
        <f>$D352*Taxis!N1784</f>
        <v>0.50334673618563586</v>
      </c>
      <c r="Q352" s="46">
        <f>$D352*Taxis!O1784</f>
        <v>0.3225282190304351</v>
      </c>
      <c r="R352" s="46">
        <f>$D352*Taxis!P1784</f>
        <v>0.16760158791595497</v>
      </c>
      <c r="S352" s="46">
        <f>$D352*Taxis!Q1784</f>
        <v>6.8832920260758212E-2</v>
      </c>
      <c r="T352" s="46">
        <f>$D352*Taxis!R1784</f>
        <v>2.3324635217816195E-2</v>
      </c>
      <c r="U352" s="46">
        <f>$D352*Taxis!S1784</f>
        <v>7.1141485531214244E-3</v>
      </c>
      <c r="V352" s="46">
        <f>$D352*Taxis!T1784</f>
        <v>1.928601695457729E-3</v>
      </c>
      <c r="W352" s="46">
        <f>$D352*Taxis!U1784</f>
        <v>4.5735143397958365E-4</v>
      </c>
      <c r="X352" s="46">
        <f>$D352*Taxis!V1784</f>
        <v>9.2918755541043229E-5</v>
      </c>
      <c r="Y352" s="46">
        <f>$D352*Taxis!W1784</f>
        <v>1.5720854364089765E-5</v>
      </c>
      <c r="Z352" s="46">
        <f>$D352*Taxis!X1784</f>
        <v>2.1258896933477045E-6</v>
      </c>
    </row>
    <row r="353" spans="1:26" x14ac:dyDescent="0.3">
      <c r="A353" t="str">
        <f t="shared" si="29"/>
        <v>IE-KE</v>
      </c>
      <c r="B353" t="str">
        <f t="shared" si="30"/>
        <v>STOCK</v>
      </c>
      <c r="C353" s="45" t="str">
        <f t="shared" si="31"/>
        <v>T-TAX-ICE_GSL00</v>
      </c>
      <c r="D353" s="46">
        <v>7.0999999999999994E-2</v>
      </c>
      <c r="E353" s="46">
        <f>$D353*Taxis!C1785</f>
        <v>6.8235512454509831E-2</v>
      </c>
      <c r="F353" s="46">
        <f>$D353*Taxis!D1785</f>
        <v>6.5748334566656116E-2</v>
      </c>
      <c r="G353" s="46">
        <f>$D353*Taxis!E1785</f>
        <v>6.3366665851183765E-2</v>
      </c>
      <c r="H353" s="46">
        <f>$D353*Taxis!F1785</f>
        <v>6.0878303658751243E-2</v>
      </c>
      <c r="I353" s="46">
        <f>$D353*Taxis!G1785</f>
        <v>5.783822255128971E-2</v>
      </c>
      <c r="J353" s="46">
        <f>$D353*Taxis!H1785</f>
        <v>5.4025116145815968E-2</v>
      </c>
      <c r="K353" s="46">
        <f>$D353*Taxis!I1785</f>
        <v>4.9496572310582597E-2</v>
      </c>
      <c r="L353" s="46">
        <f>$D353*Taxis!J1785</f>
        <v>4.4604503499308432E-2</v>
      </c>
      <c r="M353" s="46">
        <f>$D353*Taxis!K1785</f>
        <v>3.9477271598653538E-2</v>
      </c>
      <c r="N353" s="46">
        <f>$D353*Taxis!L1785</f>
        <v>3.3806355871129887E-2</v>
      </c>
      <c r="O353" s="46">
        <f>$D353*Taxis!M1785</f>
        <v>2.7100232298958925E-2</v>
      </c>
      <c r="P353" s="46">
        <f>$D353*Taxis!N1785</f>
        <v>1.9555329062753032E-2</v>
      </c>
      <c r="Q353" s="46">
        <f>$D353*Taxis!O1785</f>
        <v>1.2050020527279545E-2</v>
      </c>
      <c r="R353" s="46">
        <f>$D353*Taxis!P1785</f>
        <v>6.0555223592168844E-3</v>
      </c>
      <c r="S353" s="46">
        <f>$D353*Taxis!Q1785</f>
        <v>2.424621453640675E-3</v>
      </c>
      <c r="T353" s="46">
        <f>$D353*Taxis!R1785</f>
        <v>8.1205270879435379E-4</v>
      </c>
      <c r="U353" s="46">
        <f>$D353*Taxis!S1785</f>
        <v>2.4475462654462599E-4</v>
      </c>
      <c r="V353" s="46">
        <f>$D353*Taxis!T1785</f>
        <v>6.5552797662046575E-5</v>
      </c>
      <c r="W353" s="46">
        <f>$D353*Taxis!U1785</f>
        <v>1.5353879923612144E-5</v>
      </c>
      <c r="X353" s="46">
        <f>$D353*Taxis!V1785</f>
        <v>3.0798904984855599E-6</v>
      </c>
      <c r="Y353" s="46">
        <f>$D353*Taxis!W1785</f>
        <v>5.1424258901411326E-7</v>
      </c>
      <c r="Z353" s="46">
        <f>$D353*Taxis!X1785</f>
        <v>6.8584062105636603E-8</v>
      </c>
    </row>
    <row r="354" spans="1:26" x14ac:dyDescent="0.3">
      <c r="A354" t="str">
        <f t="shared" si="29"/>
        <v>IE-KK</v>
      </c>
      <c r="B354" t="str">
        <f t="shared" si="30"/>
        <v>STOCK</v>
      </c>
      <c r="C354" s="45" t="str">
        <f t="shared" si="31"/>
        <v>T-TAX-ICE_GSL00</v>
      </c>
      <c r="D354" s="46">
        <v>0.01</v>
      </c>
      <c r="E354" s="46">
        <f>$D354*Taxis!C1786</f>
        <v>9.7079734375081651E-3</v>
      </c>
      <c r="F354" s="46">
        <f>$D354*Taxis!D1786</f>
        <v>9.2875574570021636E-3</v>
      </c>
      <c r="G354" s="46">
        <f>$D354*Taxis!E1786</f>
        <v>8.8573136738682185E-3</v>
      </c>
      <c r="H354" s="46">
        <f>$D354*Taxis!F1786</f>
        <v>8.4942525003304983E-3</v>
      </c>
      <c r="I354" s="46">
        <f>$D354*Taxis!G1786</f>
        <v>8.1733070802765227E-3</v>
      </c>
      <c r="J354" s="46">
        <f>$D354*Taxis!H1786</f>
        <v>7.7976356247445302E-3</v>
      </c>
      <c r="K354" s="46">
        <f>$D354*Taxis!I1786</f>
        <v>7.2755616983277748E-3</v>
      </c>
      <c r="L354" s="46">
        <f>$D354*Taxis!J1786</f>
        <v>6.6108090482167575E-3</v>
      </c>
      <c r="M354" s="46">
        <f>$D354*Taxis!K1786</f>
        <v>5.8352384359706801E-3</v>
      </c>
      <c r="N354" s="46">
        <f>$D354*Taxis!L1786</f>
        <v>4.9326736635735488E-3</v>
      </c>
      <c r="O354" s="46">
        <f>$D354*Taxis!M1786</f>
        <v>3.8736672918828386E-3</v>
      </c>
      <c r="P354" s="46">
        <f>$D354*Taxis!N1786</f>
        <v>2.7519885139430677E-3</v>
      </c>
      <c r="Q354" s="46">
        <f>$D354*Taxis!O1786</f>
        <v>1.7047715370493044E-3</v>
      </c>
      <c r="R354" s="46">
        <f>$D354*Taxis!P1786</f>
        <v>8.7899220621021849E-4</v>
      </c>
      <c r="S354" s="46">
        <f>$D354*Taxis!Q1786</f>
        <v>3.6331978829143855E-4</v>
      </c>
      <c r="T354" s="46">
        <f>$D354*Taxis!R1786</f>
        <v>1.2308313218200806E-4</v>
      </c>
      <c r="U354" s="46">
        <f>$D354*Taxis!S1786</f>
        <v>3.7594537767192681E-5</v>
      </c>
      <c r="V354" s="46">
        <f>$D354*Taxis!T1786</f>
        <v>1.0224053260160516E-5</v>
      </c>
      <c r="W354" s="46">
        <f>$D354*Taxis!U1786</f>
        <v>2.4366749290871681E-6</v>
      </c>
      <c r="X354" s="46">
        <f>$D354*Taxis!V1786</f>
        <v>4.9845710501039702E-7</v>
      </c>
      <c r="Y354" s="46">
        <f>$D354*Taxis!W1786</f>
        <v>8.507514047129128E-8</v>
      </c>
      <c r="Z354" s="46">
        <f>$D354*Taxis!X1786</f>
        <v>1.1627973095507117E-8</v>
      </c>
    </row>
    <row r="355" spans="1:26" x14ac:dyDescent="0.3">
      <c r="A355" t="str">
        <f t="shared" si="29"/>
        <v>IE-LS</v>
      </c>
      <c r="B355" t="str">
        <f t="shared" si="30"/>
        <v>STOCK</v>
      </c>
      <c r="C355" s="45" t="str">
        <f t="shared" si="31"/>
        <v>T-TAX-ICE_GSL00</v>
      </c>
      <c r="D355" s="46">
        <v>1.2E-2</v>
      </c>
      <c r="E355" s="46">
        <f>$D355*Taxis!C1787</f>
        <v>1.1721497944277234E-2</v>
      </c>
      <c r="F355" s="46">
        <f>$D355*Taxis!D1787</f>
        <v>1.1473160567173808E-2</v>
      </c>
      <c r="G355" s="46">
        <f>$D355*Taxis!E1787</f>
        <v>1.1199408802878806E-2</v>
      </c>
      <c r="H355" s="46">
        <f>$D355*Taxis!F1787</f>
        <v>1.089520221851246E-2</v>
      </c>
      <c r="I355" s="46">
        <f>$D355*Taxis!G1787</f>
        <v>1.0501289418319688E-2</v>
      </c>
      <c r="J355" s="46">
        <f>$D355*Taxis!H1787</f>
        <v>9.9384979903774321E-3</v>
      </c>
      <c r="K355" s="46">
        <f>$D355*Taxis!I1787</f>
        <v>9.1513458654086857E-3</v>
      </c>
      <c r="L355" s="46">
        <f>$D355*Taxis!J1787</f>
        <v>8.2452203781844431E-3</v>
      </c>
      <c r="M355" s="46">
        <f>$D355*Taxis!K1787</f>
        <v>7.2997477405060589E-3</v>
      </c>
      <c r="N355" s="46">
        <f>$D355*Taxis!L1787</f>
        <v>6.2874129547125365E-3</v>
      </c>
      <c r="O355" s="46">
        <f>$D355*Taxis!M1787</f>
        <v>5.1282874684244091E-3</v>
      </c>
      <c r="P355" s="46">
        <f>$D355*Taxis!N1787</f>
        <v>3.7912505486399719E-3</v>
      </c>
      <c r="Q355" s="46">
        <f>$D355*Taxis!O1787</f>
        <v>2.3913870081180635E-3</v>
      </c>
      <c r="R355" s="46">
        <f>$D355*Taxis!P1787</f>
        <v>1.219871881004337E-3</v>
      </c>
      <c r="S355" s="46">
        <f>$D355*Taxis!Q1787</f>
        <v>4.9454603397032048E-4</v>
      </c>
      <c r="T355" s="46">
        <f>$D355*Taxis!R1787</f>
        <v>1.6659255925273797E-4</v>
      </c>
      <c r="U355" s="46">
        <f>$D355*Taxis!S1787</f>
        <v>5.0498901084439218E-5</v>
      </c>
      <c r="V355" s="46">
        <f>$D355*Taxis!T1787</f>
        <v>1.3602213175643919E-5</v>
      </c>
      <c r="W355" s="46">
        <f>$D355*Taxis!U1787</f>
        <v>3.2041944601122196E-6</v>
      </c>
      <c r="X355" s="46">
        <f>$D355*Taxis!V1787</f>
        <v>6.4650877948091434E-7</v>
      </c>
      <c r="Y355" s="46">
        <f>$D355*Taxis!W1787</f>
        <v>1.0860757249009367E-7</v>
      </c>
      <c r="Z355" s="46">
        <f>$D355*Taxis!X1787</f>
        <v>1.4580203007596993E-8</v>
      </c>
    </row>
    <row r="356" spans="1:26" x14ac:dyDescent="0.3">
      <c r="A356" t="str">
        <f t="shared" si="29"/>
        <v>IE-LD</v>
      </c>
      <c r="B356" t="str">
        <f t="shared" si="30"/>
        <v>STOCK</v>
      </c>
      <c r="C356" s="45" t="str">
        <f t="shared" si="31"/>
        <v>T-TAX-ICE_GSL00</v>
      </c>
      <c r="D356" s="46">
        <v>4.0000000000000001E-3</v>
      </c>
      <c r="E356" s="46">
        <f>$D356*Taxis!C1788</f>
        <v>3.8890406173026333E-3</v>
      </c>
      <c r="F356" s="46">
        <f>$D356*Taxis!D1788</f>
        <v>3.7405842714190209E-3</v>
      </c>
      <c r="G356" s="46">
        <f>$D356*Taxis!E1788</f>
        <v>3.5803230079824826E-3</v>
      </c>
      <c r="H356" s="46">
        <f>$D356*Taxis!F1788</f>
        <v>3.4219538297587055E-3</v>
      </c>
      <c r="I356" s="46">
        <f>$D356*Taxis!G1788</f>
        <v>3.2485152153252073E-3</v>
      </c>
      <c r="J356" s="46">
        <f>$D356*Taxis!H1788</f>
        <v>3.051380960183348E-3</v>
      </c>
      <c r="K356" s="46">
        <f>$D356*Taxis!I1788</f>
        <v>2.8071324545389568E-3</v>
      </c>
      <c r="L356" s="46">
        <f>$D356*Taxis!J1788</f>
        <v>2.5133422969023638E-3</v>
      </c>
      <c r="M356" s="46">
        <f>$D356*Taxis!K1788</f>
        <v>2.210112513328893E-3</v>
      </c>
      <c r="N356" s="46">
        <f>$D356*Taxis!L1788</f>
        <v>1.8925189403244578E-3</v>
      </c>
      <c r="O356" s="46">
        <f>$D356*Taxis!M1788</f>
        <v>1.5283313441256205E-3</v>
      </c>
      <c r="P356" s="46">
        <f>$D356*Taxis!N1788</f>
        <v>1.116006899305912E-3</v>
      </c>
      <c r="Q356" s="46">
        <f>$D356*Taxis!O1788</f>
        <v>6.9796294967914869E-4</v>
      </c>
      <c r="R356" s="46">
        <f>$D356*Taxis!P1788</f>
        <v>3.5444794594945427E-4</v>
      </c>
      <c r="S356" s="46">
        <f>$D356*Taxis!Q1788</f>
        <v>1.4226989991432016E-4</v>
      </c>
      <c r="T356" s="46">
        <f>$D356*Taxis!R1788</f>
        <v>4.7765093656254363E-5</v>
      </c>
      <c r="U356" s="46">
        <f>$D356*Taxis!S1788</f>
        <v>1.4426587406746183E-5</v>
      </c>
      <c r="V356" s="46">
        <f>$D356*Taxis!T1788</f>
        <v>3.8702756270918571E-6</v>
      </c>
      <c r="W356" s="46">
        <f>$D356*Taxis!U1788</f>
        <v>9.0751852427661815E-7</v>
      </c>
      <c r="X356" s="46">
        <f>$D356*Taxis!V1788</f>
        <v>1.8212839770859191E-7</v>
      </c>
      <c r="Y356" s="46">
        <f>$D356*Taxis!W1788</f>
        <v>3.0400017747567175E-8</v>
      </c>
      <c r="Z356" s="46">
        <f>$D356*Taxis!X1788</f>
        <v>4.049289201280004E-9</v>
      </c>
    </row>
    <row r="357" spans="1:26" x14ac:dyDescent="0.3">
      <c r="A357" t="str">
        <f t="shared" si="29"/>
        <v>IE-LH</v>
      </c>
      <c r="B357" t="str">
        <f t="shared" si="30"/>
        <v>STOCK</v>
      </c>
      <c r="C357" s="45" t="str">
        <f t="shared" si="31"/>
        <v>T-TAX-ICE_GSL00</v>
      </c>
      <c r="D357" s="46">
        <v>4.8000000000000001E-2</v>
      </c>
      <c r="E357" s="46">
        <f>$D357*Taxis!C1789</f>
        <v>4.5998601149987481E-2</v>
      </c>
      <c r="F357" s="46">
        <f>$D357*Taxis!D1789</f>
        <v>4.4175853342345625E-2</v>
      </c>
      <c r="G357" s="46">
        <f>$D357*Taxis!E1789</f>
        <v>4.2432822826854621E-2</v>
      </c>
      <c r="H357" s="46">
        <f>$D357*Taxis!F1789</f>
        <v>4.0697568411495022E-2</v>
      </c>
      <c r="I357" s="46">
        <f>$D357*Taxis!G1789</f>
        <v>3.8689319912020986E-2</v>
      </c>
      <c r="J357" s="46">
        <f>$D357*Taxis!H1789</f>
        <v>3.6243443516090032E-2</v>
      </c>
      <c r="K357" s="46">
        <f>$D357*Taxis!I1789</f>
        <v>3.3480854803533633E-2</v>
      </c>
      <c r="L357" s="46">
        <f>$D357*Taxis!J1789</f>
        <v>3.0575595635636631E-2</v>
      </c>
      <c r="M357" s="46">
        <f>$D357*Taxis!K1789</f>
        <v>2.7405789440879926E-2</v>
      </c>
      <c r="N357" s="46">
        <f>$D357*Taxis!L1789</f>
        <v>2.3721746181443099E-2</v>
      </c>
      <c r="O357" s="46">
        <f>$D357*Taxis!M1789</f>
        <v>1.9272561331746624E-2</v>
      </c>
      <c r="P357" s="46">
        <f>$D357*Taxis!N1789</f>
        <v>1.4196677093103604E-2</v>
      </c>
      <c r="Q357" s="46">
        <f>$D357*Taxis!O1789</f>
        <v>9.0307044329029744E-3</v>
      </c>
      <c r="R357" s="46">
        <f>$D357*Taxis!P1789</f>
        <v>4.71448407063094E-3</v>
      </c>
      <c r="S357" s="46">
        <f>$D357*Taxis!Q1789</f>
        <v>1.95925485102865E-3</v>
      </c>
      <c r="T357" s="46">
        <f>$D357*Taxis!R1789</f>
        <v>6.6604012001003816E-4</v>
      </c>
      <c r="U357" s="46">
        <f>$D357*Taxis!S1789</f>
        <v>2.0398743719107239E-4</v>
      </c>
      <c r="V357" s="46">
        <f>$D357*Taxis!T1789</f>
        <v>5.5585749400863803E-5</v>
      </c>
      <c r="W357" s="46">
        <f>$D357*Taxis!U1789</f>
        <v>1.3264740816863353E-5</v>
      </c>
      <c r="X357" s="46">
        <f>$D357*Taxis!V1789</f>
        <v>2.7152515233073159E-6</v>
      </c>
      <c r="Y357" s="46">
        <f>$D357*Taxis!W1789</f>
        <v>4.6346298394794873E-7</v>
      </c>
      <c r="Z357" s="46">
        <f>$D357*Taxis!X1789</f>
        <v>6.3318741146289882E-8</v>
      </c>
    </row>
    <row r="358" spans="1:26" x14ac:dyDescent="0.3">
      <c r="A358" t="str">
        <f t="shared" si="29"/>
        <v>IE-MH</v>
      </c>
      <c r="B358" t="str">
        <f t="shared" si="30"/>
        <v>STOCK</v>
      </c>
      <c r="C358" s="45" t="str">
        <f t="shared" si="31"/>
        <v>T-TAX-ICE_GSL00</v>
      </c>
      <c r="D358" s="46">
        <v>9.5000000000000001E-2</v>
      </c>
      <c r="E358" s="46">
        <f>$D358*Taxis!C1790</f>
        <v>9.1870542516462747E-2</v>
      </c>
      <c r="F358" s="46">
        <f>$D358*Taxis!D1790</f>
        <v>8.8754633147484538E-2</v>
      </c>
      <c r="G358" s="46">
        <f>$D358*Taxis!E1790</f>
        <v>8.5694586925321073E-2</v>
      </c>
      <c r="H358" s="46">
        <f>$D358*Taxis!F1790</f>
        <v>8.2657920000979102E-2</v>
      </c>
      <c r="I358" s="46">
        <f>$D358*Taxis!G1790</f>
        <v>7.9134975629521542E-2</v>
      </c>
      <c r="J358" s="46">
        <f>$D358*Taxis!H1790</f>
        <v>7.4666202298566006E-2</v>
      </c>
      <c r="K358" s="46">
        <f>$D358*Taxis!I1790</f>
        <v>6.9285740119324604E-2</v>
      </c>
      <c r="L358" s="46">
        <f>$D358*Taxis!J1790</f>
        <v>6.3010618989470718E-2</v>
      </c>
      <c r="M358" s="46">
        <f>$D358*Taxis!K1790</f>
        <v>5.5694042493836138E-2</v>
      </c>
      <c r="N358" s="46">
        <f>$D358*Taxis!L1790</f>
        <v>4.7338493049502994E-2</v>
      </c>
      <c r="O358" s="46">
        <f>$D358*Taxis!M1790</f>
        <v>3.7965032046898349E-2</v>
      </c>
      <c r="P358" s="46">
        <f>$D358*Taxis!N1790</f>
        <v>2.7736079775447117E-2</v>
      </c>
      <c r="Q358" s="46">
        <f>$D358*Taxis!O1790</f>
        <v>1.7470246352561978E-2</v>
      </c>
      <c r="R358" s="46">
        <f>$D358*Taxis!P1790</f>
        <v>8.9934350248728392E-3</v>
      </c>
      <c r="S358" s="46">
        <f>$D358*Taxis!Q1790</f>
        <v>3.6875605200236356E-3</v>
      </c>
      <c r="T358" s="46">
        <f>$D358*Taxis!R1790</f>
        <v>1.2471188097736784E-3</v>
      </c>
      <c r="U358" s="46">
        <f>$D358*Taxis!S1790</f>
        <v>3.798454020807074E-4</v>
      </c>
      <c r="V358" s="46">
        <f>$D358*Taxis!T1790</f>
        <v>1.0288968270421195E-4</v>
      </c>
      <c r="W358" s="46">
        <f>$D358*Taxis!U1790</f>
        <v>2.4394678872753928E-5</v>
      </c>
      <c r="X358" s="46">
        <f>$D358*Taxis!V1790</f>
        <v>4.9585441318805714E-6</v>
      </c>
      <c r="Y358" s="46">
        <f>$D358*Taxis!W1790</f>
        <v>8.3993654976077801E-7</v>
      </c>
      <c r="Z358" s="46">
        <f>$D358*Taxis!X1790</f>
        <v>1.1380819808615161E-7</v>
      </c>
    </row>
    <row r="359" spans="1:26" x14ac:dyDescent="0.3">
      <c r="A359" t="str">
        <f t="shared" si="29"/>
        <v>IE-OY</v>
      </c>
      <c r="B359" t="str">
        <f t="shared" si="30"/>
        <v>STOCK</v>
      </c>
      <c r="C359" s="45" t="str">
        <f t="shared" si="31"/>
        <v>T-TAX-ICE_GSL00</v>
      </c>
      <c r="D359" s="46">
        <v>1.4E-2</v>
      </c>
      <c r="E359" s="46">
        <f>$D359*Taxis!C1791</f>
        <v>1.3152699709560237E-2</v>
      </c>
      <c r="F359" s="46">
        <f>$D359*Taxis!D1791</f>
        <v>1.2188767479352111E-2</v>
      </c>
      <c r="G359" s="46">
        <f>$D359*Taxis!E1791</f>
        <v>1.1240724479439459E-2</v>
      </c>
      <c r="H359" s="46">
        <f>$D359*Taxis!F1791</f>
        <v>1.0372961057705632E-2</v>
      </c>
      <c r="I359" s="46">
        <f>$D359*Taxis!G1791</f>
        <v>9.4670088634159367E-3</v>
      </c>
      <c r="J359" s="46">
        <f>$D359*Taxis!H1791</f>
        <v>8.4335421912179517E-3</v>
      </c>
      <c r="K359" s="46">
        <f>$D359*Taxis!I1791</f>
        <v>7.3990526886114306E-3</v>
      </c>
      <c r="L359" s="46">
        <f>$D359*Taxis!J1791</f>
        <v>6.4805009661635764E-3</v>
      </c>
      <c r="M359" s="46">
        <f>$D359*Taxis!K1791</f>
        <v>5.5559627147309552E-3</v>
      </c>
      <c r="N359" s="46">
        <f>$D359*Taxis!L1791</f>
        <v>4.5613218513525355E-3</v>
      </c>
      <c r="O359" s="46">
        <f>$D359*Taxis!M1791</f>
        <v>3.5418501143336706E-3</v>
      </c>
      <c r="P359" s="46">
        <f>$D359*Taxis!N1791</f>
        <v>2.5456122813494477E-3</v>
      </c>
      <c r="Q359" s="46">
        <f>$D359*Taxis!O1791</f>
        <v>1.5862722369876078E-3</v>
      </c>
      <c r="R359" s="46">
        <f>$D359*Taxis!P1791</f>
        <v>8.0625956892731426E-4</v>
      </c>
      <c r="S359" s="46">
        <f>$D359*Taxis!Q1791</f>
        <v>3.2480826943001497E-4</v>
      </c>
      <c r="T359" s="46">
        <f>$D359*Taxis!R1791</f>
        <v>1.0917497945698273E-4</v>
      </c>
      <c r="U359" s="46">
        <f>$D359*Taxis!S1791</f>
        <v>3.3030082489222681E-5</v>
      </c>
      <c r="V359" s="46">
        <f>$D359*Taxis!T1791</f>
        <v>8.8803509908514934E-6</v>
      </c>
      <c r="W359" s="46">
        <f>$D359*Taxis!U1791</f>
        <v>2.0877408348078941E-6</v>
      </c>
      <c r="X359" s="46">
        <f>$D359*Taxis!V1791</f>
        <v>4.2025856991023683E-7</v>
      </c>
      <c r="Y359" s="46">
        <f>$D359*Taxis!W1791</f>
        <v>7.0392472717895063E-8</v>
      </c>
      <c r="Z359" s="46">
        <f>$D359*Taxis!X1791</f>
        <v>9.4139413799876343E-9</v>
      </c>
    </row>
    <row r="360" spans="1:26" x14ac:dyDescent="0.3">
      <c r="A360" t="str">
        <f t="shared" si="29"/>
        <v>IE-WH</v>
      </c>
      <c r="B360" t="str">
        <f t="shared" si="30"/>
        <v>STOCK</v>
      </c>
      <c r="C360" s="45" t="str">
        <f t="shared" si="31"/>
        <v>T-TAX-ICE_GSL00</v>
      </c>
      <c r="D360" s="46">
        <v>1.4E-2</v>
      </c>
      <c r="E360" s="46">
        <f>$D360*Taxis!C1792</f>
        <v>1.356828713541876E-2</v>
      </c>
      <c r="F360" s="46">
        <f>$D360*Taxis!D1792</f>
        <v>1.3114209061551401E-2</v>
      </c>
      <c r="G360" s="46">
        <f>$D360*Taxis!E1792</f>
        <v>1.2645510510838407E-2</v>
      </c>
      <c r="H360" s="46">
        <f>$D360*Taxis!F1792</f>
        <v>1.2158276374965415E-2</v>
      </c>
      <c r="I360" s="46">
        <f>$D360*Taxis!G1792</f>
        <v>1.1541961628953113E-2</v>
      </c>
      <c r="J360" s="46">
        <f>$D360*Taxis!H1792</f>
        <v>1.06805829748554E-2</v>
      </c>
      <c r="K360" s="46">
        <f>$D360*Taxis!I1792</f>
        <v>9.6074692535398007E-3</v>
      </c>
      <c r="L360" s="46">
        <f>$D360*Taxis!J1792</f>
        <v>8.4763319473728747E-3</v>
      </c>
      <c r="M360" s="46">
        <f>$D360*Taxis!K1792</f>
        <v>7.2988813013782688E-3</v>
      </c>
      <c r="N360" s="46">
        <f>$D360*Taxis!L1792</f>
        <v>5.9980517914030654E-3</v>
      </c>
      <c r="O360" s="46">
        <f>$D360*Taxis!M1792</f>
        <v>4.6209209612571847E-3</v>
      </c>
      <c r="P360" s="46">
        <f>$D360*Taxis!N1792</f>
        <v>3.2395127171141506E-3</v>
      </c>
      <c r="Q360" s="46">
        <f>$D360*Taxis!O1792</f>
        <v>1.9593054115908735E-3</v>
      </c>
      <c r="R360" s="46">
        <f>$D360*Taxis!P1792</f>
        <v>9.6522566119499925E-4</v>
      </c>
      <c r="S360" s="46">
        <f>$D360*Taxis!Q1792</f>
        <v>3.818409239680325E-4</v>
      </c>
      <c r="T360" s="46">
        <f>$D360*Taxis!R1792</f>
        <v>1.2709941660121849E-4</v>
      </c>
      <c r="U360" s="46">
        <f>$D360*Taxis!S1792</f>
        <v>3.8076168934461532E-5</v>
      </c>
      <c r="V360" s="46">
        <f>$D360*Taxis!T1792</f>
        <v>1.0136314683337311E-5</v>
      </c>
      <c r="W360" s="46">
        <f>$D360*Taxis!U1792</f>
        <v>2.3596322953782779E-6</v>
      </c>
      <c r="X360" s="46">
        <f>$D360*Taxis!V1792</f>
        <v>4.7037833644480999E-7</v>
      </c>
      <c r="Y360" s="46">
        <f>$D360*Taxis!W1792</f>
        <v>7.8038420278758743E-8</v>
      </c>
      <c r="Z360" s="46">
        <f>$D360*Taxis!X1792</f>
        <v>1.0340772339301197E-8</v>
      </c>
    </row>
    <row r="361" spans="1:26" x14ac:dyDescent="0.3">
      <c r="A361" t="str">
        <f t="shared" si="29"/>
        <v>IE-WX</v>
      </c>
      <c r="B361" t="str">
        <f t="shared" si="30"/>
        <v>STOCK</v>
      </c>
      <c r="C361" s="45" t="str">
        <f t="shared" si="31"/>
        <v>T-TAX-ICE_GSL00</v>
      </c>
      <c r="D361" s="46">
        <v>1.7000000000000001E-2</v>
      </c>
      <c r="E361" s="46">
        <f>$D361*Taxis!C1793</f>
        <v>1.5990468775034055E-2</v>
      </c>
      <c r="F361" s="46">
        <f>$D361*Taxis!D1793</f>
        <v>1.5030821911392824E-2</v>
      </c>
      <c r="G361" s="46">
        <f>$D361*Taxis!E1793</f>
        <v>1.4124095503631562E-2</v>
      </c>
      <c r="H361" s="46">
        <f>$D361*Taxis!F1793</f>
        <v>1.3299508654693546E-2</v>
      </c>
      <c r="I361" s="46">
        <f>$D361*Taxis!G1793</f>
        <v>1.2485706904122394E-2</v>
      </c>
      <c r="J361" s="46">
        <f>$D361*Taxis!H1793</f>
        <v>1.1582493499422338E-2</v>
      </c>
      <c r="K361" s="46">
        <f>$D361*Taxis!I1793</f>
        <v>1.0549557092716972E-2</v>
      </c>
      <c r="L361" s="46">
        <f>$D361*Taxis!J1793</f>
        <v>9.3385756851270211E-3</v>
      </c>
      <c r="M361" s="46">
        <f>$D361*Taxis!K1793</f>
        <v>7.9075603684716656E-3</v>
      </c>
      <c r="N361" s="46">
        <f>$D361*Taxis!L1793</f>
        <v>6.3987613977875757E-3</v>
      </c>
      <c r="O361" s="46">
        <f>$D361*Taxis!M1793</f>
        <v>4.9186722368332958E-3</v>
      </c>
      <c r="P361" s="46">
        <f>$D361*Taxis!N1793</f>
        <v>3.4493136114320706E-3</v>
      </c>
      <c r="Q361" s="46">
        <f>$D361*Taxis!O1793</f>
        <v>2.0720735728547344E-3</v>
      </c>
      <c r="R361" s="46">
        <f>$D361*Taxis!P1793</f>
        <v>1.0173592805864991E-3</v>
      </c>
      <c r="S361" s="46">
        <f>$D361*Taxis!Q1793</f>
        <v>4.0497717521677582E-4</v>
      </c>
      <c r="T361" s="46">
        <f>$D361*Taxis!R1793</f>
        <v>1.3493872266619113E-4</v>
      </c>
      <c r="U361" s="46">
        <f>$D361*Taxis!S1793</f>
        <v>4.0489218600138992E-5</v>
      </c>
      <c r="V361" s="46">
        <f>$D361*Taxis!T1793</f>
        <v>1.0803824558764275E-5</v>
      </c>
      <c r="W361" s="46">
        <f>$D361*Taxis!U1793</f>
        <v>2.5232708039646394E-6</v>
      </c>
      <c r="X361" s="46">
        <f>$D361*Taxis!V1793</f>
        <v>5.0526269011941241E-7</v>
      </c>
      <c r="Y361" s="46">
        <f>$D361*Taxis!W1793</f>
        <v>8.4333598420416323E-8</v>
      </c>
      <c r="Z361" s="46">
        <f>$D361*Taxis!X1793</f>
        <v>1.1264413250833273E-8</v>
      </c>
    </row>
    <row r="362" spans="1:26" x14ac:dyDescent="0.3">
      <c r="A362" t="str">
        <f t="shared" si="29"/>
        <v>IE-WW</v>
      </c>
      <c r="B362" t="str">
        <f t="shared" si="30"/>
        <v>STOCK</v>
      </c>
      <c r="C362" s="45" t="str">
        <f t="shared" si="31"/>
        <v>T-TAX-ICE_GSL00</v>
      </c>
      <c r="D362" s="46">
        <v>3.1E-2</v>
      </c>
      <c r="E362" s="46">
        <f>$D362*Taxis!C1794</f>
        <v>2.9408667894348491E-2</v>
      </c>
      <c r="F362" s="46">
        <f>$D362*Taxis!D1794</f>
        <v>2.7832887116662521E-2</v>
      </c>
      <c r="G362" s="46">
        <f>$D362*Taxis!E1794</f>
        <v>2.6263482619375042E-2</v>
      </c>
      <c r="H362" s="46">
        <f>$D362*Taxis!F1794</f>
        <v>2.4874182303105816E-2</v>
      </c>
      <c r="I362" s="46">
        <f>$D362*Taxis!G1794</f>
        <v>2.3567732197310856E-2</v>
      </c>
      <c r="J362" s="46">
        <f>$D362*Taxis!H1794</f>
        <v>2.2150501109989142E-2</v>
      </c>
      <c r="K362" s="46">
        <f>$D362*Taxis!I1794</f>
        <v>2.0532787284689741E-2</v>
      </c>
      <c r="L362" s="46">
        <f>$D362*Taxis!J1794</f>
        <v>1.8718591151182299E-2</v>
      </c>
      <c r="M362" s="46">
        <f>$D362*Taxis!K1794</f>
        <v>1.661774111738577E-2</v>
      </c>
      <c r="N362" s="46">
        <f>$D362*Taxis!L1794</f>
        <v>1.4116838551573689E-2</v>
      </c>
      <c r="O362" s="46">
        <f>$D362*Taxis!M1794</f>
        <v>1.1195244452941131E-2</v>
      </c>
      <c r="P362" s="46">
        <f>$D362*Taxis!N1794</f>
        <v>8.0474711050687285E-3</v>
      </c>
      <c r="Q362" s="46">
        <f>$D362*Taxis!O1794</f>
        <v>4.9964986622938945E-3</v>
      </c>
      <c r="R362" s="46">
        <f>$D362*Taxis!P1794</f>
        <v>2.5470622276175699E-3</v>
      </c>
      <c r="S362" s="46">
        <f>$D362*Taxis!Q1794</f>
        <v>1.0355435673563365E-3</v>
      </c>
      <c r="T362" s="46">
        <f>$D362*Taxis!R1794</f>
        <v>3.489108625763372E-4</v>
      </c>
      <c r="U362" s="46">
        <f>$D362*Taxis!S1794</f>
        <v>1.0587972949886371E-4</v>
      </c>
      <c r="V362" s="46">
        <f>$D362*Taxis!T1794</f>
        <v>2.8575006476604047E-5</v>
      </c>
      <c r="W362" s="46">
        <f>$D362*Taxis!U1794</f>
        <v>6.7500542467101577E-6</v>
      </c>
      <c r="X362" s="46">
        <f>$D362*Taxis!V1794</f>
        <v>1.366861107114481E-6</v>
      </c>
      <c r="Y362" s="46">
        <f>$D362*Taxis!W1794</f>
        <v>2.3062000392015669E-7</v>
      </c>
      <c r="Z362" s="46">
        <f>$D362*Taxis!X1794</f>
        <v>3.1115579906315639E-8</v>
      </c>
    </row>
    <row r="363" spans="1:26" x14ac:dyDescent="0.3">
      <c r="A363" t="str">
        <f t="shared" si="29"/>
        <v>IE-CE</v>
      </c>
      <c r="B363" t="str">
        <f t="shared" si="30"/>
        <v>STOCK</v>
      </c>
      <c r="C363" s="45" t="str">
        <f t="shared" si="31"/>
        <v>T-TAX-ICE_GSL00</v>
      </c>
      <c r="D363" s="46">
        <v>4.3999999999999997E-2</v>
      </c>
      <c r="E363" s="46">
        <f>$D363*Taxis!C1795</f>
        <v>4.1943365587614537E-2</v>
      </c>
      <c r="F363" s="46">
        <f>$D363*Taxis!D1795</f>
        <v>3.9911240384293403E-2</v>
      </c>
      <c r="G363" s="46">
        <f>$D363*Taxis!E1795</f>
        <v>3.8049032598389924E-2</v>
      </c>
      <c r="H363" s="46">
        <f>$D363*Taxis!F1795</f>
        <v>3.6385754110845304E-2</v>
      </c>
      <c r="I363" s="46">
        <f>$D363*Taxis!G1795</f>
        <v>3.4779545396833568E-2</v>
      </c>
      <c r="J363" s="46">
        <f>$D363*Taxis!H1795</f>
        <v>3.3063763573286865E-2</v>
      </c>
      <c r="K363" s="46">
        <f>$D363*Taxis!I1795</f>
        <v>3.1054354454086608E-2</v>
      </c>
      <c r="L363" s="46">
        <f>$D363*Taxis!J1795</f>
        <v>2.8516881782810949E-2</v>
      </c>
      <c r="M363" s="46">
        <f>$D363*Taxis!K1795</f>
        <v>2.5340819212197704E-2</v>
      </c>
      <c r="N363" s="46">
        <f>$D363*Taxis!L1795</f>
        <v>2.1535648188375098E-2</v>
      </c>
      <c r="O363" s="46">
        <f>$D363*Taxis!M1795</f>
        <v>1.7083849294644755E-2</v>
      </c>
      <c r="P363" s="46">
        <f>$D363*Taxis!N1795</f>
        <v>1.2206968722739285E-2</v>
      </c>
      <c r="Q363" s="46">
        <f>$D363*Taxis!O1795</f>
        <v>7.4561113761472961E-3</v>
      </c>
      <c r="R363" s="46">
        <f>$D363*Taxis!P1795</f>
        <v>3.7209159657767472E-3</v>
      </c>
      <c r="S363" s="46">
        <f>$D363*Taxis!Q1795</f>
        <v>1.4840078608136156E-3</v>
      </c>
      <c r="T363" s="46">
        <f>$D363*Taxis!R1795</f>
        <v>4.9594660628958693E-4</v>
      </c>
      <c r="U363" s="46">
        <f>$D363*Taxis!S1795</f>
        <v>1.4917084664049307E-4</v>
      </c>
      <c r="V363" s="46">
        <f>$D363*Taxis!T1795</f>
        <v>3.9873881424933532E-5</v>
      </c>
      <c r="W363" s="46">
        <f>$D363*Taxis!U1795</f>
        <v>9.3218080718333589E-6</v>
      </c>
      <c r="X363" s="46">
        <f>$D363*Taxis!V1795</f>
        <v>1.8665628894418694E-6</v>
      </c>
      <c r="Y363" s="46">
        <f>$D363*Taxis!W1795</f>
        <v>3.111312496186791E-7</v>
      </c>
      <c r="Z363" s="46">
        <f>$D363*Taxis!X1795</f>
        <v>4.1430003553166723E-8</v>
      </c>
    </row>
    <row r="364" spans="1:26" x14ac:dyDescent="0.3">
      <c r="A364" t="str">
        <f t="shared" si="29"/>
        <v>IE-CO</v>
      </c>
      <c r="B364" t="str">
        <f t="shared" si="30"/>
        <v>STOCK</v>
      </c>
      <c r="C364" s="45" t="str">
        <f t="shared" si="31"/>
        <v>T-TAX-ICE_GSL00</v>
      </c>
      <c r="D364" s="46">
        <v>0.16400000000000001</v>
      </c>
      <c r="E364" s="46">
        <f>$D364*Taxis!C1796</f>
        <v>0.1574607807225315</v>
      </c>
      <c r="F364" s="46">
        <f>$D364*Taxis!D1796</f>
        <v>0.15046410819401723</v>
      </c>
      <c r="G364" s="46">
        <f>$D364*Taxis!E1796</f>
        <v>0.14368531040665861</v>
      </c>
      <c r="H364" s="46">
        <f>$D364*Taxis!F1796</f>
        <v>0.13716424277057365</v>
      </c>
      <c r="I364" s="46">
        <f>$D364*Taxis!G1796</f>
        <v>0.1296596499217092</v>
      </c>
      <c r="J364" s="46">
        <f>$D364*Taxis!H1796</f>
        <v>0.11992614845498596</v>
      </c>
      <c r="K364" s="46">
        <f>$D364*Taxis!I1796</f>
        <v>0.10829682145270007</v>
      </c>
      <c r="L364" s="46">
        <f>$D364*Taxis!J1796</f>
        <v>9.569449648253596E-2</v>
      </c>
      <c r="M364" s="46">
        <f>$D364*Taxis!K1796</f>
        <v>8.2568296175121833E-2</v>
      </c>
      <c r="N364" s="46">
        <f>$D364*Taxis!L1796</f>
        <v>6.8664059641386443E-2</v>
      </c>
      <c r="O364" s="46">
        <f>$D364*Taxis!M1796</f>
        <v>5.3768697963948793E-2</v>
      </c>
      <c r="P364" s="46">
        <f>$D364*Taxis!N1796</f>
        <v>3.8283757489734845E-2</v>
      </c>
      <c r="Q364" s="46">
        <f>$D364*Taxis!O1796</f>
        <v>2.3575458729171737E-2</v>
      </c>
      <c r="R364" s="46">
        <f>$D364*Taxis!P1796</f>
        <v>1.1934493359736306E-2</v>
      </c>
      <c r="S364" s="46">
        <f>$D364*Taxis!Q1796</f>
        <v>4.841902623250449E-3</v>
      </c>
      <c r="T364" s="46">
        <f>$D364*Taxis!R1796</f>
        <v>1.6288361974483832E-3</v>
      </c>
      <c r="U364" s="46">
        <f>$D364*Taxis!S1796</f>
        <v>4.935994259158081E-4</v>
      </c>
      <c r="V364" s="46">
        <f>$D364*Taxis!T1796</f>
        <v>1.3305670658749904E-4</v>
      </c>
      <c r="W364" s="46">
        <f>$D364*Taxis!U1796</f>
        <v>3.1401406344054196E-5</v>
      </c>
      <c r="X364" s="46">
        <f>$D364*Taxis!V1796</f>
        <v>6.3544922974894116E-6</v>
      </c>
      <c r="Y364" s="46">
        <f>$D364*Taxis!W1796</f>
        <v>1.0718145438302075E-6</v>
      </c>
      <c r="Z364" s="46">
        <f>$D364*Taxis!X1796</f>
        <v>1.4462901062062274E-7</v>
      </c>
    </row>
    <row r="365" spans="1:26" x14ac:dyDescent="0.3">
      <c r="A365" t="str">
        <f t="shared" si="29"/>
        <v>IE-KY</v>
      </c>
      <c r="B365" t="str">
        <f t="shared" si="30"/>
        <v>STOCK</v>
      </c>
      <c r="C365" s="45" t="str">
        <f t="shared" si="31"/>
        <v>T-TAX-ICE_GSL00</v>
      </c>
      <c r="D365" s="46">
        <v>2.8000000000000001E-2</v>
      </c>
      <c r="E365" s="46">
        <f>$D365*Taxis!C1797</f>
        <v>2.7012877860688601E-2</v>
      </c>
      <c r="F365" s="46">
        <f>$D365*Taxis!D1797</f>
        <v>2.6102173593714403E-2</v>
      </c>
      <c r="G365" s="46">
        <f>$D365*Taxis!E1797</f>
        <v>2.5097693582905839E-2</v>
      </c>
      <c r="H365" s="46">
        <f>$D365*Taxis!F1797</f>
        <v>2.4082753815521499E-2</v>
      </c>
      <c r="I365" s="46">
        <f>$D365*Taxis!G1797</f>
        <v>2.3035560741309146E-2</v>
      </c>
      <c r="J365" s="46">
        <f>$D365*Taxis!H1797</f>
        <v>2.1808243448866962E-2</v>
      </c>
      <c r="K365" s="46">
        <f>$D365*Taxis!I1797</f>
        <v>2.0345710027026499E-2</v>
      </c>
      <c r="L365" s="46">
        <f>$D365*Taxis!J1797</f>
        <v>1.8647325026920559E-2</v>
      </c>
      <c r="M365" s="46">
        <f>$D365*Taxis!K1797</f>
        <v>1.6678333303231912E-2</v>
      </c>
      <c r="N365" s="46">
        <f>$D365*Taxis!L1797</f>
        <v>1.4351072400399794E-2</v>
      </c>
      <c r="O365" s="46">
        <f>$D365*Taxis!M1797</f>
        <v>1.1512748862300311E-2</v>
      </c>
      <c r="P365" s="46">
        <f>$D365*Taxis!N1797</f>
        <v>8.2279735915735015E-3</v>
      </c>
      <c r="Q365" s="46">
        <f>$D365*Taxis!O1797</f>
        <v>5.0431722664536554E-3</v>
      </c>
      <c r="R365" s="46">
        <f>$D365*Taxis!P1797</f>
        <v>2.5583251288173224E-3</v>
      </c>
      <c r="S365" s="46">
        <f>$D365*Taxis!Q1797</f>
        <v>1.058696755322082E-3</v>
      </c>
      <c r="T365" s="46">
        <f>$D365*Taxis!R1797</f>
        <v>3.5790870543234377E-4</v>
      </c>
      <c r="U365" s="46">
        <f>$D365*Taxis!S1797</f>
        <v>1.0912313438723675E-4</v>
      </c>
      <c r="V365" s="46">
        <f>$D365*Taxis!T1797</f>
        <v>2.9639725653222815E-5</v>
      </c>
      <c r="W365" s="46">
        <f>$D365*Taxis!U1797</f>
        <v>7.0612035145156687E-6</v>
      </c>
      <c r="X365" s="46">
        <f>$D365*Taxis!V1797</f>
        <v>1.4456317145605802E-6</v>
      </c>
      <c r="Y365" s="46">
        <f>$D365*Taxis!W1797</f>
        <v>2.473230066635246E-7</v>
      </c>
      <c r="Z365" s="46">
        <f>$D365*Taxis!X1797</f>
        <v>3.3951712173241332E-8</v>
      </c>
    </row>
    <row r="366" spans="1:26" x14ac:dyDescent="0.3">
      <c r="A366" t="str">
        <f t="shared" si="29"/>
        <v>IE-LK</v>
      </c>
      <c r="B366" t="str">
        <f t="shared" si="30"/>
        <v>STOCK</v>
      </c>
      <c r="C366" s="45" t="str">
        <f t="shared" si="31"/>
        <v>T-TAX-ICE_GSL00</v>
      </c>
      <c r="D366" s="46">
        <v>0.125</v>
      </c>
      <c r="E366" s="46">
        <f>$D366*Taxis!C1798</f>
        <v>0.11891508217950927</v>
      </c>
      <c r="F366" s="46">
        <f>$D366*Taxis!D1798</f>
        <v>0.11327287666698187</v>
      </c>
      <c r="G366" s="46">
        <f>$D366*Taxis!E1798</f>
        <v>0.10799180965842101</v>
      </c>
      <c r="H366" s="46">
        <f>$D366*Taxis!F1798</f>
        <v>0.1026533608726892</v>
      </c>
      <c r="I366" s="46">
        <f>$D366*Taxis!G1798</f>
        <v>9.6099878361277591E-2</v>
      </c>
      <c r="J366" s="46">
        <f>$D366*Taxis!H1798</f>
        <v>8.8137879454793455E-2</v>
      </c>
      <c r="K366" s="46">
        <f>$D366*Taxis!I1798</f>
        <v>7.9098266581134197E-2</v>
      </c>
      <c r="L366" s="46">
        <f>$D366*Taxis!J1798</f>
        <v>6.987708045728E-2</v>
      </c>
      <c r="M366" s="46">
        <f>$D366*Taxis!K1798</f>
        <v>6.1041487069241146E-2</v>
      </c>
      <c r="N366" s="46">
        <f>$D366*Taxis!L1798</f>
        <v>5.2276882234154373E-2</v>
      </c>
      <c r="O366" s="46">
        <f>$D366*Taxis!M1798</f>
        <v>4.2361665622780126E-2</v>
      </c>
      <c r="P366" s="46">
        <f>$D366*Taxis!N1798</f>
        <v>3.0844108836882836E-2</v>
      </c>
      <c r="Q366" s="46">
        <f>$D366*Taxis!O1798</f>
        <v>1.9158864627249833E-2</v>
      </c>
      <c r="R366" s="46">
        <f>$D366*Taxis!P1798</f>
        <v>9.7190314723689941E-3</v>
      </c>
      <c r="S366" s="46">
        <f>$D366*Taxis!Q1798</f>
        <v>3.9651049956562212E-3</v>
      </c>
      <c r="T366" s="46">
        <f>$D366*Taxis!R1798</f>
        <v>1.3362600462347995E-3</v>
      </c>
      <c r="U366" s="46">
        <f>$D366*Taxis!S1798</f>
        <v>4.0559251541301411E-4</v>
      </c>
      <c r="V366" s="46">
        <f>$D366*Taxis!T1798</f>
        <v>1.095081565186673E-4</v>
      </c>
      <c r="W366" s="46">
        <f>$D366*Taxis!U1798</f>
        <v>2.5889341910903529E-5</v>
      </c>
      <c r="X366" s="46">
        <f>$D366*Taxis!V1798</f>
        <v>5.2500946325778619E-6</v>
      </c>
      <c r="Y366" s="46">
        <f>$D366*Taxis!W1798</f>
        <v>8.8790425203932877E-7</v>
      </c>
      <c r="Z366" s="46">
        <f>$D366*Taxis!X1798</f>
        <v>1.2022955821200387E-7</v>
      </c>
    </row>
    <row r="367" spans="1:26" x14ac:dyDescent="0.3">
      <c r="A367" t="str">
        <f t="shared" si="29"/>
        <v>IE-TA</v>
      </c>
      <c r="B367" t="str">
        <f t="shared" si="30"/>
        <v>STOCK</v>
      </c>
      <c r="C367" s="45" t="str">
        <f t="shared" si="31"/>
        <v>T-TAX-ICE_GSL00</v>
      </c>
      <c r="D367" s="46">
        <v>1.2E-2</v>
      </c>
      <c r="E367" s="46">
        <f>$D367*Taxis!C1799</f>
        <v>1.1315993432961852E-2</v>
      </c>
      <c r="F367" s="46">
        <f>$D367*Taxis!D1799</f>
        <v>1.0543881649134314E-2</v>
      </c>
      <c r="G367" s="46">
        <f>$D367*Taxis!E1799</f>
        <v>9.7558083017132719E-3</v>
      </c>
      <c r="H367" s="46">
        <f>$D367*Taxis!F1799</f>
        <v>9.0425817622811887E-3</v>
      </c>
      <c r="I367" s="46">
        <f>$D367*Taxis!G1799</f>
        <v>8.3632283265545528E-3</v>
      </c>
      <c r="J367" s="46">
        <f>$D367*Taxis!H1799</f>
        <v>7.6018016294936595E-3</v>
      </c>
      <c r="K367" s="46">
        <f>$D367*Taxis!I1799</f>
        <v>6.6977858115584953E-3</v>
      </c>
      <c r="L367" s="46">
        <f>$D367*Taxis!J1799</f>
        <v>5.7327456039808567E-3</v>
      </c>
      <c r="M367" s="46">
        <f>$D367*Taxis!K1799</f>
        <v>4.8021898885411097E-3</v>
      </c>
      <c r="N367" s="46">
        <f>$D367*Taxis!L1799</f>
        <v>3.9238195514221799E-3</v>
      </c>
      <c r="O367" s="46">
        <f>$D367*Taxis!M1799</f>
        <v>3.0623972676482735E-3</v>
      </c>
      <c r="P367" s="46">
        <f>$D367*Taxis!N1799</f>
        <v>2.1686908306514773E-3</v>
      </c>
      <c r="Q367" s="46">
        <f>$D367*Taxis!O1799</f>
        <v>1.3061014817651326E-3</v>
      </c>
      <c r="R367" s="46">
        <f>$D367*Taxis!P1799</f>
        <v>6.3528582664709266E-4</v>
      </c>
      <c r="S367" s="46">
        <f>$D367*Taxis!Q1799</f>
        <v>2.4867502598288827E-4</v>
      </c>
      <c r="T367" s="46">
        <f>$D367*Taxis!R1799</f>
        <v>8.2380533036272572E-5</v>
      </c>
      <c r="U367" s="46">
        <f>$D367*Taxis!S1799</f>
        <v>2.4542120004396929E-5</v>
      </c>
      <c r="V367" s="46">
        <f>$D367*Taxis!T1799</f>
        <v>6.4917185081463383E-6</v>
      </c>
      <c r="W367" s="46">
        <f>$D367*Taxis!U1799</f>
        <v>1.5003524889172226E-6</v>
      </c>
      <c r="X367" s="46">
        <f>$D367*Taxis!V1799</f>
        <v>2.9670715319740639E-7</v>
      </c>
      <c r="Y367" s="46">
        <f>$D367*Taxis!W1799</f>
        <v>4.8798223604595845E-8</v>
      </c>
      <c r="Z367" s="46">
        <f>$D367*Taxis!X1799</f>
        <v>6.405796453279322E-9</v>
      </c>
    </row>
    <row r="368" spans="1:26" x14ac:dyDescent="0.3">
      <c r="A368" t="str">
        <f t="shared" si="29"/>
        <v>IE-WD</v>
      </c>
      <c r="B368" t="str">
        <f t="shared" si="30"/>
        <v>STOCK</v>
      </c>
      <c r="C368" s="45" t="str">
        <f t="shared" si="31"/>
        <v>T-TAX-ICE_GSL00</v>
      </c>
      <c r="D368" s="46">
        <v>4.3999999999999997E-2</v>
      </c>
      <c r="E368" s="46">
        <f>$D368*Taxis!C1800</f>
        <v>4.2255277838496468E-2</v>
      </c>
      <c r="F368" s="46">
        <f>$D368*Taxis!D1800</f>
        <v>4.0372684192614576E-2</v>
      </c>
      <c r="G368" s="46">
        <f>$D368*Taxis!E1800</f>
        <v>3.8365034444090652E-2</v>
      </c>
      <c r="H368" s="46">
        <f>$D368*Taxis!F1800</f>
        <v>3.6449937062111609E-2</v>
      </c>
      <c r="I368" s="46">
        <f>$D368*Taxis!G1800</f>
        <v>3.4613055047967065E-2</v>
      </c>
      <c r="J368" s="46">
        <f>$D368*Taxis!H1800</f>
        <v>3.2549422417000699E-2</v>
      </c>
      <c r="K368" s="46">
        <f>$D368*Taxis!I1800</f>
        <v>2.998007222078904E-2</v>
      </c>
      <c r="L368" s="46">
        <f>$D368*Taxis!J1800</f>
        <v>2.6917807538231295E-2</v>
      </c>
      <c r="M368" s="46">
        <f>$D368*Taxis!K1800</f>
        <v>2.3473475120681805E-2</v>
      </c>
      <c r="N368" s="46">
        <f>$D368*Taxis!L1800</f>
        <v>1.9648833013636079E-2</v>
      </c>
      <c r="O368" s="46">
        <f>$D368*Taxis!M1800</f>
        <v>1.5369082329319231E-2</v>
      </c>
      <c r="P368" s="46">
        <f>$D368*Taxis!N1800</f>
        <v>1.0949686469713922E-2</v>
      </c>
      <c r="Q368" s="46">
        <f>$D368*Taxis!O1800</f>
        <v>6.8434769284952653E-3</v>
      </c>
      <c r="R368" s="46">
        <f>$D368*Taxis!P1800</f>
        <v>3.5710768594037121E-3</v>
      </c>
      <c r="S368" s="46">
        <f>$D368*Taxis!Q1800</f>
        <v>1.4917766171229294E-3</v>
      </c>
      <c r="T368" s="46">
        <f>$D368*Taxis!R1800</f>
        <v>5.0754050028861773E-4</v>
      </c>
      <c r="U368" s="46">
        <f>$D368*Taxis!S1800</f>
        <v>1.5572935368440488E-4</v>
      </c>
      <c r="V368" s="46">
        <f>$D368*Taxis!T1800</f>
        <v>4.2554976740687421E-5</v>
      </c>
      <c r="W368" s="46">
        <f>$D368*Taxis!U1800</f>
        <v>1.0193140780406562E-5</v>
      </c>
      <c r="X368" s="46">
        <f>$D368*Taxis!V1800</f>
        <v>2.0961326343158503E-6</v>
      </c>
      <c r="Y368" s="46">
        <f>$D368*Taxis!W1800</f>
        <v>3.5972396941863491E-7</v>
      </c>
      <c r="Z368" s="46">
        <f>$D368*Taxis!X1800</f>
        <v>4.9447188855022969E-8</v>
      </c>
    </row>
    <row r="369" spans="1:26" x14ac:dyDescent="0.3">
      <c r="A369" t="str">
        <f t="shared" si="29"/>
        <v>IE-G</v>
      </c>
      <c r="B369" t="str">
        <f t="shared" si="30"/>
        <v>STOCK</v>
      </c>
      <c r="C369" s="45" t="str">
        <f t="shared" si="31"/>
        <v>T-TAX-ICE_GSL00</v>
      </c>
      <c r="D369" s="46">
        <v>0.115</v>
      </c>
      <c r="E369" s="46">
        <f>$D369*Taxis!C1801</f>
        <v>0.11060952202400207</v>
      </c>
      <c r="F369" s="46">
        <f>$D369*Taxis!D1801</f>
        <v>0.10638507094216186</v>
      </c>
      <c r="G369" s="46">
        <f>$D369*Taxis!E1801</f>
        <v>0.1023181699510817</v>
      </c>
      <c r="H369" s="46">
        <f>$D369*Taxis!F1801</f>
        <v>9.8135321666394409E-2</v>
      </c>
      <c r="I369" s="46">
        <f>$D369*Taxis!G1801</f>
        <v>9.3232058479704671E-2</v>
      </c>
      <c r="J369" s="46">
        <f>$D369*Taxis!H1801</f>
        <v>8.7252012917391736E-2</v>
      </c>
      <c r="K369" s="46">
        <f>$D369*Taxis!I1801</f>
        <v>8.0333504323758589E-2</v>
      </c>
      <c r="L369" s="46">
        <f>$D369*Taxis!J1801</f>
        <v>7.2831113901547714E-2</v>
      </c>
      <c r="M369" s="46">
        <f>$D369*Taxis!K1801</f>
        <v>6.4568189220504141E-2</v>
      </c>
      <c r="N369" s="46">
        <f>$D369*Taxis!L1801</f>
        <v>5.5035884699362804E-2</v>
      </c>
      <c r="O369" s="46">
        <f>$D369*Taxis!M1801</f>
        <v>4.3670915861116932E-2</v>
      </c>
      <c r="P369" s="46">
        <f>$D369*Taxis!N1801</f>
        <v>3.1106937321564259E-2</v>
      </c>
      <c r="Q369" s="46">
        <f>$D369*Taxis!O1801</f>
        <v>1.8957660721050144E-2</v>
      </c>
      <c r="R369" s="46">
        <f>$D369*Taxis!P1801</f>
        <v>9.4791259502254935E-3</v>
      </c>
      <c r="S369" s="46">
        <f>$D369*Taxis!Q1801</f>
        <v>3.8000260773161233E-3</v>
      </c>
      <c r="T369" s="46">
        <f>$D369*Taxis!R1801</f>
        <v>1.2718568661684859E-3</v>
      </c>
      <c r="U369" s="46">
        <f>$D369*Taxis!S1801</f>
        <v>3.8328279968414316E-4</v>
      </c>
      <c r="V369" s="46">
        <f>$D369*Taxis!T1801</f>
        <v>1.0269940114525644E-4</v>
      </c>
      <c r="W369" s="46">
        <f>$D369*Taxis!U1801</f>
        <v>2.4080823277729535E-5</v>
      </c>
      <c r="X369" s="46">
        <f>$D369*Taxis!V1801</f>
        <v>4.8394081543390312E-6</v>
      </c>
      <c r="Y369" s="46">
        <f>$D369*Taxis!W1801</f>
        <v>8.1021638935974139E-7</v>
      </c>
      <c r="Z369" s="46">
        <f>$D369*Taxis!X1801</f>
        <v>1.0845681897020398E-7</v>
      </c>
    </row>
    <row r="370" spans="1:26" x14ac:dyDescent="0.3">
      <c r="A370" t="str">
        <f t="shared" si="29"/>
        <v>IE-LM</v>
      </c>
      <c r="B370" t="str">
        <f t="shared" si="30"/>
        <v>STOCK</v>
      </c>
      <c r="C370" s="45" t="str">
        <f t="shared" si="31"/>
        <v>T-TAX-ICE_GSL00</v>
      </c>
      <c r="D370" s="46">
        <v>0</v>
      </c>
      <c r="E370" s="46">
        <f>$D370*Taxis!C1802</f>
        <v>0</v>
      </c>
      <c r="F370" s="46">
        <f>$D370*Taxis!D1802</f>
        <v>0</v>
      </c>
      <c r="G370" s="46">
        <f>$D370*Taxis!E1802</f>
        <v>0</v>
      </c>
      <c r="H370" s="46">
        <f>$D370*Taxis!F1802</f>
        <v>0</v>
      </c>
      <c r="I370" s="46">
        <f>$D370*Taxis!G1802</f>
        <v>0</v>
      </c>
      <c r="J370" s="46">
        <f>$D370*Taxis!H1802</f>
        <v>0</v>
      </c>
      <c r="K370" s="46">
        <f>$D370*Taxis!I1802</f>
        <v>0</v>
      </c>
      <c r="L370" s="46">
        <f>$D370*Taxis!J1802</f>
        <v>0</v>
      </c>
      <c r="M370" s="46">
        <f>$D370*Taxis!K1802</f>
        <v>0</v>
      </c>
      <c r="N370" s="46">
        <f>$D370*Taxis!L1802</f>
        <v>0</v>
      </c>
      <c r="O370" s="46">
        <f>$D370*Taxis!M1802</f>
        <v>0</v>
      </c>
      <c r="P370" s="46">
        <f>$D370*Taxis!N1802</f>
        <v>0</v>
      </c>
      <c r="Q370" s="46">
        <f>$D370*Taxis!O1802</f>
        <v>0</v>
      </c>
      <c r="R370" s="46">
        <f>$D370*Taxis!P1802</f>
        <v>0</v>
      </c>
      <c r="S370" s="46">
        <f>$D370*Taxis!Q1802</f>
        <v>0</v>
      </c>
      <c r="T370" s="46">
        <f>$D370*Taxis!R1802</f>
        <v>0</v>
      </c>
      <c r="U370" s="46">
        <f>$D370*Taxis!S1802</f>
        <v>0</v>
      </c>
      <c r="V370" s="46">
        <f>$D370*Taxis!T1802</f>
        <v>0</v>
      </c>
      <c r="W370" s="46">
        <f>$D370*Taxis!U1802</f>
        <v>0</v>
      </c>
      <c r="X370" s="46">
        <f>$D370*Taxis!V1802</f>
        <v>0</v>
      </c>
      <c r="Y370" s="46">
        <f>$D370*Taxis!W1802</f>
        <v>0</v>
      </c>
      <c r="Z370" s="46">
        <f>$D370*Taxis!X1802</f>
        <v>0</v>
      </c>
    </row>
    <row r="371" spans="1:26" x14ac:dyDescent="0.3">
      <c r="A371" t="str">
        <f t="shared" si="29"/>
        <v>IE-MO</v>
      </c>
      <c r="B371" t="str">
        <f t="shared" si="30"/>
        <v>STOCK</v>
      </c>
      <c r="C371" s="45" t="str">
        <f t="shared" si="31"/>
        <v>T-TAX-ICE_GSL00</v>
      </c>
      <c r="D371" s="46">
        <v>0.02</v>
      </c>
      <c r="E371" s="46">
        <f>$D371*Taxis!C1803</f>
        <v>1.9073528942129738E-2</v>
      </c>
      <c r="F371" s="46">
        <f>$D371*Taxis!D1803</f>
        <v>1.8232159822146245E-2</v>
      </c>
      <c r="G371" s="46">
        <f>$D371*Taxis!E1803</f>
        <v>1.7352485007594818E-2</v>
      </c>
      <c r="H371" s="46">
        <f>$D371*Taxis!F1803</f>
        <v>1.6510407507277731E-2</v>
      </c>
      <c r="I371" s="46">
        <f>$D371*Taxis!G1803</f>
        <v>1.5625817830354306E-2</v>
      </c>
      <c r="J371" s="46">
        <f>$D371*Taxis!H1803</f>
        <v>1.4598751162130394E-2</v>
      </c>
      <c r="K371" s="46">
        <f>$D371*Taxis!I1803</f>
        <v>1.3422148888028789E-2</v>
      </c>
      <c r="L371" s="46">
        <f>$D371*Taxis!J1803</f>
        <v>1.2095319914427494E-2</v>
      </c>
      <c r="M371" s="46">
        <f>$D371*Taxis!K1803</f>
        <v>1.0491482606341139E-2</v>
      </c>
      <c r="N371" s="46">
        <f>$D371*Taxis!L1803</f>
        <v>8.5955562959840505E-3</v>
      </c>
      <c r="O371" s="46">
        <f>$D371*Taxis!M1803</f>
        <v>6.5691040428104324E-3</v>
      </c>
      <c r="P371" s="46">
        <f>$D371*Taxis!N1803</f>
        <v>4.5852153289336695E-3</v>
      </c>
      <c r="Q371" s="46">
        <f>$D371*Taxis!O1803</f>
        <v>2.7821746558537508E-3</v>
      </c>
      <c r="R371" s="46">
        <f>$D371*Taxis!P1803</f>
        <v>1.3893282999554125E-3</v>
      </c>
      <c r="S371" s="46">
        <f>$D371*Taxis!Q1803</f>
        <v>5.5669480182762637E-4</v>
      </c>
      <c r="T371" s="46">
        <f>$D371*Taxis!R1803</f>
        <v>1.8628561433770008E-4</v>
      </c>
      <c r="U371" s="46">
        <f>$D371*Taxis!S1803</f>
        <v>5.6148659067949418E-5</v>
      </c>
      <c r="V371" s="46">
        <f>$D371*Taxis!T1803</f>
        <v>1.5051602602962344E-5</v>
      </c>
      <c r="W371" s="46">
        <f>$D371*Taxis!U1803</f>
        <v>3.5313845539364233E-6</v>
      </c>
      <c r="X371" s="46">
        <f>$D371*Taxis!V1803</f>
        <v>7.101355603134074E-7</v>
      </c>
      <c r="Y371" s="46">
        <f>$D371*Taxis!W1803</f>
        <v>1.1896025942759181E-7</v>
      </c>
      <c r="Z371" s="46">
        <f>$D371*Taxis!X1803</f>
        <v>1.5931546033520761E-8</v>
      </c>
    </row>
    <row r="372" spans="1:26" x14ac:dyDescent="0.3">
      <c r="A372" t="str">
        <f t="shared" si="29"/>
        <v>IE-RN</v>
      </c>
      <c r="B372" t="str">
        <f t="shared" si="30"/>
        <v>STOCK</v>
      </c>
      <c r="C372" s="45" t="str">
        <f t="shared" si="31"/>
        <v>T-TAX-ICE_GSL00</v>
      </c>
      <c r="D372" s="46">
        <v>3.0000000000000001E-3</v>
      </c>
      <c r="E372" s="46">
        <f>$D372*Taxis!C1804</f>
        <v>2.8666900269660243E-3</v>
      </c>
      <c r="F372" s="46">
        <f>$D372*Taxis!D1804</f>
        <v>2.7356467817009423E-3</v>
      </c>
      <c r="G372" s="46">
        <f>$D372*Taxis!E1804</f>
        <v>2.6166570679812973E-3</v>
      </c>
      <c r="H372" s="46">
        <f>$D372*Taxis!F1804</f>
        <v>2.5094755846272435E-3</v>
      </c>
      <c r="I372" s="46">
        <f>$D372*Taxis!G1804</f>
        <v>2.3883239870299477E-3</v>
      </c>
      <c r="J372" s="46">
        <f>$D372*Taxis!H1804</f>
        <v>2.2312383201341982E-3</v>
      </c>
      <c r="K372" s="46">
        <f>$D372*Taxis!I1804</f>
        <v>2.0438860662947188E-3</v>
      </c>
      <c r="L372" s="46">
        <f>$D372*Taxis!J1804</f>
        <v>1.8543083009481358E-3</v>
      </c>
      <c r="M372" s="46">
        <f>$D372*Taxis!K1804</f>
        <v>1.6523305718693932E-3</v>
      </c>
      <c r="N372" s="46">
        <f>$D372*Taxis!L1804</f>
        <v>1.4174711337819389E-3</v>
      </c>
      <c r="O372" s="46">
        <f>$D372*Taxis!M1804</f>
        <v>1.1302155736668347E-3</v>
      </c>
      <c r="P372" s="46">
        <f>$D372*Taxis!N1804</f>
        <v>7.9742190804092856E-4</v>
      </c>
      <c r="Q372" s="46">
        <f>$D372*Taxis!O1804</f>
        <v>4.7726020932771762E-4</v>
      </c>
      <c r="R372" s="46">
        <f>$D372*Taxis!P1804</f>
        <v>2.3478811385594178E-4</v>
      </c>
      <c r="S372" s="46">
        <f>$D372*Taxis!Q1804</f>
        <v>9.5077607432994879E-5</v>
      </c>
      <c r="T372" s="46">
        <f>$D372*Taxis!R1804</f>
        <v>3.1818293273387589E-5</v>
      </c>
      <c r="U372" s="46">
        <f>$D372*Taxis!S1804</f>
        <v>9.5992305294489991E-6</v>
      </c>
      <c r="V372" s="46">
        <f>$D372*Taxis!T1804</f>
        <v>2.5790817819093537E-6</v>
      </c>
      <c r="W372" s="46">
        <f>$D372*Taxis!U1804</f>
        <v>6.0764673697222276E-7</v>
      </c>
      <c r="X372" s="46">
        <f>$D372*Taxis!V1804</f>
        <v>1.230246527763601E-7</v>
      </c>
      <c r="Y372" s="46">
        <f>$D372*Taxis!W1804</f>
        <v>2.0817587142452078E-8</v>
      </c>
      <c r="Z372" s="46">
        <f>$D372*Taxis!X1804</f>
        <v>2.8277220298633667E-9</v>
      </c>
    </row>
    <row r="373" spans="1:26" x14ac:dyDescent="0.3">
      <c r="A373" t="str">
        <f t="shared" si="29"/>
        <v>IE-SO</v>
      </c>
      <c r="B373" t="str">
        <f t="shared" si="30"/>
        <v>STOCK</v>
      </c>
      <c r="C373" s="45" t="str">
        <f t="shared" si="31"/>
        <v>T-TAX-ICE_GSL00</v>
      </c>
      <c r="D373" s="46">
        <v>1.2E-2</v>
      </c>
      <c r="E373" s="46">
        <f>$D373*Taxis!C1805</f>
        <v>1.1423587315349554E-2</v>
      </c>
      <c r="F373" s="46">
        <f>$D373*Taxis!D1805</f>
        <v>1.0850821511037037E-2</v>
      </c>
      <c r="G373" s="46">
        <f>$D373*Taxis!E1805</f>
        <v>1.0279168695149372E-2</v>
      </c>
      <c r="H373" s="46">
        <f>$D373*Taxis!F1805</f>
        <v>9.7755532211453409E-3</v>
      </c>
      <c r="I373" s="46">
        <f>$D373*Taxis!G1805</f>
        <v>9.3164592414485149E-3</v>
      </c>
      <c r="J373" s="46">
        <f>$D373*Taxis!H1805</f>
        <v>8.8189450026666446E-3</v>
      </c>
      <c r="K373" s="46">
        <f>$D373*Taxis!I1805</f>
        <v>8.1817271963649657E-3</v>
      </c>
      <c r="L373" s="46">
        <f>$D373*Taxis!J1805</f>
        <v>7.3932781901788099E-3</v>
      </c>
      <c r="M373" s="46">
        <f>$D373*Taxis!K1805</f>
        <v>6.4629735163126457E-3</v>
      </c>
      <c r="N373" s="46">
        <f>$D373*Taxis!L1805</f>
        <v>5.3783277883856029E-3</v>
      </c>
      <c r="O373" s="46">
        <f>$D373*Taxis!M1805</f>
        <v>4.1349712751977572E-3</v>
      </c>
      <c r="P373" s="46">
        <f>$D373*Taxis!N1805</f>
        <v>2.8209587324437651E-3</v>
      </c>
      <c r="Q373" s="46">
        <f>$D373*Taxis!O1805</f>
        <v>1.6363360496744299E-3</v>
      </c>
      <c r="R373" s="46">
        <f>$D373*Taxis!P1805</f>
        <v>7.7930354854961032E-4</v>
      </c>
      <c r="S373" s="46">
        <f>$D373*Taxis!Q1805</f>
        <v>3.0296551882101722E-4</v>
      </c>
      <c r="T373" s="46">
        <f>$D373*Taxis!R1805</f>
        <v>9.9736789245540974E-5</v>
      </c>
      <c r="U373" s="46">
        <f>$D373*Taxis!S1805</f>
        <v>2.9557006644459707E-5</v>
      </c>
      <c r="V373" s="46">
        <f>$D373*Taxis!T1805</f>
        <v>7.7870358797444966E-6</v>
      </c>
      <c r="W373" s="46">
        <f>$D373*Taxis!U1805</f>
        <v>1.7952042414242087E-6</v>
      </c>
      <c r="X373" s="46">
        <f>$D373*Taxis!V1805</f>
        <v>3.5472950495396562E-7</v>
      </c>
      <c r="Y373" s="46">
        <f>$D373*Taxis!W1805</f>
        <v>5.840618663244257E-8</v>
      </c>
      <c r="Z373" s="46">
        <f>$D373*Taxis!X1805</f>
        <v>7.692106636980611E-9</v>
      </c>
    </row>
    <row r="374" spans="1:26" x14ac:dyDescent="0.3">
      <c r="A374" t="str">
        <f t="shared" si="29"/>
        <v>IE-CN</v>
      </c>
      <c r="B374" t="str">
        <f t="shared" si="30"/>
        <v>STOCK</v>
      </c>
      <c r="C374" s="45" t="str">
        <f t="shared" si="31"/>
        <v>T-TAX-ICE_GSL00</v>
      </c>
      <c r="D374" s="46">
        <v>7.0000000000000001E-3</v>
      </c>
      <c r="E374" s="46">
        <f>$D374*Taxis!C1806</f>
        <v>6.7793702537414409E-3</v>
      </c>
      <c r="F374" s="46">
        <f>$D374*Taxis!D1806</f>
        <v>6.5141179641259256E-3</v>
      </c>
      <c r="G374" s="46">
        <f>$D374*Taxis!E1806</f>
        <v>6.2522708834955561E-3</v>
      </c>
      <c r="H374" s="46">
        <f>$D374*Taxis!F1806</f>
        <v>5.9929900165830753E-3</v>
      </c>
      <c r="I374" s="46">
        <f>$D374*Taxis!G1806</f>
        <v>5.7049804177981287E-3</v>
      </c>
      <c r="J374" s="46">
        <f>$D374*Taxis!H1806</f>
        <v>5.3215576288546266E-3</v>
      </c>
      <c r="K374" s="46">
        <f>$D374*Taxis!I1806</f>
        <v>4.8655029294483142E-3</v>
      </c>
      <c r="L374" s="46">
        <f>$D374*Taxis!J1806</f>
        <v>4.3819150431937993E-3</v>
      </c>
      <c r="M374" s="46">
        <f>$D374*Taxis!K1806</f>
        <v>3.8342410287564455E-3</v>
      </c>
      <c r="N374" s="46">
        <f>$D374*Taxis!L1806</f>
        <v>3.2009294147114916E-3</v>
      </c>
      <c r="O374" s="46">
        <f>$D374*Taxis!M1806</f>
        <v>2.5014594635514864E-3</v>
      </c>
      <c r="P374" s="46">
        <f>$D374*Taxis!N1806</f>
        <v>1.8014665972301896E-3</v>
      </c>
      <c r="Q374" s="46">
        <f>$D374*Taxis!O1806</f>
        <v>1.1412401061793997E-3</v>
      </c>
      <c r="R374" s="46">
        <f>$D374*Taxis!P1806</f>
        <v>6.0083253532090028E-4</v>
      </c>
      <c r="S374" s="46">
        <f>$D374*Taxis!Q1806</f>
        <v>2.5176802326556914E-4</v>
      </c>
      <c r="T374" s="46">
        <f>$D374*Taxis!R1806</f>
        <v>8.5843955000539327E-5</v>
      </c>
      <c r="U374" s="46">
        <f>$D374*Taxis!S1806</f>
        <v>2.6389454771783895E-5</v>
      </c>
      <c r="V374" s="46">
        <f>$D374*Taxis!T1806</f>
        <v>7.222436347101513E-6</v>
      </c>
      <c r="W374" s="46">
        <f>$D374*Taxis!U1806</f>
        <v>1.7319817325428534E-6</v>
      </c>
      <c r="X374" s="46">
        <f>$D374*Taxis!V1806</f>
        <v>3.5642150124770568E-7</v>
      </c>
      <c r="Y374" s="46">
        <f>$D374*Taxis!W1806</f>
        <v>6.1180962139917301E-8</v>
      </c>
      <c r="Z374" s="46">
        <f>$D374*Taxis!X1806</f>
        <v>8.4075898801883046E-9</v>
      </c>
    </row>
    <row r="375" spans="1:26" x14ac:dyDescent="0.3">
      <c r="A375" t="str">
        <f t="shared" si="29"/>
        <v>IE-DL</v>
      </c>
      <c r="B375" t="str">
        <f t="shared" si="30"/>
        <v>STOCK</v>
      </c>
      <c r="C375" s="45" t="str">
        <f t="shared" si="31"/>
        <v>T-TAX-ICE_GSL00</v>
      </c>
      <c r="D375" s="46">
        <v>1.7000000000000001E-2</v>
      </c>
      <c r="E375" s="46">
        <f>$D375*Taxis!C1807</f>
        <v>1.6454537410112074E-2</v>
      </c>
      <c r="F375" s="46">
        <f>$D375*Taxis!D1807</f>
        <v>1.5961142054064591E-2</v>
      </c>
      <c r="G375" s="46">
        <f>$D375*Taxis!E1807</f>
        <v>1.5459396025345629E-2</v>
      </c>
      <c r="H375" s="46">
        <f>$D375*Taxis!F1807</f>
        <v>1.4932888956087895E-2</v>
      </c>
      <c r="I375" s="46">
        <f>$D375*Taxis!G1807</f>
        <v>1.4305413021828077E-2</v>
      </c>
      <c r="J375" s="46">
        <f>$D375*Taxis!H1807</f>
        <v>1.3480854995252971E-2</v>
      </c>
      <c r="K375" s="46">
        <f>$D375*Taxis!I1807</f>
        <v>1.2442555286268385E-2</v>
      </c>
      <c r="L375" s="46">
        <f>$D375*Taxis!J1807</f>
        <v>1.1248927756149482E-2</v>
      </c>
      <c r="M375" s="46">
        <f>$D375*Taxis!K1807</f>
        <v>9.8846635204264E-3</v>
      </c>
      <c r="N375" s="46">
        <f>$D375*Taxis!L1807</f>
        <v>8.2725971348756085E-3</v>
      </c>
      <c r="O375" s="46">
        <f>$D375*Taxis!M1807</f>
        <v>6.4290175162748774E-3</v>
      </c>
      <c r="P375" s="46">
        <f>$D375*Taxis!N1807</f>
        <v>4.5544136937940025E-3</v>
      </c>
      <c r="Q375" s="46">
        <f>$D375*Taxis!O1807</f>
        <v>2.8181486953093656E-3</v>
      </c>
      <c r="R375" s="46">
        <f>$D375*Taxis!P1807</f>
        <v>1.4432942104505512E-3</v>
      </c>
      <c r="S375" s="46">
        <f>$D375*Taxis!Q1807</f>
        <v>5.8763560435456702E-4</v>
      </c>
      <c r="T375" s="46">
        <f>$D375*Taxis!R1807</f>
        <v>1.9817510984836053E-4</v>
      </c>
      <c r="U375" s="46">
        <f>$D375*Taxis!S1807</f>
        <v>6.0212342352181874E-5</v>
      </c>
      <c r="V375" s="46">
        <f>$D375*Taxis!T1807</f>
        <v>1.6274335825574804E-5</v>
      </c>
      <c r="W375" s="46">
        <f>$D375*Taxis!U1807</f>
        <v>3.8506062322696273E-6</v>
      </c>
      <c r="X375" s="46">
        <f>$D375*Taxis!V1807</f>
        <v>7.8101058944868298E-7</v>
      </c>
      <c r="Y375" s="46">
        <f>$D375*Taxis!W1807</f>
        <v>1.3197160206346315E-7</v>
      </c>
      <c r="Z375" s="46">
        <f>$D375*Taxis!X1807</f>
        <v>1.7826867395154269E-8</v>
      </c>
    </row>
    <row r="376" spans="1:26" x14ac:dyDescent="0.3">
      <c r="A376" s="36" t="str">
        <f t="shared" si="29"/>
        <v>IE-MN</v>
      </c>
      <c r="B376" s="36" t="str">
        <f t="shared" si="30"/>
        <v>STOCK</v>
      </c>
      <c r="C376" s="36" t="str">
        <f t="shared" si="31"/>
        <v>T-TAX-ICE_GSL00</v>
      </c>
      <c r="D376" s="41">
        <v>4.0000000000000001E-3</v>
      </c>
      <c r="E376" s="41">
        <f>$D376*Taxis!C1808</f>
        <v>3.8850435874365681E-3</v>
      </c>
      <c r="F376" s="41">
        <f>$D376*Taxis!D1808</f>
        <v>3.7711746578379356E-3</v>
      </c>
      <c r="G376" s="41">
        <f>$D376*Taxis!E1808</f>
        <v>3.6292841314744463E-3</v>
      </c>
      <c r="H376" s="41">
        <f>$D376*Taxis!F1808</f>
        <v>3.4765953400076135E-3</v>
      </c>
      <c r="I376" s="41">
        <f>$D376*Taxis!G1808</f>
        <v>3.3136749565866714E-3</v>
      </c>
      <c r="J376" s="41">
        <f>$D376*Taxis!H1808</f>
        <v>3.1062530905873356E-3</v>
      </c>
      <c r="K376" s="41">
        <f>$D376*Taxis!I1808</f>
        <v>2.8356124128937569E-3</v>
      </c>
      <c r="L376" s="41">
        <f>$D376*Taxis!J1808</f>
        <v>2.5164736182695375E-3</v>
      </c>
      <c r="M376" s="41">
        <f>$D376*Taxis!K1808</f>
        <v>2.1841975704679191E-3</v>
      </c>
      <c r="N376" s="41">
        <f>$D376*Taxis!L1808</f>
        <v>1.8445239313551617E-3</v>
      </c>
      <c r="O376" s="41">
        <f>$D376*Taxis!M1808</f>
        <v>1.4841795229051252E-3</v>
      </c>
      <c r="P376" s="41">
        <f>$D376*Taxis!N1808</f>
        <v>1.0815865904364927E-3</v>
      </c>
      <c r="Q376" s="41">
        <f>$D376*Taxis!O1808</f>
        <v>6.8862344198276709E-4</v>
      </c>
      <c r="R376" s="41">
        <f>$D376*Taxis!P1808</f>
        <v>3.6427295548629204E-4</v>
      </c>
      <c r="S376" s="41">
        <f>$D376*Taxis!Q1808</f>
        <v>1.5712536079310357E-4</v>
      </c>
      <c r="T376" s="41">
        <f>$D376*Taxis!R1808</f>
        <v>5.3967680229519922E-5</v>
      </c>
      <c r="U376" s="41">
        <f>$D376*Taxis!S1808</f>
        <v>1.6730329811024625E-5</v>
      </c>
      <c r="V376" s="41">
        <f>$D376*Taxis!T1808</f>
        <v>4.6239048662752861E-6</v>
      </c>
      <c r="W376" s="41">
        <f>$D376*Taxis!U1808</f>
        <v>1.1216686859638615E-6</v>
      </c>
      <c r="X376" s="41">
        <f>$D376*Taxis!V1808</f>
        <v>2.3398252598960668E-7</v>
      </c>
      <c r="Y376" s="41">
        <f>$D376*Taxis!W1808</f>
        <v>4.0813581702270344E-8</v>
      </c>
      <c r="Z376" s="41">
        <f>$D376*Taxis!X1808</f>
        <v>5.7158134034729358E-9</v>
      </c>
    </row>
    <row r="380" spans="1:26" x14ac:dyDescent="0.3">
      <c r="A380" s="54" t="s">
        <v>112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" thickBot="1" x14ac:dyDescent="0.35">
      <c r="A381" s="55" t="s">
        <v>110</v>
      </c>
      <c r="B381" s="55" t="s">
        <v>109</v>
      </c>
      <c r="C381" s="55" t="s">
        <v>113</v>
      </c>
      <c r="D381" s="29" t="s">
        <v>111</v>
      </c>
      <c r="E381" s="29">
        <v>2019</v>
      </c>
      <c r="F381" s="29">
        <v>2020</v>
      </c>
      <c r="G381" s="29">
        <v>2021</v>
      </c>
      <c r="H381" s="29">
        <v>2022</v>
      </c>
      <c r="I381" s="29">
        <v>2023</v>
      </c>
      <c r="J381" s="29">
        <v>2024</v>
      </c>
      <c r="K381" s="29">
        <v>2025</v>
      </c>
      <c r="L381" s="29">
        <v>2026</v>
      </c>
      <c r="M381" s="29">
        <v>2027</v>
      </c>
      <c r="N381" s="29">
        <v>2028</v>
      </c>
      <c r="O381" s="29">
        <v>2029</v>
      </c>
      <c r="P381" s="29">
        <v>2030</v>
      </c>
      <c r="Q381" s="29">
        <v>2031</v>
      </c>
      <c r="R381" s="29">
        <v>2032</v>
      </c>
      <c r="S381" s="29">
        <v>2033</v>
      </c>
      <c r="T381" s="29">
        <v>2034</v>
      </c>
      <c r="U381" s="29">
        <v>2035</v>
      </c>
      <c r="V381" s="29">
        <v>2036</v>
      </c>
      <c r="W381" s="29">
        <v>2037</v>
      </c>
      <c r="X381" s="29">
        <v>2038</v>
      </c>
      <c r="Y381" s="29">
        <v>2039</v>
      </c>
      <c r="Z381" s="29">
        <v>2040</v>
      </c>
    </row>
    <row r="382" spans="1:26" x14ac:dyDescent="0.3">
      <c r="A382" t="str">
        <f>A350</f>
        <v>IE</v>
      </c>
      <c r="B382" t="str">
        <f>IF(LEFT(A382,1)="*","*","STOCK")</f>
        <v>STOCK</v>
      </c>
      <c r="C382" s="45" t="str">
        <f>A16</f>
        <v>T-TAX-ICE_DST00</v>
      </c>
      <c r="D382" s="51">
        <v>17.463000000000001</v>
      </c>
      <c r="E382" s="57">
        <f>$D382*Taxis!C1782</f>
        <v>16.831993239601175</v>
      </c>
      <c r="F382" s="57">
        <f>$D382*Taxis!D1782</f>
        <v>16.197331096275114</v>
      </c>
      <c r="G382" s="57">
        <f>$D382*Taxis!E1782</f>
        <v>15.576295272653274</v>
      </c>
      <c r="H382" s="57">
        <f>$D382*Taxis!F1782</f>
        <v>14.974200875059651</v>
      </c>
      <c r="I382" s="57">
        <f>$D382*Taxis!G1782</f>
        <v>14.299019392135516</v>
      </c>
      <c r="J382" s="57">
        <f>$D382*Taxis!H1782</f>
        <v>13.456299534082294</v>
      </c>
      <c r="K382" s="57">
        <f>$D382*Taxis!I1782</f>
        <v>12.432131239346932</v>
      </c>
      <c r="L382" s="57">
        <f>$D382*Taxis!J1782</f>
        <v>11.276101206309663</v>
      </c>
      <c r="M382" s="57">
        <f>$D382*Taxis!K1782</f>
        <v>9.9924613735687835</v>
      </c>
      <c r="N382" s="57">
        <f>$D382*Taxis!L1782</f>
        <v>8.555496684807915</v>
      </c>
      <c r="O382" s="57">
        <f>$D382*Taxis!M1782</f>
        <v>6.9116305494705061</v>
      </c>
      <c r="P382" s="57">
        <f>$D382*Taxis!N1782</f>
        <v>5.0769015202007051</v>
      </c>
      <c r="Q382" s="57">
        <f>$D382*Taxis!O1782</f>
        <v>3.2050276268673374</v>
      </c>
      <c r="R382" s="57">
        <f>$D382*Taxis!P1782</f>
        <v>1.6494508997827435</v>
      </c>
      <c r="S382" s="57">
        <f>$D382*Taxis!Q1782</f>
        <v>0.67466308457557811</v>
      </c>
      <c r="T382" s="57">
        <f>$D382*Taxis!R1782</f>
        <v>0.22803025904588575</v>
      </c>
      <c r="U382" s="57">
        <f>$D382*Taxis!S1782</f>
        <v>6.9393386645957053E-2</v>
      </c>
      <c r="V382" s="57">
        <f>$D382*Taxis!T1782</f>
        <v>1.8775623917067233E-2</v>
      </c>
      <c r="W382" s="57">
        <f>$D382*Taxis!U1782</f>
        <v>4.4453594053148176E-3</v>
      </c>
      <c r="X382" s="57">
        <f>$D382*Taxis!V1782</f>
        <v>9.0203533618107379E-4</v>
      </c>
      <c r="Y382" s="57">
        <f>$D382*Taxis!W1782</f>
        <v>1.5248567202792674E-4</v>
      </c>
      <c r="Z382" s="57">
        <f>$D382*Taxis!X1782</f>
        <v>2.0611432511510876E-5</v>
      </c>
    </row>
    <row r="383" spans="1:26" x14ac:dyDescent="0.3">
      <c r="A383" t="str">
        <f t="shared" ref="A383:A408" si="32">A351</f>
        <v>IE-CW</v>
      </c>
      <c r="B383" t="str">
        <f t="shared" ref="B383:B408" si="33">IF(LEFT(A383,1)="*","*","STOCK")</f>
        <v>STOCK</v>
      </c>
      <c r="C383" s="45" t="str">
        <f>C382</f>
        <v>T-TAX-ICE_DST00</v>
      </c>
      <c r="D383" s="46">
        <v>0.14699999999999999</v>
      </c>
      <c r="E383" s="46">
        <f>$D383*Taxis!C1783</f>
        <v>0.13183629141536801</v>
      </c>
      <c r="F383" s="46">
        <f>$D383*Taxis!D1783</f>
        <v>0.12137962040199944</v>
      </c>
      <c r="G383" s="46">
        <f>$D383*Taxis!E1783</f>
        <v>0.11225545371035642</v>
      </c>
      <c r="H383" s="46">
        <f>$D383*Taxis!F1783</f>
        <v>0.1043621516311084</v>
      </c>
      <c r="I383" s="46">
        <f>$D383*Taxis!G1783</f>
        <v>9.7843900546665558E-2</v>
      </c>
      <c r="J383" s="46">
        <f>$D383*Taxis!H1783</f>
        <v>9.1948619670366979E-2</v>
      </c>
      <c r="K383" s="46">
        <f>$D383*Taxis!I1783</f>
        <v>8.5923527436621586E-2</v>
      </c>
      <c r="L383" s="46">
        <f>$D383*Taxis!J1783</f>
        <v>7.9356944499331214E-2</v>
      </c>
      <c r="M383" s="46">
        <f>$D383*Taxis!K1783</f>
        <v>7.1874599696459984E-2</v>
      </c>
      <c r="N383" s="46">
        <f>$D383*Taxis!L1783</f>
        <v>6.2752557800315828E-2</v>
      </c>
      <c r="O383" s="46">
        <f>$D383*Taxis!M1783</f>
        <v>5.1084932198095602E-2</v>
      </c>
      <c r="P383" s="46">
        <f>$D383*Taxis!N1783</f>
        <v>3.7843177403767192E-2</v>
      </c>
      <c r="Q383" s="46">
        <f>$D383*Taxis!O1783</f>
        <v>2.4454267278788206E-2</v>
      </c>
      <c r="R383" s="46">
        <f>$D383*Taxis!P1783</f>
        <v>1.3078420917855299E-2</v>
      </c>
      <c r="S383" s="46">
        <f>$D383*Taxis!Q1783</f>
        <v>5.5173326416383308E-3</v>
      </c>
      <c r="T383" s="46">
        <f>$D383*Taxis!R1783</f>
        <v>1.8882098131795943E-3</v>
      </c>
      <c r="U383" s="46">
        <f>$D383*Taxis!S1783</f>
        <v>5.8234652818764485E-4</v>
      </c>
      <c r="V383" s="46">
        <f>$D383*Taxis!T1783</f>
        <v>1.5983128468428185E-4</v>
      </c>
      <c r="W383" s="46">
        <f>$D383*Taxis!U1783</f>
        <v>3.8421585224253759E-5</v>
      </c>
      <c r="X383" s="46">
        <f>$D383*Taxis!V1783</f>
        <v>7.9227847083171984E-6</v>
      </c>
      <c r="Y383" s="46">
        <f>$D383*Taxis!W1783</f>
        <v>1.3621669178011109E-6</v>
      </c>
      <c r="Z383" s="46">
        <f>$D383*Taxis!X1783</f>
        <v>1.8740481661705386E-7</v>
      </c>
    </row>
    <row r="384" spans="1:26" x14ac:dyDescent="0.3">
      <c r="A384" t="str">
        <f t="shared" si="32"/>
        <v>IE-D</v>
      </c>
      <c r="B384" t="str">
        <f t="shared" si="33"/>
        <v>STOCK</v>
      </c>
      <c r="C384" s="45" t="str">
        <f t="shared" ref="C384:C408" si="34">C383</f>
        <v>T-TAX-ICE_DST00</v>
      </c>
      <c r="D384" s="46">
        <v>8.5139999999999993</v>
      </c>
      <c r="E384" s="46">
        <f>$D384*Taxis!C1784</f>
        <v>8.2449384973124182</v>
      </c>
      <c r="F384" s="46">
        <f>$D384*Taxis!D1784</f>
        <v>7.9678947037513286</v>
      </c>
      <c r="G384" s="46">
        <f>$D384*Taxis!E1784</f>
        <v>7.6979356737994822</v>
      </c>
      <c r="H384" s="46">
        <f>$D384*Taxis!F1784</f>
        <v>7.4371863328697785</v>
      </c>
      <c r="I384" s="46">
        <f>$D384*Taxis!G1784</f>
        <v>7.1407191860975665</v>
      </c>
      <c r="J384" s="46">
        <f>$D384*Taxis!H1784</f>
        <v>6.7618571398485914</v>
      </c>
      <c r="K384" s="46">
        <f>$D384*Taxis!I1784</f>
        <v>6.2887531251055577</v>
      </c>
      <c r="L384" s="46">
        <f>$D384*Taxis!J1784</f>
        <v>5.7428925967433395</v>
      </c>
      <c r="M384" s="46">
        <f>$D384*Taxis!K1784</f>
        <v>5.1263820664686692</v>
      </c>
      <c r="N384" s="46">
        <f>$D384*Taxis!L1784</f>
        <v>4.4330041395200501</v>
      </c>
      <c r="O384" s="46">
        <f>$D384*Taxis!M1784</f>
        <v>3.6322625470046681</v>
      </c>
      <c r="P384" s="46">
        <f>$D384*Taxis!N1784</f>
        <v>2.7140558023334411</v>
      </c>
      <c r="Q384" s="46">
        <f>$D384*Taxis!O1784</f>
        <v>1.7390786933661331</v>
      </c>
      <c r="R384" s="46">
        <f>$D384*Taxis!P1784</f>
        <v>0.90371115865512375</v>
      </c>
      <c r="S384" s="46">
        <f>$D384*Taxis!Q1784</f>
        <v>0.37114850101336</v>
      </c>
      <c r="T384" s="46">
        <f>$D384*Taxis!R1784</f>
        <v>0.12576690579131544</v>
      </c>
      <c r="U384" s="46">
        <f>$D384*Taxis!S1784</f>
        <v>3.8359633173702216E-2</v>
      </c>
      <c r="V384" s="46">
        <f>$D384*Taxis!T1784</f>
        <v>1.0399059426932934E-2</v>
      </c>
      <c r="W384" s="46">
        <f>$D384*Taxis!U1784</f>
        <v>2.4660482006980209E-3</v>
      </c>
      <c r="X384" s="46">
        <f>$D384*Taxis!V1784</f>
        <v>5.0101981296798103E-4</v>
      </c>
      <c r="Y384" s="46">
        <f>$D384*Taxis!W1784</f>
        <v>8.4767165329867157E-5</v>
      </c>
      <c r="Z384" s="46">
        <f>$D384*Taxis!X1784</f>
        <v>1.1462840309792498E-5</v>
      </c>
    </row>
    <row r="385" spans="1:26" x14ac:dyDescent="0.3">
      <c r="A385" t="str">
        <f t="shared" si="32"/>
        <v>IE-KE</v>
      </c>
      <c r="B385" t="str">
        <f t="shared" si="33"/>
        <v>STOCK</v>
      </c>
      <c r="C385" s="45" t="str">
        <f t="shared" si="34"/>
        <v>T-TAX-ICE_DST00</v>
      </c>
      <c r="D385" s="46">
        <v>0.71499999999999997</v>
      </c>
      <c r="E385" s="46">
        <f>$D385*Taxis!C1785</f>
        <v>0.68716044232358486</v>
      </c>
      <c r="F385" s="46">
        <f>$D385*Taxis!D1785</f>
        <v>0.66211351007266372</v>
      </c>
      <c r="G385" s="46">
        <f>$D385*Taxis!E1785</f>
        <v>0.63812909976896337</v>
      </c>
      <c r="H385" s="46">
        <f>$D385*Taxis!F1785</f>
        <v>0.6130702410705231</v>
      </c>
      <c r="I385" s="46">
        <f>$D385*Taxis!G1785</f>
        <v>0.58245533977707242</v>
      </c>
      <c r="J385" s="46">
        <f>$D385*Taxis!H1785</f>
        <v>0.54405574710223126</v>
      </c>
      <c r="K385" s="46">
        <f>$D385*Taxis!I1785</f>
        <v>0.49845139721220505</v>
      </c>
      <c r="L385" s="46">
        <f>$D385*Taxis!J1785</f>
        <v>0.44918619721134551</v>
      </c>
      <c r="M385" s="46">
        <f>$D385*Taxis!K1785</f>
        <v>0.39755280553573635</v>
      </c>
      <c r="N385" s="46">
        <f>$D385*Taxis!L1785</f>
        <v>0.34044428799799814</v>
      </c>
      <c r="O385" s="46">
        <f>$D385*Taxis!M1785</f>
        <v>0.2729107900528962</v>
      </c>
      <c r="P385" s="46">
        <f>$D385*Taxis!N1785</f>
        <v>0.19693042647701997</v>
      </c>
      <c r="Q385" s="46">
        <f>$D385*Taxis!O1785</f>
        <v>0.12134879826767429</v>
      </c>
      <c r="R385" s="46">
        <f>$D385*Taxis!P1785</f>
        <v>6.0981668828733411E-2</v>
      </c>
      <c r="S385" s="46">
        <f>$D385*Taxis!Q1785</f>
        <v>2.4416962526099758E-2</v>
      </c>
      <c r="T385" s="46">
        <f>$D385*Taxis!R1785</f>
        <v>8.1777138984220135E-3</v>
      </c>
      <c r="U385" s="46">
        <f>$D385*Taxis!S1785</f>
        <v>2.4647825067522192E-3</v>
      </c>
      <c r="V385" s="46">
        <f>$D385*Taxis!T1785</f>
        <v>6.6014437082201837E-4</v>
      </c>
      <c r="W385" s="46">
        <f>$D385*Taxis!U1785</f>
        <v>1.546200583856716E-4</v>
      </c>
      <c r="X385" s="46">
        <f>$D385*Taxis!V1785</f>
        <v>3.1015798681932046E-5</v>
      </c>
      <c r="Y385" s="46">
        <f>$D385*Taxis!W1785</f>
        <v>5.1786401569731132E-6</v>
      </c>
      <c r="Z385" s="46">
        <f>$D385*Taxis!X1785</f>
        <v>6.9067048458493203E-7</v>
      </c>
    </row>
    <row r="386" spans="1:26" x14ac:dyDescent="0.3">
      <c r="A386" t="str">
        <f t="shared" si="32"/>
        <v>IE-KK</v>
      </c>
      <c r="B386" t="str">
        <f t="shared" si="33"/>
        <v>STOCK</v>
      </c>
      <c r="C386" s="45" t="str">
        <f t="shared" si="34"/>
        <v>T-TAX-ICE_DST00</v>
      </c>
      <c r="D386" s="46">
        <v>0.20399999999999999</v>
      </c>
      <c r="E386" s="46">
        <f>$D386*Taxis!C1786</f>
        <v>0.19804265812516655</v>
      </c>
      <c r="F386" s="46">
        <f>$D386*Taxis!D1786</f>
        <v>0.18946617212284411</v>
      </c>
      <c r="G386" s="46">
        <f>$D386*Taxis!E1786</f>
        <v>0.18068919894691166</v>
      </c>
      <c r="H386" s="46">
        <f>$D386*Taxis!F1786</f>
        <v>0.17328275100674215</v>
      </c>
      <c r="I386" s="46">
        <f>$D386*Taxis!G1786</f>
        <v>0.16673546443764103</v>
      </c>
      <c r="J386" s="46">
        <f>$D386*Taxis!H1786</f>
        <v>0.1590717667447884</v>
      </c>
      <c r="K386" s="46">
        <f>$D386*Taxis!I1786</f>
        <v>0.1484214586458866</v>
      </c>
      <c r="L386" s="46">
        <f>$D386*Taxis!J1786</f>
        <v>0.13486050458362184</v>
      </c>
      <c r="M386" s="46">
        <f>$D386*Taxis!K1786</f>
        <v>0.11903886409380186</v>
      </c>
      <c r="N386" s="46">
        <f>$D386*Taxis!L1786</f>
        <v>0.1006265427369004</v>
      </c>
      <c r="O386" s="46">
        <f>$D386*Taxis!M1786</f>
        <v>7.9022812754409907E-2</v>
      </c>
      <c r="P386" s="46">
        <f>$D386*Taxis!N1786</f>
        <v>5.6140565684438579E-2</v>
      </c>
      <c r="Q386" s="46">
        <f>$D386*Taxis!O1786</f>
        <v>3.4777339355805806E-2</v>
      </c>
      <c r="R386" s="46">
        <f>$D386*Taxis!P1786</f>
        <v>1.7931441006688455E-2</v>
      </c>
      <c r="S386" s="46">
        <f>$D386*Taxis!Q1786</f>
        <v>7.4117236811453453E-3</v>
      </c>
      <c r="T386" s="46">
        <f>$D386*Taxis!R1786</f>
        <v>2.5108958965129641E-3</v>
      </c>
      <c r="U386" s="46">
        <f>$D386*Taxis!S1786</f>
        <v>7.6692857045073065E-4</v>
      </c>
      <c r="V386" s="46">
        <f>$D386*Taxis!T1786</f>
        <v>2.0857068650727449E-4</v>
      </c>
      <c r="W386" s="46">
        <f>$D386*Taxis!U1786</f>
        <v>4.9708168553378224E-5</v>
      </c>
      <c r="X386" s="46">
        <f>$D386*Taxis!V1786</f>
        <v>1.0168524942212098E-5</v>
      </c>
      <c r="Y386" s="46">
        <f>$D386*Taxis!W1786</f>
        <v>1.735532865614342E-6</v>
      </c>
      <c r="Z386" s="46">
        <f>$D386*Taxis!X1786</f>
        <v>2.3721065114834514E-7</v>
      </c>
    </row>
    <row r="387" spans="1:26" x14ac:dyDescent="0.3">
      <c r="A387" t="str">
        <f t="shared" si="32"/>
        <v>IE-LS</v>
      </c>
      <c r="B387" t="str">
        <f t="shared" si="33"/>
        <v>STOCK</v>
      </c>
      <c r="C387" s="45" t="str">
        <f t="shared" si="34"/>
        <v>T-TAX-ICE_DST00</v>
      </c>
      <c r="D387" s="46">
        <v>0.2</v>
      </c>
      <c r="E387" s="46">
        <f>$D387*Taxis!C1787</f>
        <v>0.19535829907128721</v>
      </c>
      <c r="F387" s="46">
        <f>$D387*Taxis!D1787</f>
        <v>0.19121934278623012</v>
      </c>
      <c r="G387" s="46">
        <f>$D387*Taxis!E1787</f>
        <v>0.18665681338131346</v>
      </c>
      <c r="H387" s="46">
        <f>$D387*Taxis!F1787</f>
        <v>0.18158670364187435</v>
      </c>
      <c r="I387" s="46">
        <f>$D387*Taxis!G1787</f>
        <v>0.17502149030532815</v>
      </c>
      <c r="J387" s="46">
        <f>$D387*Taxis!H1787</f>
        <v>0.16564163317295721</v>
      </c>
      <c r="K387" s="46">
        <f>$D387*Taxis!I1787</f>
        <v>0.15252243109014477</v>
      </c>
      <c r="L387" s="46">
        <f>$D387*Taxis!J1787</f>
        <v>0.1374203396364074</v>
      </c>
      <c r="M387" s="46">
        <f>$D387*Taxis!K1787</f>
        <v>0.12166246234176765</v>
      </c>
      <c r="N387" s="46">
        <f>$D387*Taxis!L1787</f>
        <v>0.10479021591187561</v>
      </c>
      <c r="O387" s="46">
        <f>$D387*Taxis!M1787</f>
        <v>8.5471457807073492E-2</v>
      </c>
      <c r="P387" s="46">
        <f>$D387*Taxis!N1787</f>
        <v>6.3187509143999537E-2</v>
      </c>
      <c r="Q387" s="46">
        <f>$D387*Taxis!O1787</f>
        <v>3.9856450135301064E-2</v>
      </c>
      <c r="R387" s="46">
        <f>$D387*Taxis!P1787</f>
        <v>2.0331198016738952E-2</v>
      </c>
      <c r="S387" s="46">
        <f>$D387*Taxis!Q1787</f>
        <v>8.2424338995053421E-3</v>
      </c>
      <c r="T387" s="46">
        <f>$D387*Taxis!R1787</f>
        <v>2.7765426542122997E-3</v>
      </c>
      <c r="U387" s="46">
        <f>$D387*Taxis!S1787</f>
        <v>8.4164835140732031E-4</v>
      </c>
      <c r="V387" s="46">
        <f>$D387*Taxis!T1787</f>
        <v>2.2670355292739864E-4</v>
      </c>
      <c r="W387" s="46">
        <f>$D387*Taxis!U1787</f>
        <v>5.3403241001870333E-5</v>
      </c>
      <c r="X387" s="46">
        <f>$D387*Taxis!V1787</f>
        <v>1.0775146324681907E-5</v>
      </c>
      <c r="Y387" s="46">
        <f>$D387*Taxis!W1787</f>
        <v>1.810126208168228E-6</v>
      </c>
      <c r="Z387" s="46">
        <f>$D387*Taxis!X1787</f>
        <v>2.4300338345994988E-7</v>
      </c>
    </row>
    <row r="388" spans="1:26" x14ac:dyDescent="0.3">
      <c r="A388" t="str">
        <f t="shared" si="32"/>
        <v>IE-LD</v>
      </c>
      <c r="B388" t="str">
        <f t="shared" si="33"/>
        <v>STOCK</v>
      </c>
      <c r="C388" s="45" t="str">
        <f t="shared" si="34"/>
        <v>T-TAX-ICE_DST00</v>
      </c>
      <c r="D388" s="46">
        <v>8.3000000000000004E-2</v>
      </c>
      <c r="E388" s="46">
        <f>$D388*Taxis!C1788</f>
        <v>8.0697592809029633E-2</v>
      </c>
      <c r="F388" s="46">
        <f>$D388*Taxis!D1788</f>
        <v>7.7617123631944687E-2</v>
      </c>
      <c r="G388" s="46">
        <f>$D388*Taxis!E1788</f>
        <v>7.4291702415636512E-2</v>
      </c>
      <c r="H388" s="46">
        <f>$D388*Taxis!F1788</f>
        <v>7.1005541967493147E-2</v>
      </c>
      <c r="I388" s="46">
        <f>$D388*Taxis!G1788</f>
        <v>6.7406690717998055E-2</v>
      </c>
      <c r="J388" s="46">
        <f>$D388*Taxis!H1788</f>
        <v>6.3316154923804477E-2</v>
      </c>
      <c r="K388" s="46">
        <f>$D388*Taxis!I1788</f>
        <v>5.8247998431683358E-2</v>
      </c>
      <c r="L388" s="46">
        <f>$D388*Taxis!J1788</f>
        <v>5.215185266072405E-2</v>
      </c>
      <c r="M388" s="46">
        <f>$D388*Taxis!K1788</f>
        <v>4.5859834651574526E-2</v>
      </c>
      <c r="N388" s="46">
        <f>$D388*Taxis!L1788</f>
        <v>3.92697680117325E-2</v>
      </c>
      <c r="O388" s="46">
        <f>$D388*Taxis!M1788</f>
        <v>3.1712875390606625E-2</v>
      </c>
      <c r="P388" s="46">
        <f>$D388*Taxis!N1788</f>
        <v>2.3157143160597676E-2</v>
      </c>
      <c r="Q388" s="46">
        <f>$D388*Taxis!O1788</f>
        <v>1.4482731205842335E-2</v>
      </c>
      <c r="R388" s="46">
        <f>$D388*Taxis!P1788</f>
        <v>7.3547948784511768E-3</v>
      </c>
      <c r="S388" s="46">
        <f>$D388*Taxis!Q1788</f>
        <v>2.9521004232221431E-3</v>
      </c>
      <c r="T388" s="46">
        <f>$D388*Taxis!R1788</f>
        <v>9.9112569336727812E-4</v>
      </c>
      <c r="U388" s="46">
        <f>$D388*Taxis!S1788</f>
        <v>2.993516886899833E-4</v>
      </c>
      <c r="V388" s="46">
        <f>$D388*Taxis!T1788</f>
        <v>8.0308219262156043E-5</v>
      </c>
      <c r="W388" s="46">
        <f>$D388*Taxis!U1788</f>
        <v>1.8831009378739826E-5</v>
      </c>
      <c r="X388" s="46">
        <f>$D388*Taxis!V1788</f>
        <v>3.7791642524532822E-6</v>
      </c>
      <c r="Y388" s="46">
        <f>$D388*Taxis!W1788</f>
        <v>6.3080036826201897E-7</v>
      </c>
      <c r="Z388" s="46">
        <f>$D388*Taxis!X1788</f>
        <v>8.4022750926560094E-8</v>
      </c>
    </row>
    <row r="389" spans="1:26" x14ac:dyDescent="0.3">
      <c r="A389" t="str">
        <f t="shared" si="32"/>
        <v>IE-LH</v>
      </c>
      <c r="B389" t="str">
        <f t="shared" si="33"/>
        <v>STOCK</v>
      </c>
      <c r="C389" s="45" t="str">
        <f t="shared" si="34"/>
        <v>T-TAX-ICE_DST00</v>
      </c>
      <c r="D389" s="46">
        <v>0.50800000000000001</v>
      </c>
      <c r="E389" s="46">
        <f>$D389*Taxis!C1789</f>
        <v>0.48681852883736748</v>
      </c>
      <c r="F389" s="46">
        <f>$D389*Taxis!D1789</f>
        <v>0.46752778120649119</v>
      </c>
      <c r="G389" s="46">
        <f>$D389*Taxis!E1789</f>
        <v>0.44908070825087809</v>
      </c>
      <c r="H389" s="46">
        <f>$D389*Taxis!F1789</f>
        <v>0.43071593235498895</v>
      </c>
      <c r="I389" s="46">
        <f>$D389*Taxis!G1789</f>
        <v>0.40946196906888876</v>
      </c>
      <c r="J389" s="46">
        <f>$D389*Taxis!H1789</f>
        <v>0.3835764438786195</v>
      </c>
      <c r="K389" s="46">
        <f>$D389*Taxis!I1789</f>
        <v>0.35433904667073096</v>
      </c>
      <c r="L389" s="46">
        <f>$D389*Taxis!J1789</f>
        <v>0.32359172047715434</v>
      </c>
      <c r="M389" s="46">
        <f>$D389*Taxis!K1789</f>
        <v>0.29004460491597922</v>
      </c>
      <c r="N389" s="46">
        <f>$D389*Taxis!L1789</f>
        <v>0.25105514708693943</v>
      </c>
      <c r="O389" s="46">
        <f>$D389*Taxis!M1789</f>
        <v>0.20396794076098512</v>
      </c>
      <c r="P389" s="46">
        <f>$D389*Taxis!N1789</f>
        <v>0.15024816590201315</v>
      </c>
      <c r="Q389" s="46">
        <f>$D389*Taxis!O1789</f>
        <v>9.557495524822314E-2</v>
      </c>
      <c r="R389" s="46">
        <f>$D389*Taxis!P1789</f>
        <v>4.9894956414177447E-2</v>
      </c>
      <c r="S389" s="46">
        <f>$D389*Taxis!Q1789</f>
        <v>2.0735447173386545E-2</v>
      </c>
      <c r="T389" s="46">
        <f>$D389*Taxis!R1789</f>
        <v>7.0489246034395698E-3</v>
      </c>
      <c r="U389" s="46">
        <f>$D389*Taxis!S1789</f>
        <v>2.158867043605516E-3</v>
      </c>
      <c r="V389" s="46">
        <f>$D389*Taxis!T1789</f>
        <v>5.8828251449247529E-4</v>
      </c>
      <c r="W389" s="46">
        <f>$D389*Taxis!U1789</f>
        <v>1.4038517364513715E-4</v>
      </c>
      <c r="X389" s="46">
        <f>$D389*Taxis!V1789</f>
        <v>2.8736411955002429E-5</v>
      </c>
      <c r="Y389" s="46">
        <f>$D389*Taxis!W1789</f>
        <v>4.9049832467824569E-6</v>
      </c>
      <c r="Z389" s="46">
        <f>$D389*Taxis!X1789</f>
        <v>6.7012334379823456E-7</v>
      </c>
    </row>
    <row r="390" spans="1:26" x14ac:dyDescent="0.3">
      <c r="A390" t="str">
        <f t="shared" si="32"/>
        <v>IE-MH</v>
      </c>
      <c r="B390" t="str">
        <f t="shared" si="33"/>
        <v>STOCK</v>
      </c>
      <c r="C390" s="45" t="str">
        <f t="shared" si="34"/>
        <v>T-TAX-ICE_DST00</v>
      </c>
      <c r="D390" s="46">
        <v>0.83199999999999996</v>
      </c>
      <c r="E390" s="46">
        <f>$D390*Taxis!C1790</f>
        <v>0.80459254077575793</v>
      </c>
      <c r="F390" s="46">
        <f>$D390*Taxis!D1790</f>
        <v>0.77730373451270662</v>
      </c>
      <c r="G390" s="46">
        <f>$D390*Taxis!E1790</f>
        <v>0.75050417180912765</v>
      </c>
      <c r="H390" s="46">
        <f>$D390*Taxis!F1790</f>
        <v>0.72390936253489058</v>
      </c>
      <c r="I390" s="46">
        <f>$D390*Taxis!G1790</f>
        <v>0.69305578656591493</v>
      </c>
      <c r="J390" s="46">
        <f>$D390*Taxis!H1790</f>
        <v>0.65391874013059914</v>
      </c>
      <c r="K390" s="46">
        <f>$D390*Taxis!I1790</f>
        <v>0.60679721872924275</v>
      </c>
      <c r="L390" s="46">
        <f>$D390*Taxis!J1790</f>
        <v>0.55184036841304873</v>
      </c>
      <c r="M390" s="46">
        <f>$D390*Taxis!K1790</f>
        <v>0.48776256163022808</v>
      </c>
      <c r="N390" s="46">
        <f>$D390*Taxis!L1790</f>
        <v>0.41458553912827883</v>
      </c>
      <c r="O390" s="46">
        <f>$D390*Taxis!M1790</f>
        <v>0.33249375434757289</v>
      </c>
      <c r="P390" s="46">
        <f>$D390*Taxis!N1790</f>
        <v>0.24290966708602107</v>
      </c>
      <c r="Q390" s="46">
        <f>$D390*Taxis!O1790</f>
        <v>0.15300257858243752</v>
      </c>
      <c r="R390" s="46">
        <f>$D390*Taxis!P1790</f>
        <v>7.8763557270465287E-2</v>
      </c>
      <c r="S390" s="46">
        <f>$D390*Taxis!Q1790</f>
        <v>3.229526687010173E-2</v>
      </c>
      <c r="T390" s="46">
        <f>$D390*Taxis!R1790</f>
        <v>1.092213526033369E-2</v>
      </c>
      <c r="U390" s="46">
        <f>$D390*Taxis!S1790</f>
        <v>3.3266460476963004E-3</v>
      </c>
      <c r="V390" s="46">
        <f>$D390*Taxis!T1790</f>
        <v>9.0109701063057195E-4</v>
      </c>
      <c r="W390" s="46">
        <f>$D390*Taxis!U1790</f>
        <v>2.1364602970664492E-4</v>
      </c>
      <c r="X390" s="46">
        <f>$D390*Taxis!V1790</f>
        <v>4.3426407554996161E-5</v>
      </c>
      <c r="Y390" s="46">
        <f>$D390*Taxis!W1790</f>
        <v>7.356075888431235E-6</v>
      </c>
      <c r="Z390" s="46">
        <f>$D390*Taxis!X1790</f>
        <v>9.9672021902819084E-7</v>
      </c>
    </row>
    <row r="391" spans="1:26" x14ac:dyDescent="0.3">
      <c r="A391" t="str">
        <f t="shared" si="32"/>
        <v>IE-OY</v>
      </c>
      <c r="B391" t="str">
        <f t="shared" si="33"/>
        <v>STOCK</v>
      </c>
      <c r="C391" s="45" t="str">
        <f t="shared" si="34"/>
        <v>T-TAX-ICE_DST00</v>
      </c>
      <c r="D391" s="46">
        <v>0.15</v>
      </c>
      <c r="E391" s="46">
        <f>$D391*Taxis!C1791</f>
        <v>0.1409217826024311</v>
      </c>
      <c r="F391" s="46">
        <f>$D391*Taxis!D1791</f>
        <v>0.13059393727877261</v>
      </c>
      <c r="G391" s="46">
        <f>$D391*Taxis!E1791</f>
        <v>0.12043633370827991</v>
      </c>
      <c r="H391" s="46">
        <f>$D391*Taxis!F1791</f>
        <v>0.11113886847541748</v>
      </c>
      <c r="I391" s="46">
        <f>$D391*Taxis!G1791</f>
        <v>0.1014322378223136</v>
      </c>
      <c r="J391" s="46">
        <f>$D391*Taxis!H1791</f>
        <v>9.0359380620192331E-2</v>
      </c>
      <c r="K391" s="46">
        <f>$D391*Taxis!I1791</f>
        <v>7.9275564520836755E-2</v>
      </c>
      <c r="L391" s="46">
        <f>$D391*Taxis!J1791</f>
        <v>6.9433938923181171E-2</v>
      </c>
      <c r="M391" s="46">
        <f>$D391*Taxis!K1791</f>
        <v>5.9528171943545941E-2</v>
      </c>
      <c r="N391" s="46">
        <f>$D391*Taxis!L1791</f>
        <v>4.8871305550205739E-2</v>
      </c>
      <c r="O391" s="46">
        <f>$D391*Taxis!M1791</f>
        <v>3.7948394082146467E-2</v>
      </c>
      <c r="P391" s="46">
        <f>$D391*Taxis!N1791</f>
        <v>2.7274417300172653E-2</v>
      </c>
      <c r="Q391" s="46">
        <f>$D391*Taxis!O1791</f>
        <v>1.6995773967724368E-2</v>
      </c>
      <c r="R391" s="46">
        <f>$D391*Taxis!P1791</f>
        <v>8.6384953813640804E-3</v>
      </c>
      <c r="S391" s="46">
        <f>$D391*Taxis!Q1791</f>
        <v>3.4800886010358744E-3</v>
      </c>
      <c r="T391" s="46">
        <f>$D391*Taxis!R1791</f>
        <v>1.1697319227533863E-3</v>
      </c>
      <c r="U391" s="46">
        <f>$D391*Taxis!S1791</f>
        <v>3.5389374095595727E-4</v>
      </c>
      <c r="V391" s="46">
        <f>$D391*Taxis!T1791</f>
        <v>9.5146617759123139E-5</v>
      </c>
      <c r="W391" s="46">
        <f>$D391*Taxis!U1791</f>
        <v>2.236865180151315E-5</v>
      </c>
      <c r="X391" s="46">
        <f>$D391*Taxis!V1791</f>
        <v>4.5027703918953945E-6</v>
      </c>
      <c r="Y391" s="46">
        <f>$D391*Taxis!W1791</f>
        <v>7.5420506483458989E-7</v>
      </c>
      <c r="Z391" s="46">
        <f>$D391*Taxis!X1791</f>
        <v>1.0086365764272464E-7</v>
      </c>
    </row>
    <row r="392" spans="1:26" x14ac:dyDescent="0.3">
      <c r="A392" t="str">
        <f t="shared" si="32"/>
        <v>IE-WH</v>
      </c>
      <c r="B392" t="str">
        <f t="shared" si="33"/>
        <v>STOCK</v>
      </c>
      <c r="C392" s="45" t="str">
        <f t="shared" si="34"/>
        <v>T-TAX-ICE_DST00</v>
      </c>
      <c r="D392" s="46">
        <v>0.25900000000000001</v>
      </c>
      <c r="E392" s="46">
        <f>$D392*Taxis!C1792</f>
        <v>0.25101331200524707</v>
      </c>
      <c r="F392" s="46">
        <f>$D392*Taxis!D1792</f>
        <v>0.24261286763870091</v>
      </c>
      <c r="G392" s="46">
        <f>$D392*Taxis!E1792</f>
        <v>0.2339419444505105</v>
      </c>
      <c r="H392" s="46">
        <f>$D392*Taxis!F1792</f>
        <v>0.22492811293686019</v>
      </c>
      <c r="I392" s="46">
        <f>$D392*Taxis!G1792</f>
        <v>0.21352629013563262</v>
      </c>
      <c r="J392" s="46">
        <f>$D392*Taxis!H1792</f>
        <v>0.19759078503482491</v>
      </c>
      <c r="K392" s="46">
        <f>$D392*Taxis!I1792</f>
        <v>0.17773818119048632</v>
      </c>
      <c r="L392" s="46">
        <f>$D392*Taxis!J1792</f>
        <v>0.15681214102639818</v>
      </c>
      <c r="M392" s="46">
        <f>$D392*Taxis!K1792</f>
        <v>0.13502930407549799</v>
      </c>
      <c r="N392" s="46">
        <f>$D392*Taxis!L1792</f>
        <v>0.11096395814095671</v>
      </c>
      <c r="O392" s="46">
        <f>$D392*Taxis!M1792</f>
        <v>8.5487037783257919E-2</v>
      </c>
      <c r="P392" s="46">
        <f>$D392*Taxis!N1792</f>
        <v>5.9930985266611787E-2</v>
      </c>
      <c r="Q392" s="46">
        <f>$D392*Taxis!O1792</f>
        <v>3.6247150114431165E-2</v>
      </c>
      <c r="R392" s="46">
        <f>$D392*Taxis!P1792</f>
        <v>1.7856674732107485E-2</v>
      </c>
      <c r="S392" s="46">
        <f>$D392*Taxis!Q1792</f>
        <v>7.0640570934086015E-3</v>
      </c>
      <c r="T392" s="46">
        <f>$D392*Taxis!R1792</f>
        <v>2.3513392071225422E-3</v>
      </c>
      <c r="U392" s="46">
        <f>$D392*Taxis!S1792</f>
        <v>7.0440912528753829E-4</v>
      </c>
      <c r="V392" s="46">
        <f>$D392*Taxis!T1792</f>
        <v>1.8752182164174025E-4</v>
      </c>
      <c r="W392" s="46">
        <f>$D392*Taxis!U1792</f>
        <v>4.3653197464498139E-5</v>
      </c>
      <c r="X392" s="46">
        <f>$D392*Taxis!V1792</f>
        <v>8.7019992242289856E-6</v>
      </c>
      <c r="Y392" s="46">
        <f>$D392*Taxis!W1792</f>
        <v>1.4437107751570366E-6</v>
      </c>
      <c r="Z392" s="46">
        <f>$D392*Taxis!X1792</f>
        <v>1.9130428827707214E-7</v>
      </c>
    </row>
    <row r="393" spans="1:26" x14ac:dyDescent="0.3">
      <c r="A393" t="str">
        <f t="shared" si="32"/>
        <v>IE-WX</v>
      </c>
      <c r="B393" t="str">
        <f t="shared" si="33"/>
        <v>STOCK</v>
      </c>
      <c r="C393" s="45" t="str">
        <f t="shared" si="34"/>
        <v>T-TAX-ICE_DST00</v>
      </c>
      <c r="D393" s="46">
        <v>0.25</v>
      </c>
      <c r="E393" s="46">
        <f>$D393*Taxis!C1793</f>
        <v>0.23515395257403018</v>
      </c>
      <c r="F393" s="46">
        <f>$D393*Taxis!D1793</f>
        <v>0.22104149869695328</v>
      </c>
      <c r="G393" s="46">
        <f>$D393*Taxis!E1793</f>
        <v>0.20770728681811118</v>
      </c>
      <c r="H393" s="46">
        <f>$D393*Taxis!F1793</f>
        <v>0.19558100962784625</v>
      </c>
      <c r="I393" s="46">
        <f>$D393*Taxis!G1793</f>
        <v>0.18361333682532932</v>
      </c>
      <c r="J393" s="46">
        <f>$D393*Taxis!H1793</f>
        <v>0.17033078675621083</v>
      </c>
      <c r="K393" s="46">
        <f>$D393*Taxis!I1793</f>
        <v>0.15514054548113193</v>
      </c>
      <c r="L393" s="46">
        <f>$D393*Taxis!J1793</f>
        <v>0.13733199536951501</v>
      </c>
      <c r="M393" s="46">
        <f>$D393*Taxis!K1793</f>
        <v>0.11628765247752448</v>
      </c>
      <c r="N393" s="46">
        <f>$D393*Taxis!L1793</f>
        <v>9.4099432320405518E-2</v>
      </c>
      <c r="O393" s="46">
        <f>$D393*Taxis!M1793</f>
        <v>7.2333415247548466E-2</v>
      </c>
      <c r="P393" s="46">
        <f>$D393*Taxis!N1793</f>
        <v>5.0725200168118684E-2</v>
      </c>
      <c r="Q393" s="46">
        <f>$D393*Taxis!O1793</f>
        <v>3.0471670189040206E-2</v>
      </c>
      <c r="R393" s="46">
        <f>$D393*Taxis!P1793</f>
        <v>1.4961165890977929E-2</v>
      </c>
      <c r="S393" s="46">
        <f>$D393*Taxis!Q1793</f>
        <v>5.9555466943643498E-3</v>
      </c>
      <c r="T393" s="46">
        <f>$D393*Taxis!R1793</f>
        <v>1.9843929803851634E-3</v>
      </c>
      <c r="U393" s="46">
        <f>$D393*Taxis!S1793</f>
        <v>5.9542968529616158E-4</v>
      </c>
      <c r="V393" s="46">
        <f>$D393*Taxis!T1793</f>
        <v>1.5887977292300404E-4</v>
      </c>
      <c r="W393" s="46">
        <f>$D393*Taxis!U1793</f>
        <v>3.7106923587715279E-5</v>
      </c>
      <c r="X393" s="46">
        <f>$D393*Taxis!V1793</f>
        <v>7.4303336782266527E-6</v>
      </c>
      <c r="Y393" s="46">
        <f>$D393*Taxis!W1793</f>
        <v>1.2401999767708283E-6</v>
      </c>
      <c r="Z393" s="46">
        <f>$D393*Taxis!X1793</f>
        <v>1.6565313604166576E-7</v>
      </c>
    </row>
    <row r="394" spans="1:26" x14ac:dyDescent="0.3">
      <c r="A394" t="str">
        <f t="shared" si="32"/>
        <v>IE-WW</v>
      </c>
      <c r="B394" t="str">
        <f t="shared" si="33"/>
        <v>STOCK</v>
      </c>
      <c r="C394" s="45" t="str">
        <f t="shared" si="34"/>
        <v>T-TAX-ICE_DST00</v>
      </c>
      <c r="D394" s="46">
        <v>0.315</v>
      </c>
      <c r="E394" s="46">
        <f>$D394*Taxis!C1794</f>
        <v>0.29883001247483143</v>
      </c>
      <c r="F394" s="46">
        <f>$D394*Taxis!D1794</f>
        <v>0.28281804650802239</v>
      </c>
      <c r="G394" s="46">
        <f>$D394*Taxis!E1794</f>
        <v>0.26687087177752061</v>
      </c>
      <c r="H394" s="46">
        <f>$D394*Taxis!F1794</f>
        <v>0.25275378791865588</v>
      </c>
      <c r="I394" s="46">
        <f>$D394*Taxis!G1794</f>
        <v>0.23947856910170709</v>
      </c>
      <c r="J394" s="46">
        <f>$D394*Taxis!H1794</f>
        <v>0.22507767256924449</v>
      </c>
      <c r="K394" s="46">
        <f>$D394*Taxis!I1794</f>
        <v>0.20863961273152479</v>
      </c>
      <c r="L394" s="46">
        <f>$D394*Taxis!J1794</f>
        <v>0.19020503911685238</v>
      </c>
      <c r="M394" s="46">
        <f>$D394*Taxis!K1794</f>
        <v>0.1688576919992425</v>
      </c>
      <c r="N394" s="46">
        <f>$D394*Taxis!L1794</f>
        <v>0.14344529495953912</v>
      </c>
      <c r="O394" s="46">
        <f>$D394*Taxis!M1794</f>
        <v>0.11375812911859537</v>
      </c>
      <c r="P394" s="46">
        <f>$D394*Taxis!N1794</f>
        <v>8.1772690261182238E-2</v>
      </c>
      <c r="Q394" s="46">
        <f>$D394*Taxis!O1794</f>
        <v>5.0770873503954088E-2</v>
      </c>
      <c r="R394" s="46">
        <f>$D394*Taxis!P1794</f>
        <v>2.5881438764501115E-2</v>
      </c>
      <c r="S394" s="46">
        <f>$D394*Taxis!Q1794</f>
        <v>1.052245882958858E-2</v>
      </c>
      <c r="T394" s="46">
        <f>$D394*Taxis!R1794</f>
        <v>3.5453845713402004E-3</v>
      </c>
      <c r="U394" s="46">
        <f>$D394*Taxis!S1794</f>
        <v>1.0758746707142603E-3</v>
      </c>
      <c r="V394" s="46">
        <f>$D394*Taxis!T1794</f>
        <v>2.9035893677839596E-4</v>
      </c>
      <c r="W394" s="46">
        <f>$D394*Taxis!U1794</f>
        <v>6.8589260893990307E-5</v>
      </c>
      <c r="X394" s="46">
        <f>$D394*Taxis!V1794</f>
        <v>1.3889072540034242E-5</v>
      </c>
      <c r="Y394" s="46">
        <f>$D394*Taxis!W1794</f>
        <v>2.3433968140273985E-6</v>
      </c>
      <c r="Z394" s="46">
        <f>$D394*Taxis!X1794</f>
        <v>3.1617444098352989E-7</v>
      </c>
    </row>
    <row r="395" spans="1:26" x14ac:dyDescent="0.3">
      <c r="A395" t="str">
        <f t="shared" si="32"/>
        <v>IE-CE</v>
      </c>
      <c r="B395" t="str">
        <f t="shared" si="33"/>
        <v>STOCK</v>
      </c>
      <c r="C395" s="45" t="str">
        <f t="shared" si="34"/>
        <v>T-TAX-ICE_DST00</v>
      </c>
      <c r="D395" s="46">
        <v>0.30099999999999999</v>
      </c>
      <c r="E395" s="46">
        <f>$D395*Taxis!C1795</f>
        <v>0.28693075095163578</v>
      </c>
      <c r="F395" s="46">
        <f>$D395*Taxis!D1795</f>
        <v>0.27302916717437076</v>
      </c>
      <c r="G395" s="46">
        <f>$D395*Taxis!E1795</f>
        <v>0.26028997300262202</v>
      </c>
      <c r="H395" s="46">
        <f>$D395*Taxis!F1795</f>
        <v>0.24891163607646449</v>
      </c>
      <c r="I395" s="46">
        <f>$D395*Taxis!G1795</f>
        <v>0.23792370828288417</v>
      </c>
      <c r="J395" s="46">
        <f>$D395*Taxis!H1795</f>
        <v>0.22618620080816695</v>
      </c>
      <c r="K395" s="46">
        <f>$D395*Taxis!I1795</f>
        <v>0.2124400156972743</v>
      </c>
      <c r="L395" s="46">
        <f>$D395*Taxis!J1795</f>
        <v>0.19508139583241127</v>
      </c>
      <c r="M395" s="46">
        <f>$D395*Taxis!K1795</f>
        <v>0.17335424051980702</v>
      </c>
      <c r="N395" s="46">
        <f>$D395*Taxis!L1795</f>
        <v>0.14732341147047512</v>
      </c>
      <c r="O395" s="46">
        <f>$D395*Taxis!M1795</f>
        <v>0.11686905994745617</v>
      </c>
      <c r="P395" s="46">
        <f>$D395*Taxis!N1795</f>
        <v>8.3506763307830106E-2</v>
      </c>
      <c r="Q395" s="46">
        <f>$D395*Taxis!O1795</f>
        <v>5.1006580095916736E-2</v>
      </c>
      <c r="R395" s="46">
        <f>$D395*Taxis!P1795</f>
        <v>2.5454447856790928E-2</v>
      </c>
      <c r="S395" s="46">
        <f>$D395*Taxis!Q1795</f>
        <v>1.0151962866020416E-2</v>
      </c>
      <c r="T395" s="46">
        <f>$D395*Taxis!R1795</f>
        <v>3.3927256475719471E-3</v>
      </c>
      <c r="U395" s="46">
        <f>$D395*Taxis!S1795</f>
        <v>1.0204642008815549E-3</v>
      </c>
      <c r="V395" s="46">
        <f>$D395*Taxis!T1795</f>
        <v>2.7277359792965894E-4</v>
      </c>
      <c r="W395" s="46">
        <f>$D395*Taxis!U1795</f>
        <v>6.3769641582314571E-5</v>
      </c>
      <c r="X395" s="46">
        <f>$D395*Taxis!V1795</f>
        <v>1.2768987039136426E-5</v>
      </c>
      <c r="Y395" s="46">
        <f>$D395*Taxis!W1795</f>
        <v>2.1284205939823273E-6</v>
      </c>
      <c r="Z395" s="46">
        <f>$D395*Taxis!X1795</f>
        <v>2.8341888794325421E-7</v>
      </c>
    </row>
    <row r="396" spans="1:26" x14ac:dyDescent="0.3">
      <c r="A396" t="str">
        <f t="shared" si="32"/>
        <v>IE-CO</v>
      </c>
      <c r="B396" t="str">
        <f t="shared" si="33"/>
        <v>STOCK</v>
      </c>
      <c r="C396" s="45" t="str">
        <f t="shared" si="34"/>
        <v>T-TAX-ICE_DST00</v>
      </c>
      <c r="D396" s="46">
        <v>1.538</v>
      </c>
      <c r="E396" s="46">
        <f>$D396*Taxis!C1796</f>
        <v>1.4766748826295943</v>
      </c>
      <c r="F396" s="46">
        <f>$D396*Taxis!D1796</f>
        <v>1.4110597463560886</v>
      </c>
      <c r="G396" s="46">
        <f>$D396*Taxis!E1796</f>
        <v>1.3474878500331764</v>
      </c>
      <c r="H396" s="46">
        <f>$D396*Taxis!F1796</f>
        <v>1.2863329596411115</v>
      </c>
      <c r="I396" s="46">
        <f>$D396*Taxis!G1796</f>
        <v>1.2159545218267604</v>
      </c>
      <c r="J396" s="46">
        <f>$D396*Taxis!H1796</f>
        <v>1.1246732702668805</v>
      </c>
      <c r="K396" s="46">
        <f>$D396*Taxis!I1796</f>
        <v>1.0156128743551995</v>
      </c>
      <c r="L396" s="46">
        <f>$D396*Taxis!J1796</f>
        <v>0.8974276560374409</v>
      </c>
      <c r="M396" s="46">
        <f>$D396*Taxis!K1796</f>
        <v>0.77432950925205724</v>
      </c>
      <c r="N396" s="46">
        <f>$D396*Taxis!L1796</f>
        <v>0.643934900783246</v>
      </c>
      <c r="O396" s="46">
        <f>$D396*Taxis!M1796</f>
        <v>0.50424547236922712</v>
      </c>
      <c r="P396" s="46">
        <f>$D396*Taxis!N1796</f>
        <v>0.35902694523909873</v>
      </c>
      <c r="Q396" s="46">
        <f>$D396*Taxis!O1796</f>
        <v>0.22109180198454956</v>
      </c>
      <c r="R396" s="46">
        <f>$D396*Taxis!P1796</f>
        <v>0.11192226089801487</v>
      </c>
      <c r="S396" s="46">
        <f>$D396*Taxis!Q1796</f>
        <v>4.5407598991214576E-2</v>
      </c>
      <c r="T396" s="46">
        <f>$D396*Taxis!R1796</f>
        <v>1.5275305315095203E-2</v>
      </c>
      <c r="U396" s="46">
        <f>$D396*Taxis!S1796</f>
        <v>4.6289994942592247E-3</v>
      </c>
      <c r="V396" s="46">
        <f>$D396*Taxis!T1796</f>
        <v>1.2478122849486188E-3</v>
      </c>
      <c r="W396" s="46">
        <f>$D396*Taxis!U1796</f>
        <v>2.9448392047045946E-4</v>
      </c>
      <c r="X396" s="46">
        <f>$D396*Taxis!V1796</f>
        <v>5.9592738741089726E-5</v>
      </c>
      <c r="Y396" s="46">
        <f>$D396*Taxis!W1796</f>
        <v>1.0051529075675969E-5</v>
      </c>
      <c r="Z396" s="46">
        <f>$D396*Taxis!X1796</f>
        <v>1.3563379166738888E-6</v>
      </c>
    </row>
    <row r="397" spans="1:26" x14ac:dyDescent="0.3">
      <c r="A397" t="str">
        <f t="shared" si="32"/>
        <v>IE-KY</v>
      </c>
      <c r="B397" t="str">
        <f t="shared" si="33"/>
        <v>STOCK</v>
      </c>
      <c r="C397" s="45" t="str">
        <f t="shared" si="34"/>
        <v>T-TAX-ICE_DST00</v>
      </c>
      <c r="D397" s="46">
        <v>0.436</v>
      </c>
      <c r="E397" s="46">
        <f>$D397*Taxis!C1797</f>
        <v>0.42062909811643678</v>
      </c>
      <c r="F397" s="46">
        <f>$D397*Taxis!D1797</f>
        <v>0.40644813167355281</v>
      </c>
      <c r="G397" s="46">
        <f>$D397*Taxis!E1797</f>
        <v>0.39080694293381946</v>
      </c>
      <c r="H397" s="46">
        <f>$D397*Taxis!F1797</f>
        <v>0.37500288084169192</v>
      </c>
      <c r="I397" s="46">
        <f>$D397*Taxis!G1797</f>
        <v>0.35869658868609955</v>
      </c>
      <c r="J397" s="46">
        <f>$D397*Taxis!H1797</f>
        <v>0.33958550513235697</v>
      </c>
      <c r="K397" s="46">
        <f>$D397*Taxis!I1797</f>
        <v>0.31681177042084113</v>
      </c>
      <c r="L397" s="46">
        <f>$D397*Taxis!J1797</f>
        <v>0.29036548970490583</v>
      </c>
      <c r="M397" s="46">
        <f>$D397*Taxis!K1797</f>
        <v>0.25970547572175406</v>
      </c>
      <c r="N397" s="46">
        <f>$D397*Taxis!L1797</f>
        <v>0.22346669880622536</v>
      </c>
      <c r="O397" s="46">
        <f>$D397*Taxis!M1797</f>
        <v>0.17926994657010484</v>
      </c>
      <c r="P397" s="46">
        <f>$D397*Taxis!N1797</f>
        <v>0.12812130306878738</v>
      </c>
      <c r="Q397" s="46">
        <f>$D397*Taxis!O1797</f>
        <v>7.8529396720492639E-2</v>
      </c>
      <c r="R397" s="46">
        <f>$D397*Taxis!P1797</f>
        <v>3.9836777005869739E-2</v>
      </c>
      <c r="S397" s="46">
        <f>$D397*Taxis!Q1797</f>
        <v>1.6485420904300992E-2</v>
      </c>
      <c r="T397" s="46">
        <f>$D397*Taxis!R1797</f>
        <v>5.5731498417322103E-3</v>
      </c>
      <c r="U397" s="46">
        <f>$D397*Taxis!S1797</f>
        <v>1.6992030926012581E-3</v>
      </c>
      <c r="V397" s="46">
        <f>$D397*Taxis!T1797</f>
        <v>4.6153287088589813E-4</v>
      </c>
      <c r="W397" s="46">
        <f>$D397*Taxis!U1797</f>
        <v>1.0995302615460112E-4</v>
      </c>
      <c r="X397" s="46">
        <f>$D397*Taxis!V1797</f>
        <v>2.251055098387189E-5</v>
      </c>
      <c r="Y397" s="46">
        <f>$D397*Taxis!W1797</f>
        <v>3.8511725323320254E-6</v>
      </c>
      <c r="Z397" s="46">
        <f>$D397*Taxis!X1797</f>
        <v>5.2867666098332928E-7</v>
      </c>
    </row>
    <row r="398" spans="1:26" x14ac:dyDescent="0.3">
      <c r="A398" t="str">
        <f t="shared" si="32"/>
        <v>IE-LK</v>
      </c>
      <c r="B398" t="str">
        <f t="shared" si="33"/>
        <v>STOCK</v>
      </c>
      <c r="C398" s="45" t="str">
        <f t="shared" si="34"/>
        <v>T-TAX-ICE_DST00</v>
      </c>
      <c r="D398" s="46">
        <v>0.48699999999999999</v>
      </c>
      <c r="E398" s="46">
        <f>$D398*Taxis!C1798</f>
        <v>0.46329316017136812</v>
      </c>
      <c r="F398" s="46">
        <f>$D398*Taxis!D1798</f>
        <v>0.44131112749456136</v>
      </c>
      <c r="G398" s="46">
        <f>$D398*Taxis!E1798</f>
        <v>0.42073609042920823</v>
      </c>
      <c r="H398" s="46">
        <f>$D398*Taxis!F1798</f>
        <v>0.39993749395999711</v>
      </c>
      <c r="I398" s="46">
        <f>$D398*Taxis!G1798</f>
        <v>0.3744051260955375</v>
      </c>
      <c r="J398" s="46">
        <f>$D398*Taxis!H1798</f>
        <v>0.34338517835587529</v>
      </c>
      <c r="K398" s="46">
        <f>$D398*Taxis!I1798</f>
        <v>0.3081668466000988</v>
      </c>
      <c r="L398" s="46">
        <f>$D398*Taxis!J1798</f>
        <v>0.27224110546156288</v>
      </c>
      <c r="M398" s="46">
        <f>$D398*Taxis!K1798</f>
        <v>0.2378176336217635</v>
      </c>
      <c r="N398" s="46">
        <f>$D398*Taxis!L1798</f>
        <v>0.20367073318426543</v>
      </c>
      <c r="O398" s="46">
        <f>$D398*Taxis!M1798</f>
        <v>0.16504104926635135</v>
      </c>
      <c r="P398" s="46">
        <f>$D398*Taxis!N1798</f>
        <v>0.12016864802849553</v>
      </c>
      <c r="Q398" s="46">
        <f>$D398*Taxis!O1798</f>
        <v>7.4642936587765343E-2</v>
      </c>
      <c r="R398" s="46">
        <f>$D398*Taxis!P1798</f>
        <v>3.7865346616349597E-2</v>
      </c>
      <c r="S398" s="46">
        <f>$D398*Taxis!Q1798</f>
        <v>1.5448049063076638E-2</v>
      </c>
      <c r="T398" s="46">
        <f>$D398*Taxis!R1798</f>
        <v>5.2060691401307792E-3</v>
      </c>
      <c r="U398" s="46">
        <f>$D398*Taxis!S1798</f>
        <v>1.580188440049103E-3</v>
      </c>
      <c r="V398" s="46">
        <f>$D398*Taxis!T1798</f>
        <v>4.2664377779672778E-4</v>
      </c>
      <c r="W398" s="46">
        <f>$D398*Taxis!U1798</f>
        <v>1.0086487608488015E-4</v>
      </c>
      <c r="X398" s="46">
        <f>$D398*Taxis!V1798</f>
        <v>2.045436868852335E-5</v>
      </c>
      <c r="Y398" s="46">
        <f>$D398*Taxis!W1798</f>
        <v>3.4592749659452246E-6</v>
      </c>
      <c r="Z398" s="46">
        <f>$D398*Taxis!X1798</f>
        <v>4.684143587939671E-7</v>
      </c>
    </row>
    <row r="399" spans="1:26" x14ac:dyDescent="0.3">
      <c r="A399" t="str">
        <f t="shared" si="32"/>
        <v>IE-TA</v>
      </c>
      <c r="B399" t="str">
        <f t="shared" si="33"/>
        <v>STOCK</v>
      </c>
      <c r="C399" s="45" t="str">
        <f t="shared" si="34"/>
        <v>T-TAX-ICE_DST00</v>
      </c>
      <c r="D399" s="46">
        <v>0.24099999999999999</v>
      </c>
      <c r="E399" s="46">
        <f>$D399*Taxis!C1799</f>
        <v>0.22726286811198385</v>
      </c>
      <c r="F399" s="46">
        <f>$D399*Taxis!D1799</f>
        <v>0.21175628978678079</v>
      </c>
      <c r="G399" s="46">
        <f>$D399*Taxis!E1799</f>
        <v>0.19592915005940817</v>
      </c>
      <c r="H399" s="46">
        <f>$D399*Taxis!F1799</f>
        <v>0.18160518372581386</v>
      </c>
      <c r="I399" s="46">
        <f>$D399*Taxis!G1799</f>
        <v>0.16796150222497061</v>
      </c>
      <c r="J399" s="46">
        <f>$D399*Taxis!H1799</f>
        <v>0.15266951605899765</v>
      </c>
      <c r="K399" s="46">
        <f>$D399*Taxis!I1799</f>
        <v>0.13451386504879975</v>
      </c>
      <c r="L399" s="46">
        <f>$D399*Taxis!J1799</f>
        <v>0.11513264087994886</v>
      </c>
      <c r="M399" s="46">
        <f>$D399*Taxis!K1799</f>
        <v>9.6443980261533946E-2</v>
      </c>
      <c r="N399" s="46">
        <f>$D399*Taxis!L1799</f>
        <v>7.8803375991062102E-2</v>
      </c>
      <c r="O399" s="46">
        <f>$D399*Taxis!M1799</f>
        <v>6.1503145125269491E-2</v>
      </c>
      <c r="P399" s="46">
        <f>$D399*Taxis!N1799</f>
        <v>4.3554540848917161E-2</v>
      </c>
      <c r="Q399" s="46">
        <f>$D399*Taxis!O1799</f>
        <v>2.6230871425449748E-2</v>
      </c>
      <c r="R399" s="46">
        <f>$D399*Taxis!P1799</f>
        <v>1.2758657018495777E-2</v>
      </c>
      <c r="S399" s="46">
        <f>$D399*Taxis!Q1799</f>
        <v>4.9942234384896724E-3</v>
      </c>
      <c r="T399" s="46">
        <f>$D399*Taxis!R1799</f>
        <v>1.6544757051451407E-3</v>
      </c>
      <c r="U399" s="46">
        <f>$D399*Taxis!S1799</f>
        <v>4.9288757675497159E-4</v>
      </c>
      <c r="V399" s="46">
        <f>$D399*Taxis!T1799</f>
        <v>1.3037534670527228E-4</v>
      </c>
      <c r="W399" s="46">
        <f>$D399*Taxis!U1799</f>
        <v>3.0132079152420887E-5</v>
      </c>
      <c r="X399" s="46">
        <f>$D399*Taxis!V1799</f>
        <v>5.9588686600479108E-6</v>
      </c>
      <c r="Y399" s="46">
        <f>$D399*Taxis!W1799</f>
        <v>9.8003099072563334E-7</v>
      </c>
      <c r="Z399" s="46">
        <f>$D399*Taxis!X1799</f>
        <v>1.2864974543669306E-7</v>
      </c>
    </row>
    <row r="400" spans="1:26" x14ac:dyDescent="0.3">
      <c r="A400" t="str">
        <f t="shared" si="32"/>
        <v>IE-WD</v>
      </c>
      <c r="B400" t="str">
        <f t="shared" si="33"/>
        <v>STOCK</v>
      </c>
      <c r="C400" s="45" t="str">
        <f t="shared" si="34"/>
        <v>T-TAX-ICE_DST00</v>
      </c>
      <c r="D400" s="46">
        <v>0.26200000000000001</v>
      </c>
      <c r="E400" s="46">
        <f>$D400*Taxis!C1800</f>
        <v>0.25161097258377446</v>
      </c>
      <c r="F400" s="46">
        <f>$D400*Taxis!D1800</f>
        <v>0.24040098314693226</v>
      </c>
      <c r="G400" s="46">
        <f>$D400*Taxis!E1800</f>
        <v>0.22844634146253981</v>
      </c>
      <c r="H400" s="46">
        <f>$D400*Taxis!F1800</f>
        <v>0.21704280705166459</v>
      </c>
      <c r="I400" s="46">
        <f>$D400*Taxis!G1800</f>
        <v>0.2061050096038039</v>
      </c>
      <c r="J400" s="46">
        <f>$D400*Taxis!H1800</f>
        <v>0.19381701530123147</v>
      </c>
      <c r="K400" s="46">
        <f>$D400*Taxis!I1800</f>
        <v>0.17851770276924384</v>
      </c>
      <c r="L400" s="46">
        <f>$D400*Taxis!J1800</f>
        <v>0.16028330852310455</v>
      </c>
      <c r="M400" s="46">
        <f>$D400*Taxis!K1800</f>
        <v>0.13977387458224166</v>
      </c>
      <c r="N400" s="46">
        <f>$D400*Taxis!L1800</f>
        <v>0.11699986930846938</v>
      </c>
      <c r="O400" s="46">
        <f>$D400*Taxis!M1800</f>
        <v>9.1515899324582706E-2</v>
      </c>
      <c r="P400" s="46">
        <f>$D400*Taxis!N1800</f>
        <v>6.5200405796932911E-2</v>
      </c>
      <c r="Q400" s="46">
        <f>$D400*Taxis!O1800</f>
        <v>4.0749794437858172E-2</v>
      </c>
      <c r="R400" s="46">
        <f>$D400*Taxis!P1800</f>
        <v>2.1264139480994832E-2</v>
      </c>
      <c r="S400" s="46">
        <f>$D400*Taxis!Q1800</f>
        <v>8.8828516746865347E-3</v>
      </c>
      <c r="T400" s="46">
        <f>$D400*Taxis!R1800</f>
        <v>3.0221729789913147E-3</v>
      </c>
      <c r="U400" s="46">
        <f>$D400*Taxis!S1800</f>
        <v>9.2729751512077459E-4</v>
      </c>
      <c r="V400" s="46">
        <f>$D400*Taxis!T1800</f>
        <v>2.5339554331954784E-4</v>
      </c>
      <c r="W400" s="46">
        <f>$D400*Taxis!U1800</f>
        <v>6.0695520101511806E-5</v>
      </c>
      <c r="X400" s="46">
        <f>$D400*Taxis!V1800</f>
        <v>1.2481517049789837E-5</v>
      </c>
      <c r="Y400" s="46">
        <f>$D400*Taxis!W1800</f>
        <v>2.1419927269927807E-6</v>
      </c>
      <c r="Z400" s="46">
        <f>$D400*Taxis!X1800</f>
        <v>2.9443553363672772E-7</v>
      </c>
    </row>
    <row r="401" spans="1:26" x14ac:dyDescent="0.3">
      <c r="A401" t="str">
        <f t="shared" si="32"/>
        <v>IE-G</v>
      </c>
      <c r="B401" t="str">
        <f t="shared" si="33"/>
        <v>STOCK</v>
      </c>
      <c r="C401" s="45" t="str">
        <f t="shared" si="34"/>
        <v>T-TAX-ICE_DST00</v>
      </c>
      <c r="D401" s="46">
        <v>0.82199999999999995</v>
      </c>
      <c r="E401" s="46">
        <f>$D401*Taxis!C1801</f>
        <v>0.79061762698895377</v>
      </c>
      <c r="F401" s="46">
        <f>$D401*Taxis!D1801</f>
        <v>0.76042198534310468</v>
      </c>
      <c r="G401" s="46">
        <f>$D401*Taxis!E1801</f>
        <v>0.73135248434599265</v>
      </c>
      <c r="H401" s="46">
        <f>$D401*Taxis!F1801</f>
        <v>0.70145421225892346</v>
      </c>
      <c r="I401" s="46">
        <f>$D401*Taxis!G1801</f>
        <v>0.66640653974188901</v>
      </c>
      <c r="J401" s="46">
        <f>$D401*Taxis!H1801</f>
        <v>0.62366221407040001</v>
      </c>
      <c r="K401" s="46">
        <f>$D401*Taxis!I1801</f>
        <v>0.57420991786199616</v>
      </c>
      <c r="L401" s="46">
        <f>$D401*Taxis!J1801</f>
        <v>0.52058413588758456</v>
      </c>
      <c r="M401" s="46">
        <f>$D401*Taxis!K1801</f>
        <v>0.46152218729786437</v>
      </c>
      <c r="N401" s="46">
        <f>$D401*Taxis!L1801</f>
        <v>0.39338693237283673</v>
      </c>
      <c r="O401" s="46">
        <f>$D401*Taxis!M1801</f>
        <v>0.31215211163337492</v>
      </c>
      <c r="P401" s="46">
        <f>$D401*Taxis!N1801</f>
        <v>0.22234697807239842</v>
      </c>
      <c r="Q401" s="46">
        <f>$D401*Taxis!O1801</f>
        <v>0.13550606184959321</v>
      </c>
      <c r="R401" s="46">
        <f>$D401*Taxis!P1801</f>
        <v>6.7755143748568308E-2</v>
      </c>
      <c r="S401" s="46">
        <f>$D401*Taxis!Q1801</f>
        <v>2.7161925526555244E-2</v>
      </c>
      <c r="T401" s="46">
        <f>$D401*Taxis!R1801</f>
        <v>9.0910116868738733E-3</v>
      </c>
      <c r="U401" s="46">
        <f>$D401*Taxis!S1801</f>
        <v>2.739638794264049E-3</v>
      </c>
      <c r="V401" s="46">
        <f>$D401*Taxis!T1801</f>
        <v>7.3407745862087638E-4</v>
      </c>
      <c r="W401" s="46">
        <f>$D401*Taxis!U1801</f>
        <v>1.7212553681994502E-4</v>
      </c>
      <c r="X401" s="46">
        <f>$D401*Taxis!V1801</f>
        <v>3.4591247851014636E-5</v>
      </c>
      <c r="Y401" s="46">
        <f>$D401*Taxis!W1801</f>
        <v>5.7912858439452815E-6</v>
      </c>
      <c r="Z401" s="46">
        <f>$D401*Taxis!X1801</f>
        <v>7.7523047994354497E-7</v>
      </c>
    </row>
    <row r="402" spans="1:26" x14ac:dyDescent="0.3">
      <c r="A402" t="str">
        <f t="shared" si="32"/>
        <v>IE-LM</v>
      </c>
      <c r="B402" t="str">
        <f t="shared" si="33"/>
        <v>STOCK</v>
      </c>
      <c r="C402" s="45" t="str">
        <f t="shared" si="34"/>
        <v>T-TAX-ICE_DST00</v>
      </c>
      <c r="D402" s="46">
        <v>6.5000000000000002E-2</v>
      </c>
      <c r="E402" s="46">
        <f>$D402*Taxis!C1802</f>
        <v>6.2896910511104145E-2</v>
      </c>
      <c r="F402" s="46">
        <f>$D402*Taxis!D1802</f>
        <v>6.0793443035948004E-2</v>
      </c>
      <c r="G402" s="46">
        <f>$D402*Taxis!E1802</f>
        <v>5.8429655712687587E-2</v>
      </c>
      <c r="H402" s="46">
        <f>$D402*Taxis!F1802</f>
        <v>5.5403868486243069E-2</v>
      </c>
      <c r="I402" s="46">
        <f>$D402*Taxis!G1802</f>
        <v>5.1479387303550672E-2</v>
      </c>
      <c r="J402" s="46">
        <f>$D402*Taxis!H1802</f>
        <v>4.7070744408994517E-2</v>
      </c>
      <c r="K402" s="46">
        <f>$D402*Taxis!I1802</f>
        <v>4.3042564001265188E-2</v>
      </c>
      <c r="L402" s="46">
        <f>$D402*Taxis!J1802</f>
        <v>3.9231179138904872E-2</v>
      </c>
      <c r="M402" s="46">
        <f>$D402*Taxis!K1802</f>
        <v>3.4752356576639998E-2</v>
      </c>
      <c r="N402" s="46">
        <f>$D402*Taxis!L1802</f>
        <v>2.8887596640594895E-2</v>
      </c>
      <c r="O402" s="46">
        <f>$D402*Taxis!M1802</f>
        <v>2.1707774601816127E-2</v>
      </c>
      <c r="P402" s="46">
        <f>$D402*Taxis!N1802</f>
        <v>1.4194639185049587E-2</v>
      </c>
      <c r="Q402" s="46">
        <f>$D402*Taxis!O1802</f>
        <v>7.9283614962718345E-3</v>
      </c>
      <c r="R402" s="46">
        <f>$D402*Taxis!P1802</f>
        <v>3.7337437500940293E-3</v>
      </c>
      <c r="S402" s="46">
        <f>$D402*Taxis!Q1802</f>
        <v>1.480263683491404E-3</v>
      </c>
      <c r="T402" s="46">
        <f>$D402*Taxis!R1802</f>
        <v>4.8850250509140157E-4</v>
      </c>
      <c r="U402" s="46">
        <f>$D402*Taxis!S1802</f>
        <v>1.4558483432599412E-4</v>
      </c>
      <c r="V402" s="46">
        <f>$D402*Taxis!T1802</f>
        <v>3.8716905145351757E-5</v>
      </c>
      <c r="W402" s="46">
        <f>$D402*Taxis!U1802</f>
        <v>9.0489965233370161E-6</v>
      </c>
      <c r="X402" s="46">
        <f>$D402*Taxis!V1802</f>
        <v>1.8217314332213963E-6</v>
      </c>
      <c r="Y402" s="46">
        <f>$D402*Taxis!W1802</f>
        <v>3.0728216594111401E-7</v>
      </c>
      <c r="Z402" s="46">
        <f>$D402*Taxis!X1802</f>
        <v>4.1709588823879429E-8</v>
      </c>
    </row>
    <row r="403" spans="1:26" x14ac:dyDescent="0.3">
      <c r="A403" t="str">
        <f t="shared" si="32"/>
        <v>IE-MO</v>
      </c>
      <c r="B403" t="str">
        <f t="shared" si="33"/>
        <v>STOCK</v>
      </c>
      <c r="C403" s="45" t="str">
        <f t="shared" si="34"/>
        <v>T-TAX-ICE_DST00</v>
      </c>
      <c r="D403" s="46">
        <v>0.27</v>
      </c>
      <c r="E403" s="46">
        <f>$D403*Taxis!C1803</f>
        <v>0.25749264071875144</v>
      </c>
      <c r="F403" s="46">
        <f>$D403*Taxis!D1803</f>
        <v>0.24613415759897431</v>
      </c>
      <c r="G403" s="46">
        <f>$D403*Taxis!E1803</f>
        <v>0.23425854760253007</v>
      </c>
      <c r="H403" s="46">
        <f>$D403*Taxis!F1803</f>
        <v>0.22289050134824939</v>
      </c>
      <c r="I403" s="46">
        <f>$D403*Taxis!G1803</f>
        <v>0.21094854070978314</v>
      </c>
      <c r="J403" s="46">
        <f>$D403*Taxis!H1803</f>
        <v>0.19708314068876034</v>
      </c>
      <c r="K403" s="46">
        <f>$D403*Taxis!I1803</f>
        <v>0.18119900998838867</v>
      </c>
      <c r="L403" s="46">
        <f>$D403*Taxis!J1803</f>
        <v>0.16328681884477117</v>
      </c>
      <c r="M403" s="46">
        <f>$D403*Taxis!K1803</f>
        <v>0.14163501518560537</v>
      </c>
      <c r="N403" s="46">
        <f>$D403*Taxis!L1803</f>
        <v>0.11604000999578469</v>
      </c>
      <c r="O403" s="46">
        <f>$D403*Taxis!M1803</f>
        <v>8.8682904577940841E-2</v>
      </c>
      <c r="P403" s="46">
        <f>$D403*Taxis!N1803</f>
        <v>6.1900406940604544E-2</v>
      </c>
      <c r="Q403" s="46">
        <f>$D403*Taxis!O1803</f>
        <v>3.7559357854025636E-2</v>
      </c>
      <c r="R403" s="46">
        <f>$D403*Taxis!P1803</f>
        <v>1.8755932049398068E-2</v>
      </c>
      <c r="S403" s="46">
        <f>$D403*Taxis!Q1803</f>
        <v>7.5153798246729558E-3</v>
      </c>
      <c r="T403" s="46">
        <f>$D403*Taxis!R1803</f>
        <v>2.5148557935589511E-3</v>
      </c>
      <c r="U403" s="46">
        <f>$D403*Taxis!S1803</f>
        <v>7.5800689741731709E-4</v>
      </c>
      <c r="V403" s="46">
        <f>$D403*Taxis!T1803</f>
        <v>2.0319663513999165E-4</v>
      </c>
      <c r="W403" s="46">
        <f>$D403*Taxis!U1803</f>
        <v>4.7673691478141716E-5</v>
      </c>
      <c r="X403" s="46">
        <f>$D403*Taxis!V1803</f>
        <v>9.5868300642310012E-6</v>
      </c>
      <c r="Y403" s="46">
        <f>$D403*Taxis!W1803</f>
        <v>1.6059635022724896E-6</v>
      </c>
      <c r="Z403" s="46">
        <f>$D403*Taxis!X1803</f>
        <v>2.1507587145253029E-7</v>
      </c>
    </row>
    <row r="404" spans="1:26" x14ac:dyDescent="0.3">
      <c r="A404" t="str">
        <f t="shared" si="32"/>
        <v>IE-RN</v>
      </c>
      <c r="B404" t="str">
        <f t="shared" si="33"/>
        <v>STOCK</v>
      </c>
      <c r="C404" s="45" t="str">
        <f t="shared" si="34"/>
        <v>T-TAX-ICE_DST00</v>
      </c>
      <c r="D404" s="46">
        <v>0.129</v>
      </c>
      <c r="E404" s="46">
        <f>$D404*Taxis!C1804</f>
        <v>0.12326767115953906</v>
      </c>
      <c r="F404" s="46">
        <f>$D404*Taxis!D1804</f>
        <v>0.11763281161314051</v>
      </c>
      <c r="G404" s="46">
        <f>$D404*Taxis!E1804</f>
        <v>0.11251625392319579</v>
      </c>
      <c r="H404" s="46">
        <f>$D404*Taxis!F1804</f>
        <v>0.10790745013897148</v>
      </c>
      <c r="I404" s="46">
        <f>$D404*Taxis!G1804</f>
        <v>0.10269793144228775</v>
      </c>
      <c r="J404" s="46">
        <f>$D404*Taxis!H1804</f>
        <v>9.5943247765770526E-2</v>
      </c>
      <c r="K404" s="46">
        <f>$D404*Taxis!I1804</f>
        <v>8.7887100850672917E-2</v>
      </c>
      <c r="L404" s="46">
        <f>$D404*Taxis!J1804</f>
        <v>7.9735256940769841E-2</v>
      </c>
      <c r="M404" s="46">
        <f>$D404*Taxis!K1804</f>
        <v>7.1050214590383909E-2</v>
      </c>
      <c r="N404" s="46">
        <f>$D404*Taxis!L1804</f>
        <v>6.0951258752623375E-2</v>
      </c>
      <c r="O404" s="46">
        <f>$D404*Taxis!M1804</f>
        <v>4.8599269667673889E-2</v>
      </c>
      <c r="P404" s="46">
        <f>$D404*Taxis!N1804</f>
        <v>3.4289142045759925E-2</v>
      </c>
      <c r="Q404" s="46">
        <f>$D404*Taxis!O1804</f>
        <v>2.0522189001091859E-2</v>
      </c>
      <c r="R404" s="46">
        <f>$D404*Taxis!P1804</f>
        <v>1.0095888895805497E-2</v>
      </c>
      <c r="S404" s="46">
        <f>$D404*Taxis!Q1804</f>
        <v>4.0883371196187793E-3</v>
      </c>
      <c r="T404" s="46">
        <f>$D404*Taxis!R1804</f>
        <v>1.3681866107556663E-3</v>
      </c>
      <c r="U404" s="46">
        <f>$D404*Taxis!S1804</f>
        <v>4.1276691276630694E-4</v>
      </c>
      <c r="V404" s="46">
        <f>$D404*Taxis!T1804</f>
        <v>1.1090051662210221E-4</v>
      </c>
      <c r="W404" s="46">
        <f>$D404*Taxis!U1804</f>
        <v>2.6128809689805578E-5</v>
      </c>
      <c r="X404" s="46">
        <f>$D404*Taxis!V1804</f>
        <v>5.2900600693834843E-6</v>
      </c>
      <c r="Y404" s="46">
        <f>$D404*Taxis!W1804</f>
        <v>8.9515624712543935E-7</v>
      </c>
      <c r="Z404" s="46">
        <f>$D404*Taxis!X1804</f>
        <v>1.2159204728412477E-7</v>
      </c>
    </row>
    <row r="405" spans="1:26" x14ac:dyDescent="0.3">
      <c r="A405" t="str">
        <f t="shared" si="32"/>
        <v>IE-SO</v>
      </c>
      <c r="B405" t="str">
        <f t="shared" si="33"/>
        <v>STOCK</v>
      </c>
      <c r="C405" s="45" t="str">
        <f t="shared" si="34"/>
        <v>T-TAX-ICE_DST00</v>
      </c>
      <c r="D405" s="46">
        <v>0.155</v>
      </c>
      <c r="E405" s="46">
        <f>$D405*Taxis!C1805</f>
        <v>0.14755466948993176</v>
      </c>
      <c r="F405" s="46">
        <f>$D405*Taxis!D1805</f>
        <v>0.14015644451756173</v>
      </c>
      <c r="G405" s="46">
        <f>$D405*Taxis!E1805</f>
        <v>0.13277259564567936</v>
      </c>
      <c r="H405" s="46">
        <f>$D405*Taxis!F1805</f>
        <v>0.12626756243979398</v>
      </c>
      <c r="I405" s="46">
        <f>$D405*Taxis!G1805</f>
        <v>0.12033759853537665</v>
      </c>
      <c r="J405" s="46">
        <f>$D405*Taxis!H1805</f>
        <v>0.11391137295111083</v>
      </c>
      <c r="K405" s="46">
        <f>$D405*Taxis!I1805</f>
        <v>0.10568064295304747</v>
      </c>
      <c r="L405" s="46">
        <f>$D405*Taxis!J1805</f>
        <v>9.5496509956476294E-2</v>
      </c>
      <c r="M405" s="46">
        <f>$D405*Taxis!K1805</f>
        <v>8.3480074585705014E-2</v>
      </c>
      <c r="N405" s="46">
        <f>$D405*Taxis!L1805</f>
        <v>6.9470067266647367E-2</v>
      </c>
      <c r="O405" s="46">
        <f>$D405*Taxis!M1805</f>
        <v>5.3410045637971026E-2</v>
      </c>
      <c r="P405" s="46">
        <f>$D405*Taxis!N1805</f>
        <v>3.643738362739863E-2</v>
      </c>
      <c r="Q405" s="46">
        <f>$D405*Taxis!O1805</f>
        <v>2.1136007308294718E-2</v>
      </c>
      <c r="R405" s="46">
        <f>$D405*Taxis!P1805</f>
        <v>1.00660041687658E-2</v>
      </c>
      <c r="S405" s="46">
        <f>$D405*Taxis!Q1805</f>
        <v>3.9133046181048054E-3</v>
      </c>
      <c r="T405" s="46">
        <f>$D405*Taxis!R1805</f>
        <v>1.2882668610882375E-3</v>
      </c>
      <c r="U405" s="46">
        <f>$D405*Taxis!S1805</f>
        <v>3.8177800249093784E-4</v>
      </c>
      <c r="V405" s="46">
        <f>$D405*Taxis!T1805</f>
        <v>1.0058254678003308E-4</v>
      </c>
      <c r="W405" s="46">
        <f>$D405*Taxis!U1805</f>
        <v>2.3188054785062695E-5</v>
      </c>
      <c r="X405" s="46">
        <f>$D405*Taxis!V1805</f>
        <v>4.5819227723220556E-6</v>
      </c>
      <c r="Y405" s="46">
        <f>$D405*Taxis!W1805</f>
        <v>7.5441324400238313E-7</v>
      </c>
      <c r="Z405" s="46">
        <f>$D405*Taxis!X1805</f>
        <v>9.9356377394332891E-8</v>
      </c>
    </row>
    <row r="406" spans="1:26" x14ac:dyDescent="0.3">
      <c r="A406" t="str">
        <f t="shared" si="32"/>
        <v>IE-CN</v>
      </c>
      <c r="B406" t="str">
        <f t="shared" si="33"/>
        <v>STOCK</v>
      </c>
      <c r="C406" s="45" t="str">
        <f t="shared" si="34"/>
        <v>T-TAX-ICE_DST00</v>
      </c>
      <c r="D406" s="46">
        <v>0.157</v>
      </c>
      <c r="E406" s="46">
        <f>$D406*Taxis!C1806</f>
        <v>0.15205158997677232</v>
      </c>
      <c r="F406" s="46">
        <f>$D406*Taxis!D1806</f>
        <v>0.1461023600525386</v>
      </c>
      <c r="G406" s="46">
        <f>$D406*Taxis!E1806</f>
        <v>0.14022950410125748</v>
      </c>
      <c r="H406" s="46">
        <f>$D406*Taxis!F1806</f>
        <v>0.13441420465764897</v>
      </c>
      <c r="I406" s="46">
        <f>$D406*Taxis!G1806</f>
        <v>0.1279545607991866</v>
      </c>
      <c r="J406" s="46">
        <f>$D406*Taxis!H1806</f>
        <v>0.11935493539002519</v>
      </c>
      <c r="K406" s="46">
        <f>$D406*Taxis!I1806</f>
        <v>0.10912627998905505</v>
      </c>
      <c r="L406" s="46">
        <f>$D406*Taxis!J1806</f>
        <v>9.8280094540203797E-2</v>
      </c>
      <c r="M406" s="46">
        <f>$D406*Taxis!K1806</f>
        <v>8.5996548787823132E-2</v>
      </c>
      <c r="N406" s="46">
        <f>$D406*Taxis!L1806</f>
        <v>7.1792274015672022E-2</v>
      </c>
      <c r="O406" s="46">
        <f>$D406*Taxis!M1806</f>
        <v>5.6104162253940479E-2</v>
      </c>
      <c r="P406" s="46">
        <f>$D406*Taxis!N1806</f>
        <v>4.0404322252162825E-2</v>
      </c>
      <c r="Q406" s="46">
        <f>$D406*Taxis!O1806</f>
        <v>2.5596385238595105E-2</v>
      </c>
      <c r="R406" s="46">
        <f>$D406*Taxis!P1806</f>
        <v>1.3475815435054479E-2</v>
      </c>
      <c r="S406" s="46">
        <f>$D406*Taxis!Q1806</f>
        <v>5.6467970932420506E-3</v>
      </c>
      <c r="T406" s="46">
        <f>$D406*Taxis!R1806</f>
        <v>1.9253572764406676E-3</v>
      </c>
      <c r="U406" s="46">
        <f>$D406*Taxis!S1806</f>
        <v>5.918777713100102E-4</v>
      </c>
      <c r="V406" s="46">
        <f>$D406*Taxis!T1806</f>
        <v>1.6198892949927679E-4</v>
      </c>
      <c r="W406" s="46">
        <f>$D406*Taxis!U1806</f>
        <v>3.8845876001318283E-5</v>
      </c>
      <c r="X406" s="46">
        <f>$D406*Taxis!V1806</f>
        <v>7.9940250994128266E-6</v>
      </c>
      <c r="Y406" s="46">
        <f>$D406*Taxis!W1806</f>
        <v>1.3722015794238596E-6</v>
      </c>
      <c r="Z406" s="46">
        <f>$D406*Taxis!X1806</f>
        <v>1.8857023016993769E-7</v>
      </c>
    </row>
    <row r="407" spans="1:26" x14ac:dyDescent="0.3">
      <c r="A407" t="str">
        <f t="shared" si="32"/>
        <v>IE-DL</v>
      </c>
      <c r="B407" t="str">
        <f t="shared" si="33"/>
        <v>STOCK</v>
      </c>
      <c r="C407" s="45" t="str">
        <f t="shared" si="34"/>
        <v>T-TAX-ICE_DST00</v>
      </c>
      <c r="D407" s="46">
        <v>0.34799999999999998</v>
      </c>
      <c r="E407" s="46">
        <f>$D407*Taxis!C1807</f>
        <v>0.33683405992464716</v>
      </c>
      <c r="F407" s="46">
        <f>$D407*Taxis!D1807</f>
        <v>0.32673396675379274</v>
      </c>
      <c r="G407" s="46">
        <f>$D407*Taxis!E1807</f>
        <v>0.31646293040119283</v>
      </c>
      <c r="H407" s="46">
        <f>$D407*Taxis!F1807</f>
        <v>0.30568502098344624</v>
      </c>
      <c r="I407" s="46">
        <f>$D407*Taxis!G1807</f>
        <v>0.29284021950565708</v>
      </c>
      <c r="J407" s="46">
        <f>$D407*Taxis!H1807</f>
        <v>0.27596103166753133</v>
      </c>
      <c r="K407" s="46">
        <f>$D407*Taxis!I1807</f>
        <v>0.25470642586008219</v>
      </c>
      <c r="L407" s="46">
        <f>$D407*Taxis!J1807</f>
        <v>0.23027216818470703</v>
      </c>
      <c r="M407" s="46">
        <f>$D407*Taxis!K1807</f>
        <v>0.20234487677108157</v>
      </c>
      <c r="N407" s="46">
        <f>$D407*Taxis!L1807</f>
        <v>0.16934492958451244</v>
      </c>
      <c r="O407" s="46">
        <f>$D407*Taxis!M1807</f>
        <v>0.13160577033315629</v>
      </c>
      <c r="P407" s="46">
        <f>$D407*Taxis!N1807</f>
        <v>9.3231527378841925E-2</v>
      </c>
      <c r="Q407" s="46">
        <f>$D407*Taxis!O1807</f>
        <v>5.7689161527509358E-2</v>
      </c>
      <c r="R407" s="46">
        <f>$D407*Taxis!P1807</f>
        <v>2.9545081484517163E-2</v>
      </c>
      <c r="S407" s="46">
        <f>$D407*Taxis!Q1807</f>
        <v>1.2029246489140546E-2</v>
      </c>
      <c r="T407" s="46">
        <f>$D407*Taxis!R1807</f>
        <v>4.0567610721899674E-3</v>
      </c>
      <c r="U407" s="46">
        <f>$D407*Taxis!S1807</f>
        <v>1.2325820669740759E-3</v>
      </c>
      <c r="V407" s="46">
        <f>$D407*Taxis!T1807</f>
        <v>3.3314522748823715E-4</v>
      </c>
      <c r="W407" s="46">
        <f>$D407*Taxis!U1807</f>
        <v>7.8824174637048816E-5</v>
      </c>
      <c r="X407" s="46">
        <f>$D407*Taxis!V1807</f>
        <v>1.5987746184008331E-5</v>
      </c>
      <c r="Y407" s="46">
        <f>$D407*Taxis!W1807</f>
        <v>2.7015363245932453E-6</v>
      </c>
      <c r="Z407" s="46">
        <f>$D407*Taxis!X1807</f>
        <v>3.6492646197139321E-7</v>
      </c>
    </row>
    <row r="408" spans="1:26" x14ac:dyDescent="0.3">
      <c r="A408" s="36" t="str">
        <f t="shared" si="32"/>
        <v>IE-MN</v>
      </c>
      <c r="B408" s="36" t="str">
        <f t="shared" si="33"/>
        <v>STOCK</v>
      </c>
      <c r="C408" s="36" t="str">
        <f t="shared" si="34"/>
        <v>T-TAX-ICE_DST00</v>
      </c>
      <c r="D408" s="41">
        <v>7.4999999999999997E-2</v>
      </c>
      <c r="E408" s="41">
        <f>$D408*Taxis!C1808</f>
        <v>7.2844567264435639E-2</v>
      </c>
      <c r="F408" s="41">
        <f>$D408*Taxis!D1808</f>
        <v>7.0709524834461288E-2</v>
      </c>
      <c r="G408" s="41">
        <f>$D408*Taxis!E1808</f>
        <v>6.8049077465145866E-2</v>
      </c>
      <c r="H408" s="41">
        <f>$D408*Taxis!F1808</f>
        <v>6.5186162625142749E-2</v>
      </c>
      <c r="I408" s="41">
        <f>$D408*Taxis!G1808</f>
        <v>6.2131405436000084E-2</v>
      </c>
      <c r="J408" s="41">
        <f>$D408*Taxis!H1808</f>
        <v>5.8242245448512538E-2</v>
      </c>
      <c r="K408" s="41">
        <f>$D408*Taxis!I1808</f>
        <v>5.3167732741757935E-2</v>
      </c>
      <c r="L408" s="41">
        <f>$D408*Taxis!J1808</f>
        <v>4.7183880342553823E-2</v>
      </c>
      <c r="M408" s="41">
        <f>$D408*Taxis!K1808</f>
        <v>4.0953704446273484E-2</v>
      </c>
      <c r="N408" s="41">
        <f>$D408*Taxis!L1808</f>
        <v>3.4584823712909281E-2</v>
      </c>
      <c r="O408" s="41">
        <f>$D408*Taxis!M1808</f>
        <v>2.7828366054471095E-2</v>
      </c>
      <c r="P408" s="41">
        <f>$D408*Taxis!N1808</f>
        <v>2.027974857068424E-2</v>
      </c>
      <c r="Q408" s="41">
        <f>$D408*Taxis!O1808</f>
        <v>1.2911689537176882E-2</v>
      </c>
      <c r="R408" s="41">
        <f>$D408*Taxis!P1808</f>
        <v>6.8301179153679751E-3</v>
      </c>
      <c r="S408" s="41">
        <f>$D408*Taxis!Q1808</f>
        <v>2.9461005148706918E-3</v>
      </c>
      <c r="T408" s="41">
        <f>$D408*Taxis!R1808</f>
        <v>1.0118940043034985E-3</v>
      </c>
      <c r="U408" s="41">
        <f>$D408*Taxis!S1808</f>
        <v>3.1369368395671172E-4</v>
      </c>
      <c r="V408" s="41">
        <f>$D408*Taxis!T1808</f>
        <v>8.669821624266161E-5</v>
      </c>
      <c r="W408" s="41">
        <f>$D408*Taxis!U1808</f>
        <v>2.1031287861822401E-5</v>
      </c>
      <c r="X408" s="41">
        <f>$D408*Taxis!V1808</f>
        <v>4.3871723623051246E-6</v>
      </c>
      <c r="Y408" s="41">
        <f>$D408*Taxis!W1808</f>
        <v>7.6525465691756882E-7</v>
      </c>
      <c r="Z408" s="41">
        <f>$D408*Taxis!X1808</f>
        <v>1.0717150131511754E-7</v>
      </c>
    </row>
    <row r="412" spans="1:26" x14ac:dyDescent="0.3">
      <c r="A412" s="54" t="s">
        <v>112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" thickBot="1" x14ac:dyDescent="0.35">
      <c r="A413" s="55" t="s">
        <v>110</v>
      </c>
      <c r="B413" s="55" t="s">
        <v>109</v>
      </c>
      <c r="C413" s="55" t="s">
        <v>113</v>
      </c>
      <c r="D413" s="29" t="s">
        <v>111</v>
      </c>
      <c r="E413" s="29">
        <v>2019</v>
      </c>
      <c r="F413" s="29">
        <v>2020</v>
      </c>
      <c r="G413" s="29">
        <v>2021</v>
      </c>
      <c r="H413" s="29">
        <v>2022</v>
      </c>
      <c r="I413" s="29">
        <v>2023</v>
      </c>
      <c r="J413" s="29">
        <v>2024</v>
      </c>
      <c r="K413" s="29">
        <v>2025</v>
      </c>
      <c r="L413" s="29">
        <v>2026</v>
      </c>
      <c r="M413" s="29">
        <v>2027</v>
      </c>
      <c r="N413" s="29">
        <v>2028</v>
      </c>
      <c r="O413" s="29">
        <v>2029</v>
      </c>
      <c r="P413" s="29">
        <v>2030</v>
      </c>
      <c r="Q413" s="29">
        <v>2031</v>
      </c>
      <c r="R413" s="29">
        <v>2032</v>
      </c>
      <c r="S413" s="29">
        <v>2033</v>
      </c>
      <c r="T413" s="29">
        <v>2034</v>
      </c>
      <c r="U413" s="29">
        <v>2035</v>
      </c>
      <c r="V413" s="29">
        <v>2036</v>
      </c>
      <c r="W413" s="29">
        <v>2037</v>
      </c>
      <c r="X413" s="29">
        <v>2038</v>
      </c>
      <c r="Y413" s="29">
        <v>2039</v>
      </c>
      <c r="Z413" s="29">
        <v>2040</v>
      </c>
    </row>
    <row r="414" spans="1:26" x14ac:dyDescent="0.3">
      <c r="A414" t="str">
        <f>A382</f>
        <v>IE</v>
      </c>
      <c r="B414" t="str">
        <f>IF(LEFT(A414,1)="*","*","STOCK")</f>
        <v>STOCK</v>
      </c>
      <c r="C414" s="45" t="str">
        <f>A17</f>
        <v>T-TAX-HEV_GSL00</v>
      </c>
      <c r="D414" s="51">
        <v>1.3499999999999988</v>
      </c>
      <c r="E414" s="57">
        <f>$D414*Taxis!C1782</f>
        <v>1.3012191990758497</v>
      </c>
      <c r="F414" s="57">
        <f>$D414*Taxis!D1782</f>
        <v>1.2521558140051186</v>
      </c>
      <c r="G414" s="57">
        <f>$D414*Taxis!E1782</f>
        <v>1.2041458293581802</v>
      </c>
      <c r="H414" s="57">
        <f>$D414*Taxis!F1782</f>
        <v>1.1576001363643422</v>
      </c>
      <c r="I414" s="57">
        <f>$D414*Taxis!G1782</f>
        <v>1.1054043508780238</v>
      </c>
      <c r="J414" s="57">
        <f>$D414*Taxis!H1782</f>
        <v>1.04025679270521</v>
      </c>
      <c r="K414" s="57">
        <f>$D414*Taxis!I1782</f>
        <v>0.96108212638826895</v>
      </c>
      <c r="L414" s="57">
        <f>$D414*Taxis!J1782</f>
        <v>0.87171371634415806</v>
      </c>
      <c r="M414" s="57">
        <f>$D414*Taxis!K1782</f>
        <v>0.77248026423397154</v>
      </c>
      <c r="N414" s="57">
        <f>$D414*Taxis!L1782</f>
        <v>0.66139383407723029</v>
      </c>
      <c r="O414" s="57">
        <f>$D414*Taxis!M1782</f>
        <v>0.53431261763644133</v>
      </c>
      <c r="P414" s="57">
        <f>$D414*Taxis!N1782</f>
        <v>0.39247649615020014</v>
      </c>
      <c r="Q414" s="57">
        <f>$D414*Taxis!O1782</f>
        <v>0.24776884248244296</v>
      </c>
      <c r="R414" s="57">
        <f>$D414*Taxis!P1782</f>
        <v>0.1275129539430053</v>
      </c>
      <c r="S414" s="57">
        <f>$D414*Taxis!Q1782</f>
        <v>5.215571002559867E-2</v>
      </c>
      <c r="T414" s="57">
        <f>$D414*Taxis!R1782</f>
        <v>1.7628176699991151E-2</v>
      </c>
      <c r="U414" s="57">
        <f>$D414*Taxis!S1782</f>
        <v>5.3645462962859719E-3</v>
      </c>
      <c r="V414" s="57">
        <f>$D414*Taxis!T1782</f>
        <v>1.4514741045662681E-3</v>
      </c>
      <c r="W414" s="57">
        <f>$D414*Taxis!U1782</f>
        <v>3.4365430894892047E-4</v>
      </c>
      <c r="X414" s="57">
        <f>$D414*Taxis!V1782</f>
        <v>6.9733018601869575E-5</v>
      </c>
      <c r="Y414" s="57">
        <f>$D414*Taxis!W1782</f>
        <v>1.1788103833115782E-5</v>
      </c>
      <c r="Z414" s="57">
        <f>$D414*Taxis!X1782</f>
        <v>1.593393683246845E-6</v>
      </c>
    </row>
    <row r="415" spans="1:26" x14ac:dyDescent="0.3">
      <c r="A415" t="str">
        <f t="shared" ref="A415:A440" si="35">A383</f>
        <v>IE-CW</v>
      </c>
      <c r="B415" t="str">
        <f t="shared" ref="B415:B440" si="36">IF(LEFT(A415,1)="*","*","STOCK")</f>
        <v>STOCK</v>
      </c>
      <c r="C415" s="45" t="str">
        <f>C414</f>
        <v>T-TAX-HEV_GSL00</v>
      </c>
      <c r="D415" s="46">
        <v>4.0000000000000001E-3</v>
      </c>
      <c r="E415" s="46">
        <f>$D415*Taxis!C1783</f>
        <v>3.5873820793297421E-3</v>
      </c>
      <c r="F415" s="46">
        <f>$D415*Taxis!D1783</f>
        <v>3.302846813659849E-3</v>
      </c>
      <c r="G415" s="46">
        <f>$D415*Taxis!E1783</f>
        <v>3.0545701689892908E-3</v>
      </c>
      <c r="H415" s="46">
        <f>$D415*Taxis!F1783</f>
        <v>2.8397864389417254E-3</v>
      </c>
      <c r="I415" s="46">
        <f>$D415*Taxis!G1783</f>
        <v>2.662419062494301E-3</v>
      </c>
      <c r="J415" s="46">
        <f>$D415*Taxis!H1783</f>
        <v>2.5020032563365167E-3</v>
      </c>
      <c r="K415" s="46">
        <f>$D415*Taxis!I1783</f>
        <v>2.338055168343445E-3</v>
      </c>
      <c r="L415" s="46">
        <f>$D415*Taxis!J1783</f>
        <v>2.1593726394375842E-3</v>
      </c>
      <c r="M415" s="46">
        <f>$D415*Taxis!K1783</f>
        <v>1.9557714203118364E-3</v>
      </c>
      <c r="N415" s="46">
        <f>$D415*Taxis!L1783</f>
        <v>1.7075525932058731E-3</v>
      </c>
      <c r="O415" s="46">
        <f>$D415*Taxis!M1783</f>
        <v>1.390066182261105E-3</v>
      </c>
      <c r="P415" s="46">
        <f>$D415*Taxis!N1783</f>
        <v>1.0297463239120326E-3</v>
      </c>
      <c r="Q415" s="46">
        <f>$D415*Taxis!O1783</f>
        <v>6.6542223887859067E-4</v>
      </c>
      <c r="R415" s="46">
        <f>$D415*Taxis!P1783</f>
        <v>3.558753991253143E-4</v>
      </c>
      <c r="S415" s="46">
        <f>$D415*Taxis!Q1783</f>
        <v>1.5013150045274372E-4</v>
      </c>
      <c r="T415" s="46">
        <f>$D415*Taxis!R1783</f>
        <v>5.1379858862029785E-5</v>
      </c>
      <c r="U415" s="46">
        <f>$D415*Taxis!S1783</f>
        <v>1.5846164032316867E-5</v>
      </c>
      <c r="V415" s="46">
        <f>$D415*Taxis!T1783</f>
        <v>4.3491506036539284E-6</v>
      </c>
      <c r="W415" s="46">
        <f>$D415*Taxis!U1783</f>
        <v>1.0454853122245921E-6</v>
      </c>
      <c r="X415" s="46">
        <f>$D415*Taxis!V1783</f>
        <v>2.1558597845761086E-7</v>
      </c>
      <c r="Y415" s="46">
        <f>$D415*Taxis!W1783</f>
        <v>3.706576647077853E-8</v>
      </c>
      <c r="Z415" s="46">
        <f>$D415*Taxis!X1783</f>
        <v>5.0994507923007861E-9</v>
      </c>
    </row>
    <row r="416" spans="1:26" x14ac:dyDescent="0.3">
      <c r="A416" t="str">
        <f t="shared" si="35"/>
        <v>IE-D</v>
      </c>
      <c r="B416" t="str">
        <f t="shared" si="36"/>
        <v>STOCK</v>
      </c>
      <c r="C416" s="45" t="str">
        <f t="shared" ref="C416:C440" si="37">C415</f>
        <v>T-TAX-HEV_GSL00</v>
      </c>
      <c r="D416" s="46">
        <v>1.0549999999999999</v>
      </c>
      <c r="E416" s="46">
        <f>$D416*Taxis!C1784</f>
        <v>1.021659632918088</v>
      </c>
      <c r="F416" s="46">
        <f>$D416*Taxis!D1784</f>
        <v>0.98733015180381156</v>
      </c>
      <c r="G416" s="46">
        <f>$D416*Taxis!E1784</f>
        <v>0.95387856892864153</v>
      </c>
      <c r="H416" s="46">
        <f>$D416*Taxis!F1784</f>
        <v>0.92156819135278556</v>
      </c>
      <c r="I416" s="46">
        <f>$D416*Taxis!G1784</f>
        <v>0.88483189350868363</v>
      </c>
      <c r="J416" s="46">
        <f>$D416*Taxis!H1784</f>
        <v>0.83788575082690442</v>
      </c>
      <c r="K416" s="46">
        <f>$D416*Taxis!I1784</f>
        <v>0.77926175087930039</v>
      </c>
      <c r="L416" s="46">
        <f>$D416*Taxis!J1784</f>
        <v>0.7116222327418632</v>
      </c>
      <c r="M416" s="46">
        <f>$D416*Taxis!K1784</f>
        <v>0.63522822176702443</v>
      </c>
      <c r="N416" s="46">
        <f>$D416*Taxis!L1784</f>
        <v>0.54930929847235765</v>
      </c>
      <c r="O416" s="46">
        <f>$D416*Taxis!M1784</f>
        <v>0.45008656179115869</v>
      </c>
      <c r="P416" s="46">
        <f>$D416*Taxis!N1784</f>
        <v>0.33630830061801509</v>
      </c>
      <c r="Q416" s="46">
        <f>$D416*Taxis!O1784</f>
        <v>0.21549542183477455</v>
      </c>
      <c r="R416" s="46">
        <f>$D416*Taxis!P1784</f>
        <v>0.11198206159045755</v>
      </c>
      <c r="S416" s="46">
        <f>$D416*Taxis!Q1784</f>
        <v>4.5990329876567398E-2</v>
      </c>
      <c r="T416" s="46">
        <f>$D416*Taxis!R1784</f>
        <v>1.5584224290561168E-2</v>
      </c>
      <c r="U416" s="46">
        <f>$D416*Taxis!S1784</f>
        <v>4.7532784822945547E-3</v>
      </c>
      <c r="V416" s="46">
        <f>$D416*Taxis!T1784</f>
        <v>1.2885844133678935E-3</v>
      </c>
      <c r="W416" s="46">
        <f>$D416*Taxis!U1784</f>
        <v>3.0557679724411697E-4</v>
      </c>
      <c r="X416" s="46">
        <f>$D416*Taxis!V1784</f>
        <v>6.2083145722482971E-5</v>
      </c>
      <c r="Y416" s="46">
        <f>$D416*Taxis!W1784</f>
        <v>1.0503800730914946E-5</v>
      </c>
      <c r="Z416" s="46">
        <f>$D416*Taxis!X1784</f>
        <v>1.4204012833957112E-6</v>
      </c>
    </row>
    <row r="417" spans="1:26" x14ac:dyDescent="0.3">
      <c r="A417" t="str">
        <f t="shared" si="35"/>
        <v>IE-KE</v>
      </c>
      <c r="B417" t="str">
        <f t="shared" si="36"/>
        <v>STOCK</v>
      </c>
      <c r="C417" s="45" t="str">
        <f t="shared" si="37"/>
        <v>T-TAX-HEV_GSL00</v>
      </c>
      <c r="D417" s="46">
        <v>3.6999999999999998E-2</v>
      </c>
      <c r="E417" s="46">
        <f>$D417*Taxis!C1785</f>
        <v>3.5559351560800895E-2</v>
      </c>
      <c r="F417" s="46">
        <f>$D417*Taxis!D1785</f>
        <v>3.4263216605158825E-2</v>
      </c>
      <c r="G417" s="46">
        <f>$D417*Taxis!E1785</f>
        <v>3.3022065302729567E-2</v>
      </c>
      <c r="H417" s="46">
        <f>$D417*Taxis!F1785</f>
        <v>3.1725313174278819E-2</v>
      </c>
      <c r="I417" s="46">
        <f>$D417*Taxis!G1785</f>
        <v>3.0141045554897456E-2</v>
      </c>
      <c r="J417" s="46">
        <f>$D417*Taxis!H1785</f>
        <v>2.8153933766129451E-2</v>
      </c>
      <c r="K417" s="46">
        <f>$D417*Taxis!I1785</f>
        <v>2.5793988387205015E-2</v>
      </c>
      <c r="L417" s="46">
        <f>$D417*Taxis!J1785</f>
        <v>2.3244600415132564E-2</v>
      </c>
      <c r="M417" s="46">
        <f>$D417*Taxis!K1785</f>
        <v>2.0572662664087055E-2</v>
      </c>
      <c r="N417" s="46">
        <f>$D417*Taxis!L1785</f>
        <v>1.7617396721574731E-2</v>
      </c>
      <c r="O417" s="46">
        <f>$D417*Taxis!M1785</f>
        <v>1.4122656268471553E-2</v>
      </c>
      <c r="P417" s="46">
        <f>$D417*Taxis!N1785</f>
        <v>1.019080528622341E-2</v>
      </c>
      <c r="Q417" s="46">
        <f>$D417*Taxis!O1785</f>
        <v>6.2795881621034244E-3</v>
      </c>
      <c r="R417" s="46">
        <f>$D417*Taxis!P1785</f>
        <v>3.1556947505778131E-3</v>
      </c>
      <c r="S417" s="46">
        <f>$D417*Taxis!Q1785</f>
        <v>1.2635351237282391E-3</v>
      </c>
      <c r="T417" s="46">
        <f>$D417*Taxis!R1785</f>
        <v>4.2318239754071961E-4</v>
      </c>
      <c r="U417" s="46">
        <f>$D417*Taxis!S1785</f>
        <v>1.2754818566410085E-4</v>
      </c>
      <c r="V417" s="46">
        <f>$D417*Taxis!T1785</f>
        <v>3.416131709148906E-5</v>
      </c>
      <c r="W417" s="46">
        <f>$D417*Taxis!U1785</f>
        <v>8.0013177066711182E-6</v>
      </c>
      <c r="X417" s="46">
        <f>$D417*Taxis!V1785</f>
        <v>1.6050133583657144E-6</v>
      </c>
      <c r="Y417" s="46">
        <f>$D417*Taxis!W1785</f>
        <v>2.6798557455665062E-7</v>
      </c>
      <c r="Z417" s="46">
        <f>$D417*Taxis!X1785</f>
        <v>3.5740990111388094E-8</v>
      </c>
    </row>
    <row r="418" spans="1:26" x14ac:dyDescent="0.3">
      <c r="A418" t="str">
        <f t="shared" si="35"/>
        <v>IE-KK</v>
      </c>
      <c r="B418" t="str">
        <f t="shared" si="36"/>
        <v>STOCK</v>
      </c>
      <c r="C418" s="45" t="str">
        <f t="shared" si="37"/>
        <v>T-TAX-HEV_GSL00</v>
      </c>
      <c r="D418" s="46">
        <v>1E-3</v>
      </c>
      <c r="E418" s="46">
        <f>$D418*Taxis!C1786</f>
        <v>9.7079734375081657E-4</v>
      </c>
      <c r="F418" s="46">
        <f>$D418*Taxis!D1786</f>
        <v>9.2875574570021639E-4</v>
      </c>
      <c r="G418" s="46">
        <f>$D418*Taxis!E1786</f>
        <v>8.8573136738682187E-4</v>
      </c>
      <c r="H418" s="46">
        <f>$D418*Taxis!F1786</f>
        <v>8.4942525003304983E-4</v>
      </c>
      <c r="I418" s="46">
        <f>$D418*Taxis!G1786</f>
        <v>8.1733070802765214E-4</v>
      </c>
      <c r="J418" s="46">
        <f>$D418*Taxis!H1786</f>
        <v>7.7976356247445302E-4</v>
      </c>
      <c r="K418" s="46">
        <f>$D418*Taxis!I1786</f>
        <v>7.2755616983277748E-4</v>
      </c>
      <c r="L418" s="46">
        <f>$D418*Taxis!J1786</f>
        <v>6.6108090482167568E-4</v>
      </c>
      <c r="M418" s="46">
        <f>$D418*Taxis!K1786</f>
        <v>5.8352384359706803E-4</v>
      </c>
      <c r="N418" s="46">
        <f>$D418*Taxis!L1786</f>
        <v>4.9326736635735497E-4</v>
      </c>
      <c r="O418" s="46">
        <f>$D418*Taxis!M1786</f>
        <v>3.8736672918828386E-4</v>
      </c>
      <c r="P418" s="46">
        <f>$D418*Taxis!N1786</f>
        <v>2.7519885139430677E-4</v>
      </c>
      <c r="Q418" s="46">
        <f>$D418*Taxis!O1786</f>
        <v>1.7047715370493044E-4</v>
      </c>
      <c r="R418" s="46">
        <f>$D418*Taxis!P1786</f>
        <v>8.7899220621021851E-5</v>
      </c>
      <c r="S418" s="46">
        <f>$D418*Taxis!Q1786</f>
        <v>3.6331978829143852E-5</v>
      </c>
      <c r="T418" s="46">
        <f>$D418*Taxis!R1786</f>
        <v>1.2308313218200806E-5</v>
      </c>
      <c r="U418" s="46">
        <f>$D418*Taxis!S1786</f>
        <v>3.7594537767192684E-6</v>
      </c>
      <c r="V418" s="46">
        <f>$D418*Taxis!T1786</f>
        <v>1.0224053260160515E-6</v>
      </c>
      <c r="W418" s="46">
        <f>$D418*Taxis!U1786</f>
        <v>2.4366749290871682E-7</v>
      </c>
      <c r="X418" s="46">
        <f>$D418*Taxis!V1786</f>
        <v>4.9845710501039697E-8</v>
      </c>
      <c r="Y418" s="46">
        <f>$D418*Taxis!W1786</f>
        <v>8.507514047129128E-9</v>
      </c>
      <c r="Z418" s="46">
        <f>$D418*Taxis!X1786</f>
        <v>1.1627973095507116E-9</v>
      </c>
    </row>
    <row r="419" spans="1:26" x14ac:dyDescent="0.3">
      <c r="A419" t="str">
        <f t="shared" si="35"/>
        <v>IE-LS</v>
      </c>
      <c r="B419" t="str">
        <f t="shared" si="36"/>
        <v>STOCK</v>
      </c>
      <c r="C419" s="45" t="str">
        <f t="shared" si="37"/>
        <v>T-TAX-HEV_GSL00</v>
      </c>
      <c r="D419" s="46">
        <v>1.6E-2</v>
      </c>
      <c r="E419" s="46">
        <f>$D419*Taxis!C1787</f>
        <v>1.5628663925702977E-2</v>
      </c>
      <c r="F419" s="46">
        <f>$D419*Taxis!D1787</f>
        <v>1.5297547422898409E-2</v>
      </c>
      <c r="G419" s="46">
        <f>$D419*Taxis!E1787</f>
        <v>1.4932545070505076E-2</v>
      </c>
      <c r="H419" s="46">
        <f>$D419*Taxis!F1787</f>
        <v>1.4526936291349947E-2</v>
      </c>
      <c r="I419" s="46">
        <f>$D419*Taxis!G1787</f>
        <v>1.4001719224426251E-2</v>
      </c>
      <c r="J419" s="46">
        <f>$D419*Taxis!H1787</f>
        <v>1.3251330653836576E-2</v>
      </c>
      <c r="K419" s="46">
        <f>$D419*Taxis!I1787</f>
        <v>1.220179448721158E-2</v>
      </c>
      <c r="L419" s="46">
        <f>$D419*Taxis!J1787</f>
        <v>1.099362717091259E-2</v>
      </c>
      <c r="M419" s="46">
        <f>$D419*Taxis!K1787</f>
        <v>9.7329969873414125E-3</v>
      </c>
      <c r="N419" s="46">
        <f>$D419*Taxis!L1787</f>
        <v>8.3832172729500481E-3</v>
      </c>
      <c r="O419" s="46">
        <f>$D419*Taxis!M1787</f>
        <v>6.8377166245658788E-3</v>
      </c>
      <c r="P419" s="46">
        <f>$D419*Taxis!N1787</f>
        <v>5.0550007315199623E-3</v>
      </c>
      <c r="Q419" s="46">
        <f>$D419*Taxis!O1787</f>
        <v>3.1885160108240849E-3</v>
      </c>
      <c r="R419" s="46">
        <f>$D419*Taxis!P1787</f>
        <v>1.6264958413391159E-3</v>
      </c>
      <c r="S419" s="46">
        <f>$D419*Taxis!Q1787</f>
        <v>6.5939471196042735E-4</v>
      </c>
      <c r="T419" s="46">
        <f>$D419*Taxis!R1787</f>
        <v>2.2212341233698396E-4</v>
      </c>
      <c r="U419" s="46">
        <f>$D419*Taxis!S1787</f>
        <v>6.7331868112585624E-5</v>
      </c>
      <c r="V419" s="46">
        <f>$D419*Taxis!T1787</f>
        <v>1.8136284234191892E-5</v>
      </c>
      <c r="W419" s="46">
        <f>$D419*Taxis!U1787</f>
        <v>4.2722592801496261E-6</v>
      </c>
      <c r="X419" s="46">
        <f>$D419*Taxis!V1787</f>
        <v>8.6201170597455245E-7</v>
      </c>
      <c r="Y419" s="46">
        <f>$D419*Taxis!W1787</f>
        <v>1.4481009665345825E-7</v>
      </c>
      <c r="Z419" s="46">
        <f>$D419*Taxis!X1787</f>
        <v>1.9440270676795992E-8</v>
      </c>
    </row>
    <row r="420" spans="1:26" x14ac:dyDescent="0.3">
      <c r="A420" t="str">
        <f t="shared" si="35"/>
        <v>IE-LD</v>
      </c>
      <c r="B420" t="str">
        <f t="shared" si="36"/>
        <v>STOCK</v>
      </c>
      <c r="C420" s="45" t="str">
        <f t="shared" si="37"/>
        <v>T-TAX-HEV_GSL00</v>
      </c>
      <c r="D420" s="46">
        <v>0</v>
      </c>
      <c r="E420" s="46">
        <f>$D420*Taxis!C1788</f>
        <v>0</v>
      </c>
      <c r="F420" s="46">
        <f>$D420*Taxis!D1788</f>
        <v>0</v>
      </c>
      <c r="G420" s="46">
        <f>$D420*Taxis!E1788</f>
        <v>0</v>
      </c>
      <c r="H420" s="46">
        <f>$D420*Taxis!F1788</f>
        <v>0</v>
      </c>
      <c r="I420" s="46">
        <f>$D420*Taxis!G1788</f>
        <v>0</v>
      </c>
      <c r="J420" s="46">
        <f>$D420*Taxis!H1788</f>
        <v>0</v>
      </c>
      <c r="K420" s="46">
        <f>$D420*Taxis!I1788</f>
        <v>0</v>
      </c>
      <c r="L420" s="46">
        <f>$D420*Taxis!J1788</f>
        <v>0</v>
      </c>
      <c r="M420" s="46">
        <f>$D420*Taxis!K1788</f>
        <v>0</v>
      </c>
      <c r="N420" s="46">
        <f>$D420*Taxis!L1788</f>
        <v>0</v>
      </c>
      <c r="O420" s="46">
        <f>$D420*Taxis!M1788</f>
        <v>0</v>
      </c>
      <c r="P420" s="46">
        <f>$D420*Taxis!N1788</f>
        <v>0</v>
      </c>
      <c r="Q420" s="46">
        <f>$D420*Taxis!O1788</f>
        <v>0</v>
      </c>
      <c r="R420" s="46">
        <f>$D420*Taxis!P1788</f>
        <v>0</v>
      </c>
      <c r="S420" s="46">
        <f>$D420*Taxis!Q1788</f>
        <v>0</v>
      </c>
      <c r="T420" s="46">
        <f>$D420*Taxis!R1788</f>
        <v>0</v>
      </c>
      <c r="U420" s="46">
        <f>$D420*Taxis!S1788</f>
        <v>0</v>
      </c>
      <c r="V420" s="46">
        <f>$D420*Taxis!T1788</f>
        <v>0</v>
      </c>
      <c r="W420" s="46">
        <f>$D420*Taxis!U1788</f>
        <v>0</v>
      </c>
      <c r="X420" s="46">
        <f>$D420*Taxis!V1788</f>
        <v>0</v>
      </c>
      <c r="Y420" s="46">
        <f>$D420*Taxis!W1788</f>
        <v>0</v>
      </c>
      <c r="Z420" s="46">
        <f>$D420*Taxis!X1788</f>
        <v>0</v>
      </c>
    </row>
    <row r="421" spans="1:26" x14ac:dyDescent="0.3">
      <c r="A421" t="str">
        <f t="shared" si="35"/>
        <v>IE-LH</v>
      </c>
      <c r="B421" t="str">
        <f t="shared" si="36"/>
        <v>STOCK</v>
      </c>
      <c r="C421" s="45" t="str">
        <f t="shared" si="37"/>
        <v>T-TAX-HEV_GSL00</v>
      </c>
      <c r="D421" s="46">
        <v>2.5000000000000001E-2</v>
      </c>
      <c r="E421" s="46">
        <f>$D421*Taxis!C1789</f>
        <v>2.3957604765618479E-2</v>
      </c>
      <c r="F421" s="46">
        <f>$D421*Taxis!D1789</f>
        <v>2.3008256949138346E-2</v>
      </c>
      <c r="G421" s="46">
        <f>$D421*Taxis!E1789</f>
        <v>2.2100428555653449E-2</v>
      </c>
      <c r="H421" s="46">
        <f>$D421*Taxis!F1789</f>
        <v>2.1196650214320323E-2</v>
      </c>
      <c r="I421" s="46">
        <f>$D421*Taxis!G1789</f>
        <v>2.0150687454177599E-2</v>
      </c>
      <c r="J421" s="46">
        <f>$D421*Taxis!H1789</f>
        <v>1.8876793497963559E-2</v>
      </c>
      <c r="K421" s="46">
        <f>$D421*Taxis!I1789</f>
        <v>1.7437945210173767E-2</v>
      </c>
      <c r="L421" s="46">
        <f>$D421*Taxis!J1789</f>
        <v>1.5924789393560745E-2</v>
      </c>
      <c r="M421" s="46">
        <f>$D421*Taxis!K1789</f>
        <v>1.4273848667124962E-2</v>
      </c>
      <c r="N421" s="46">
        <f>$D421*Taxis!L1789</f>
        <v>1.2355076136168281E-2</v>
      </c>
      <c r="O421" s="46">
        <f>$D421*Taxis!M1789</f>
        <v>1.0037792360284702E-2</v>
      </c>
      <c r="P421" s="46">
        <f>$D421*Taxis!N1789</f>
        <v>7.3941026526581277E-3</v>
      </c>
      <c r="Q421" s="46">
        <f>$D421*Taxis!O1789</f>
        <v>4.7034918921369656E-3</v>
      </c>
      <c r="R421" s="46">
        <f>$D421*Taxis!P1789</f>
        <v>2.4554604534536145E-3</v>
      </c>
      <c r="S421" s="46">
        <f>$D421*Taxis!Q1789</f>
        <v>1.0204452349107552E-3</v>
      </c>
      <c r="T421" s="46">
        <f>$D421*Taxis!R1789</f>
        <v>3.4689589583856154E-4</v>
      </c>
      <c r="U421" s="46">
        <f>$D421*Taxis!S1789</f>
        <v>1.0624345687035021E-4</v>
      </c>
      <c r="V421" s="46">
        <f>$D421*Taxis!T1789</f>
        <v>2.8950911146283231E-5</v>
      </c>
      <c r="W421" s="46">
        <f>$D421*Taxis!U1789</f>
        <v>6.9087191754496629E-6</v>
      </c>
      <c r="X421" s="46">
        <f>$D421*Taxis!V1789</f>
        <v>1.4141935017225606E-6</v>
      </c>
      <c r="Y421" s="46">
        <f>$D421*Taxis!W1789</f>
        <v>2.4138697080622331E-7</v>
      </c>
      <c r="Z421" s="46">
        <f>$D421*Taxis!X1789</f>
        <v>3.2978511013692645E-8</v>
      </c>
    </row>
    <row r="422" spans="1:26" x14ac:dyDescent="0.3">
      <c r="A422" t="str">
        <f t="shared" si="35"/>
        <v>IE-MH</v>
      </c>
      <c r="B422" t="str">
        <f t="shared" si="36"/>
        <v>STOCK</v>
      </c>
      <c r="C422" s="45" t="str">
        <f t="shared" si="37"/>
        <v>T-TAX-HEV_GSL00</v>
      </c>
      <c r="D422" s="46">
        <v>5.0999999999999997E-2</v>
      </c>
      <c r="E422" s="46">
        <f>$D422*Taxis!C1790</f>
        <v>4.9319975456206318E-2</v>
      </c>
      <c r="F422" s="46">
        <f>$D422*Taxis!D1790</f>
        <v>4.7647224110754852E-2</v>
      </c>
      <c r="G422" s="46">
        <f>$D422*Taxis!E1790</f>
        <v>4.6004462454646046E-2</v>
      </c>
      <c r="H422" s="46">
        <f>$D422*Taxis!F1790</f>
        <v>4.4374251789999299E-2</v>
      </c>
      <c r="I422" s="46">
        <f>$D422*Taxis!G1790</f>
        <v>4.2482986916901035E-2</v>
      </c>
      <c r="J422" s="46">
        <f>$D422*Taxis!H1790</f>
        <v>4.0083961233967014E-2</v>
      </c>
      <c r="K422" s="46">
        <f>$D422*Taxis!I1790</f>
        <v>3.7195502590374255E-2</v>
      </c>
      <c r="L422" s="46">
        <f>$D422*Taxis!J1790</f>
        <v>3.3826753352242174E-2</v>
      </c>
      <c r="M422" s="46">
        <f>$D422*Taxis!K1790</f>
        <v>2.9898907023006769E-2</v>
      </c>
      <c r="N422" s="46">
        <f>$D422*Taxis!L1790</f>
        <v>2.5413296268680552E-2</v>
      </c>
      <c r="O422" s="46">
        <f>$D422*Taxis!M1790</f>
        <v>2.0381227730440165E-2</v>
      </c>
      <c r="P422" s="46">
        <f>$D422*Taxis!N1790</f>
        <v>1.4889895458397926E-2</v>
      </c>
      <c r="Q422" s="46">
        <f>$D422*Taxis!O1790</f>
        <v>9.3787638313753766E-3</v>
      </c>
      <c r="R422" s="46">
        <f>$D422*Taxis!P1790</f>
        <v>4.8280545923001551E-3</v>
      </c>
      <c r="S422" s="46">
        <f>$D422*Taxis!Q1790</f>
        <v>1.9796377528547935E-3</v>
      </c>
      <c r="T422" s="46">
        <f>$D422*Taxis!R1790</f>
        <v>6.6950588735218525E-4</v>
      </c>
      <c r="U422" s="46">
        <f>$D422*Taxis!S1790</f>
        <v>2.0391700532753764E-4</v>
      </c>
      <c r="V422" s="46">
        <f>$D422*Taxis!T1790</f>
        <v>5.5235513872787464E-5</v>
      </c>
      <c r="W422" s="46">
        <f>$D422*Taxis!U1790</f>
        <v>1.3096090763267897E-5</v>
      </c>
      <c r="X422" s="46">
        <f>$D422*Taxis!V1790</f>
        <v>2.6619552707990433E-6</v>
      </c>
      <c r="Y422" s="46">
        <f>$D422*Taxis!W1790</f>
        <v>4.5091330566104921E-7</v>
      </c>
      <c r="Z422" s="46">
        <f>$D422*Taxis!X1790</f>
        <v>6.109703265677613E-8</v>
      </c>
    </row>
    <row r="423" spans="1:26" x14ac:dyDescent="0.3">
      <c r="A423" t="str">
        <f t="shared" si="35"/>
        <v>IE-OY</v>
      </c>
      <c r="B423" t="str">
        <f t="shared" si="36"/>
        <v>STOCK</v>
      </c>
      <c r="C423" s="45" t="str">
        <f t="shared" si="37"/>
        <v>T-TAX-HEV_GSL00</v>
      </c>
      <c r="D423" s="46">
        <v>3.0000000000000001E-3</v>
      </c>
      <c r="E423" s="46">
        <f>$D423*Taxis!C1791</f>
        <v>2.8184356520486223E-3</v>
      </c>
      <c r="F423" s="46">
        <f>$D423*Taxis!D1791</f>
        <v>2.6118787455754523E-3</v>
      </c>
      <c r="G423" s="46">
        <f>$D423*Taxis!E1791</f>
        <v>2.4087266741655987E-3</v>
      </c>
      <c r="H423" s="46">
        <f>$D423*Taxis!F1791</f>
        <v>2.2227773695083497E-3</v>
      </c>
      <c r="I423" s="46">
        <f>$D423*Taxis!G1791</f>
        <v>2.0286447564462724E-3</v>
      </c>
      <c r="J423" s="46">
        <f>$D423*Taxis!H1791</f>
        <v>1.8071876124038466E-3</v>
      </c>
      <c r="K423" s="46">
        <f>$D423*Taxis!I1791</f>
        <v>1.5855112904167351E-3</v>
      </c>
      <c r="L423" s="46">
        <f>$D423*Taxis!J1791</f>
        <v>1.3886787784636234E-3</v>
      </c>
      <c r="M423" s="46">
        <f>$D423*Taxis!K1791</f>
        <v>1.1905634388709189E-3</v>
      </c>
      <c r="N423" s="46">
        <f>$D423*Taxis!L1791</f>
        <v>9.7742611100411474E-4</v>
      </c>
      <c r="O423" s="46">
        <f>$D423*Taxis!M1791</f>
        <v>7.5896788164292938E-4</v>
      </c>
      <c r="P423" s="46">
        <f>$D423*Taxis!N1791</f>
        <v>5.4548834600345311E-4</v>
      </c>
      <c r="Q423" s="46">
        <f>$D423*Taxis!O1791</f>
        <v>3.3991547935448741E-4</v>
      </c>
      <c r="R423" s="46">
        <f>$D423*Taxis!P1791</f>
        <v>1.7276990762728163E-4</v>
      </c>
      <c r="S423" s="46">
        <f>$D423*Taxis!Q1791</f>
        <v>6.9601772020717496E-5</v>
      </c>
      <c r="T423" s="46">
        <f>$D423*Taxis!R1791</f>
        <v>2.3394638455067728E-5</v>
      </c>
      <c r="U423" s="46">
        <f>$D423*Taxis!S1791</f>
        <v>7.0778748191191452E-6</v>
      </c>
      <c r="V423" s="46">
        <f>$D423*Taxis!T1791</f>
        <v>1.9029323551824629E-6</v>
      </c>
      <c r="W423" s="46">
        <f>$D423*Taxis!U1791</f>
        <v>4.4737303603026302E-7</v>
      </c>
      <c r="X423" s="46">
        <f>$D423*Taxis!V1791</f>
        <v>9.005540783790789E-8</v>
      </c>
      <c r="Y423" s="46">
        <f>$D423*Taxis!W1791</f>
        <v>1.5084101296691799E-8</v>
      </c>
      <c r="Z423" s="46">
        <f>$D423*Taxis!X1791</f>
        <v>2.0172731528544929E-9</v>
      </c>
    </row>
    <row r="424" spans="1:26" x14ac:dyDescent="0.3">
      <c r="A424" t="str">
        <f t="shared" si="35"/>
        <v>IE-WH</v>
      </c>
      <c r="B424" t="str">
        <f t="shared" si="36"/>
        <v>STOCK</v>
      </c>
      <c r="C424" s="45" t="str">
        <f t="shared" si="37"/>
        <v>T-TAX-HEV_GSL00</v>
      </c>
      <c r="D424" s="46">
        <v>6.0000000000000001E-3</v>
      </c>
      <c r="E424" s="46">
        <f>$D424*Taxis!C1792</f>
        <v>5.8149802008937539E-3</v>
      </c>
      <c r="F424" s="46">
        <f>$D424*Taxis!D1792</f>
        <v>5.6203753120934574E-3</v>
      </c>
      <c r="G424" s="46">
        <f>$D424*Taxis!E1792</f>
        <v>5.419504504645031E-3</v>
      </c>
      <c r="H424" s="46">
        <f>$D424*Taxis!F1792</f>
        <v>5.2106898749851782E-3</v>
      </c>
      <c r="I424" s="46">
        <f>$D424*Taxis!G1792</f>
        <v>4.9465549838370489E-3</v>
      </c>
      <c r="J424" s="46">
        <f>$D424*Taxis!H1792</f>
        <v>4.5773927035094569E-3</v>
      </c>
      <c r="K424" s="46">
        <f>$D424*Taxis!I1792</f>
        <v>4.1174868229456284E-3</v>
      </c>
      <c r="L424" s="46">
        <f>$D424*Taxis!J1792</f>
        <v>3.6327136917312318E-3</v>
      </c>
      <c r="M424" s="46">
        <f>$D424*Taxis!K1792</f>
        <v>3.1280919863049725E-3</v>
      </c>
      <c r="N424" s="46">
        <f>$D424*Taxis!L1792</f>
        <v>2.5705936248870279E-3</v>
      </c>
      <c r="O424" s="46">
        <f>$D424*Taxis!M1792</f>
        <v>1.9803946976816506E-3</v>
      </c>
      <c r="P424" s="46">
        <f>$D424*Taxis!N1792</f>
        <v>1.3883625930489216E-3</v>
      </c>
      <c r="Q424" s="46">
        <f>$D424*Taxis!O1792</f>
        <v>8.397023192532316E-4</v>
      </c>
      <c r="R424" s="46">
        <f>$D424*Taxis!P1792</f>
        <v>4.1366814051214251E-4</v>
      </c>
      <c r="S424" s="46">
        <f>$D424*Taxis!Q1792</f>
        <v>1.6364611027201392E-4</v>
      </c>
      <c r="T424" s="46">
        <f>$D424*Taxis!R1792</f>
        <v>5.4471178543379355E-5</v>
      </c>
      <c r="U424" s="46">
        <f>$D424*Taxis!S1792</f>
        <v>1.6318358114769229E-5</v>
      </c>
      <c r="V424" s="46">
        <f>$D424*Taxis!T1792</f>
        <v>4.3441348642874193E-6</v>
      </c>
      <c r="W424" s="46">
        <f>$D424*Taxis!U1792</f>
        <v>1.0112709837335477E-6</v>
      </c>
      <c r="X424" s="46">
        <f>$D424*Taxis!V1792</f>
        <v>2.0159071561920429E-7</v>
      </c>
      <c r="Y424" s="46">
        <f>$D424*Taxis!W1792</f>
        <v>3.3445037262325172E-8</v>
      </c>
      <c r="Z424" s="46">
        <f>$D424*Taxis!X1792</f>
        <v>4.4317595739862268E-9</v>
      </c>
    </row>
    <row r="425" spans="1:26" x14ac:dyDescent="0.3">
      <c r="A425" t="str">
        <f t="shared" si="35"/>
        <v>IE-WX</v>
      </c>
      <c r="B425" t="str">
        <f t="shared" si="36"/>
        <v>STOCK</v>
      </c>
      <c r="C425" s="45" t="str">
        <f t="shared" si="37"/>
        <v>T-TAX-HEV_GSL00</v>
      </c>
      <c r="D425" s="46">
        <v>3.0000000000000001E-3</v>
      </c>
      <c r="E425" s="46">
        <f>$D425*Taxis!C1793</f>
        <v>2.8218474308883625E-3</v>
      </c>
      <c r="F425" s="46">
        <f>$D425*Taxis!D1793</f>
        <v>2.6524979843634395E-3</v>
      </c>
      <c r="G425" s="46">
        <f>$D425*Taxis!E1793</f>
        <v>2.4924874418173343E-3</v>
      </c>
      <c r="H425" s="46">
        <f>$D425*Taxis!F1793</f>
        <v>2.3469721155341548E-3</v>
      </c>
      <c r="I425" s="46">
        <f>$D425*Taxis!G1793</f>
        <v>2.2033600419039518E-3</v>
      </c>
      <c r="J425" s="46">
        <f>$D425*Taxis!H1793</f>
        <v>2.0439694410745298E-3</v>
      </c>
      <c r="K425" s="46">
        <f>$D425*Taxis!I1793</f>
        <v>1.8616865457735832E-3</v>
      </c>
      <c r="L425" s="46">
        <f>$D425*Taxis!J1793</f>
        <v>1.6479839444341802E-3</v>
      </c>
      <c r="M425" s="46">
        <f>$D425*Taxis!K1793</f>
        <v>1.3954518297302938E-3</v>
      </c>
      <c r="N425" s="46">
        <f>$D425*Taxis!L1793</f>
        <v>1.1291931878448663E-3</v>
      </c>
      <c r="O425" s="46">
        <f>$D425*Taxis!M1793</f>
        <v>8.6800098297058162E-4</v>
      </c>
      <c r="P425" s="46">
        <f>$D425*Taxis!N1793</f>
        <v>6.0870240201742426E-4</v>
      </c>
      <c r="Q425" s="46">
        <f>$D425*Taxis!O1793</f>
        <v>3.6566004226848246E-4</v>
      </c>
      <c r="R425" s="46">
        <f>$D425*Taxis!P1793</f>
        <v>1.7953399069173514E-4</v>
      </c>
      <c r="S425" s="46">
        <f>$D425*Taxis!Q1793</f>
        <v>7.14665603323722E-5</v>
      </c>
      <c r="T425" s="46">
        <f>$D425*Taxis!R1793</f>
        <v>2.3812715764621962E-5</v>
      </c>
      <c r="U425" s="46">
        <f>$D425*Taxis!S1793</f>
        <v>7.1451562235539391E-6</v>
      </c>
      <c r="V425" s="46">
        <f>$D425*Taxis!T1793</f>
        <v>1.9065572750760485E-6</v>
      </c>
      <c r="W425" s="46">
        <f>$D425*Taxis!U1793</f>
        <v>4.4528308305258337E-7</v>
      </c>
      <c r="X425" s="46">
        <f>$D425*Taxis!V1793</f>
        <v>8.9164004138719835E-8</v>
      </c>
      <c r="Y425" s="46">
        <f>$D425*Taxis!W1793</f>
        <v>1.488239972124994E-8</v>
      </c>
      <c r="Z425" s="46">
        <f>$D425*Taxis!X1793</f>
        <v>1.9878376324999892E-9</v>
      </c>
    </row>
    <row r="426" spans="1:26" x14ac:dyDescent="0.3">
      <c r="A426" t="str">
        <f t="shared" si="35"/>
        <v>IE-WW</v>
      </c>
      <c r="B426" t="str">
        <f t="shared" si="36"/>
        <v>STOCK</v>
      </c>
      <c r="C426" s="45" t="str">
        <f t="shared" si="37"/>
        <v>T-TAX-HEV_GSL00</v>
      </c>
      <c r="D426" s="46">
        <v>1.2999999999999999E-2</v>
      </c>
      <c r="E426" s="46">
        <f>$D426*Taxis!C1794</f>
        <v>1.2332667181500979E-2</v>
      </c>
      <c r="F426" s="46">
        <f>$D426*Taxis!D1794</f>
        <v>1.1671855887632669E-2</v>
      </c>
      <c r="G426" s="46">
        <f>$D426*Taxis!E1794</f>
        <v>1.1013718517802437E-2</v>
      </c>
      <c r="H426" s="46">
        <f>$D426*Taxis!F1794</f>
        <v>1.0431108707754051E-2</v>
      </c>
      <c r="I426" s="46">
        <f>$D426*Taxis!G1794</f>
        <v>9.8832425343561639E-3</v>
      </c>
      <c r="J426" s="46">
        <f>$D426*Taxis!H1794</f>
        <v>9.2889198203180267E-3</v>
      </c>
      <c r="K426" s="46">
        <f>$D426*Taxis!I1794</f>
        <v>8.6105237000311807E-3</v>
      </c>
      <c r="L426" s="46">
        <f>$D426*Taxis!J1794</f>
        <v>7.849731773076447E-3</v>
      </c>
      <c r="M426" s="46">
        <f>$D426*Taxis!K1794</f>
        <v>6.9687301460004836E-3</v>
      </c>
      <c r="N426" s="46">
        <f>$D426*Taxis!L1794</f>
        <v>5.9199645538857409E-3</v>
      </c>
      <c r="O426" s="46">
        <f>$D426*Taxis!M1794</f>
        <v>4.6947799318785384E-3</v>
      </c>
      <c r="P426" s="46">
        <f>$D426*Taxis!N1794</f>
        <v>3.3747459472868858E-3</v>
      </c>
      <c r="Q426" s="46">
        <f>$D426*Taxis!O1794</f>
        <v>2.0953058906393752E-3</v>
      </c>
      <c r="R426" s="46">
        <f>$D426*Taxis!P1794</f>
        <v>1.0681228696460777E-3</v>
      </c>
      <c r="S426" s="46">
        <f>$D426*Taxis!Q1794</f>
        <v>4.3426020566556043E-4</v>
      </c>
      <c r="T426" s="46">
        <f>$D426*Taxis!R1794</f>
        <v>1.4631745849975431E-4</v>
      </c>
      <c r="U426" s="46">
        <f>$D426*Taxis!S1794</f>
        <v>4.4401176886620264E-5</v>
      </c>
      <c r="V426" s="46">
        <f>$D426*Taxis!T1794</f>
        <v>1.1983067232124277E-5</v>
      </c>
      <c r="W426" s="46">
        <f>$D426*Taxis!U1794</f>
        <v>2.830667909910711E-6</v>
      </c>
      <c r="X426" s="46">
        <f>$D426*Taxis!V1794</f>
        <v>5.7319981911252425E-7</v>
      </c>
      <c r="Y426" s="46">
        <f>$D426*Taxis!W1794</f>
        <v>9.6711614547162481E-8</v>
      </c>
      <c r="Z426" s="46">
        <f>$D426*Taxis!X1794</f>
        <v>1.3048468992971073E-8</v>
      </c>
    </row>
    <row r="427" spans="1:26" x14ac:dyDescent="0.3">
      <c r="A427" t="str">
        <f t="shared" si="35"/>
        <v>IE-CE</v>
      </c>
      <c r="B427" t="str">
        <f t="shared" si="36"/>
        <v>STOCK</v>
      </c>
      <c r="C427" s="45" t="str">
        <f t="shared" si="37"/>
        <v>T-TAX-HEV_GSL00</v>
      </c>
      <c r="D427" s="46">
        <v>7.0000000000000001E-3</v>
      </c>
      <c r="E427" s="46">
        <f>$D427*Taxis!C1795</f>
        <v>6.6728081616659494E-3</v>
      </c>
      <c r="F427" s="46">
        <f>$D427*Taxis!D1795</f>
        <v>6.3495155156830414E-3</v>
      </c>
      <c r="G427" s="46">
        <f>$D427*Taxis!E1795</f>
        <v>6.0532551861074884E-3</v>
      </c>
      <c r="H427" s="46">
        <f>$D427*Taxis!F1795</f>
        <v>5.7886426994526625E-3</v>
      </c>
      <c r="I427" s="46">
        <f>$D427*Taxis!G1795</f>
        <v>5.5331094949507952E-3</v>
      </c>
      <c r="J427" s="46">
        <f>$D427*Taxis!H1795</f>
        <v>5.2601442048410925E-3</v>
      </c>
      <c r="K427" s="46">
        <f>$D427*Taxis!I1795</f>
        <v>4.9404654813319611E-3</v>
      </c>
      <c r="L427" s="46">
        <f>$D427*Taxis!J1795</f>
        <v>4.5367766472653786E-3</v>
      </c>
      <c r="M427" s="46">
        <f>$D427*Taxis!K1795</f>
        <v>4.0314939655769072E-3</v>
      </c>
      <c r="N427" s="46">
        <f>$D427*Taxis!L1795</f>
        <v>3.426125848150584E-3</v>
      </c>
      <c r="O427" s="46">
        <f>$D427*Taxis!M1795</f>
        <v>2.7178851150571203E-3</v>
      </c>
      <c r="P427" s="46">
        <f>$D427*Taxis!N1795</f>
        <v>1.9420177513448864E-3</v>
      </c>
      <c r="Q427" s="46">
        <f>$D427*Taxis!O1795</f>
        <v>1.1861995371143428E-3</v>
      </c>
      <c r="R427" s="46">
        <f>$D427*Taxis!P1795</f>
        <v>5.9196390364630073E-4</v>
      </c>
      <c r="S427" s="46">
        <f>$D427*Taxis!Q1795</f>
        <v>2.360921596748934E-4</v>
      </c>
      <c r="T427" s="46">
        <f>$D427*Taxis!R1795</f>
        <v>7.8900596455161567E-5</v>
      </c>
      <c r="U427" s="46">
        <f>$D427*Taxis!S1795</f>
        <v>2.3731725601896625E-5</v>
      </c>
      <c r="V427" s="46">
        <f>$D427*Taxis!T1795</f>
        <v>6.3435720448757892E-6</v>
      </c>
      <c r="W427" s="46">
        <f>$D427*Taxis!U1795</f>
        <v>1.4830149205189436E-6</v>
      </c>
      <c r="X427" s="46">
        <f>$D427*Taxis!V1795</f>
        <v>2.9695318695666107E-7</v>
      </c>
      <c r="Y427" s="46">
        <f>$D427*Taxis!W1795</f>
        <v>4.9498153348426225E-8</v>
      </c>
      <c r="Z427" s="46">
        <f>$D427*Taxis!X1795</f>
        <v>6.5911369289128889E-9</v>
      </c>
    </row>
    <row r="428" spans="1:26" x14ac:dyDescent="0.3">
      <c r="A428" t="str">
        <f t="shared" si="35"/>
        <v>IE-CO</v>
      </c>
      <c r="B428" t="str">
        <f t="shared" si="36"/>
        <v>STOCK</v>
      </c>
      <c r="C428" s="45" t="str">
        <f t="shared" si="37"/>
        <v>T-TAX-HEV_GSL00</v>
      </c>
      <c r="D428" s="46">
        <v>4.9000000000000002E-2</v>
      </c>
      <c r="E428" s="46">
        <f>$D428*Taxis!C1796</f>
        <v>4.7046208874414901E-2</v>
      </c>
      <c r="F428" s="46">
        <f>$D428*Taxis!D1796</f>
        <v>4.4955739643334422E-2</v>
      </c>
      <c r="G428" s="46">
        <f>$D428*Taxis!E1796</f>
        <v>4.2930367133696773E-2</v>
      </c>
      <c r="H428" s="46">
        <f>$D428*Taxis!F1796</f>
        <v>4.0981999364378713E-2</v>
      </c>
      <c r="I428" s="46">
        <f>$D428*Taxis!G1796</f>
        <v>3.873977345221799E-2</v>
      </c>
      <c r="J428" s="46">
        <f>$D428*Taxis!H1796</f>
        <v>3.5831593135940927E-2</v>
      </c>
      <c r="K428" s="46">
        <f>$D428*Taxis!I1796</f>
        <v>3.2356977141355506E-2</v>
      </c>
      <c r="L428" s="46">
        <f>$D428*Taxis!J1796</f>
        <v>2.8591648339294281E-2</v>
      </c>
      <c r="M428" s="46">
        <f>$D428*Taxis!K1796</f>
        <v>2.4669795808420551E-2</v>
      </c>
      <c r="N428" s="46">
        <f>$D428*Taxis!L1796</f>
        <v>2.0515481234316679E-2</v>
      </c>
      <c r="O428" s="46">
        <f>$D428*Taxis!M1796</f>
        <v>1.6065037806301773E-2</v>
      </c>
      <c r="P428" s="46">
        <f>$D428*Taxis!N1796</f>
        <v>1.143843973778663E-2</v>
      </c>
      <c r="Q428" s="46">
        <f>$D428*Taxis!O1796</f>
        <v>7.0438870593257019E-3</v>
      </c>
      <c r="R428" s="46">
        <f>$D428*Taxis!P1796</f>
        <v>3.5657937477260914E-3</v>
      </c>
      <c r="S428" s="46">
        <f>$D428*Taxis!Q1796</f>
        <v>1.4466660276784879E-3</v>
      </c>
      <c r="T428" s="46">
        <f>$D428*Taxis!R1796</f>
        <v>4.8666447362787058E-4</v>
      </c>
      <c r="U428" s="46">
        <f>$D428*Taxis!S1796</f>
        <v>1.4747787725533291E-4</v>
      </c>
      <c r="V428" s="46">
        <f>$D428*Taxis!T1796</f>
        <v>3.9754747699923486E-5</v>
      </c>
      <c r="W428" s="46">
        <f>$D428*Taxis!U1796</f>
        <v>9.3821275052357052E-6</v>
      </c>
      <c r="X428" s="46">
        <f>$D428*Taxis!V1796</f>
        <v>1.8985983083962267E-6</v>
      </c>
      <c r="Y428" s="46">
        <f>$D428*Taxis!W1796</f>
        <v>3.2023727224195223E-7</v>
      </c>
      <c r="Z428" s="46">
        <f>$D428*Taxis!X1796</f>
        <v>4.3212326343966549E-8</v>
      </c>
    </row>
    <row r="429" spans="1:26" x14ac:dyDescent="0.3">
      <c r="A429" t="str">
        <f t="shared" si="35"/>
        <v>IE-KY</v>
      </c>
      <c r="B429" t="str">
        <f t="shared" si="36"/>
        <v>STOCK</v>
      </c>
      <c r="C429" s="45" t="str">
        <f t="shared" si="37"/>
        <v>T-TAX-HEV_GSL00</v>
      </c>
      <c r="D429" s="46">
        <v>4.0000000000000001E-3</v>
      </c>
      <c r="E429" s="46">
        <f>$D429*Taxis!C1797</f>
        <v>3.858982551526943E-3</v>
      </c>
      <c r="F429" s="46">
        <f>$D429*Taxis!D1797</f>
        <v>3.7288819419592002E-3</v>
      </c>
      <c r="G429" s="46">
        <f>$D429*Taxis!E1797</f>
        <v>3.5853847975579772E-3</v>
      </c>
      <c r="H429" s="46">
        <f>$D429*Taxis!F1797</f>
        <v>3.440393402217357E-3</v>
      </c>
      <c r="I429" s="46">
        <f>$D429*Taxis!G1797</f>
        <v>3.2907943916155925E-3</v>
      </c>
      <c r="J429" s="46">
        <f>$D429*Taxis!H1797</f>
        <v>3.1154633498381374E-3</v>
      </c>
      <c r="K429" s="46">
        <f>$D429*Taxis!I1797</f>
        <v>2.9065300038609281E-3</v>
      </c>
      <c r="L429" s="46">
        <f>$D429*Taxis!J1797</f>
        <v>2.6639035752743655E-3</v>
      </c>
      <c r="M429" s="46">
        <f>$D429*Taxis!K1797</f>
        <v>2.3826190433188445E-3</v>
      </c>
      <c r="N429" s="46">
        <f>$D429*Taxis!L1797</f>
        <v>2.0501532000571135E-3</v>
      </c>
      <c r="O429" s="46">
        <f>$D429*Taxis!M1797</f>
        <v>1.6446784089000444E-3</v>
      </c>
      <c r="P429" s="46">
        <f>$D429*Taxis!N1797</f>
        <v>1.1754247987962145E-3</v>
      </c>
      <c r="Q429" s="46">
        <f>$D429*Taxis!O1797</f>
        <v>7.2045318092195073E-4</v>
      </c>
      <c r="R429" s="46">
        <f>$D429*Taxis!P1797</f>
        <v>3.6547501840247467E-4</v>
      </c>
      <c r="S429" s="46">
        <f>$D429*Taxis!Q1797</f>
        <v>1.5124239361744029E-4</v>
      </c>
      <c r="T429" s="46">
        <f>$D429*Taxis!R1797</f>
        <v>5.1129815061763393E-5</v>
      </c>
      <c r="U429" s="46">
        <f>$D429*Taxis!S1797</f>
        <v>1.5589019198176678E-5</v>
      </c>
      <c r="V429" s="46">
        <f>$D429*Taxis!T1797</f>
        <v>4.2342465218889735E-6</v>
      </c>
      <c r="W429" s="46">
        <f>$D429*Taxis!U1797</f>
        <v>1.0087433592165241E-6</v>
      </c>
      <c r="X429" s="46">
        <f>$D429*Taxis!V1797</f>
        <v>2.0651881636579718E-7</v>
      </c>
      <c r="Y429" s="46">
        <f>$D429*Taxis!W1797</f>
        <v>3.533185809478923E-8</v>
      </c>
      <c r="Z429" s="46">
        <f>$D429*Taxis!X1797</f>
        <v>4.8502445961773335E-9</v>
      </c>
    </row>
    <row r="430" spans="1:26" x14ac:dyDescent="0.3">
      <c r="A430" t="str">
        <f t="shared" si="35"/>
        <v>IE-LK</v>
      </c>
      <c r="B430" t="str">
        <f t="shared" si="36"/>
        <v>STOCK</v>
      </c>
      <c r="C430" s="45" t="str">
        <f t="shared" si="37"/>
        <v>T-TAX-HEV_GSL00</v>
      </c>
      <c r="D430" s="46">
        <v>4.2000000000000003E-2</v>
      </c>
      <c r="E430" s="46">
        <f>$D430*Taxis!C1798</f>
        <v>3.9955467612315117E-2</v>
      </c>
      <c r="F430" s="46">
        <f>$D430*Taxis!D1798</f>
        <v>3.8059686560105908E-2</v>
      </c>
      <c r="G430" s="46">
        <f>$D430*Taxis!E1798</f>
        <v>3.6285248045229458E-2</v>
      </c>
      <c r="H430" s="46">
        <f>$D430*Taxis!F1798</f>
        <v>3.4491529253223574E-2</v>
      </c>
      <c r="I430" s="46">
        <f>$D430*Taxis!G1798</f>
        <v>3.2289559129389273E-2</v>
      </c>
      <c r="J430" s="46">
        <f>$D430*Taxis!H1798</f>
        <v>2.9614327496810602E-2</v>
      </c>
      <c r="K430" s="46">
        <f>$D430*Taxis!I1798</f>
        <v>2.6577017571261092E-2</v>
      </c>
      <c r="L430" s="46">
        <f>$D430*Taxis!J1798</f>
        <v>2.3478699033646081E-2</v>
      </c>
      <c r="M430" s="46">
        <f>$D430*Taxis!K1798</f>
        <v>2.0509939655265028E-2</v>
      </c>
      <c r="N430" s="46">
        <f>$D430*Taxis!L1798</f>
        <v>1.7565032430675871E-2</v>
      </c>
      <c r="O430" s="46">
        <f>$D430*Taxis!M1798</f>
        <v>1.4233519649254123E-2</v>
      </c>
      <c r="P430" s="46">
        <f>$D430*Taxis!N1798</f>
        <v>1.0363620569192633E-2</v>
      </c>
      <c r="Q430" s="46">
        <f>$D430*Taxis!O1798</f>
        <v>6.4373785147559441E-3</v>
      </c>
      <c r="R430" s="46">
        <f>$D430*Taxis!P1798</f>
        <v>3.2655945747159824E-3</v>
      </c>
      <c r="S430" s="46">
        <f>$D430*Taxis!Q1798</f>
        <v>1.3322752785404903E-3</v>
      </c>
      <c r="T430" s="46">
        <f>$D430*Taxis!R1798</f>
        <v>4.489833755348927E-4</v>
      </c>
      <c r="U430" s="46">
        <f>$D430*Taxis!S1798</f>
        <v>1.3627908517877275E-4</v>
      </c>
      <c r="V430" s="46">
        <f>$D430*Taxis!T1798</f>
        <v>3.6794740590272214E-5</v>
      </c>
      <c r="W430" s="46">
        <f>$D430*Taxis!U1798</f>
        <v>8.6988188820635869E-6</v>
      </c>
      <c r="X430" s="46">
        <f>$D430*Taxis!V1798</f>
        <v>1.7640317965461617E-6</v>
      </c>
      <c r="Y430" s="46">
        <f>$D430*Taxis!W1798</f>
        <v>2.9833582868521447E-7</v>
      </c>
      <c r="Z430" s="46">
        <f>$D430*Taxis!X1798</f>
        <v>4.0397131559233307E-8</v>
      </c>
    </row>
    <row r="431" spans="1:26" x14ac:dyDescent="0.3">
      <c r="A431" t="str">
        <f t="shared" si="35"/>
        <v>IE-TA</v>
      </c>
      <c r="B431" t="str">
        <f t="shared" si="36"/>
        <v>STOCK</v>
      </c>
      <c r="C431" s="45" t="str">
        <f t="shared" si="37"/>
        <v>T-TAX-HEV_GSL00</v>
      </c>
      <c r="D431" s="46">
        <v>3.0000000000000001E-3</v>
      </c>
      <c r="E431" s="46">
        <f>$D431*Taxis!C1799</f>
        <v>2.828998358240463E-3</v>
      </c>
      <c r="F431" s="46">
        <f>$D431*Taxis!D1799</f>
        <v>2.6359704122835784E-3</v>
      </c>
      <c r="G431" s="46">
        <f>$D431*Taxis!E1799</f>
        <v>2.438952075428318E-3</v>
      </c>
      <c r="H431" s="46">
        <f>$D431*Taxis!F1799</f>
        <v>2.2606454405702972E-3</v>
      </c>
      <c r="I431" s="46">
        <f>$D431*Taxis!G1799</f>
        <v>2.0908070816386382E-3</v>
      </c>
      <c r="J431" s="46">
        <f>$D431*Taxis!H1799</f>
        <v>1.9004504073734149E-3</v>
      </c>
      <c r="K431" s="46">
        <f>$D431*Taxis!I1799</f>
        <v>1.6744464528896238E-3</v>
      </c>
      <c r="L431" s="46">
        <f>$D431*Taxis!J1799</f>
        <v>1.4331864009952142E-3</v>
      </c>
      <c r="M431" s="46">
        <f>$D431*Taxis!K1799</f>
        <v>1.2005474721352774E-3</v>
      </c>
      <c r="N431" s="46">
        <f>$D431*Taxis!L1799</f>
        <v>9.8095488785554497E-4</v>
      </c>
      <c r="O431" s="46">
        <f>$D431*Taxis!M1799</f>
        <v>7.6559931691206836E-4</v>
      </c>
      <c r="P431" s="46">
        <f>$D431*Taxis!N1799</f>
        <v>5.4217270766286933E-4</v>
      </c>
      <c r="Q431" s="46">
        <f>$D431*Taxis!O1799</f>
        <v>3.2652537044128315E-4</v>
      </c>
      <c r="R431" s="46">
        <f>$D431*Taxis!P1799</f>
        <v>1.5882145666177316E-4</v>
      </c>
      <c r="S431" s="46">
        <f>$D431*Taxis!Q1799</f>
        <v>6.2168756495722068E-5</v>
      </c>
      <c r="T431" s="46">
        <f>$D431*Taxis!R1799</f>
        <v>2.0595133259068143E-5</v>
      </c>
      <c r="U431" s="46">
        <f>$D431*Taxis!S1799</f>
        <v>6.1355300010992323E-6</v>
      </c>
      <c r="V431" s="46">
        <f>$D431*Taxis!T1799</f>
        <v>1.6229296270365846E-6</v>
      </c>
      <c r="W431" s="46">
        <f>$D431*Taxis!U1799</f>
        <v>3.7508812222930566E-7</v>
      </c>
      <c r="X431" s="46">
        <f>$D431*Taxis!V1799</f>
        <v>7.4176788299351596E-8</v>
      </c>
      <c r="Y431" s="46">
        <f>$D431*Taxis!W1799</f>
        <v>1.2199555901148961E-8</v>
      </c>
      <c r="Z431" s="46">
        <f>$D431*Taxis!X1799</f>
        <v>1.6014491133198305E-9</v>
      </c>
    </row>
    <row r="432" spans="1:26" x14ac:dyDescent="0.3">
      <c r="A432" t="str">
        <f t="shared" si="35"/>
        <v>IE-WD</v>
      </c>
      <c r="B432" t="str">
        <f t="shared" si="36"/>
        <v>STOCK</v>
      </c>
      <c r="C432" s="45" t="str">
        <f t="shared" si="37"/>
        <v>T-TAX-HEV_GSL00</v>
      </c>
      <c r="D432" s="46">
        <v>1E-3</v>
      </c>
      <c r="E432" s="46">
        <f>$D432*Taxis!C1800</f>
        <v>9.6034722360219249E-4</v>
      </c>
      <c r="F432" s="46">
        <f>$D432*Taxis!D1800</f>
        <v>9.1756100437760408E-4</v>
      </c>
      <c r="G432" s="46">
        <f>$D432*Taxis!E1800</f>
        <v>8.7193260100206025E-4</v>
      </c>
      <c r="H432" s="46">
        <f>$D432*Taxis!F1800</f>
        <v>8.2840766050253653E-4</v>
      </c>
      <c r="I432" s="46">
        <f>$D432*Taxis!G1800</f>
        <v>7.8666034199925152E-4</v>
      </c>
      <c r="J432" s="46">
        <f>$D432*Taxis!H1800</f>
        <v>7.397596003863796E-4</v>
      </c>
      <c r="K432" s="46">
        <f>$D432*Taxis!I1800</f>
        <v>6.8136527774520549E-4</v>
      </c>
      <c r="L432" s="46">
        <f>$D432*Taxis!J1800</f>
        <v>6.1176835314162039E-4</v>
      </c>
      <c r="M432" s="46">
        <f>$D432*Taxis!K1800</f>
        <v>5.3348807092458656E-4</v>
      </c>
      <c r="N432" s="46">
        <f>$D432*Taxis!L1800</f>
        <v>4.4656438667354728E-4</v>
      </c>
      <c r="O432" s="46">
        <f>$D432*Taxis!M1800</f>
        <v>3.492973256663462E-4</v>
      </c>
      <c r="P432" s="46">
        <f>$D432*Taxis!N1800</f>
        <v>2.4885651067531642E-4</v>
      </c>
      <c r="Q432" s="46">
        <f>$D432*Taxis!O1800</f>
        <v>1.5553356655671058E-4</v>
      </c>
      <c r="R432" s="46">
        <f>$D432*Taxis!P1800</f>
        <v>8.1160837713720741E-5</v>
      </c>
      <c r="S432" s="46">
        <f>$D432*Taxis!Q1800</f>
        <v>3.3904014025521121E-5</v>
      </c>
      <c r="T432" s="46">
        <f>$D432*Taxis!R1800</f>
        <v>1.1535011370195859E-5</v>
      </c>
      <c r="U432" s="46">
        <f>$D432*Taxis!S1800</f>
        <v>3.5393034928273836E-6</v>
      </c>
      <c r="V432" s="46">
        <f>$D432*Taxis!T1800</f>
        <v>9.6715856228835062E-7</v>
      </c>
      <c r="W432" s="46">
        <f>$D432*Taxis!U1800</f>
        <v>2.316622904637855E-7</v>
      </c>
      <c r="X432" s="46">
        <f>$D432*Taxis!V1800</f>
        <v>4.7639378052632962E-8</v>
      </c>
      <c r="Y432" s="46">
        <f>$D432*Taxis!W1800</f>
        <v>8.1755447595144311E-9</v>
      </c>
      <c r="Z432" s="46">
        <f>$D432*Taxis!X1800</f>
        <v>1.1237997467050676E-9</v>
      </c>
    </row>
    <row r="433" spans="1:26" x14ac:dyDescent="0.3">
      <c r="A433" t="str">
        <f t="shared" si="35"/>
        <v>IE-G</v>
      </c>
      <c r="B433" t="str">
        <f t="shared" si="36"/>
        <v>STOCK</v>
      </c>
      <c r="C433" s="45" t="str">
        <f t="shared" si="37"/>
        <v>T-TAX-HEV_GSL00</v>
      </c>
      <c r="D433" s="46">
        <v>2.4E-2</v>
      </c>
      <c r="E433" s="46">
        <f>$D433*Taxis!C1801</f>
        <v>2.3083726335443908E-2</v>
      </c>
      <c r="F433" s="46">
        <f>$D433*Taxis!D1801</f>
        <v>2.2202101761842473E-2</v>
      </c>
      <c r="G433" s="46">
        <f>$D433*Taxis!E1801</f>
        <v>2.1353357207182268E-2</v>
      </c>
      <c r="H433" s="46">
        <f>$D433*Taxis!F1801</f>
        <v>2.048041495646492E-2</v>
      </c>
      <c r="I433" s="46">
        <f>$D433*Taxis!G1801</f>
        <v>1.9457125247938366E-2</v>
      </c>
      <c r="J433" s="46">
        <f>$D433*Taxis!H1801</f>
        <v>1.8209115739281752E-2</v>
      </c>
      <c r="K433" s="46">
        <f>$D433*Taxis!I1801</f>
        <v>1.6765253076262664E-2</v>
      </c>
      <c r="L433" s="46">
        <f>$D433*Taxis!J1801</f>
        <v>1.5199536814236045E-2</v>
      </c>
      <c r="M433" s="46">
        <f>$D433*Taxis!K1801</f>
        <v>1.3475100359061735E-2</v>
      </c>
      <c r="N433" s="46">
        <f>$D433*Taxis!L1801</f>
        <v>1.1485749850301803E-2</v>
      </c>
      <c r="O433" s="46">
        <f>$D433*Taxis!M1801</f>
        <v>9.1139302666678815E-3</v>
      </c>
      <c r="P433" s="46">
        <f>$D433*Taxis!N1801</f>
        <v>6.4918825714568888E-3</v>
      </c>
      <c r="Q433" s="46">
        <f>$D433*Taxis!O1801</f>
        <v>3.9563813678713351E-3</v>
      </c>
      <c r="R433" s="46">
        <f>$D433*Taxis!P1801</f>
        <v>1.9782523722209726E-3</v>
      </c>
      <c r="S433" s="46">
        <f>$D433*Taxis!Q1801</f>
        <v>7.9304892048336485E-4</v>
      </c>
      <c r="T433" s="46">
        <f>$D433*Taxis!R1801</f>
        <v>2.6543099815690141E-4</v>
      </c>
      <c r="U433" s="46">
        <f>$D433*Taxis!S1801</f>
        <v>7.9989453847125526E-5</v>
      </c>
      <c r="V433" s="46">
        <f>$D433*Taxis!T1801</f>
        <v>2.1432918499879606E-5</v>
      </c>
      <c r="W433" s="46">
        <f>$D433*Taxis!U1801</f>
        <v>5.0255631188305116E-6</v>
      </c>
      <c r="X433" s="46">
        <f>$D433*Taxis!V1801</f>
        <v>1.0099634409055369E-6</v>
      </c>
      <c r="Y433" s="46">
        <f>$D433*Taxis!W1801</f>
        <v>1.6908863777942431E-7</v>
      </c>
      <c r="Z433" s="46">
        <f>$D433*Taxis!X1801</f>
        <v>2.2634466567694745E-8</v>
      </c>
    </row>
    <row r="434" spans="1:26" x14ac:dyDescent="0.3">
      <c r="A434" t="str">
        <f t="shared" si="35"/>
        <v>IE-LM</v>
      </c>
      <c r="B434" t="str">
        <f t="shared" si="36"/>
        <v>STOCK</v>
      </c>
      <c r="C434" s="45" t="str">
        <f t="shared" si="37"/>
        <v>T-TAX-HEV_GSL00</v>
      </c>
      <c r="D434" s="46">
        <v>0</v>
      </c>
      <c r="E434" s="46">
        <f>$D434*Taxis!C1802</f>
        <v>0</v>
      </c>
      <c r="F434" s="46">
        <f>$D434*Taxis!D1802</f>
        <v>0</v>
      </c>
      <c r="G434" s="46">
        <f>$D434*Taxis!E1802</f>
        <v>0</v>
      </c>
      <c r="H434" s="46">
        <f>$D434*Taxis!F1802</f>
        <v>0</v>
      </c>
      <c r="I434" s="46">
        <f>$D434*Taxis!G1802</f>
        <v>0</v>
      </c>
      <c r="J434" s="46">
        <f>$D434*Taxis!H1802</f>
        <v>0</v>
      </c>
      <c r="K434" s="46">
        <f>$D434*Taxis!I1802</f>
        <v>0</v>
      </c>
      <c r="L434" s="46">
        <f>$D434*Taxis!J1802</f>
        <v>0</v>
      </c>
      <c r="M434" s="46">
        <f>$D434*Taxis!K1802</f>
        <v>0</v>
      </c>
      <c r="N434" s="46">
        <f>$D434*Taxis!L1802</f>
        <v>0</v>
      </c>
      <c r="O434" s="46">
        <f>$D434*Taxis!M1802</f>
        <v>0</v>
      </c>
      <c r="P434" s="46">
        <f>$D434*Taxis!N1802</f>
        <v>0</v>
      </c>
      <c r="Q434" s="46">
        <f>$D434*Taxis!O1802</f>
        <v>0</v>
      </c>
      <c r="R434" s="46">
        <f>$D434*Taxis!P1802</f>
        <v>0</v>
      </c>
      <c r="S434" s="46">
        <f>$D434*Taxis!Q1802</f>
        <v>0</v>
      </c>
      <c r="T434" s="46">
        <f>$D434*Taxis!R1802</f>
        <v>0</v>
      </c>
      <c r="U434" s="46">
        <f>$D434*Taxis!S1802</f>
        <v>0</v>
      </c>
      <c r="V434" s="46">
        <f>$D434*Taxis!T1802</f>
        <v>0</v>
      </c>
      <c r="W434" s="46">
        <f>$D434*Taxis!U1802</f>
        <v>0</v>
      </c>
      <c r="X434" s="46">
        <f>$D434*Taxis!V1802</f>
        <v>0</v>
      </c>
      <c r="Y434" s="46">
        <f>$D434*Taxis!W1802</f>
        <v>0</v>
      </c>
      <c r="Z434" s="46">
        <f>$D434*Taxis!X1802</f>
        <v>0</v>
      </c>
    </row>
    <row r="435" spans="1:26" x14ac:dyDescent="0.3">
      <c r="A435" t="str">
        <f t="shared" si="35"/>
        <v>IE-MO</v>
      </c>
      <c r="B435" t="str">
        <f t="shared" si="36"/>
        <v>STOCK</v>
      </c>
      <c r="C435" s="45" t="str">
        <f t="shared" si="37"/>
        <v>T-TAX-HEV_GSL00</v>
      </c>
      <c r="D435" s="46">
        <v>2E-3</v>
      </c>
      <c r="E435" s="46">
        <f>$D435*Taxis!C1803</f>
        <v>1.9073528942129736E-3</v>
      </c>
      <c r="F435" s="46">
        <f>$D435*Taxis!D1803</f>
        <v>1.8232159822146243E-3</v>
      </c>
      <c r="G435" s="46">
        <f>$D435*Taxis!E1803</f>
        <v>1.7352485007594818E-3</v>
      </c>
      <c r="H435" s="46">
        <f>$D435*Taxis!F1803</f>
        <v>1.6510407507277732E-3</v>
      </c>
      <c r="I435" s="46">
        <f>$D435*Taxis!G1803</f>
        <v>1.5625817830354305E-3</v>
      </c>
      <c r="J435" s="46">
        <f>$D435*Taxis!H1803</f>
        <v>1.4598751162130394E-3</v>
      </c>
      <c r="K435" s="46">
        <f>$D435*Taxis!I1803</f>
        <v>1.3422148888028789E-3</v>
      </c>
      <c r="L435" s="46">
        <f>$D435*Taxis!J1803</f>
        <v>1.2095319914427493E-3</v>
      </c>
      <c r="M435" s="46">
        <f>$D435*Taxis!K1803</f>
        <v>1.0491482606341139E-3</v>
      </c>
      <c r="N435" s="46">
        <f>$D435*Taxis!L1803</f>
        <v>8.5955562959840501E-4</v>
      </c>
      <c r="O435" s="46">
        <f>$D435*Taxis!M1803</f>
        <v>6.5691040428104324E-4</v>
      </c>
      <c r="P435" s="46">
        <f>$D435*Taxis!N1803</f>
        <v>4.5852153289336695E-4</v>
      </c>
      <c r="Q435" s="46">
        <f>$D435*Taxis!O1803</f>
        <v>2.7821746558537509E-4</v>
      </c>
      <c r="R435" s="46">
        <f>$D435*Taxis!P1803</f>
        <v>1.3893282999554124E-4</v>
      </c>
      <c r="S435" s="46">
        <f>$D435*Taxis!Q1803</f>
        <v>5.566948018276263E-5</v>
      </c>
      <c r="T435" s="46">
        <f>$D435*Taxis!R1803</f>
        <v>1.8628561433770007E-5</v>
      </c>
      <c r="U435" s="46">
        <f>$D435*Taxis!S1803</f>
        <v>5.6148659067949413E-6</v>
      </c>
      <c r="V435" s="46">
        <f>$D435*Taxis!T1803</f>
        <v>1.5051602602962344E-6</v>
      </c>
      <c r="W435" s="46">
        <f>$D435*Taxis!U1803</f>
        <v>3.5313845539364231E-7</v>
      </c>
      <c r="X435" s="46">
        <f>$D435*Taxis!V1803</f>
        <v>7.1013556031340742E-8</v>
      </c>
      <c r="Y435" s="46">
        <f>$D435*Taxis!W1803</f>
        <v>1.189602594275918E-8</v>
      </c>
      <c r="Z435" s="46">
        <f>$D435*Taxis!X1803</f>
        <v>1.5931546033520761E-9</v>
      </c>
    </row>
    <row r="436" spans="1:26" x14ac:dyDescent="0.3">
      <c r="A436" t="str">
        <f t="shared" si="35"/>
        <v>IE-RN</v>
      </c>
      <c r="B436" t="str">
        <f t="shared" si="36"/>
        <v>STOCK</v>
      </c>
      <c r="C436" s="45" t="str">
        <f t="shared" si="37"/>
        <v>T-TAX-HEV_GSL00</v>
      </c>
      <c r="D436" s="46">
        <v>0</v>
      </c>
      <c r="E436" s="46">
        <f>$D436*Taxis!C1804</f>
        <v>0</v>
      </c>
      <c r="F436" s="46">
        <f>$D436*Taxis!D1804</f>
        <v>0</v>
      </c>
      <c r="G436" s="46">
        <f>$D436*Taxis!E1804</f>
        <v>0</v>
      </c>
      <c r="H436" s="46">
        <f>$D436*Taxis!F1804</f>
        <v>0</v>
      </c>
      <c r="I436" s="46">
        <f>$D436*Taxis!G1804</f>
        <v>0</v>
      </c>
      <c r="J436" s="46">
        <f>$D436*Taxis!H1804</f>
        <v>0</v>
      </c>
      <c r="K436" s="46">
        <f>$D436*Taxis!I1804</f>
        <v>0</v>
      </c>
      <c r="L436" s="46">
        <f>$D436*Taxis!J1804</f>
        <v>0</v>
      </c>
      <c r="M436" s="46">
        <f>$D436*Taxis!K1804</f>
        <v>0</v>
      </c>
      <c r="N436" s="46">
        <f>$D436*Taxis!L1804</f>
        <v>0</v>
      </c>
      <c r="O436" s="46">
        <f>$D436*Taxis!M1804</f>
        <v>0</v>
      </c>
      <c r="P436" s="46">
        <f>$D436*Taxis!N1804</f>
        <v>0</v>
      </c>
      <c r="Q436" s="46">
        <f>$D436*Taxis!O1804</f>
        <v>0</v>
      </c>
      <c r="R436" s="46">
        <f>$D436*Taxis!P1804</f>
        <v>0</v>
      </c>
      <c r="S436" s="46">
        <f>$D436*Taxis!Q1804</f>
        <v>0</v>
      </c>
      <c r="T436" s="46">
        <f>$D436*Taxis!R1804</f>
        <v>0</v>
      </c>
      <c r="U436" s="46">
        <f>$D436*Taxis!S1804</f>
        <v>0</v>
      </c>
      <c r="V436" s="46">
        <f>$D436*Taxis!T1804</f>
        <v>0</v>
      </c>
      <c r="W436" s="46">
        <f>$D436*Taxis!U1804</f>
        <v>0</v>
      </c>
      <c r="X436" s="46">
        <f>$D436*Taxis!V1804</f>
        <v>0</v>
      </c>
      <c r="Y436" s="46">
        <f>$D436*Taxis!W1804</f>
        <v>0</v>
      </c>
      <c r="Z436" s="46">
        <f>$D436*Taxis!X1804</f>
        <v>0</v>
      </c>
    </row>
    <row r="437" spans="1:26" x14ac:dyDescent="0.3">
      <c r="A437" t="str">
        <f t="shared" si="35"/>
        <v>IE-SO</v>
      </c>
      <c r="B437" t="str">
        <f t="shared" si="36"/>
        <v>STOCK</v>
      </c>
      <c r="C437" s="45" t="str">
        <f t="shared" si="37"/>
        <v>T-TAX-HEV_GSL00</v>
      </c>
      <c r="D437" s="46">
        <v>2E-3</v>
      </c>
      <c r="E437" s="46">
        <f>$D437*Taxis!C1805</f>
        <v>1.903931219224926E-3</v>
      </c>
      <c r="F437" s="46">
        <f>$D437*Taxis!D1805</f>
        <v>1.8084702518395062E-3</v>
      </c>
      <c r="G437" s="46">
        <f>$D437*Taxis!E1805</f>
        <v>1.7131947825248953E-3</v>
      </c>
      <c r="H437" s="46">
        <f>$D437*Taxis!F1805</f>
        <v>1.6292588701908902E-3</v>
      </c>
      <c r="I437" s="46">
        <f>$D437*Taxis!G1805</f>
        <v>1.5527432069080858E-3</v>
      </c>
      <c r="J437" s="46">
        <f>$D437*Taxis!H1805</f>
        <v>1.4698241671111075E-3</v>
      </c>
      <c r="K437" s="46">
        <f>$D437*Taxis!I1805</f>
        <v>1.3636211993941609E-3</v>
      </c>
      <c r="L437" s="46">
        <f>$D437*Taxis!J1805</f>
        <v>1.2322130316964684E-3</v>
      </c>
      <c r="M437" s="46">
        <f>$D437*Taxis!K1805</f>
        <v>1.0771622527187743E-3</v>
      </c>
      <c r="N437" s="46">
        <f>$D437*Taxis!L1805</f>
        <v>8.9638796473093382E-4</v>
      </c>
      <c r="O437" s="46">
        <f>$D437*Taxis!M1805</f>
        <v>6.8916187919962617E-4</v>
      </c>
      <c r="P437" s="46">
        <f>$D437*Taxis!N1805</f>
        <v>4.7015978874062749E-4</v>
      </c>
      <c r="Q437" s="46">
        <f>$D437*Taxis!O1805</f>
        <v>2.7272267494573833E-4</v>
      </c>
      <c r="R437" s="46">
        <f>$D437*Taxis!P1805</f>
        <v>1.2988392475826838E-4</v>
      </c>
      <c r="S437" s="46">
        <f>$D437*Taxis!Q1805</f>
        <v>5.0494253136836201E-5</v>
      </c>
      <c r="T437" s="46">
        <f>$D437*Taxis!R1805</f>
        <v>1.6622798207590161E-5</v>
      </c>
      <c r="U437" s="46">
        <f>$D437*Taxis!S1805</f>
        <v>4.9261677740766172E-6</v>
      </c>
      <c r="V437" s="46">
        <f>$D437*Taxis!T1805</f>
        <v>1.2978393132907496E-6</v>
      </c>
      <c r="W437" s="46">
        <f>$D437*Taxis!U1805</f>
        <v>2.9920070690403477E-7</v>
      </c>
      <c r="X437" s="46">
        <f>$D437*Taxis!V1805</f>
        <v>5.912158415899427E-8</v>
      </c>
      <c r="Y437" s="46">
        <f>$D437*Taxis!W1805</f>
        <v>9.7343644387404283E-9</v>
      </c>
      <c r="Z437" s="46">
        <f>$D437*Taxis!X1805</f>
        <v>1.282017772830102E-9</v>
      </c>
    </row>
    <row r="438" spans="1:26" x14ac:dyDescent="0.3">
      <c r="A438" t="str">
        <f t="shared" si="35"/>
        <v>IE-CN</v>
      </c>
      <c r="B438" t="str">
        <f t="shared" si="36"/>
        <v>STOCK</v>
      </c>
      <c r="C438" s="45" t="str">
        <f t="shared" si="37"/>
        <v>T-TAX-HEV_GSL00</v>
      </c>
      <c r="D438" s="46">
        <v>1E-3</v>
      </c>
      <c r="E438" s="46">
        <f>$D438*Taxis!C1806</f>
        <v>9.6848146482020586E-4</v>
      </c>
      <c r="F438" s="46">
        <f>$D438*Taxis!D1806</f>
        <v>9.305882805894179E-4</v>
      </c>
      <c r="G438" s="46">
        <f>$D438*Taxis!E1806</f>
        <v>8.9318155478507947E-4</v>
      </c>
      <c r="H438" s="46">
        <f>$D438*Taxis!F1806</f>
        <v>8.5614143094043941E-4</v>
      </c>
      <c r="I438" s="46">
        <f>$D438*Taxis!G1806</f>
        <v>8.1499720254258983E-4</v>
      </c>
      <c r="J438" s="46">
        <f>$D438*Taxis!H1806</f>
        <v>7.6022251840780373E-4</v>
      </c>
      <c r="K438" s="46">
        <f>$D438*Taxis!I1806</f>
        <v>6.950718470640449E-4</v>
      </c>
      <c r="L438" s="46">
        <f>$D438*Taxis!J1806</f>
        <v>6.2598786331339998E-4</v>
      </c>
      <c r="M438" s="46">
        <f>$D438*Taxis!K1806</f>
        <v>5.4774871839377798E-4</v>
      </c>
      <c r="N438" s="46">
        <f>$D438*Taxis!L1806</f>
        <v>4.5727563067307023E-4</v>
      </c>
      <c r="O438" s="46">
        <f>$D438*Taxis!M1806</f>
        <v>3.5735135193592658E-4</v>
      </c>
      <c r="P438" s="46">
        <f>$D438*Taxis!N1806</f>
        <v>2.5735237103288424E-4</v>
      </c>
      <c r="Q438" s="46">
        <f>$D438*Taxis!O1806</f>
        <v>1.6303430088277139E-4</v>
      </c>
      <c r="R438" s="46">
        <f>$D438*Taxis!P1806</f>
        <v>8.5833219331557192E-5</v>
      </c>
      <c r="S438" s="46">
        <f>$D438*Taxis!Q1806</f>
        <v>3.5966860466509874E-5</v>
      </c>
      <c r="T438" s="46">
        <f>$D438*Taxis!R1806</f>
        <v>1.2263422142934188E-5</v>
      </c>
      <c r="U438" s="46">
        <f>$D438*Taxis!S1806</f>
        <v>3.7699221102548422E-6</v>
      </c>
      <c r="V438" s="46">
        <f>$D438*Taxis!T1806</f>
        <v>1.0317766210145019E-6</v>
      </c>
      <c r="W438" s="46">
        <f>$D438*Taxis!U1806</f>
        <v>2.474259617918362E-7</v>
      </c>
      <c r="X438" s="46">
        <f>$D438*Taxis!V1806</f>
        <v>5.091735732110081E-8</v>
      </c>
      <c r="Y438" s="46">
        <f>$D438*Taxis!W1806</f>
        <v>8.7401374485596147E-9</v>
      </c>
      <c r="Z438" s="46">
        <f>$D438*Taxis!X1806</f>
        <v>1.2010842685983292E-9</v>
      </c>
    </row>
    <row r="439" spans="1:26" x14ac:dyDescent="0.3">
      <c r="A439" t="str">
        <f t="shared" si="35"/>
        <v>IE-DL</v>
      </c>
      <c r="B439" t="str">
        <f t="shared" si="36"/>
        <v>STOCK</v>
      </c>
      <c r="C439" s="45" t="str">
        <f t="shared" si="37"/>
        <v>T-TAX-HEV_GSL00</v>
      </c>
      <c r="D439" s="46">
        <v>1E-3</v>
      </c>
      <c r="E439" s="46">
        <f>$D439*Taxis!C1807</f>
        <v>9.6791396530071028E-4</v>
      </c>
      <c r="F439" s="46">
        <f>$D439*Taxis!D1807</f>
        <v>9.3889070906262291E-4</v>
      </c>
      <c r="G439" s="46">
        <f>$D439*Taxis!E1807</f>
        <v>9.0937623678503693E-4</v>
      </c>
      <c r="H439" s="46">
        <f>$D439*Taxis!F1807</f>
        <v>8.7840523271105254E-4</v>
      </c>
      <c r="I439" s="46">
        <f>$D439*Taxis!G1807</f>
        <v>8.4149488363694566E-4</v>
      </c>
      <c r="J439" s="46">
        <f>$D439*Taxis!H1807</f>
        <v>7.9299147030899818E-4</v>
      </c>
      <c r="K439" s="46">
        <f>$D439*Taxis!I1807</f>
        <v>7.319150168393167E-4</v>
      </c>
      <c r="L439" s="46">
        <f>$D439*Taxis!J1807</f>
        <v>6.6170163271467547E-4</v>
      </c>
      <c r="M439" s="46">
        <f>$D439*Taxis!K1807</f>
        <v>5.8145079531919999E-4</v>
      </c>
      <c r="N439" s="46">
        <f>$D439*Taxis!L1807</f>
        <v>4.8662336087503579E-4</v>
      </c>
      <c r="O439" s="46">
        <f>$D439*Taxis!M1807</f>
        <v>3.781775009573457E-4</v>
      </c>
      <c r="P439" s="46">
        <f>$D439*Taxis!N1807</f>
        <v>2.6790668787023543E-4</v>
      </c>
      <c r="Q439" s="46">
        <f>$D439*Taxis!O1807</f>
        <v>1.6577345266525679E-4</v>
      </c>
      <c r="R439" s="46">
        <f>$D439*Taxis!P1807</f>
        <v>8.4899659438267719E-5</v>
      </c>
      <c r="S439" s="46">
        <f>$D439*Taxis!Q1807</f>
        <v>3.4566800256150999E-5</v>
      </c>
      <c r="T439" s="46">
        <f>$D439*Taxis!R1807</f>
        <v>1.1657359402844735E-5</v>
      </c>
      <c r="U439" s="46">
        <f>$D439*Taxis!S1807</f>
        <v>3.541902491304816E-6</v>
      </c>
      <c r="V439" s="46">
        <f>$D439*Taxis!T1807</f>
        <v>9.573138720926356E-7</v>
      </c>
      <c r="W439" s="46">
        <f>$D439*Taxis!U1807</f>
        <v>2.2650624895703685E-7</v>
      </c>
      <c r="X439" s="46">
        <f>$D439*Taxis!V1807</f>
        <v>4.594179937933429E-8</v>
      </c>
      <c r="Y439" s="46">
        <f>$D439*Taxis!W1807</f>
        <v>7.7630354154978321E-9</v>
      </c>
      <c r="Z439" s="46">
        <f>$D439*Taxis!X1807</f>
        <v>1.0486392585384862E-9</v>
      </c>
    </row>
    <row r="440" spans="1:26" x14ac:dyDescent="0.3">
      <c r="A440" s="36" t="str">
        <f t="shared" si="35"/>
        <v>IE-MN</v>
      </c>
      <c r="B440" s="36" t="str">
        <f t="shared" si="36"/>
        <v>STOCK</v>
      </c>
      <c r="C440" s="36" t="str">
        <f t="shared" si="37"/>
        <v>T-TAX-HEV_GSL00</v>
      </c>
      <c r="D440" s="41">
        <v>0</v>
      </c>
      <c r="E440" s="41">
        <f>$D440*Taxis!C1808</f>
        <v>0</v>
      </c>
      <c r="F440" s="41">
        <f>$D440*Taxis!D1808</f>
        <v>0</v>
      </c>
      <c r="G440" s="41">
        <f>$D440*Taxis!E1808</f>
        <v>0</v>
      </c>
      <c r="H440" s="41">
        <f>$D440*Taxis!F1808</f>
        <v>0</v>
      </c>
      <c r="I440" s="41">
        <f>$D440*Taxis!G1808</f>
        <v>0</v>
      </c>
      <c r="J440" s="41">
        <f>$D440*Taxis!H1808</f>
        <v>0</v>
      </c>
      <c r="K440" s="41">
        <f>$D440*Taxis!I1808</f>
        <v>0</v>
      </c>
      <c r="L440" s="41">
        <f>$D440*Taxis!J1808</f>
        <v>0</v>
      </c>
      <c r="M440" s="41">
        <f>$D440*Taxis!K1808</f>
        <v>0</v>
      </c>
      <c r="N440" s="41">
        <f>$D440*Taxis!L1808</f>
        <v>0</v>
      </c>
      <c r="O440" s="41">
        <f>$D440*Taxis!M1808</f>
        <v>0</v>
      </c>
      <c r="P440" s="41">
        <f>$D440*Taxis!N1808</f>
        <v>0</v>
      </c>
      <c r="Q440" s="41">
        <f>$D440*Taxis!O1808</f>
        <v>0</v>
      </c>
      <c r="R440" s="41">
        <f>$D440*Taxis!P1808</f>
        <v>0</v>
      </c>
      <c r="S440" s="41">
        <f>$D440*Taxis!Q1808</f>
        <v>0</v>
      </c>
      <c r="T440" s="41">
        <f>$D440*Taxis!R1808</f>
        <v>0</v>
      </c>
      <c r="U440" s="41">
        <f>$D440*Taxis!S1808</f>
        <v>0</v>
      </c>
      <c r="V440" s="41">
        <f>$D440*Taxis!T1808</f>
        <v>0</v>
      </c>
      <c r="W440" s="41">
        <f>$D440*Taxis!U1808</f>
        <v>0</v>
      </c>
      <c r="X440" s="41">
        <f>$D440*Taxis!V1808</f>
        <v>0</v>
      </c>
      <c r="Y440" s="41">
        <f>$D440*Taxis!W1808</f>
        <v>0</v>
      </c>
      <c r="Z440" s="41">
        <f>$D440*Taxis!X1808</f>
        <v>0</v>
      </c>
    </row>
    <row r="444" spans="1:26" x14ac:dyDescent="0.3">
      <c r="A444" s="54" t="s">
        <v>112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" thickBot="1" x14ac:dyDescent="0.35">
      <c r="A445" s="55" t="s">
        <v>110</v>
      </c>
      <c r="B445" s="55" t="s">
        <v>109</v>
      </c>
      <c r="C445" s="55" t="s">
        <v>113</v>
      </c>
      <c r="D445" s="29" t="s">
        <v>111</v>
      </c>
      <c r="E445" s="29">
        <v>2019</v>
      </c>
      <c r="F445" s="29">
        <v>2020</v>
      </c>
      <c r="G445" s="29">
        <v>2021</v>
      </c>
      <c r="H445" s="29">
        <v>2022</v>
      </c>
      <c r="I445" s="29">
        <v>2023</v>
      </c>
      <c r="J445" s="29">
        <v>2024</v>
      </c>
      <c r="K445" s="29">
        <v>2025</v>
      </c>
      <c r="L445" s="29">
        <v>2026</v>
      </c>
      <c r="M445" s="29">
        <v>2027</v>
      </c>
      <c r="N445" s="29">
        <v>2028</v>
      </c>
      <c r="O445" s="29">
        <v>2029</v>
      </c>
      <c r="P445" s="29">
        <v>2030</v>
      </c>
      <c r="Q445" s="29">
        <v>2031</v>
      </c>
      <c r="R445" s="29">
        <v>2032</v>
      </c>
      <c r="S445" s="29">
        <v>2033</v>
      </c>
      <c r="T445" s="29">
        <v>2034</v>
      </c>
      <c r="U445" s="29">
        <v>2035</v>
      </c>
      <c r="V445" s="29">
        <v>2036</v>
      </c>
      <c r="W445" s="29">
        <v>2037</v>
      </c>
      <c r="X445" s="29">
        <v>2038</v>
      </c>
      <c r="Y445" s="29">
        <v>2039</v>
      </c>
      <c r="Z445" s="29">
        <v>2040</v>
      </c>
    </row>
    <row r="446" spans="1:26" x14ac:dyDescent="0.3">
      <c r="A446" t="str">
        <f>A414</f>
        <v>IE</v>
      </c>
      <c r="B446" t="str">
        <f>IF(LEFT(A446,1)="*","*","STOCK")</f>
        <v>STOCK</v>
      </c>
      <c r="C446" s="45" t="str">
        <f>A18</f>
        <v>T-BUS-ICE_DST00</v>
      </c>
      <c r="D446" s="51">
        <v>10.695000000000004</v>
      </c>
      <c r="E446" s="57">
        <f>$D446*Buses!C1782</f>
        <v>9.2655416891349276</v>
      </c>
      <c r="F446" s="57">
        <f>$D446*Buses!D1782</f>
        <v>8.3547116416353759</v>
      </c>
      <c r="G446" s="57">
        <f>$D446*Buses!E1782</f>
        <v>7.5995674182405715</v>
      </c>
      <c r="H446" s="57">
        <f>$D446*Buses!F1782</f>
        <v>6.9926569518265707</v>
      </c>
      <c r="I446" s="57">
        <f>$D446*Buses!G1782</f>
        <v>6.5553502904493621</v>
      </c>
      <c r="J446" s="57">
        <f>$D446*Buses!H1782</f>
        <v>6.2361284072316696</v>
      </c>
      <c r="K446" s="57">
        <f>$D446*Buses!I1782</f>
        <v>5.9284363866842318</v>
      </c>
      <c r="L446" s="57">
        <f>$D446*Buses!J1782</f>
        <v>5.5515581992033702</v>
      </c>
      <c r="M446" s="57">
        <f>$D446*Buses!K1782</f>
        <v>5.0605238433706008</v>
      </c>
      <c r="N446" s="57">
        <f>$D446*Buses!L1782</f>
        <v>4.4275314111261386</v>
      </c>
      <c r="O446" s="57">
        <f>$D446*Buses!M1782</f>
        <v>3.6222142290122736</v>
      </c>
      <c r="P446" s="57">
        <f>$D446*Buses!N1782</f>
        <v>2.6663479541742312</v>
      </c>
      <c r="Q446" s="57">
        <f>$D446*Buses!O1782</f>
        <v>1.678350941419714</v>
      </c>
      <c r="R446" s="57">
        <f>$D446*Buses!P1782</f>
        <v>0.86147871173867052</v>
      </c>
      <c r="S446" s="57">
        <f>$D446*Buses!Q1782</f>
        <v>0.35280700494028838</v>
      </c>
      <c r="T446" s="57">
        <f>$D446*Buses!R1782</f>
        <v>0.1192250119760199</v>
      </c>
      <c r="U446" s="57">
        <f>$D446*Buses!S1782</f>
        <v>3.6280130637648719E-2</v>
      </c>
      <c r="V446" s="57">
        <f>$D446*Buses!T1782</f>
        <v>9.8176864533551424E-3</v>
      </c>
      <c r="W446" s="57">
        <f>$D446*Buses!U1782</f>
        <v>2.3254742545149106E-3</v>
      </c>
      <c r="X446" s="57">
        <f>$D446*Buses!V1782</f>
        <v>4.7226213546193847E-4</v>
      </c>
      <c r="Y446" s="57">
        <f>$D446*Buses!W1782</f>
        <v>7.993739639521772E-5</v>
      </c>
      <c r="Z446" s="57">
        <f>$D446*Buses!X1782</f>
        <v>1.0825337935692073E-5</v>
      </c>
    </row>
    <row r="447" spans="1:26" x14ac:dyDescent="0.3">
      <c r="A447" t="str">
        <f t="shared" ref="A447:A472" si="38">A415</f>
        <v>IE-CW</v>
      </c>
      <c r="B447" t="str">
        <f t="shared" ref="B447:B472" si="39">IF(LEFT(A447,1)="*","*","STOCK")</f>
        <v>STOCK</v>
      </c>
      <c r="C447" s="45" t="str">
        <f>C446</f>
        <v>T-BUS-ICE_DST00</v>
      </c>
      <c r="D447" s="46">
        <v>0.14899999999999999</v>
      </c>
      <c r="E447" s="46">
        <f>$D447*Buses!C1783</f>
        <v>0.12046719265603749</v>
      </c>
      <c r="F447" s="46">
        <f>$D447*Buses!D1783</f>
        <v>0.10741514704254396</v>
      </c>
      <c r="G447" s="46">
        <f>$D447*Buses!E1783</f>
        <v>9.8976922062699535E-2</v>
      </c>
      <c r="H447" s="46">
        <f>$D447*Buses!F1783</f>
        <v>9.2522132513121622E-2</v>
      </c>
      <c r="I447" s="46">
        <f>$D447*Buses!G1783</f>
        <v>8.73765926778413E-2</v>
      </c>
      <c r="J447" s="46">
        <f>$D447*Buses!H1783</f>
        <v>8.2680812268115786E-2</v>
      </c>
      <c r="K447" s="46">
        <f>$D447*Buses!I1783</f>
        <v>7.7557914401171851E-2</v>
      </c>
      <c r="L447" s="46">
        <f>$D447*Buses!J1783</f>
        <v>7.0756914108878091E-2</v>
      </c>
      <c r="M447" s="46">
        <f>$D447*Buses!K1783</f>
        <v>6.2227164536847658E-2</v>
      </c>
      <c r="N447" s="46">
        <f>$D447*Buses!L1783</f>
        <v>5.2333624059370282E-2</v>
      </c>
      <c r="O447" s="46">
        <f>$D447*Buses!M1783</f>
        <v>4.1541024874181945E-2</v>
      </c>
      <c r="P447" s="46">
        <f>$D447*Buses!N1783</f>
        <v>3.01685524445988E-2</v>
      </c>
      <c r="Q447" s="46">
        <f>$D447*Buses!O1783</f>
        <v>1.91251683647084E-2</v>
      </c>
      <c r="R447" s="46">
        <f>$D447*Buses!P1783</f>
        <v>1.0002593190352146E-2</v>
      </c>
      <c r="S447" s="46">
        <f>$D447*Buses!Q1783</f>
        <v>4.1765356080642642E-3</v>
      </c>
      <c r="T447" s="46">
        <f>$D447*Buses!R1783</f>
        <v>1.4217278935792612E-3</v>
      </c>
      <c r="U447" s="46">
        <f>$D447*Buses!S1783</f>
        <v>4.3622991041081759E-4</v>
      </c>
      <c r="V447" s="46">
        <f>$D447*Buses!T1783</f>
        <v>1.1914098478326417E-4</v>
      </c>
      <c r="W447" s="46">
        <f>$D447*Buses!U1783</f>
        <v>2.8507565065812643E-5</v>
      </c>
      <c r="X447" s="46">
        <f>$D447*Buses!V1783</f>
        <v>5.8533643018588988E-6</v>
      </c>
      <c r="Y447" s="46">
        <f>$D447*Buses!W1783</f>
        <v>1.0025660259374015E-6</v>
      </c>
      <c r="Z447" s="46">
        <f>$D447*Buses!X1783</f>
        <v>1.3750068430495865E-7</v>
      </c>
    </row>
    <row r="448" spans="1:26" x14ac:dyDescent="0.3">
      <c r="A448" t="str">
        <f t="shared" si="38"/>
        <v>IE-D</v>
      </c>
      <c r="B448" t="str">
        <f t="shared" si="39"/>
        <v>STOCK</v>
      </c>
      <c r="C448" s="45" t="str">
        <f t="shared" ref="C448:C472" si="40">C447</f>
        <v>T-BUS-ICE_DST00</v>
      </c>
      <c r="D448" s="46">
        <v>3.0659999999999998</v>
      </c>
      <c r="E448" s="46">
        <f>$D448*Buses!C1784</f>
        <v>2.6711538640908401</v>
      </c>
      <c r="F448" s="46">
        <f>$D448*Buses!D1784</f>
        <v>2.3923585106641552</v>
      </c>
      <c r="G448" s="46">
        <f>$D448*Buses!E1784</f>
        <v>2.1564571872816942</v>
      </c>
      <c r="H448" s="46">
        <f>$D448*Buses!F1784</f>
        <v>1.9793641947658986</v>
      </c>
      <c r="I448" s="46">
        <f>$D448*Buses!G1784</f>
        <v>1.8648645934867552</v>
      </c>
      <c r="J448" s="46">
        <f>$D448*Buses!H1784</f>
        <v>1.7876578817371331</v>
      </c>
      <c r="K448" s="46">
        <f>$D448*Buses!I1784</f>
        <v>1.7013301243060632</v>
      </c>
      <c r="L448" s="46">
        <f>$D448*Buses!J1784</f>
        <v>1.5884763684315313</v>
      </c>
      <c r="M448" s="46">
        <f>$D448*Buses!K1784</f>
        <v>1.4440591753015364</v>
      </c>
      <c r="N448" s="46">
        <f>$D448*Buses!L1784</f>
        <v>1.258988983461496</v>
      </c>
      <c r="O448" s="46">
        <f>$D448*Buses!M1784</f>
        <v>1.0278049197371173</v>
      </c>
      <c r="P448" s="46">
        <f>$D448*Buses!N1784</f>
        <v>0.76123143696169293</v>
      </c>
      <c r="Q448" s="46">
        <f>$D448*Buses!O1784</f>
        <v>0.48646824397502048</v>
      </c>
      <c r="R448" s="46">
        <f>$D448*Buses!P1784</f>
        <v>0.25373303641724376</v>
      </c>
      <c r="S448" s="46">
        <f>$D448*Buses!Q1784</f>
        <v>0.10502106339027749</v>
      </c>
      <c r="T448" s="46">
        <f>$D448*Buses!R1784</f>
        <v>3.5667132330114357E-2</v>
      </c>
      <c r="U448" s="46">
        <f>$D448*Buses!S1784</f>
        <v>1.0909344386594601E-2</v>
      </c>
      <c r="V448" s="46">
        <f>$D448*Buses!T1784</f>
        <v>2.9676669122036888E-3</v>
      </c>
      <c r="W448" s="46">
        <f>$D448*Buses!U1784</f>
        <v>7.066730767465721E-4</v>
      </c>
      <c r="X448" s="46">
        <f>$D448*Buses!V1784</f>
        <v>1.4427520630702338E-4</v>
      </c>
      <c r="Y448" s="46">
        <f>$D448*Buses!W1784</f>
        <v>2.454906893921982E-5</v>
      </c>
      <c r="Z448" s="46">
        <f>$D448*Buses!X1784</f>
        <v>3.3415773984044602E-6</v>
      </c>
    </row>
    <row r="449" spans="1:26" x14ac:dyDescent="0.3">
      <c r="A449" t="str">
        <f t="shared" si="38"/>
        <v>IE-KE</v>
      </c>
      <c r="B449" t="str">
        <f t="shared" si="39"/>
        <v>STOCK</v>
      </c>
      <c r="C449" s="45" t="str">
        <f t="shared" si="40"/>
        <v>T-BUS-ICE_DST00</v>
      </c>
      <c r="D449" s="46">
        <v>0.501</v>
      </c>
      <c r="E449" s="46">
        <f>$D449*Buses!C1785</f>
        <v>0.43751830990454582</v>
      </c>
      <c r="F449" s="46">
        <f>$D449*Buses!D1785</f>
        <v>0.3946008230766398</v>
      </c>
      <c r="G449" s="46">
        <f>$D449*Buses!E1785</f>
        <v>0.36115902088285684</v>
      </c>
      <c r="H449" s="46">
        <f>$D449*Buses!F1785</f>
        <v>0.3364324319380968</v>
      </c>
      <c r="I449" s="46">
        <f>$D449*Buses!G1785</f>
        <v>0.318167245259384</v>
      </c>
      <c r="J449" s="46">
        <f>$D449*Buses!H1785</f>
        <v>0.30128546236089926</v>
      </c>
      <c r="K449" s="46">
        <f>$D449*Buses!I1785</f>
        <v>0.28363345380238725</v>
      </c>
      <c r="L449" s="46">
        <f>$D449*Buses!J1785</f>
        <v>0.26405820543120462</v>
      </c>
      <c r="M449" s="46">
        <f>$D449*Buses!K1785</f>
        <v>0.24035588126698387</v>
      </c>
      <c r="N449" s="46">
        <f>$D449*Buses!L1785</f>
        <v>0.20922512313059272</v>
      </c>
      <c r="O449" s="46">
        <f>$D449*Buses!M1785</f>
        <v>0.16774561164995466</v>
      </c>
      <c r="P449" s="46">
        <f>$D449*Buses!N1785</f>
        <v>0.11917701406375247</v>
      </c>
      <c r="Q449" s="46">
        <f>$D449*Buses!O1785</f>
        <v>7.2300566797051005E-2</v>
      </c>
      <c r="R449" s="46">
        <f>$D449*Buses!P1785</f>
        <v>3.6278256298846588E-2</v>
      </c>
      <c r="S449" s="46">
        <f>$D449*Buses!Q1785</f>
        <v>1.4748024673766402E-2</v>
      </c>
      <c r="T449" s="46">
        <f>$D449*Buses!R1785</f>
        <v>4.9549666780718399E-3</v>
      </c>
      <c r="U449" s="46">
        <f>$D449*Buses!S1785</f>
        <v>1.5003877298666165E-3</v>
      </c>
      <c r="V449" s="46">
        <f>$D449*Buses!T1785</f>
        <v>4.0444086662988119E-4</v>
      </c>
      <c r="W449" s="46">
        <f>$D449*Buses!U1785</f>
        <v>9.55395731631179E-5</v>
      </c>
      <c r="X449" s="46">
        <f>$D449*Buses!V1785</f>
        <v>1.9375720870143943E-5</v>
      </c>
      <c r="Y449" s="46">
        <f>$D449*Buses!W1785</f>
        <v>3.2799172518918064E-6</v>
      </c>
      <c r="Z449" s="46">
        <f>$D449*Buses!X1785</f>
        <v>4.4491710707172948E-7</v>
      </c>
    </row>
    <row r="450" spans="1:26" x14ac:dyDescent="0.3">
      <c r="A450" t="str">
        <f t="shared" si="38"/>
        <v>IE-KK</v>
      </c>
      <c r="B450" t="str">
        <f t="shared" si="39"/>
        <v>STOCK</v>
      </c>
      <c r="C450" s="45" t="str">
        <f t="shared" si="40"/>
        <v>T-BUS-ICE_DST00</v>
      </c>
      <c r="D450" s="46">
        <v>0.29499999999999998</v>
      </c>
      <c r="E450" s="46">
        <f>$D450*Buses!C1786</f>
        <v>0.26778596585378739</v>
      </c>
      <c r="F450" s="46">
        <f>$D450*Buses!D1786</f>
        <v>0.25028345428567145</v>
      </c>
      <c r="G450" s="46">
        <f>$D450*Buses!E1786</f>
        <v>0.23432946551617925</v>
      </c>
      <c r="H450" s="46">
        <f>$D450*Buses!F1786</f>
        <v>0.22088846346162602</v>
      </c>
      <c r="I450" s="46">
        <f>$D450*Buses!G1786</f>
        <v>0.21064604359208933</v>
      </c>
      <c r="J450" s="46">
        <f>$D450*Buses!H1786</f>
        <v>0.20184234983504873</v>
      </c>
      <c r="K450" s="46">
        <f>$D450*Buses!I1786</f>
        <v>0.19208449943877928</v>
      </c>
      <c r="L450" s="46">
        <f>$D450*Buses!J1786</f>
        <v>0.17975474000988012</v>
      </c>
      <c r="M450" s="46">
        <f>$D450*Buses!K1786</f>
        <v>0.16491573428554779</v>
      </c>
      <c r="N450" s="46">
        <f>$D450*Buses!L1786</f>
        <v>0.14710907778712626</v>
      </c>
      <c r="O450" s="46">
        <f>$D450*Buses!M1786</f>
        <v>0.12373270891057643</v>
      </c>
      <c r="P450" s="46">
        <f>$D450*Buses!N1786</f>
        <v>9.4429627980025604E-2</v>
      </c>
      <c r="Q450" s="46">
        <f>$D450*Buses!O1786</f>
        <v>6.1662019570518638E-2</v>
      </c>
      <c r="R450" s="46">
        <f>$D450*Buses!P1786</f>
        <v>3.2659705897946513E-2</v>
      </c>
      <c r="S450" s="46">
        <f>$D450*Buses!Q1786</f>
        <v>1.356333116388013E-2</v>
      </c>
      <c r="T450" s="46">
        <f>$D450*Buses!R1786</f>
        <v>4.6206258812508576E-3</v>
      </c>
      <c r="U450" s="46">
        <f>$D450*Buses!S1786</f>
        <v>1.416763515668382E-3</v>
      </c>
      <c r="V450" s="46">
        <f>$D450*Buses!T1786</f>
        <v>3.8608872257142043E-4</v>
      </c>
      <c r="W450" s="46">
        <f>$D450*Buses!U1786</f>
        <v>9.2034122097290889E-5</v>
      </c>
      <c r="X450" s="46">
        <f>$D450*Buses!V1786</f>
        <v>1.8794688992709863E-5</v>
      </c>
      <c r="Y450" s="46">
        <f>$D450*Buses!W1786</f>
        <v>3.195981980818052E-6</v>
      </c>
      <c r="Z450" s="46">
        <f>$D450*Buses!X1786</f>
        <v>4.3431180322017759E-7</v>
      </c>
    </row>
    <row r="451" spans="1:26" x14ac:dyDescent="0.3">
      <c r="A451" t="str">
        <f t="shared" si="38"/>
        <v>IE-LS</v>
      </c>
      <c r="B451" t="str">
        <f t="shared" si="39"/>
        <v>STOCK</v>
      </c>
      <c r="C451" s="45" t="str">
        <f t="shared" si="40"/>
        <v>T-BUS-ICE_DST00</v>
      </c>
      <c r="D451" s="46">
        <v>0.19800000000000001</v>
      </c>
      <c r="E451" s="46">
        <f>$D451*Buses!C1787</f>
        <v>0.17405001515123017</v>
      </c>
      <c r="F451" s="46">
        <f>$D451*Buses!D1787</f>
        <v>0.16182349877524055</v>
      </c>
      <c r="G451" s="46">
        <f>$D451*Buses!E1787</f>
        <v>0.15163919741032666</v>
      </c>
      <c r="H451" s="46">
        <f>$D451*Buses!F1787</f>
        <v>0.14323250302387971</v>
      </c>
      <c r="I451" s="46">
        <f>$D451*Buses!G1787</f>
        <v>0.13708098104561525</v>
      </c>
      <c r="J451" s="46">
        <f>$D451*Buses!H1787</f>
        <v>0.13238568169123352</v>
      </c>
      <c r="K451" s="46">
        <f>$D451*Buses!I1787</f>
        <v>0.12757816934310803</v>
      </c>
      <c r="L451" s="46">
        <f>$D451*Buses!J1787</f>
        <v>0.12143801482213075</v>
      </c>
      <c r="M451" s="46">
        <f>$D451*Buses!K1787</f>
        <v>0.11333048815654874</v>
      </c>
      <c r="N451" s="46">
        <f>$D451*Buses!L1787</f>
        <v>0.10107713150435595</v>
      </c>
      <c r="O451" s="46">
        <f>$D451*Buses!M1787</f>
        <v>8.217197819188897E-2</v>
      </c>
      <c r="P451" s="46">
        <f>$D451*Buses!N1787</f>
        <v>5.7108280883258061E-2</v>
      </c>
      <c r="Q451" s="46">
        <f>$D451*Buses!O1787</f>
        <v>3.2559667552897208E-2</v>
      </c>
      <c r="R451" s="46">
        <f>$D451*Buses!P1787</f>
        <v>1.4954063715812808E-2</v>
      </c>
      <c r="S451" s="46">
        <f>$D451*Buses!Q1787</f>
        <v>5.6926380519483474E-3</v>
      </c>
      <c r="T451" s="46">
        <f>$D451*Buses!R1787</f>
        <v>1.8505327372197939E-3</v>
      </c>
      <c r="U451" s="46">
        <f>$D451*Buses!S1787</f>
        <v>5.4061040340593514E-4</v>
      </c>
      <c r="V451" s="46">
        <f>$D451*Buses!T1787</f>
        <v>1.4020429163872961E-4</v>
      </c>
      <c r="W451" s="46">
        <f>$D451*Buses!U1787</f>
        <v>3.1784413134895888E-5</v>
      </c>
      <c r="X451" s="46">
        <f>$D451*Buses!V1787</f>
        <v>6.1726731692783865E-6</v>
      </c>
      <c r="Y451" s="46">
        <f>$D451*Buses!W1787</f>
        <v>9.9899525767521712E-7</v>
      </c>
      <c r="Z451" s="46">
        <f>$D451*Buses!X1787</f>
        <v>1.2945151895027428E-7</v>
      </c>
    </row>
    <row r="452" spans="1:26" x14ac:dyDescent="0.3">
      <c r="A452" t="str">
        <f t="shared" si="38"/>
        <v>IE-LD</v>
      </c>
      <c r="B452" t="str">
        <f t="shared" si="39"/>
        <v>STOCK</v>
      </c>
      <c r="C452" s="45" t="str">
        <f t="shared" si="40"/>
        <v>T-BUS-ICE_DST00</v>
      </c>
      <c r="D452" s="46">
        <v>0.105</v>
      </c>
      <c r="E452" s="46">
        <f>$D452*Buses!C1788</f>
        <v>8.3659091595213828E-2</v>
      </c>
      <c r="F452" s="46">
        <f>$D452*Buses!D1788</f>
        <v>7.1515388480053357E-2</v>
      </c>
      <c r="G452" s="46">
        <f>$D452*Buses!E1788</f>
        <v>6.2144379140293797E-2</v>
      </c>
      <c r="H452" s="46">
        <f>$D452*Buses!F1788</f>
        <v>5.4807172604298827E-2</v>
      </c>
      <c r="I452" s="46">
        <f>$D452*Buses!G1788</f>
        <v>5.0116587159377203E-2</v>
      </c>
      <c r="J452" s="46">
        <f>$D452*Buses!H1788</f>
        <v>4.7480497099887158E-2</v>
      </c>
      <c r="K452" s="46">
        <f>$D452*Buses!I1788</f>
        <v>4.5619116160034057E-2</v>
      </c>
      <c r="L452" s="46">
        <f>$D452*Buses!J1788</f>
        <v>4.3299971223781264E-2</v>
      </c>
      <c r="M452" s="46">
        <f>$D452*Buses!K1788</f>
        <v>3.9951946264653135E-2</v>
      </c>
      <c r="N452" s="46">
        <f>$D452*Buses!L1788</f>
        <v>3.5401311221380662E-2</v>
      </c>
      <c r="O452" s="46">
        <f>$D452*Buses!M1788</f>
        <v>2.9123313495528515E-2</v>
      </c>
      <c r="P452" s="46">
        <f>$D452*Buses!N1788</f>
        <v>2.1277327714932584E-2</v>
      </c>
      <c r="Q452" s="46">
        <f>$D452*Buses!O1788</f>
        <v>1.3446575612944907E-2</v>
      </c>
      <c r="R452" s="46">
        <f>$D452*Buses!P1788</f>
        <v>7.1132906416690109E-3</v>
      </c>
      <c r="S452" s="46">
        <f>$D452*Buses!Q1788</f>
        <v>3.0675885077260348E-3</v>
      </c>
      <c r="T452" s="46">
        <f>$D452*Buses!R1788</f>
        <v>1.0531917244030592E-3</v>
      </c>
      <c r="U452" s="46">
        <f>$D452*Buses!S1788</f>
        <v>3.2639990064941058E-4</v>
      </c>
      <c r="V452" s="46">
        <f>$D452*Buses!T1788</f>
        <v>9.0199990984389798E-5</v>
      </c>
      <c r="W452" s="46">
        <f>$D452*Buses!U1788</f>
        <v>2.1883222317898297E-5</v>
      </c>
      <c r="X452" s="46">
        <f>$D452*Buses!V1788</f>
        <v>4.5664319449612018E-6</v>
      </c>
      <c r="Y452" s="46">
        <f>$D452*Buses!W1788</f>
        <v>7.9694160097287798E-7</v>
      </c>
      <c r="Z452" s="46">
        <f>$D452*Buses!X1788</f>
        <v>1.1167969646563858E-7</v>
      </c>
    </row>
    <row r="453" spans="1:26" x14ac:dyDescent="0.3">
      <c r="A453" t="str">
        <f t="shared" si="38"/>
        <v>IE-LH</v>
      </c>
      <c r="B453" t="str">
        <f t="shared" si="39"/>
        <v>STOCK</v>
      </c>
      <c r="C453" s="45" t="str">
        <f t="shared" si="40"/>
        <v>T-BUS-ICE_DST00</v>
      </c>
      <c r="D453" s="46">
        <v>0.23</v>
      </c>
      <c r="E453" s="46">
        <f>$D453*Buses!C1789</f>
        <v>0.20117128289555583</v>
      </c>
      <c r="F453" s="46">
        <f>$D453*Buses!D1789</f>
        <v>0.18405256189580932</v>
      </c>
      <c r="G453" s="46">
        <f>$D453*Buses!E1789</f>
        <v>0.17018622703273578</v>
      </c>
      <c r="H453" s="46">
        <f>$D453*Buses!F1789</f>
        <v>0.15836764316612578</v>
      </c>
      <c r="I453" s="46">
        <f>$D453*Buses!G1789</f>
        <v>0.14865346976917779</v>
      </c>
      <c r="J453" s="46">
        <f>$D453*Buses!H1789</f>
        <v>0.13988465712679543</v>
      </c>
      <c r="K453" s="46">
        <f>$D453*Buses!I1789</f>
        <v>0.13075298205179406</v>
      </c>
      <c r="L453" s="46">
        <f>$D453*Buses!J1789</f>
        <v>0.12006771915428371</v>
      </c>
      <c r="M453" s="46">
        <f>$D453*Buses!K1789</f>
        <v>0.10713452013885588</v>
      </c>
      <c r="N453" s="46">
        <f>$D453*Buses!L1789</f>
        <v>9.2019888211640782E-2</v>
      </c>
      <c r="O453" s="46">
        <f>$D453*Buses!M1789</f>
        <v>7.4673190696837352E-2</v>
      </c>
      <c r="P453" s="46">
        <f>$D453*Buses!N1789</f>
        <v>5.479893873193218E-2</v>
      </c>
      <c r="Q453" s="46">
        <f>$D453*Buses!O1789</f>
        <v>3.420701951721692E-2</v>
      </c>
      <c r="R453" s="46">
        <f>$D453*Buses!P1789</f>
        <v>1.726707304370367E-2</v>
      </c>
      <c r="S453" s="46">
        <f>$D453*Buses!Q1789</f>
        <v>6.9573155788488989E-3</v>
      </c>
      <c r="T453" s="46">
        <f>$D453*Buses!R1789</f>
        <v>2.3361919592737603E-3</v>
      </c>
      <c r="U453" s="46">
        <f>$D453*Buses!S1789</f>
        <v>7.058925574104114E-4</v>
      </c>
      <c r="V453" s="46">
        <f>$D453*Buses!T1789</f>
        <v>1.8952332103576276E-4</v>
      </c>
      <c r="W453" s="46">
        <f>$D453*Buses!U1789</f>
        <v>4.45010873516738E-5</v>
      </c>
      <c r="X453" s="46">
        <f>$D453*Buses!V1789</f>
        <v>8.9503654979938843E-6</v>
      </c>
      <c r="Y453" s="46">
        <f>$D453*Buses!W1789</f>
        <v>1.4989105835250261E-6</v>
      </c>
      <c r="Z453" s="46">
        <f>$D453*Buses!X1789</f>
        <v>2.006263728715485E-7</v>
      </c>
    </row>
    <row r="454" spans="1:26" x14ac:dyDescent="0.3">
      <c r="A454" t="str">
        <f t="shared" si="38"/>
        <v>IE-MH</v>
      </c>
      <c r="B454" t="str">
        <f t="shared" si="39"/>
        <v>STOCK</v>
      </c>
      <c r="C454" s="45" t="str">
        <f t="shared" si="40"/>
        <v>T-BUS-ICE_DST00</v>
      </c>
      <c r="D454" s="46">
        <v>0.376</v>
      </c>
      <c r="E454" s="46">
        <f>$D454*Buses!C1790</f>
        <v>0.3195061128590635</v>
      </c>
      <c r="F454" s="46">
        <f>$D454*Buses!D1790</f>
        <v>0.28763046208654564</v>
      </c>
      <c r="G454" s="46">
        <f>$D454*Buses!E1790</f>
        <v>0.26239025513077729</v>
      </c>
      <c r="H454" s="46">
        <f>$D454*Buses!F1790</f>
        <v>0.240955370092268</v>
      </c>
      <c r="I454" s="46">
        <f>$D454*Buses!G1790</f>
        <v>0.22334796930762812</v>
      </c>
      <c r="J454" s="46">
        <f>$D454*Buses!H1790</f>
        <v>0.20970009204438783</v>
      </c>
      <c r="K454" s="46">
        <f>$D454*Buses!I1790</f>
        <v>0.19752260409253833</v>
      </c>
      <c r="L454" s="46">
        <f>$D454*Buses!J1790</f>
        <v>0.18407846409448114</v>
      </c>
      <c r="M454" s="46">
        <f>$D454*Buses!K1790</f>
        <v>0.16730003102154209</v>
      </c>
      <c r="N454" s="46">
        <f>$D454*Buses!L1790</f>
        <v>0.14588687570935016</v>
      </c>
      <c r="O454" s="46">
        <f>$D454*Buses!M1790</f>
        <v>0.11840813009504368</v>
      </c>
      <c r="P454" s="46">
        <f>$D454*Buses!N1790</f>
        <v>8.6127527952086835E-2</v>
      </c>
      <c r="Q454" s="46">
        <f>$D454*Buses!O1790</f>
        <v>5.3412858383000847E-2</v>
      </c>
      <c r="R454" s="46">
        <f>$D454*Buses!P1790</f>
        <v>2.7034053582932736E-2</v>
      </c>
      <c r="S454" s="46">
        <f>$D454*Buses!Q1790</f>
        <v>1.0923156495911062E-2</v>
      </c>
      <c r="T454" s="46">
        <f>$D454*Buses!R1790</f>
        <v>3.6707692229706883E-3</v>
      </c>
      <c r="U454" s="46">
        <f>$D454*Buses!S1790</f>
        <v>1.1104746950442515E-3</v>
      </c>
      <c r="V454" s="46">
        <f>$D454*Buses!T1790</f>
        <v>2.9864206437628393E-4</v>
      </c>
      <c r="W454" s="46">
        <f>$D454*Buses!U1790</f>
        <v>7.0271968210444238E-5</v>
      </c>
      <c r="X454" s="46">
        <f>$D454*Buses!V1790</f>
        <v>1.4170235654510144E-5</v>
      </c>
      <c r="Y454" s="46">
        <f>$D454*Buses!W1790</f>
        <v>2.3802412642179859E-6</v>
      </c>
      <c r="Z454" s="46">
        <f>$D454*Buses!X1790</f>
        <v>3.1966221380663739E-7</v>
      </c>
    </row>
    <row r="455" spans="1:26" x14ac:dyDescent="0.3">
      <c r="A455" t="str">
        <f t="shared" si="38"/>
        <v>IE-OY</v>
      </c>
      <c r="B455" t="str">
        <f t="shared" si="39"/>
        <v>STOCK</v>
      </c>
      <c r="C455" s="45" t="str">
        <f t="shared" si="40"/>
        <v>T-BUS-ICE_DST00</v>
      </c>
      <c r="D455" s="46">
        <v>0.21099999999999999</v>
      </c>
      <c r="E455" s="46">
        <f>$D455*Buses!C1791</f>
        <v>0.18701157598886914</v>
      </c>
      <c r="F455" s="46">
        <f>$D455*Buses!D1791</f>
        <v>0.17130957866583413</v>
      </c>
      <c r="G455" s="46">
        <f>$D455*Buses!E1791</f>
        <v>0.15720002872392241</v>
      </c>
      <c r="H455" s="46">
        <f>$D455*Buses!F1791</f>
        <v>0.14460275128585315</v>
      </c>
      <c r="I455" s="46">
        <f>$D455*Buses!G1791</f>
        <v>0.13456355410759613</v>
      </c>
      <c r="J455" s="46">
        <f>$D455*Buses!H1791</f>
        <v>0.12679808361464226</v>
      </c>
      <c r="K455" s="46">
        <f>$D455*Buses!I1791</f>
        <v>0.1204291607678817</v>
      </c>
      <c r="L455" s="46">
        <f>$D455*Buses!J1791</f>
        <v>0.11354585584908207</v>
      </c>
      <c r="M455" s="46">
        <f>$D455*Buses!K1791</f>
        <v>0.10488703552540023</v>
      </c>
      <c r="N455" s="46">
        <f>$D455*Buses!L1791</f>
        <v>9.2239605643353068E-2</v>
      </c>
      <c r="O455" s="46">
        <f>$D455*Buses!M1791</f>
        <v>7.4155962424017355E-2</v>
      </c>
      <c r="P455" s="46">
        <f>$D455*Buses!N1791</f>
        <v>5.187713704486669E-2</v>
      </c>
      <c r="Q455" s="46">
        <f>$D455*Buses!O1791</f>
        <v>3.0315031863188343E-2</v>
      </c>
      <c r="R455" s="46">
        <f>$D455*Buses!P1791</f>
        <v>1.4390333160777331E-2</v>
      </c>
      <c r="S455" s="46">
        <f>$D455*Buses!Q1791</f>
        <v>5.5508222643591608E-3</v>
      </c>
      <c r="T455" s="46">
        <f>$D455*Buses!R1791</f>
        <v>1.8223688042924909E-3</v>
      </c>
      <c r="U455" s="46">
        <f>$D455*Buses!S1791</f>
        <v>5.3791966844354518E-4</v>
      </c>
      <c r="V455" s="46">
        <f>$D455*Buses!T1791</f>
        <v>1.4098209152132101E-4</v>
      </c>
      <c r="W455" s="46">
        <f>$D455*Buses!U1791</f>
        <v>3.2291672244425531E-5</v>
      </c>
      <c r="X455" s="46">
        <f>$D455*Buses!V1791</f>
        <v>6.3312617791151383E-6</v>
      </c>
      <c r="Y455" s="46">
        <f>$D455*Buses!W1791</f>
        <v>1.0329231361616564E-6</v>
      </c>
      <c r="Z455" s="46">
        <f>$D455*Buses!X1791</f>
        <v>1.3459313226571455E-7</v>
      </c>
    </row>
    <row r="456" spans="1:26" x14ac:dyDescent="0.3">
      <c r="A456" t="str">
        <f t="shared" si="38"/>
        <v>IE-WH</v>
      </c>
      <c r="B456" t="str">
        <f t="shared" si="39"/>
        <v>STOCK</v>
      </c>
      <c r="C456" s="45" t="str">
        <f t="shared" si="40"/>
        <v>T-BUS-ICE_DST00</v>
      </c>
      <c r="D456" s="46">
        <v>0.16</v>
      </c>
      <c r="E456" s="46">
        <f>$D456*Buses!C1792</f>
        <v>0.1233867126839872</v>
      </c>
      <c r="F456" s="46">
        <f>$D456*Buses!D1792</f>
        <v>0.10746300844843042</v>
      </c>
      <c r="G456" s="46">
        <f>$D456*Buses!E1792</f>
        <v>9.6680638032955124E-2</v>
      </c>
      <c r="H456" s="46">
        <f>$D456*Buses!F1792</f>
        <v>8.8139613265181965E-2</v>
      </c>
      <c r="I456" s="46">
        <f>$D456*Buses!G1792</f>
        <v>8.1979341087690158E-2</v>
      </c>
      <c r="J456" s="46">
        <f>$D456*Buses!H1792</f>
        <v>7.7928004459255878E-2</v>
      </c>
      <c r="K456" s="46">
        <f>$D456*Buses!I1792</f>
        <v>7.4484017896335145E-2</v>
      </c>
      <c r="L456" s="46">
        <f>$D456*Buses!J1792</f>
        <v>6.9736446675508365E-2</v>
      </c>
      <c r="M456" s="46">
        <f>$D456*Buses!K1792</f>
        <v>6.2979331927015214E-2</v>
      </c>
      <c r="N456" s="46">
        <f>$D456*Buses!L1792</f>
        <v>5.4176912062595617E-2</v>
      </c>
      <c r="O456" s="46">
        <f>$D456*Buses!M1792</f>
        <v>4.3489895279889286E-2</v>
      </c>
      <c r="P456" s="46">
        <f>$D456*Buses!N1792</f>
        <v>3.1318547694503797E-2</v>
      </c>
      <c r="Q456" s="46">
        <f>$D456*Buses!O1792</f>
        <v>1.9363434080122168E-2</v>
      </c>
      <c r="R456" s="46">
        <f>$D456*Buses!P1792</f>
        <v>9.8350040730448458E-3</v>
      </c>
      <c r="S456" s="46">
        <f>$D456*Buses!Q1792</f>
        <v>4.0349747360930444E-3</v>
      </c>
      <c r="T456" s="46">
        <f>$D456*Buses!R1792</f>
        <v>1.3617525794959384E-3</v>
      </c>
      <c r="U456" s="46">
        <f>$D456*Buses!S1792</f>
        <v>4.1416265972038957E-4</v>
      </c>
      <c r="V456" s="46">
        <f>$D456*Buses!T1792</f>
        <v>1.1211653515664111E-4</v>
      </c>
      <c r="W456" s="46">
        <f>$D456*Buses!U1792</f>
        <v>2.6593031092172481E-5</v>
      </c>
      <c r="X456" s="46">
        <f>$D456*Buses!V1792</f>
        <v>5.4141603508917056E-6</v>
      </c>
      <c r="Y456" s="46">
        <f>$D456*Buses!W1792</f>
        <v>9.199270610515953E-7</v>
      </c>
      <c r="Z456" s="46">
        <f>$D456*Buses!X1792</f>
        <v>1.2523976414158256E-7</v>
      </c>
    </row>
    <row r="457" spans="1:26" x14ac:dyDescent="0.3">
      <c r="A457" t="str">
        <f t="shared" si="38"/>
        <v>IE-WX</v>
      </c>
      <c r="B457" t="str">
        <f t="shared" si="39"/>
        <v>STOCK</v>
      </c>
      <c r="C457" s="45" t="str">
        <f t="shared" si="40"/>
        <v>T-BUS-ICE_DST00</v>
      </c>
      <c r="D457" s="46">
        <v>0.28899999999999998</v>
      </c>
      <c r="E457" s="46">
        <f>$D457*Buses!C1793</f>
        <v>0.25157611570516014</v>
      </c>
      <c r="F457" s="46">
        <f>$D457*Buses!D1793</f>
        <v>0.22571504161213635</v>
      </c>
      <c r="G457" s="46">
        <f>$D457*Buses!E1793</f>
        <v>0.20305692095009431</v>
      </c>
      <c r="H457" s="46">
        <f>$D457*Buses!F1793</f>
        <v>0.18347448711511966</v>
      </c>
      <c r="I457" s="46">
        <f>$D457*Buses!G1793</f>
        <v>0.16853375777889629</v>
      </c>
      <c r="J457" s="46">
        <f>$D457*Buses!H1793</f>
        <v>0.15780669330647401</v>
      </c>
      <c r="K457" s="46">
        <f>$D457*Buses!I1793</f>
        <v>0.1486565030858972</v>
      </c>
      <c r="L457" s="46">
        <f>$D457*Buses!J1793</f>
        <v>0.13865199246667881</v>
      </c>
      <c r="M457" s="46">
        <f>$D457*Buses!K1793</f>
        <v>0.12598699099766891</v>
      </c>
      <c r="N457" s="46">
        <f>$D457*Buses!L1793</f>
        <v>0.11017797410124955</v>
      </c>
      <c r="O457" s="46">
        <f>$D457*Buses!M1793</f>
        <v>9.1069599526136497E-2</v>
      </c>
      <c r="P457" s="46">
        <f>$D457*Buses!N1793</f>
        <v>6.8652585445855119E-2</v>
      </c>
      <c r="Q457" s="46">
        <f>$D457*Buses!O1793</f>
        <v>4.4462556429202917E-2</v>
      </c>
      <c r="R457" s="46">
        <f>$D457*Buses!P1793</f>
        <v>2.3360274373679019E-2</v>
      </c>
      <c r="S457" s="46">
        <f>$D457*Buses!Q1793</f>
        <v>9.6961482475565342E-3</v>
      </c>
      <c r="T457" s="46">
        <f>$D457*Buses!R1793</f>
        <v>3.2992049765275702E-3</v>
      </c>
      <c r="U457" s="46">
        <f>$D457*Buses!S1793</f>
        <v>1.0106785436322517E-3</v>
      </c>
      <c r="V457" s="46">
        <f>$D457*Buses!T1793</f>
        <v>2.7526588742790955E-4</v>
      </c>
      <c r="W457" s="46">
        <f>$D457*Buses!U1793</f>
        <v>6.5603244912882714E-5</v>
      </c>
      <c r="X457" s="46">
        <f>$D457*Buses!V1793</f>
        <v>1.340029701363754E-5</v>
      </c>
      <c r="Y457" s="46">
        <f>$D457*Buses!W1793</f>
        <v>2.2804584387939861E-6</v>
      </c>
      <c r="Z457" s="46">
        <f>$D457*Buses!X1793</f>
        <v>3.103525997061318E-7</v>
      </c>
    </row>
    <row r="458" spans="1:26" x14ac:dyDescent="0.3">
      <c r="A458" t="str">
        <f t="shared" si="38"/>
        <v>IE-WW</v>
      </c>
      <c r="B458" t="str">
        <f t="shared" si="39"/>
        <v>STOCK</v>
      </c>
      <c r="C458" s="45" t="str">
        <f t="shared" si="40"/>
        <v>T-BUS-ICE_DST00</v>
      </c>
      <c r="D458" s="46">
        <v>0.251</v>
      </c>
      <c r="E458" s="46">
        <f>$D458*Buses!C1794</f>
        <v>0.22106164290519834</v>
      </c>
      <c r="F458" s="46">
        <f>$D458*Buses!D1794</f>
        <v>0.19663834221552029</v>
      </c>
      <c r="G458" s="46">
        <f>$D458*Buses!E1794</f>
        <v>0.17376223598760629</v>
      </c>
      <c r="H458" s="46">
        <f>$D458*Buses!F1794</f>
        <v>0.15586172873864926</v>
      </c>
      <c r="I458" s="46">
        <f>$D458*Buses!G1794</f>
        <v>0.14457847301130963</v>
      </c>
      <c r="J458" s="46">
        <f>$D458*Buses!H1794</f>
        <v>0.13801623141142561</v>
      </c>
      <c r="K458" s="46">
        <f>$D458*Buses!I1794</f>
        <v>0.13225440015887224</v>
      </c>
      <c r="L458" s="46">
        <f>$D458*Buses!J1794</f>
        <v>0.12473692113986606</v>
      </c>
      <c r="M458" s="46">
        <f>$D458*Buses!K1794</f>
        <v>0.11406819399357267</v>
      </c>
      <c r="N458" s="46">
        <f>$D458*Buses!L1794</f>
        <v>0.100318448560794</v>
      </c>
      <c r="O458" s="46">
        <f>$D458*Buses!M1794</f>
        <v>8.2429119244139343E-2</v>
      </c>
      <c r="P458" s="46">
        <f>$D458*Buses!N1794</f>
        <v>6.1035472352599991E-2</v>
      </c>
      <c r="Q458" s="46">
        <f>$D458*Buses!O1794</f>
        <v>3.8671326541755674E-2</v>
      </c>
      <c r="R458" s="46">
        <f>$D458*Buses!P1794</f>
        <v>2.0058812660791618E-2</v>
      </c>
      <c r="S458" s="46">
        <f>$D458*Buses!Q1794</f>
        <v>8.2705347868643527E-3</v>
      </c>
      <c r="T458" s="46">
        <f>$D458*Buses!R1794</f>
        <v>2.8035409746026466E-3</v>
      </c>
      <c r="U458" s="46">
        <f>$D458*Buses!S1794</f>
        <v>8.5587398459556865E-4</v>
      </c>
      <c r="V458" s="46">
        <f>$D458*Buses!T1794</f>
        <v>2.3238487565365663E-4</v>
      </c>
      <c r="W458" s="46">
        <f>$D458*Buses!U1794</f>
        <v>5.5235506716771355E-5</v>
      </c>
      <c r="X458" s="46">
        <f>$D458*Buses!V1794</f>
        <v>1.1257377674816271E-5</v>
      </c>
      <c r="Y458" s="46">
        <f>$D458*Buses!W1794</f>
        <v>1.9123709074164718E-6</v>
      </c>
      <c r="Z458" s="46">
        <f>$D458*Buses!X1794</f>
        <v>2.5991056528351653E-7</v>
      </c>
    </row>
    <row r="459" spans="1:26" x14ac:dyDescent="0.3">
      <c r="A459" t="str">
        <f t="shared" si="38"/>
        <v>IE-CE</v>
      </c>
      <c r="B459" t="str">
        <f t="shared" si="39"/>
        <v>STOCK</v>
      </c>
      <c r="C459" s="45" t="str">
        <f t="shared" si="40"/>
        <v>T-BUS-ICE_DST00</v>
      </c>
      <c r="D459" s="46">
        <v>0.23799999999999999</v>
      </c>
      <c r="E459" s="46">
        <f>$D459*Buses!C1795</f>
        <v>0.20144260356382829</v>
      </c>
      <c r="F459" s="46">
        <f>$D459*Buses!D1795</f>
        <v>0.17788880665010487</v>
      </c>
      <c r="G459" s="46">
        <f>$D459*Buses!E1795</f>
        <v>0.16029985359911605</v>
      </c>
      <c r="H459" s="46">
        <f>$D459*Buses!F1795</f>
        <v>0.14661929146896957</v>
      </c>
      <c r="I459" s="46">
        <f>$D459*Buses!G1795</f>
        <v>0.13610263228215552</v>
      </c>
      <c r="J459" s="46">
        <f>$D459*Buses!H1795</f>
        <v>0.12775418735104557</v>
      </c>
      <c r="K459" s="46">
        <f>$D459*Buses!I1795</f>
        <v>0.12065089118528211</v>
      </c>
      <c r="L459" s="46">
        <f>$D459*Buses!J1795</f>
        <v>0.11328689397450736</v>
      </c>
      <c r="M459" s="46">
        <f>$D459*Buses!K1795</f>
        <v>0.10406695965232854</v>
      </c>
      <c r="N459" s="46">
        <f>$D459*Buses!L1795</f>
        <v>9.2202786319734262E-2</v>
      </c>
      <c r="O459" s="46">
        <f>$D459*Buses!M1795</f>
        <v>7.6169613187479043E-2</v>
      </c>
      <c r="P459" s="46">
        <f>$D459*Buses!N1795</f>
        <v>5.5859216819869766E-2</v>
      </c>
      <c r="Q459" s="46">
        <f>$D459*Buses!O1795</f>
        <v>3.4450334713049549E-2</v>
      </c>
      <c r="R459" s="46">
        <f>$D459*Buses!P1795</f>
        <v>1.7242743730263823E-2</v>
      </c>
      <c r="S459" s="46">
        <f>$D459*Buses!Q1795</f>
        <v>6.9293600719911004E-3</v>
      </c>
      <c r="T459" s="46">
        <f>$D459*Buses!R1795</f>
        <v>2.3215072105237235E-3</v>
      </c>
      <c r="U459" s="46">
        <f>$D459*Buses!S1795</f>
        <v>6.9993355155680784E-4</v>
      </c>
      <c r="V459" s="46">
        <f>$D459*Buses!T1795</f>
        <v>1.8756201429460638E-4</v>
      </c>
      <c r="W459" s="46">
        <f>$D459*Buses!U1795</f>
        <v>4.3972958566669052E-5</v>
      </c>
      <c r="X459" s="46">
        <f>$D459*Buses!V1795</f>
        <v>8.8352464738690186E-6</v>
      </c>
      <c r="Y459" s="46">
        <f>$D459*Buses!W1795</f>
        <v>1.4791277591656993E-6</v>
      </c>
      <c r="Z459" s="46">
        <f>$D459*Buses!X1795</f>
        <v>1.980678847826045E-7</v>
      </c>
    </row>
    <row r="460" spans="1:26" x14ac:dyDescent="0.3">
      <c r="A460" t="str">
        <f t="shared" si="38"/>
        <v>IE-CO</v>
      </c>
      <c r="B460" t="str">
        <f t="shared" si="39"/>
        <v>STOCK</v>
      </c>
      <c r="C460" s="45" t="str">
        <f t="shared" si="40"/>
        <v>T-BUS-ICE_DST00</v>
      </c>
      <c r="D460" s="46">
        <v>0.89700000000000002</v>
      </c>
      <c r="E460" s="46">
        <f>$D460*Buses!C1796</f>
        <v>0.76529160584158629</v>
      </c>
      <c r="F460" s="46">
        <f>$D460*Buses!D1796</f>
        <v>0.6885404607392106</v>
      </c>
      <c r="G460" s="46">
        <f>$D460*Buses!E1796</f>
        <v>0.62431996502841303</v>
      </c>
      <c r="H460" s="46">
        <f>$D460*Buses!F1796</f>
        <v>0.56623891177034236</v>
      </c>
      <c r="I460" s="46">
        <f>$D460*Buses!G1796</f>
        <v>0.52011916360969912</v>
      </c>
      <c r="J460" s="46">
        <f>$D460*Buses!H1796</f>
        <v>0.48688804353618126</v>
      </c>
      <c r="K460" s="46">
        <f>$D460*Buses!I1796</f>
        <v>0.45989002217341196</v>
      </c>
      <c r="L460" s="46">
        <f>$D460*Buses!J1796</f>
        <v>0.42940777485307707</v>
      </c>
      <c r="M460" s="46">
        <f>$D460*Buses!K1796</f>
        <v>0.38922334702975647</v>
      </c>
      <c r="N460" s="46">
        <f>$D460*Buses!L1796</f>
        <v>0.33770121806197201</v>
      </c>
      <c r="O460" s="46">
        <f>$D460*Buses!M1796</f>
        <v>0.2741392248793712</v>
      </c>
      <c r="P460" s="46">
        <f>$D460*Buses!N1796</f>
        <v>0.19979428160152965</v>
      </c>
      <c r="Q460" s="46">
        <f>$D460*Buses!O1796</f>
        <v>0.12457984062442826</v>
      </c>
      <c r="R460" s="46">
        <f>$D460*Buses!P1796</f>
        <v>6.3568989135121462E-2</v>
      </c>
      <c r="S460" s="46">
        <f>$D460*Buses!Q1796</f>
        <v>2.6130065942246206E-2</v>
      </c>
      <c r="T460" s="46">
        <f>$D460*Buses!R1796</f>
        <v>8.8297034087532859E-3</v>
      </c>
      <c r="U460" s="46">
        <f>$D460*Buses!S1796</f>
        <v>2.6882060500009004E-3</v>
      </c>
      <c r="V460" s="46">
        <f>$D460*Buses!T1796</f>
        <v>7.2828337716540127E-4</v>
      </c>
      <c r="W460" s="46">
        <f>$D460*Buses!U1796</f>
        <v>1.7283598399330037E-4</v>
      </c>
      <c r="X460" s="46">
        <f>$D460*Buses!V1796</f>
        <v>3.519911655762986E-5</v>
      </c>
      <c r="Y460" s="46">
        <f>$D460*Buses!W1796</f>
        <v>5.9812309335666175E-6</v>
      </c>
      <c r="Z460" s="46">
        <f>$D460*Buses!X1796</f>
        <v>8.1418444636405241E-7</v>
      </c>
    </row>
    <row r="461" spans="1:26" x14ac:dyDescent="0.3">
      <c r="A461" t="str">
        <f t="shared" si="38"/>
        <v>IE-KY</v>
      </c>
      <c r="B461" t="str">
        <f t="shared" si="39"/>
        <v>STOCK</v>
      </c>
      <c r="C461" s="45" t="str">
        <f t="shared" si="40"/>
        <v>T-BUS-ICE_DST00</v>
      </c>
      <c r="D461" s="46">
        <v>0.52400000000000002</v>
      </c>
      <c r="E461" s="46">
        <f>$D461*Buses!C1797</f>
        <v>0.45200388457834378</v>
      </c>
      <c r="F461" s="46">
        <f>$D461*Buses!D1797</f>
        <v>0.40829480007958951</v>
      </c>
      <c r="G461" s="46">
        <f>$D461*Buses!E1797</f>
        <v>0.3737121916280931</v>
      </c>
      <c r="H461" s="46">
        <f>$D461*Buses!F1797</f>
        <v>0.34733218893963996</v>
      </c>
      <c r="I461" s="46">
        <f>$D461*Buses!G1797</f>
        <v>0.32948767886160674</v>
      </c>
      <c r="J461" s="46">
        <f>$D461*Buses!H1797</f>
        <v>0.31714920671583763</v>
      </c>
      <c r="K461" s="46">
        <f>$D461*Buses!I1797</f>
        <v>0.30517392048227243</v>
      </c>
      <c r="L461" s="46">
        <f>$D461*Buses!J1797</f>
        <v>0.28868438434024069</v>
      </c>
      <c r="M461" s="46">
        <f>$D461*Buses!K1797</f>
        <v>0.2642208214718943</v>
      </c>
      <c r="N461" s="46">
        <f>$D461*Buses!L1797</f>
        <v>0.23161659720431654</v>
      </c>
      <c r="O461" s="46">
        <f>$D461*Buses!M1797</f>
        <v>0.1905903941926933</v>
      </c>
      <c r="P461" s="46">
        <f>$D461*Buses!N1797</f>
        <v>0.14181500441042136</v>
      </c>
      <c r="Q461" s="46">
        <f>$D461*Buses!O1797</f>
        <v>9.070190814080803E-2</v>
      </c>
      <c r="R461" s="46">
        <f>$D461*Buses!P1797</f>
        <v>4.742123649364037E-2</v>
      </c>
      <c r="S461" s="46">
        <f>$D461*Buses!Q1797</f>
        <v>1.978608180643552E-2</v>
      </c>
      <c r="T461" s="46">
        <f>$D461*Buses!R1797</f>
        <v>6.7345641577275742E-3</v>
      </c>
      <c r="U461" s="46">
        <f>$D461*Buses!S1797</f>
        <v>2.0651366186597913E-3</v>
      </c>
      <c r="V461" s="46">
        <f>$D461*Buses!T1797</f>
        <v>5.6346515130855453E-4</v>
      </c>
      <c r="W461" s="46">
        <f>$D461*Buses!U1797</f>
        <v>1.3465215293349209E-4</v>
      </c>
      <c r="X461" s="46">
        <f>$D461*Buses!V1797</f>
        <v>2.7607370618174976E-5</v>
      </c>
      <c r="Y461" s="46">
        <f>$D461*Buses!W1797</f>
        <v>4.7213255425639924E-6</v>
      </c>
      <c r="Z461" s="46">
        <f>$D461*Buses!X1797</f>
        <v>6.465477220851668E-7</v>
      </c>
    </row>
    <row r="462" spans="1:26" x14ac:dyDescent="0.3">
      <c r="A462" t="str">
        <f t="shared" si="38"/>
        <v>IE-LK</v>
      </c>
      <c r="B462" t="str">
        <f t="shared" si="39"/>
        <v>STOCK</v>
      </c>
      <c r="C462" s="45" t="str">
        <f t="shared" si="40"/>
        <v>T-BUS-ICE_DST00</v>
      </c>
      <c r="D462" s="46">
        <v>0.314</v>
      </c>
      <c r="E462" s="46">
        <f>$D462*Buses!C1798</f>
        <v>0.25892099273549302</v>
      </c>
      <c r="F462" s="46">
        <f>$D462*Buses!D1798</f>
        <v>0.22628624666961308</v>
      </c>
      <c r="G462" s="46">
        <f>$D462*Buses!E1798</f>
        <v>0.20104607911312236</v>
      </c>
      <c r="H462" s="46">
        <f>$D462*Buses!F1798</f>
        <v>0.18080911839532232</v>
      </c>
      <c r="I462" s="46">
        <f>$D462*Buses!G1798</f>
        <v>0.16600808565951772</v>
      </c>
      <c r="J462" s="46">
        <f>$D462*Buses!H1798</f>
        <v>0.1557596908015178</v>
      </c>
      <c r="K462" s="46">
        <f>$D462*Buses!I1798</f>
        <v>0.14838440203692099</v>
      </c>
      <c r="L462" s="46">
        <f>$D462*Buses!J1798</f>
        <v>0.1412914379345051</v>
      </c>
      <c r="M462" s="46">
        <f>$D462*Buses!K1798</f>
        <v>0.13193459357279808</v>
      </c>
      <c r="N462" s="46">
        <f>$D462*Buses!L1798</f>
        <v>0.11914135764378626</v>
      </c>
      <c r="O462" s="46">
        <f>$D462*Buses!M1798</f>
        <v>0.10150712950445788</v>
      </c>
      <c r="P462" s="46">
        <f>$D462*Buses!N1798</f>
        <v>7.8031441779967931E-2</v>
      </c>
      <c r="Q462" s="46">
        <f>$D462*Buses!O1798</f>
        <v>5.0504830139728431E-2</v>
      </c>
      <c r="R462" s="46">
        <f>$D462*Buses!P1798</f>
        <v>2.6134207067154896E-2</v>
      </c>
      <c r="S462" s="46">
        <f>$D462*Buses!Q1798</f>
        <v>1.0607498353348548E-2</v>
      </c>
      <c r="T462" s="46">
        <f>$D462*Buses!R1798</f>
        <v>3.582730729507265E-3</v>
      </c>
      <c r="U462" s="46">
        <f>$D462*Buses!S1798</f>
        <v>1.0878982282994552E-3</v>
      </c>
      <c r="V462" s="46">
        <f>$D462*Buses!T1798</f>
        <v>2.932489665890554E-4</v>
      </c>
      <c r="W462" s="46">
        <f>$D462*Buses!U1798</f>
        <v>6.9056534218887359E-5</v>
      </c>
      <c r="X462" s="46">
        <f>$D462*Buses!V1798</f>
        <v>1.3912643998905239E-5</v>
      </c>
      <c r="Y462" s="46">
        <f>$D462*Buses!W1798</f>
        <v>2.3306120509363204E-6</v>
      </c>
      <c r="Z462" s="46">
        <f>$D462*Buses!X1798</f>
        <v>3.1152045846272181E-7</v>
      </c>
    </row>
    <row r="463" spans="1:26" x14ac:dyDescent="0.3">
      <c r="A463" t="str">
        <f t="shared" si="38"/>
        <v>IE-TA</v>
      </c>
      <c r="B463" t="str">
        <f t="shared" si="39"/>
        <v>STOCK</v>
      </c>
      <c r="C463" s="45" t="str">
        <f t="shared" si="40"/>
        <v>T-BUS-ICE_DST00</v>
      </c>
      <c r="D463" s="46">
        <v>0.39100000000000001</v>
      </c>
      <c r="E463" s="46">
        <f>$D463*Buses!C1799</f>
        <v>0.33240345759414486</v>
      </c>
      <c r="F463" s="46">
        <f>$D463*Buses!D1799</f>
        <v>0.29618390642307146</v>
      </c>
      <c r="G463" s="46">
        <f>$D463*Buses!E1799</f>
        <v>0.2640265317232266</v>
      </c>
      <c r="H463" s="46">
        <f>$D463*Buses!F1799</f>
        <v>0.23685591237265</v>
      </c>
      <c r="I463" s="46">
        <f>$D463*Buses!G1799</f>
        <v>0.21725962637791063</v>
      </c>
      <c r="J463" s="46">
        <f>$D463*Buses!H1799</f>
        <v>0.20404639524937346</v>
      </c>
      <c r="K463" s="46">
        <f>$D463*Buses!I1799</f>
        <v>0.19283446251157446</v>
      </c>
      <c r="L463" s="46">
        <f>$D463*Buses!J1799</f>
        <v>0.17971058092682701</v>
      </c>
      <c r="M463" s="46">
        <f>$D463*Buses!K1799</f>
        <v>0.1631679070549038</v>
      </c>
      <c r="N463" s="46">
        <f>$D463*Buses!L1799</f>
        <v>0.14272526643153133</v>
      </c>
      <c r="O463" s="46">
        <f>$D463*Buses!M1799</f>
        <v>0.11658782821657317</v>
      </c>
      <c r="P463" s="46">
        <f>$D463*Buses!N1799</f>
        <v>8.4362531886859604E-2</v>
      </c>
      <c r="Q463" s="46">
        <f>$D463*Buses!O1799</f>
        <v>5.1257493588954012E-2</v>
      </c>
      <c r="R463" s="46">
        <f>$D463*Buses!P1799</f>
        <v>2.5234822100991688E-2</v>
      </c>
      <c r="S463" s="46">
        <f>$D463*Buses!Q1799</f>
        <v>1.0026207145507343E-2</v>
      </c>
      <c r="T463" s="46">
        <f>$D463*Buses!R1799</f>
        <v>3.3402664877780317E-3</v>
      </c>
      <c r="U463" s="46">
        <f>$D463*Buses!S1799</f>
        <v>1.0012544155867155E-3</v>
      </c>
      <c r="V463" s="46">
        <f>$D463*Buses!T1799</f>
        <v>2.666946037879826E-4</v>
      </c>
      <c r="W463" s="46">
        <f>$D463*Buses!U1799</f>
        <v>6.2135895867927667E-5</v>
      </c>
      <c r="X463" s="46">
        <f>$D463*Buses!V1799</f>
        <v>1.2404390682884237E-5</v>
      </c>
      <c r="Y463" s="46">
        <f>$D463*Buses!W1799</f>
        <v>2.0629501529007001E-6</v>
      </c>
      <c r="Z463" s="46">
        <f>$D463*Buses!X1799</f>
        <v>2.7439330552747609E-7</v>
      </c>
    </row>
    <row r="464" spans="1:26" x14ac:dyDescent="0.3">
      <c r="A464" t="str">
        <f t="shared" si="38"/>
        <v>IE-WD</v>
      </c>
      <c r="B464" t="str">
        <f t="shared" si="39"/>
        <v>STOCK</v>
      </c>
      <c r="C464" s="45" t="str">
        <f t="shared" si="40"/>
        <v>T-BUS-ICE_DST00</v>
      </c>
      <c r="D464" s="46">
        <v>0.17899999999999999</v>
      </c>
      <c r="E464" s="46">
        <f>$D464*Buses!C1800</f>
        <v>0.142223614704961</v>
      </c>
      <c r="F464" s="46">
        <f>$D464*Buses!D1800</f>
        <v>0.12062399835440799</v>
      </c>
      <c r="G464" s="46">
        <f>$D464*Buses!E1800</f>
        <v>0.10378496690354592</v>
      </c>
      <c r="H464" s="46">
        <f>$D464*Buses!F1800</f>
        <v>9.1035684999024369E-2</v>
      </c>
      <c r="I464" s="46">
        <f>$D464*Buses!G1800</f>
        <v>8.2621758481099483E-2</v>
      </c>
      <c r="J464" s="46">
        <f>$D464*Buses!H1800</f>
        <v>7.652138570382204E-2</v>
      </c>
      <c r="K464" s="46">
        <f>$D464*Buses!I1800</f>
        <v>7.1033971039896851E-2</v>
      </c>
      <c r="L464" s="46">
        <f>$D464*Buses!J1800</f>
        <v>6.5715165525745731E-2</v>
      </c>
      <c r="M464" s="46">
        <f>$D464*Buses!K1800</f>
        <v>6.0043568876464476E-2</v>
      </c>
      <c r="N464" s="46">
        <f>$D464*Buses!L1800</f>
        <v>5.3215166469050702E-2</v>
      </c>
      <c r="O464" s="46">
        <f>$D464*Buses!M1800</f>
        <v>4.4054571149921347E-2</v>
      </c>
      <c r="P464" s="46">
        <f>$D464*Buses!N1800</f>
        <v>3.264234881710236E-2</v>
      </c>
      <c r="Q464" s="46">
        <f>$D464*Buses!O1800</f>
        <v>2.102689639859406E-2</v>
      </c>
      <c r="R464" s="46">
        <f>$D464*Buses!P1800</f>
        <v>1.1298214532717244E-2</v>
      </c>
      <c r="S464" s="46">
        <f>$D464*Buses!Q1800</f>
        <v>4.9150069046732933E-3</v>
      </c>
      <c r="T464" s="46">
        <f>$D464*Buses!R1800</f>
        <v>1.6945124444043549E-3</v>
      </c>
      <c r="U464" s="46">
        <f>$D464*Buses!S1800</f>
        <v>5.2722123726023048E-4</v>
      </c>
      <c r="V464" s="46">
        <f>$D464*Buses!T1800</f>
        <v>1.4622620358686211E-4</v>
      </c>
      <c r="W464" s="46">
        <f>$D464*Buses!U1800</f>
        <v>3.5592013805129885E-5</v>
      </c>
      <c r="X464" s="46">
        <f>$D464*Buses!V1800</f>
        <v>7.4484589727654702E-6</v>
      </c>
      <c r="Y464" s="46">
        <f>$D464*Buses!W1800</f>
        <v>1.3030830553024675E-6</v>
      </c>
      <c r="Z464" s="46">
        <f>$D464*Buses!X1800</f>
        <v>1.8296645086424144E-7</v>
      </c>
    </row>
    <row r="465" spans="1:26" x14ac:dyDescent="0.3">
      <c r="A465" t="str">
        <f t="shared" si="38"/>
        <v>IE-G</v>
      </c>
      <c r="B465" t="str">
        <f t="shared" si="39"/>
        <v>STOCK</v>
      </c>
      <c r="C465" s="45" t="str">
        <f t="shared" si="40"/>
        <v>T-BUS-ICE_DST00</v>
      </c>
      <c r="D465" s="46">
        <v>0.59599999999999997</v>
      </c>
      <c r="E465" s="46">
        <f>$D465*Buses!C1801</f>
        <v>0.52834305965703277</v>
      </c>
      <c r="F465" s="46">
        <f>$D465*Buses!D1801</f>
        <v>0.48262583847895346</v>
      </c>
      <c r="G465" s="46">
        <f>$D465*Buses!E1801</f>
        <v>0.44188697608806121</v>
      </c>
      <c r="H465" s="46">
        <f>$D465*Buses!F1801</f>
        <v>0.40757060151124763</v>
      </c>
      <c r="I465" s="46">
        <f>$D465*Buses!G1801</f>
        <v>0.38255646207858801</v>
      </c>
      <c r="J465" s="46">
        <f>$D465*Buses!H1801</f>
        <v>0.36532181160286403</v>
      </c>
      <c r="K465" s="46">
        <f>$D465*Buses!I1801</f>
        <v>0.34981753376858871</v>
      </c>
      <c r="L465" s="46">
        <f>$D465*Buses!J1801</f>
        <v>0.3289548039761605</v>
      </c>
      <c r="M465" s="46">
        <f>$D465*Buses!K1801</f>
        <v>0.29887053760299975</v>
      </c>
      <c r="N465" s="46">
        <f>$D465*Buses!L1801</f>
        <v>0.258921347431533</v>
      </c>
      <c r="O465" s="46">
        <f>$D465*Buses!M1801</f>
        <v>0.21059700396957295</v>
      </c>
      <c r="P465" s="46">
        <f>$D465*Buses!N1801</f>
        <v>0.15599259303523028</v>
      </c>
      <c r="Q465" s="46">
        <f>$D465*Buses!O1801</f>
        <v>9.954050097358097E-2</v>
      </c>
      <c r="R465" s="46">
        <f>$D465*Buses!P1801</f>
        <v>5.1673157725536253E-2</v>
      </c>
      <c r="S465" s="46">
        <f>$D465*Buses!Q1801</f>
        <v>2.1211929168498286E-2</v>
      </c>
      <c r="T465" s="46">
        <f>$D465*Buses!R1801</f>
        <v>7.1853510880589729E-3</v>
      </c>
      <c r="U465" s="46">
        <f>$D465*Buses!S1801</f>
        <v>2.1911871006496295E-3</v>
      </c>
      <c r="V465" s="46">
        <f>$D465*Buses!T1801</f>
        <v>5.9400548386001877E-4</v>
      </c>
      <c r="W465" s="46">
        <f>$D465*Buses!U1801</f>
        <v>1.408793418367713E-4</v>
      </c>
      <c r="X465" s="46">
        <f>$D465*Buses!V1801</f>
        <v>2.8628259745961059E-5</v>
      </c>
      <c r="Y465" s="46">
        <f>$D465*Buses!W1801</f>
        <v>4.8449740364375768E-6</v>
      </c>
      <c r="Z465" s="46">
        <f>$D465*Buses!X1801</f>
        <v>6.553780386018282E-7</v>
      </c>
    </row>
    <row r="466" spans="1:26" x14ac:dyDescent="0.3">
      <c r="A466" t="str">
        <f t="shared" si="38"/>
        <v>IE-LM</v>
      </c>
      <c r="B466" t="str">
        <f t="shared" si="39"/>
        <v>STOCK</v>
      </c>
      <c r="C466" s="45" t="str">
        <f t="shared" si="40"/>
        <v>T-BUS-ICE_DST00</v>
      </c>
      <c r="D466" s="46">
        <v>9.9000000000000005E-2</v>
      </c>
      <c r="E466" s="46">
        <f>$D466*Buses!C1802</f>
        <v>8.10455976177267E-2</v>
      </c>
      <c r="F466" s="46">
        <f>$D466*Buses!D1802</f>
        <v>7.2250602186477539E-2</v>
      </c>
      <c r="G466" s="46">
        <f>$D466*Buses!E1802</f>
        <v>6.6552767922511996E-2</v>
      </c>
      <c r="H466" s="46">
        <f>$D466*Buses!F1802</f>
        <v>6.2386302993380216E-2</v>
      </c>
      <c r="I466" s="46">
        <f>$D466*Buses!G1802</f>
        <v>5.9513530834039131E-2</v>
      </c>
      <c r="J466" s="46">
        <f>$D466*Buses!H1802</f>
        <v>5.7531782019620559E-2</v>
      </c>
      <c r="K466" s="46">
        <f>$D466*Buses!I1802</f>
        <v>5.5539296090048658E-2</v>
      </c>
      <c r="L466" s="46">
        <f>$D466*Buses!J1802</f>
        <v>5.2751464484824151E-2</v>
      </c>
      <c r="M466" s="46">
        <f>$D466*Buses!K1802</f>
        <v>4.9242744806605246E-2</v>
      </c>
      <c r="N466" s="46">
        <f>$D466*Buses!L1802</f>
        <v>4.4900362348954913E-2</v>
      </c>
      <c r="O466" s="46">
        <f>$D466*Buses!M1802</f>
        <v>3.8843766758652885E-2</v>
      </c>
      <c r="P466" s="46">
        <f>$D466*Buses!N1802</f>
        <v>2.990900481388838E-2</v>
      </c>
      <c r="Q466" s="46">
        <f>$D466*Buses!O1802</f>
        <v>1.9215205229405743E-2</v>
      </c>
      <c r="R466" s="46">
        <f>$D466*Buses!P1802</f>
        <v>9.8313468744378636E-3</v>
      </c>
      <c r="S466" s="46">
        <f>$D466*Buses!Q1802</f>
        <v>3.9950337717786335E-3</v>
      </c>
      <c r="T466" s="46">
        <f>$D466*Buses!R1802</f>
        <v>1.3475211471164878E-3</v>
      </c>
      <c r="U466" s="46">
        <f>$D466*Buses!S1802</f>
        <v>4.0870876851311423E-4</v>
      </c>
      <c r="V466" s="46">
        <f>$D466*Buses!T1802</f>
        <v>1.1008607261127557E-4</v>
      </c>
      <c r="W466" s="46">
        <f>$D466*Buses!U1802</f>
        <v>2.5919777731359451E-5</v>
      </c>
      <c r="X466" s="46">
        <f>$D466*Buses!V1802</f>
        <v>5.2257030687085095E-6</v>
      </c>
      <c r="Y466" s="46">
        <f>$D466*Buses!W1802</f>
        <v>8.7707716800133896E-7</v>
      </c>
      <c r="Z466" s="46">
        <f>$D466*Buses!X1802</f>
        <v>1.1765051641710045E-7</v>
      </c>
    </row>
    <row r="467" spans="1:26" x14ac:dyDescent="0.3">
      <c r="A467" t="str">
        <f t="shared" si="38"/>
        <v>IE-MO</v>
      </c>
      <c r="B467" t="str">
        <f t="shared" si="39"/>
        <v>STOCK</v>
      </c>
      <c r="C467" s="45" t="str">
        <f t="shared" si="40"/>
        <v>T-BUS-ICE_DST00</v>
      </c>
      <c r="D467" s="46">
        <v>0.34100000000000003</v>
      </c>
      <c r="E467" s="46">
        <f>$D467*Buses!C1803</f>
        <v>0.28098148738345524</v>
      </c>
      <c r="F467" s="46">
        <f>$D467*Buses!D1803</f>
        <v>0.24694917684411788</v>
      </c>
      <c r="G467" s="46">
        <f>$D467*Buses!E1803</f>
        <v>0.21984428195197664</v>
      </c>
      <c r="H467" s="46">
        <f>$D467*Buses!F1803</f>
        <v>0.19797627830002204</v>
      </c>
      <c r="I467" s="46">
        <f>$D467*Buses!G1803</f>
        <v>0.18159229795561427</v>
      </c>
      <c r="J467" s="46">
        <f>$D467*Buses!H1803</f>
        <v>0.16879416274938266</v>
      </c>
      <c r="K467" s="46">
        <f>$D467*Buses!I1803</f>
        <v>0.15673073883977254</v>
      </c>
      <c r="L467" s="46">
        <f>$D467*Buses!J1803</f>
        <v>0.1430409174950576</v>
      </c>
      <c r="M467" s="46">
        <f>$D467*Buses!K1803</f>
        <v>0.12696212337012061</v>
      </c>
      <c r="N467" s="46">
        <f>$D467*Buses!L1803</f>
        <v>0.10879564229831856</v>
      </c>
      <c r="O467" s="46">
        <f>$D467*Buses!M1803</f>
        <v>8.8390119943219714E-2</v>
      </c>
      <c r="P467" s="46">
        <f>$D467*Buses!N1803</f>
        <v>6.4359860765496699E-2</v>
      </c>
      <c r="Q467" s="46">
        <f>$D467*Buses!O1803</f>
        <v>3.9331999697303513E-2</v>
      </c>
      <c r="R467" s="46">
        <f>$D467*Buses!P1803</f>
        <v>1.9258985891603318E-2</v>
      </c>
      <c r="S467" s="46">
        <f>$D467*Buses!Q1803</f>
        <v>7.5868629569831782E-3</v>
      </c>
      <c r="T467" s="46">
        <f>$D467*Buses!R1803</f>
        <v>2.5207133839915069E-3</v>
      </c>
      <c r="U467" s="46">
        <f>$D467*Buses!S1803</f>
        <v>7.5293503286851784E-4</v>
      </c>
      <c r="V467" s="46">
        <f>$D467*Buses!T1803</f>
        <v>1.9965764752790573E-4</v>
      </c>
      <c r="W467" s="46">
        <f>$D467*Buses!U1803</f>
        <v>4.62590585961612E-5</v>
      </c>
      <c r="X467" s="46">
        <f>$D467*Buses!V1803</f>
        <v>9.1722588405372959E-6</v>
      </c>
      <c r="Y467" s="46">
        <f>$D467*Buses!W1803</f>
        <v>1.5130344982743351E-6</v>
      </c>
      <c r="Z467" s="46">
        <f>$D467*Buses!X1803</f>
        <v>1.9932760534691065E-7</v>
      </c>
    </row>
    <row r="468" spans="1:26" x14ac:dyDescent="0.3">
      <c r="A468" t="str">
        <f t="shared" si="38"/>
        <v>IE-RN</v>
      </c>
      <c r="B468" t="str">
        <f t="shared" si="39"/>
        <v>STOCK</v>
      </c>
      <c r="C468" s="45" t="str">
        <f t="shared" si="40"/>
        <v>T-BUS-ICE_DST00</v>
      </c>
      <c r="D468" s="46">
        <v>0.126</v>
      </c>
      <c r="E468" s="46">
        <f>$D468*Buses!C1804</f>
        <v>0.10704443640944587</v>
      </c>
      <c r="F468" s="46">
        <f>$D468*Buses!D1804</f>
        <v>9.7629122837393834E-2</v>
      </c>
      <c r="G468" s="46">
        <f>$D468*Buses!E1804</f>
        <v>9.0217384070623241E-2</v>
      </c>
      <c r="H468" s="46">
        <f>$D468*Buses!F1804</f>
        <v>8.3676294552861005E-2</v>
      </c>
      <c r="I468" s="46">
        <f>$D468*Buses!G1804</f>
        <v>7.8194804210916111E-2</v>
      </c>
      <c r="J468" s="46">
        <f>$D468*Buses!H1804</f>
        <v>7.372850973395291E-2</v>
      </c>
      <c r="K468" s="46">
        <f>$D468*Buses!I1804</f>
        <v>6.9823712809478952E-2</v>
      </c>
      <c r="L468" s="46">
        <f>$D468*Buses!J1804</f>
        <v>6.568572118948926E-2</v>
      </c>
      <c r="M468" s="46">
        <f>$D468*Buses!K1804</f>
        <v>6.0608868592052105E-2</v>
      </c>
      <c r="N468" s="46">
        <f>$D468*Buses!L1804</f>
        <v>5.3554113689842579E-2</v>
      </c>
      <c r="O468" s="46">
        <f>$D468*Buses!M1804</f>
        <v>4.3257281847886735E-2</v>
      </c>
      <c r="P468" s="46">
        <f>$D468*Buses!N1804</f>
        <v>3.0599169475085473E-2</v>
      </c>
      <c r="Q468" s="46">
        <f>$D468*Buses!O1804</f>
        <v>1.8180799339564756E-2</v>
      </c>
      <c r="R468" s="46">
        <f>$D468*Buses!P1804</f>
        <v>8.8430889148321569E-3</v>
      </c>
      <c r="S468" s="46">
        <f>$D468*Buses!Q1804</f>
        <v>3.4627474587493813E-3</v>
      </c>
      <c r="T468" s="46">
        <f>$D468*Buses!R1804</f>
        <v>1.1462683760785021E-3</v>
      </c>
      <c r="U468" s="46">
        <f>$D468*Buses!S1804</f>
        <v>3.4134883403061697E-4</v>
      </c>
      <c r="V468" s="46">
        <f>$D468*Buses!T1804</f>
        <v>9.0305087719441787E-5</v>
      </c>
      <c r="W468" s="46">
        <f>$D468*Buses!U1804</f>
        <v>2.0889213177044176E-5</v>
      </c>
      <c r="X468" s="46">
        <f>$D468*Buses!V1804</f>
        <v>4.1379339351439445E-6</v>
      </c>
      <c r="Y468" s="46">
        <f>$D468*Buses!W1804</f>
        <v>6.8224424799590015E-7</v>
      </c>
      <c r="Z468" s="46">
        <f>$D468*Buses!X1804</f>
        <v>8.9845279026556919E-8</v>
      </c>
    </row>
    <row r="469" spans="1:26" x14ac:dyDescent="0.3">
      <c r="A469" t="str">
        <f t="shared" si="38"/>
        <v>IE-SO</v>
      </c>
      <c r="B469" t="str">
        <f t="shared" si="39"/>
        <v>STOCK</v>
      </c>
      <c r="C469" s="45" t="str">
        <f t="shared" si="40"/>
        <v>T-BUS-ICE_DST00</v>
      </c>
      <c r="D469" s="46">
        <v>0.11899999999999999</v>
      </c>
      <c r="E469" s="46">
        <f>$D469*Buses!C1805</f>
        <v>0.10250937785975775</v>
      </c>
      <c r="F469" s="46">
        <f>$D469*Buses!D1805</f>
        <v>9.2995846428602313E-2</v>
      </c>
      <c r="G469" s="46">
        <f>$D469*Buses!E1805</f>
        <v>8.6171312541649725E-2</v>
      </c>
      <c r="H469" s="46">
        <f>$D469*Buses!F1805</f>
        <v>8.1195247155800343E-2</v>
      </c>
      <c r="I469" s="46">
        <f>$D469*Buses!G1805</f>
        <v>7.7919698111962588E-2</v>
      </c>
      <c r="J469" s="46">
        <f>$D469*Buses!H1805</f>
        <v>7.5672393006129685E-2</v>
      </c>
      <c r="K469" s="46">
        <f>$D469*Buses!I1805</f>
        <v>7.3300784149982146E-2</v>
      </c>
      <c r="L469" s="46">
        <f>$D469*Buses!J1805</f>
        <v>6.9587071067635078E-2</v>
      </c>
      <c r="M469" s="46">
        <f>$D469*Buses!K1805</f>
        <v>6.4178125739037126E-2</v>
      </c>
      <c r="N469" s="46">
        <f>$D469*Buses!L1805</f>
        <v>5.6945347170027354E-2</v>
      </c>
      <c r="O469" s="46">
        <f>$D469*Buses!M1805</f>
        <v>4.6958064306407372E-2</v>
      </c>
      <c r="P469" s="46">
        <f>$D469*Buses!N1805</f>
        <v>3.4294542247549471E-2</v>
      </c>
      <c r="Q469" s="46">
        <f>$D469*Buses!O1805</f>
        <v>2.1108602342649923E-2</v>
      </c>
      <c r="R469" s="46">
        <f>$D469*Buses!P1805</f>
        <v>1.0579518949280223E-2</v>
      </c>
      <c r="S469" s="46">
        <f>$D469*Buses!Q1805</f>
        <v>4.2540949959851198E-3</v>
      </c>
      <c r="T469" s="46">
        <f>$D469*Buses!R1805</f>
        <v>1.4255917259654851E-3</v>
      </c>
      <c r="U469" s="46">
        <f>$D469*Buses!S1805</f>
        <v>4.2998062530430015E-4</v>
      </c>
      <c r="V469" s="46">
        <f>$D469*Buses!T1805</f>
        <v>1.1528101855335259E-4</v>
      </c>
      <c r="W469" s="46">
        <f>$D469*Buses!U1805</f>
        <v>2.7043758474788125E-5</v>
      </c>
      <c r="X469" s="46">
        <f>$D469*Buses!V1805</f>
        <v>5.4375618396880207E-6</v>
      </c>
      <c r="Y469" s="46">
        <f>$D469*Buses!W1805</f>
        <v>9.1098701716796342E-7</v>
      </c>
      <c r="Z469" s="46">
        <f>$D469*Buses!X1805</f>
        <v>1.2207609465009205E-7</v>
      </c>
    </row>
    <row r="470" spans="1:26" x14ac:dyDescent="0.3">
      <c r="A470" t="str">
        <f t="shared" si="38"/>
        <v>IE-CN</v>
      </c>
      <c r="B470" t="str">
        <f t="shared" si="39"/>
        <v>STOCK</v>
      </c>
      <c r="C470" s="45" t="str">
        <f t="shared" si="40"/>
        <v>T-BUS-ICE_DST00</v>
      </c>
      <c r="D470" s="46">
        <v>0.19400000000000001</v>
      </c>
      <c r="E470" s="46">
        <f>$D470*Buses!C1806</f>
        <v>0.17182879077180532</v>
      </c>
      <c r="F470" s="46">
        <f>$D470*Buses!D1806</f>
        <v>0.15717845704754477</v>
      </c>
      <c r="G470" s="46">
        <f>$D470*Buses!E1806</f>
        <v>0.1451808034536109</v>
      </c>
      <c r="H470" s="46">
        <f>$D470*Buses!F1806</f>
        <v>0.13500333030657405</v>
      </c>
      <c r="I470" s="46">
        <f>$D470*Buses!G1806</f>
        <v>0.12741510406944581</v>
      </c>
      <c r="J470" s="46">
        <f>$D470*Buses!H1806</f>
        <v>0.12221461466709381</v>
      </c>
      <c r="K470" s="46">
        <f>$D470*Buses!I1806</f>
        <v>0.11782084435814402</v>
      </c>
      <c r="L470" s="46">
        <f>$D470*Buses!J1806</f>
        <v>0.11211555992212126</v>
      </c>
      <c r="M470" s="46">
        <f>$D470*Buses!K1806</f>
        <v>0.10375595387222078</v>
      </c>
      <c r="N470" s="46">
        <f>$D470*Buses!L1806</f>
        <v>9.2016172705387103E-2</v>
      </c>
      <c r="O470" s="46">
        <f>$D470*Buses!M1806</f>
        <v>7.6142639747105112E-2</v>
      </c>
      <c r="P470" s="46">
        <f>$D470*Buses!N1806</f>
        <v>5.6259162997535687E-2</v>
      </c>
      <c r="Q470" s="46">
        <f>$D470*Buses!O1806</f>
        <v>3.5174214746511501E-2</v>
      </c>
      <c r="R470" s="46">
        <f>$D470*Buses!P1806</f>
        <v>1.7802154448294773E-2</v>
      </c>
      <c r="S470" s="46">
        <f>$D470*Buses!Q1806</f>
        <v>7.1939162969673776E-3</v>
      </c>
      <c r="T470" s="46">
        <f>$D470*Buses!R1806</f>
        <v>2.4180723524753959E-3</v>
      </c>
      <c r="U470" s="46">
        <f>$D470*Buses!S1806</f>
        <v>7.3140658032938208E-4</v>
      </c>
      <c r="V470" s="46">
        <f>$D470*Buses!T1806</f>
        <v>1.9660660519811392E-4</v>
      </c>
      <c r="W470" s="46">
        <f>$D470*Buses!U1806</f>
        <v>4.6228169158203827E-5</v>
      </c>
      <c r="X470" s="46">
        <f>$D470*Buses!V1806</f>
        <v>9.3129785267900275E-6</v>
      </c>
      <c r="Y470" s="46">
        <f>$D470*Buses!W1806</f>
        <v>1.5626704509708046E-6</v>
      </c>
      <c r="Z470" s="46">
        <f>$D470*Buses!X1806</f>
        <v>2.0963843690813278E-7</v>
      </c>
    </row>
    <row r="471" spans="1:26" x14ac:dyDescent="0.3">
      <c r="A471" t="str">
        <f t="shared" si="38"/>
        <v>IE-DL</v>
      </c>
      <c r="B471" t="str">
        <f t="shared" si="39"/>
        <v>STOCK</v>
      </c>
      <c r="C471" s="45" t="str">
        <f t="shared" si="40"/>
        <v>T-BUS-ICE_DST00</v>
      </c>
      <c r="D471" s="46">
        <v>0.625</v>
      </c>
      <c r="E471" s="46">
        <f>$D471*Buses!C1807</f>
        <v>0.57505088507930679</v>
      </c>
      <c r="F471" s="46">
        <f>$D471*Buses!D1807</f>
        <v>0.53854116199264168</v>
      </c>
      <c r="G471" s="46">
        <f>$D471*Buses!E1807</f>
        <v>0.50547410220469102</v>
      </c>
      <c r="H471" s="46">
        <f>$D471*Buses!F1807</f>
        <v>0.47547724285326942</v>
      </c>
      <c r="I471" s="46">
        <f>$D471*Buses!G1807</f>
        <v>0.45110277140013599</v>
      </c>
      <c r="J471" s="46">
        <f>$D471*Buses!H1807</f>
        <v>0.43184018796167589</v>
      </c>
      <c r="K471" s="46">
        <f>$D471*Buses!I1807</f>
        <v>0.41273365455962119</v>
      </c>
      <c r="L471" s="46">
        <f>$D471*Buses!J1807</f>
        <v>0.38801447718434801</v>
      </c>
      <c r="M471" s="46">
        <f>$D471*Buses!K1807</f>
        <v>0.35374928071544826</v>
      </c>
      <c r="N471" s="46">
        <f>$D471*Buses!L1807</f>
        <v>0.30917561637523172</v>
      </c>
      <c r="O471" s="46">
        <f>$D471*Buses!M1807</f>
        <v>0.25170497381583229</v>
      </c>
      <c r="P471" s="46">
        <f>$D471*Buses!N1807</f>
        <v>0.18388359054125691</v>
      </c>
      <c r="Q471" s="46">
        <f>$D471*Buses!O1807</f>
        <v>0.11427459688394315</v>
      </c>
      <c r="R471" s="46">
        <f>$D471*Buses!P1807</f>
        <v>5.7894004380368014E-2</v>
      </c>
      <c r="S471" s="46">
        <f>$D471*Buses!Q1807</f>
        <v>2.3351682290661674E-2</v>
      </c>
      <c r="T471" s="46">
        <f>$D471*Buses!R1807</f>
        <v>7.8453376613233511E-3</v>
      </c>
      <c r="U471" s="46">
        <f>$D471*Buses!S1807</f>
        <v>2.372232155584339E-3</v>
      </c>
      <c r="V471" s="46">
        <f>$D471*Buses!T1807</f>
        <v>6.3751380810557479E-4</v>
      </c>
      <c r="W471" s="46">
        <f>$D471*Buses!U1807</f>
        <v>1.4986187229650005E-4</v>
      </c>
      <c r="X471" s="46">
        <f>$D471*Buses!V1807</f>
        <v>3.0179890207690518E-5</v>
      </c>
      <c r="Y471" s="46">
        <f>$D471*Buses!W1807</f>
        <v>5.0609292907843884E-6</v>
      </c>
      <c r="Z471" s="46">
        <f>$D471*Buses!X1807</f>
        <v>6.7822793416161264E-7</v>
      </c>
    </row>
    <row r="472" spans="1:26" x14ac:dyDescent="0.3">
      <c r="A472" s="36" t="str">
        <f t="shared" si="38"/>
        <v>IE-MN</v>
      </c>
      <c r="B472" s="36" t="str">
        <f t="shared" si="39"/>
        <v>STOCK</v>
      </c>
      <c r="C472" s="36" t="str">
        <f t="shared" si="40"/>
        <v>T-BUS-ICE_DST00</v>
      </c>
      <c r="D472" s="41">
        <v>0.221</v>
      </c>
      <c r="E472" s="41">
        <f>$D472*Buses!C1808</f>
        <v>0.20501370213479858</v>
      </c>
      <c r="F472" s="41">
        <f>$D472*Buses!D1808</f>
        <v>0.19438745766206375</v>
      </c>
      <c r="G472" s="41">
        <f>$D472*Buses!E1808</f>
        <v>0.18557158524214037</v>
      </c>
      <c r="H472" s="41">
        <f>$D472*Buses!F1808</f>
        <v>0.17788574546738831</v>
      </c>
      <c r="I472" s="41">
        <f>$D472*Buses!G1808</f>
        <v>0.1708954133705968</v>
      </c>
      <c r="J472" s="41">
        <f>$D472*Buses!H1808</f>
        <v>0.1643165087272942</v>
      </c>
      <c r="K472" s="41">
        <f>$D472*Buses!I1808</f>
        <v>0.15777253907638364</v>
      </c>
      <c r="L472" s="41">
        <f>$D472*Buses!J1808</f>
        <v>0.14998754586936722</v>
      </c>
      <c r="M472" s="41">
        <f>$D472*Buses!K1808</f>
        <v>0.13876258434140976</v>
      </c>
      <c r="N472" s="41">
        <f>$D472*Buses!L1808</f>
        <v>0.1233236485702129</v>
      </c>
      <c r="O472" s="41">
        <f>$D472*Buses!M1808</f>
        <v>0.10287052228995459</v>
      </c>
      <c r="P472" s="41">
        <f>$D472*Buses!N1808</f>
        <v>7.76529535647488E-2</v>
      </c>
      <c r="Q472" s="41">
        <f>$D472*Buses!O1808</f>
        <v>5.0110438739154217E-2</v>
      </c>
      <c r="R472" s="41">
        <f>$D472*Buses!P1808</f>
        <v>2.6265964594809305E-2</v>
      </c>
      <c r="S472" s="41">
        <f>$D472*Buses!Q1808</f>
        <v>1.0890924657162602E-2</v>
      </c>
      <c r="T472" s="41">
        <f>$D472*Buses!R1808</f>
        <v>3.7032321054537437E-3</v>
      </c>
      <c r="U472" s="41">
        <f>$D472*Buses!S1808</f>
        <v>1.1336885139462179E-3</v>
      </c>
      <c r="V472" s="41">
        <f>$D472*Buses!T1808</f>
        <v>3.0857634526349967E-4</v>
      </c>
      <c r="W472" s="41">
        <f>$D472*Buses!U1808</f>
        <v>7.3502318877842753E-5</v>
      </c>
      <c r="X472" s="41">
        <f>$D472*Buses!V1808</f>
        <v>1.5007368294415514E-5</v>
      </c>
      <c r="Y472" s="41">
        <f>$D472*Buses!W1808</f>
        <v>2.5532032603398092E-6</v>
      </c>
      <c r="Z472" s="41">
        <f>$D472*Buses!X1808</f>
        <v>3.4742107389063026E-7</v>
      </c>
    </row>
    <row r="476" spans="1:26" x14ac:dyDescent="0.3">
      <c r="A476" s="54" t="s">
        <v>112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" thickBot="1" x14ac:dyDescent="0.35">
      <c r="A477" s="55" t="s">
        <v>110</v>
      </c>
      <c r="B477" s="55" t="s">
        <v>109</v>
      </c>
      <c r="C477" s="55" t="s">
        <v>113</v>
      </c>
      <c r="D477" s="29" t="s">
        <v>111</v>
      </c>
      <c r="E477" s="29">
        <v>2019</v>
      </c>
      <c r="F477" s="29">
        <v>2020</v>
      </c>
      <c r="G477" s="29">
        <v>2021</v>
      </c>
      <c r="H477" s="29">
        <v>2022</v>
      </c>
      <c r="I477" s="29">
        <v>2023</v>
      </c>
      <c r="J477" s="29">
        <v>2024</v>
      </c>
      <c r="K477" s="29">
        <v>2025</v>
      </c>
      <c r="L477" s="29">
        <v>2026</v>
      </c>
      <c r="M477" s="29">
        <v>2027</v>
      </c>
      <c r="N477" s="29">
        <v>2028</v>
      </c>
      <c r="O477" s="29">
        <v>2029</v>
      </c>
      <c r="P477" s="29">
        <v>2030</v>
      </c>
      <c r="Q477" s="29">
        <v>2031</v>
      </c>
      <c r="R477" s="29">
        <v>2032</v>
      </c>
      <c r="S477" s="29">
        <v>2033</v>
      </c>
      <c r="T477" s="29">
        <v>2034</v>
      </c>
      <c r="U477" s="29">
        <v>2035</v>
      </c>
      <c r="V477" s="29">
        <v>2036</v>
      </c>
      <c r="W477" s="29">
        <v>2037</v>
      </c>
      <c r="X477" s="29">
        <v>2038</v>
      </c>
      <c r="Y477" s="29">
        <v>2039</v>
      </c>
      <c r="Z477" s="29">
        <v>2040</v>
      </c>
    </row>
    <row r="478" spans="1:26" x14ac:dyDescent="0.3">
      <c r="A478" t="str">
        <f>A446</f>
        <v>IE</v>
      </c>
      <c r="B478" t="str">
        <f>IF(LEFT(A478,1)="*","*","STOCK")</f>
        <v>STOCK</v>
      </c>
      <c r="C478" s="45" t="str">
        <f>A19</f>
        <v>T-LGT-ICE_GSL00</v>
      </c>
      <c r="D478" s="51">
        <v>0.89000000000000035</v>
      </c>
      <c r="E478" s="52">
        <f>$D478*'Goods Vehicle'!C1782</f>
        <v>0.72721267021505975</v>
      </c>
      <c r="F478" s="52">
        <f>$D478*'Goods Vehicle'!D1782</f>
        <v>0.62807605067909955</v>
      </c>
      <c r="G478" s="52">
        <f>$D478*'Goods Vehicle'!E1782</f>
        <v>0.56177492186205069</v>
      </c>
      <c r="H478" s="52">
        <f>$D478*'Goods Vehicle'!F1782</f>
        <v>0.51338800460547884</v>
      </c>
      <c r="I478" s="52">
        <f>$D478*'Goods Vehicle'!G1782</f>
        <v>0.47221143662224296</v>
      </c>
      <c r="J478" s="52">
        <f>$D478*'Goods Vehicle'!H1782</f>
        <v>0.43003781971866939</v>
      </c>
      <c r="K478" s="52">
        <f>$D478*'Goods Vehicle'!I1782</f>
        <v>0.38151915301835326</v>
      </c>
      <c r="L478" s="52">
        <f>$D478*'Goods Vehicle'!J1782</f>
        <v>0.32434466906754195</v>
      </c>
      <c r="M478" s="52">
        <f>$D478*'Goods Vehicle'!K1782</f>
        <v>0.26048193879017334</v>
      </c>
      <c r="N478" s="52">
        <f>$D478*'Goods Vehicle'!L1782</f>
        <v>0.19517728305478454</v>
      </c>
      <c r="O478" s="52">
        <f>$D478*'Goods Vehicle'!M1782</f>
        <v>0.13466101430446514</v>
      </c>
      <c r="P478" s="52">
        <f>$D478*'Goods Vehicle'!N1782</f>
        <v>8.4314317613193773E-2</v>
      </c>
      <c r="Q478" s="52">
        <f>$D478*'Goods Vehicle'!O1782</f>
        <v>4.7244887243723589E-2</v>
      </c>
      <c r="R478" s="52">
        <f>$D478*'Goods Vehicle'!P1782</f>
        <v>2.3450966294735531E-2</v>
      </c>
      <c r="S478" s="52">
        <f>$D478*'Goods Vehicle'!Q1782</f>
        <v>1.0200141671585847E-2</v>
      </c>
      <c r="T478" s="52">
        <f>$D478*'Goods Vehicle'!R1782</f>
        <v>3.9045379516078164E-3</v>
      </c>
      <c r="U478" s="52">
        <f>$D478*'Goods Vehicle'!S1782</f>
        <v>1.3468347022645483E-3</v>
      </c>
      <c r="V478" s="52">
        <f>$D478*'Goods Vehicle'!T1782</f>
        <v>4.134137905646597E-4</v>
      </c>
      <c r="W478" s="52">
        <f>$D478*'Goods Vehicle'!U1782</f>
        <v>1.1114206967915101E-4</v>
      </c>
      <c r="X478" s="52">
        <f>$D478*'Goods Vehicle'!V1782</f>
        <v>2.5631354206537848E-5</v>
      </c>
      <c r="Y478" s="52">
        <f>$D478*'Goods Vehicle'!W1782</f>
        <v>4.9289600740520819E-6</v>
      </c>
      <c r="Z478" s="52">
        <f>$D478*'Goods Vehicle'!X1782</f>
        <v>7.5861112553532476E-7</v>
      </c>
    </row>
    <row r="479" spans="1:26" x14ac:dyDescent="0.3">
      <c r="A479" t="str">
        <f t="shared" ref="A479:A504" si="41">A447</f>
        <v>IE-CW</v>
      </c>
      <c r="B479" t="str">
        <f t="shared" ref="B479:B504" si="42">IF(LEFT(A479,1)="*","*","STOCK")</f>
        <v>STOCK</v>
      </c>
      <c r="C479" s="45" t="str">
        <f>C478</f>
        <v>T-LGT-ICE_GSL00</v>
      </c>
      <c r="D479" s="52">
        <v>0.01</v>
      </c>
      <c r="E479" s="52">
        <f>$D479*'Goods Vehicle'!C1783</f>
        <v>7.7131443097393062E-3</v>
      </c>
      <c r="F479" s="52">
        <f>$D479*'Goods Vehicle'!D1783</f>
        <v>6.4010744140357298E-3</v>
      </c>
      <c r="G479" s="52">
        <f>$D479*'Goods Vehicle'!E1783</f>
        <v>5.5650914705378338E-3</v>
      </c>
      <c r="H479" s="52">
        <f>$D479*'Goods Vehicle'!F1783</f>
        <v>4.9892596608400565E-3</v>
      </c>
      <c r="I479" s="52">
        <f>$D479*'Goods Vehicle'!G1783</f>
        <v>4.5287542638975517E-3</v>
      </c>
      <c r="J479" s="52">
        <f>$D479*'Goods Vehicle'!H1783</f>
        <v>4.0840725564133609E-3</v>
      </c>
      <c r="K479" s="52">
        <f>$D479*'Goods Vehicle'!I1783</f>
        <v>3.5952976725836163E-3</v>
      </c>
      <c r="L479" s="52">
        <f>$D479*'Goods Vehicle'!J1783</f>
        <v>3.0382833155183277E-3</v>
      </c>
      <c r="M479" s="52">
        <f>$D479*'Goods Vehicle'!K1783</f>
        <v>2.4290047220443369E-3</v>
      </c>
      <c r="N479" s="52">
        <f>$D479*'Goods Vehicle'!L1783</f>
        <v>1.8153000519671603E-3</v>
      </c>
      <c r="O479" s="52">
        <f>$D479*'Goods Vehicle'!M1783</f>
        <v>1.2521100990773336E-3</v>
      </c>
      <c r="P479" s="52">
        <f>$D479*'Goods Vehicle'!N1783</f>
        <v>7.8553080925200189E-4</v>
      </c>
      <c r="Q479" s="52">
        <f>$D479*'Goods Vehicle'!O1783</f>
        <v>4.4196326978069412E-4</v>
      </c>
      <c r="R479" s="52">
        <f>$D479*'Goods Vehicle'!P1783</f>
        <v>2.2061205064608403E-4</v>
      </c>
      <c r="S479" s="52">
        <f>$D479*'Goods Vehicle'!Q1783</f>
        <v>9.6559273738847651E-5</v>
      </c>
      <c r="T479" s="52">
        <f>$D479*'Goods Vehicle'!R1783</f>
        <v>3.7121867721818802E-5</v>
      </c>
      <c r="U479" s="52">
        <f>$D479*'Goods Vehicle'!S1783</f>
        <v>1.2867136008862802E-5</v>
      </c>
      <c r="V479" s="52">
        <f>$D479*'Goods Vehicle'!T1783</f>
        <v>3.970896925254985E-6</v>
      </c>
      <c r="W479" s="52">
        <f>$D479*'Goods Vehicle'!U1783</f>
        <v>1.0738437774215904E-6</v>
      </c>
      <c r="X479" s="52">
        <f>$D479*'Goods Vehicle'!V1783</f>
        <v>2.4923648020425127E-7</v>
      </c>
      <c r="Y479" s="52">
        <f>$D479*'Goods Vehicle'!W1783</f>
        <v>4.8260176027659087E-8</v>
      </c>
      <c r="Z479" s="52">
        <f>$D479*'Goods Vehicle'!X1783</f>
        <v>7.482786200663228E-9</v>
      </c>
    </row>
    <row r="480" spans="1:26" x14ac:dyDescent="0.3">
      <c r="A480" t="str">
        <f t="shared" si="41"/>
        <v>IE-D</v>
      </c>
      <c r="B480" t="str">
        <f t="shared" si="42"/>
        <v>STOCK</v>
      </c>
      <c r="C480" s="45" t="str">
        <f t="shared" ref="C480:C504" si="43">C479</f>
        <v>T-LGT-ICE_GSL00</v>
      </c>
      <c r="D480" s="52">
        <v>0.27800000000000002</v>
      </c>
      <c r="E480" s="52">
        <f>$D480*'Goods Vehicle'!C1784</f>
        <v>0.25119585802001693</v>
      </c>
      <c r="F480" s="52">
        <f>$D480*'Goods Vehicle'!D1784</f>
        <v>0.23296332270256062</v>
      </c>
      <c r="G480" s="52">
        <f>$D480*'Goods Vehicle'!E1784</f>
        <v>0.2193692063641341</v>
      </c>
      <c r="H480" s="52">
        <f>$D480*'Goods Vehicle'!F1784</f>
        <v>0.20789336264567257</v>
      </c>
      <c r="I480" s="52">
        <f>$D480*'Goods Vehicle'!G1784</f>
        <v>0.19628176035097736</v>
      </c>
      <c r="J480" s="52">
        <f>$D480*'Goods Vehicle'!H1784</f>
        <v>0.18240485483271449</v>
      </c>
      <c r="K480" s="52">
        <f>$D480*'Goods Vehicle'!I1784</f>
        <v>0.1646716888011415</v>
      </c>
      <c r="L480" s="52">
        <f>$D480*'Goods Vehicle'!J1784</f>
        <v>0.14226308695208023</v>
      </c>
      <c r="M480" s="52">
        <f>$D480*'Goods Vehicle'!K1784</f>
        <v>0.11600643961140109</v>
      </c>
      <c r="N480" s="52">
        <f>$D480*'Goods Vehicle'!L1784</f>
        <v>8.8218223088964542E-2</v>
      </c>
      <c r="O480" s="52">
        <f>$D480*'Goods Vehicle'!M1784</f>
        <v>6.1744107289484741E-2</v>
      </c>
      <c r="P480" s="52">
        <f>$D480*'Goods Vehicle'!N1784</f>
        <v>3.9191708055175523E-2</v>
      </c>
      <c r="Q480" s="52">
        <f>$D480*'Goods Vehicle'!O1784</f>
        <v>2.223652733896541E-2</v>
      </c>
      <c r="R480" s="52">
        <f>$D480*'Goods Vehicle'!P1784</f>
        <v>1.1162640075779702E-2</v>
      </c>
      <c r="S480" s="52">
        <f>$D480*'Goods Vehicle'!Q1784</f>
        <v>4.9021767049722068E-3</v>
      </c>
      <c r="T480" s="52">
        <f>$D480*'Goods Vehicle'!R1784</f>
        <v>1.8893469943501041E-3</v>
      </c>
      <c r="U480" s="52">
        <f>$D480*'Goods Vehicle'!S1784</f>
        <v>6.561126054136626E-4</v>
      </c>
      <c r="V480" s="52">
        <f>$D480*'Goods Vehicle'!T1784</f>
        <v>2.0274316965059925E-4</v>
      </c>
      <c r="W480" s="52">
        <f>$D480*'Goods Vehicle'!U1784</f>
        <v>5.4868801652025127E-5</v>
      </c>
      <c r="X480" s="52">
        <f>$D480*'Goods Vehicle'!V1784</f>
        <v>1.2738175630134131E-5</v>
      </c>
      <c r="Y480" s="52">
        <f>$D480*'Goods Vehicle'!W1784</f>
        <v>2.4660297925278576E-6</v>
      </c>
      <c r="Z480" s="52">
        <f>$D480*'Goods Vehicle'!X1784</f>
        <v>3.821249252282666E-7</v>
      </c>
    </row>
    <row r="481" spans="1:26" x14ac:dyDescent="0.3">
      <c r="A481" t="str">
        <f t="shared" si="41"/>
        <v>IE-KE</v>
      </c>
      <c r="B481" t="str">
        <f t="shared" si="42"/>
        <v>STOCK</v>
      </c>
      <c r="C481" s="45" t="str">
        <f t="shared" si="43"/>
        <v>T-LGT-ICE_GSL00</v>
      </c>
      <c r="D481" s="52">
        <v>4.9000000000000002E-2</v>
      </c>
      <c r="E481" s="52">
        <f>$D481*'Goods Vehicle'!C1785</f>
        <v>4.0458352764280565E-2</v>
      </c>
      <c r="F481" s="52">
        <f>$D481*'Goods Vehicle'!D1785</f>
        <v>3.5098091536230613E-2</v>
      </c>
      <c r="G481" s="52">
        <f>$D481*'Goods Vehicle'!E1785</f>
        <v>3.1467299563029801E-2</v>
      </c>
      <c r="H481" s="52">
        <f>$D481*'Goods Vehicle'!F1785</f>
        <v>2.8792046266443282E-2</v>
      </c>
      <c r="I481" s="52">
        <f>$D481*'Goods Vehicle'!G1785</f>
        <v>2.6494273007235114E-2</v>
      </c>
      <c r="J481" s="52">
        <f>$D481*'Goods Vehicle'!H1785</f>
        <v>2.4130013118021796E-2</v>
      </c>
      <c r="K481" s="52">
        <f>$D481*'Goods Vehicle'!I1785</f>
        <v>2.1408256123470706E-2</v>
      </c>
      <c r="L481" s="52">
        <f>$D481*'Goods Vehicle'!J1785</f>
        <v>1.820333109779361E-2</v>
      </c>
      <c r="M481" s="52">
        <f>$D481*'Goods Vehicle'!K1785</f>
        <v>1.4626509674187181E-2</v>
      </c>
      <c r="N481" s="52">
        <f>$D481*'Goods Vehicle'!L1785</f>
        <v>1.0969274239005978E-2</v>
      </c>
      <c r="O481" s="52">
        <f>$D481*'Goods Vehicle'!M1785</f>
        <v>7.5767450890233418E-3</v>
      </c>
      <c r="P481" s="52">
        <f>$D481*'Goods Vehicle'!N1785</f>
        <v>4.7492295966297931E-3</v>
      </c>
      <c r="Q481" s="52">
        <f>$D481*'Goods Vehicle'!O1785</f>
        <v>2.6638548226014598E-3</v>
      </c>
      <c r="R481" s="52">
        <f>$D481*'Goods Vehicle'!P1785</f>
        <v>1.3230450432941752E-3</v>
      </c>
      <c r="S481" s="52">
        <f>$D481*'Goods Vehicle'!Q1785</f>
        <v>5.7552097701891428E-4</v>
      </c>
      <c r="T481" s="52">
        <f>$D481*'Goods Vehicle'!R1785</f>
        <v>2.2034387495240172E-4</v>
      </c>
      <c r="U481" s="52">
        <f>$D481*'Goods Vehicle'!S1785</f>
        <v>7.6009637393383296E-5</v>
      </c>
      <c r="V481" s="52">
        <f>$D481*'Goods Vehicle'!T1785</f>
        <v>2.332927326279044E-5</v>
      </c>
      <c r="W481" s="52">
        <f>$D481*'Goods Vehicle'!U1785</f>
        <v>6.2702975282512565E-6</v>
      </c>
      <c r="X481" s="52">
        <f>$D481*'Goods Vehicle'!V1785</f>
        <v>1.445437557494711E-6</v>
      </c>
      <c r="Y481" s="52">
        <f>$D481*'Goods Vehicle'!W1785</f>
        <v>2.777918962821868E-7</v>
      </c>
      <c r="Z481" s="52">
        <f>$D481*'Goods Vehicle'!X1785</f>
        <v>4.2720129773465846E-8</v>
      </c>
    </row>
    <row r="482" spans="1:26" x14ac:dyDescent="0.3">
      <c r="A482" t="str">
        <f t="shared" si="41"/>
        <v>IE-KK</v>
      </c>
      <c r="B482" t="str">
        <f t="shared" si="42"/>
        <v>STOCK</v>
      </c>
      <c r="C482" s="45" t="str">
        <f t="shared" si="43"/>
        <v>T-LGT-ICE_GSL00</v>
      </c>
      <c r="D482" s="52">
        <v>1.4999999999999999E-2</v>
      </c>
      <c r="E482" s="52">
        <f>$D482*'Goods Vehicle'!C1786</f>
        <v>1.1582749639779483E-2</v>
      </c>
      <c r="F482" s="52">
        <f>$D482*'Goods Vehicle'!D1786</f>
        <v>9.5968411955485496E-3</v>
      </c>
      <c r="G482" s="52">
        <f>$D482*'Goods Vehicle'!E1786</f>
        <v>8.3304506369314846E-3</v>
      </c>
      <c r="H482" s="52">
        <f>$D482*'Goods Vehicle'!F1786</f>
        <v>7.4640063695374948E-3</v>
      </c>
      <c r="I482" s="52">
        <f>$D482*'Goods Vehicle'!G1786</f>
        <v>6.7825695940083265E-3</v>
      </c>
      <c r="J482" s="52">
        <f>$D482*'Goods Vehicle'!H1786</f>
        <v>6.12835591755385E-3</v>
      </c>
      <c r="K482" s="52">
        <f>$D482*'Goods Vehicle'!I1786</f>
        <v>5.4035299292929462E-3</v>
      </c>
      <c r="L482" s="52">
        <f>$D482*'Goods Vehicle'!J1786</f>
        <v>4.5674464292251487E-3</v>
      </c>
      <c r="M482" s="52">
        <f>$D482*'Goods Vehicle'!K1786</f>
        <v>3.6462650427484897E-3</v>
      </c>
      <c r="N482" s="52">
        <f>$D482*'Goods Vehicle'!L1786</f>
        <v>2.7133644318015353E-3</v>
      </c>
      <c r="O482" s="52">
        <f>$D482*'Goods Vehicle'!M1786</f>
        <v>1.8575434687015968E-3</v>
      </c>
      <c r="P482" s="52">
        <f>$D482*'Goods Vehicle'!N1786</f>
        <v>1.1533521507904692E-3</v>
      </c>
      <c r="Q482" s="52">
        <f>$D482*'Goods Vehicle'!O1786</f>
        <v>6.4076893287860759E-4</v>
      </c>
      <c r="R482" s="52">
        <f>$D482*'Goods Vehicle'!P1786</f>
        <v>3.1557149606064873E-4</v>
      </c>
      <c r="S482" s="52">
        <f>$D482*'Goods Vehicle'!Q1786</f>
        <v>1.3635677521642018E-4</v>
      </c>
      <c r="T482" s="52">
        <f>$D482*'Goods Vehicle'!R1786</f>
        <v>5.1942003488096298E-5</v>
      </c>
      <c r="U482" s="52">
        <f>$D482*'Goods Vehicle'!S1786</f>
        <v>1.7830034736471268E-5</v>
      </c>
      <c r="V482" s="52">
        <f>$D482*'Goods Vehicle'!T1786</f>
        <v>5.4466859368818008E-6</v>
      </c>
      <c r="W482" s="52">
        <f>$D482*'Goods Vehicle'!U1786</f>
        <v>1.45735233388955E-6</v>
      </c>
      <c r="X482" s="52">
        <f>$D482*'Goods Vehicle'!V1786</f>
        <v>3.3452719941651222E-7</v>
      </c>
      <c r="Y482" s="52">
        <f>$D482*'Goods Vehicle'!W1786</f>
        <v>6.403629229212449E-8</v>
      </c>
      <c r="Z482" s="52">
        <f>$D482*'Goods Vehicle'!X1786</f>
        <v>9.8115000657372773E-9</v>
      </c>
    </row>
    <row r="483" spans="1:26" x14ac:dyDescent="0.3">
      <c r="A483" t="str">
        <f t="shared" si="41"/>
        <v>IE-LS</v>
      </c>
      <c r="B483" t="str">
        <f t="shared" si="42"/>
        <v>STOCK</v>
      </c>
      <c r="C483" s="45" t="str">
        <f t="shared" si="43"/>
        <v>T-LGT-ICE_GSL00</v>
      </c>
      <c r="D483" s="52">
        <v>2.1000000000000001E-2</v>
      </c>
      <c r="E483" s="52">
        <f>$D483*'Goods Vehicle'!C1787</f>
        <v>1.6271275766941162E-2</v>
      </c>
      <c r="F483" s="52">
        <f>$D483*'Goods Vehicle'!D1787</f>
        <v>1.3425562099742988E-2</v>
      </c>
      <c r="G483" s="52">
        <f>$D483*'Goods Vehicle'!E1787</f>
        <v>1.1567773298766376E-2</v>
      </c>
      <c r="H483" s="52">
        <f>$D483*'Goods Vehicle'!F1787</f>
        <v>1.0274037347582532E-2</v>
      </c>
      <c r="I483" s="52">
        <f>$D483*'Goods Vehicle'!G1787</f>
        <v>9.2516443404271134E-3</v>
      </c>
      <c r="J483" s="52">
        <f>$D483*'Goods Vehicle'!H1787</f>
        <v>8.2926595869392862E-3</v>
      </c>
      <c r="K483" s="52">
        <f>$D483*'Goods Vehicle'!I1787</f>
        <v>7.2656181284036425E-3</v>
      </c>
      <c r="L483" s="52">
        <f>$D483*'Goods Vehicle'!J1787</f>
        <v>6.1156631880702724E-3</v>
      </c>
      <c r="M483" s="52">
        <f>$D483*'Goods Vehicle'!K1787</f>
        <v>4.8721892738184547E-3</v>
      </c>
      <c r="N483" s="52">
        <f>$D483*'Goods Vehicle'!L1787</f>
        <v>3.6266917612465515E-3</v>
      </c>
      <c r="O483" s="52">
        <f>$D483*'Goods Vehicle'!M1787</f>
        <v>2.488912725033697E-3</v>
      </c>
      <c r="P483" s="52">
        <f>$D483*'Goods Vehicle'!N1787</f>
        <v>1.5520910702413796E-3</v>
      </c>
      <c r="Q483" s="52">
        <f>$D483*'Goods Vehicle'!O1787</f>
        <v>8.671644418946833E-4</v>
      </c>
      <c r="R483" s="52">
        <f>$D483*'Goods Vehicle'!P1787</f>
        <v>4.2964369075607068E-4</v>
      </c>
      <c r="S483" s="52">
        <f>$D483*'Goods Vehicle'!Q1787</f>
        <v>1.8677792691235541E-4</v>
      </c>
      <c r="T483" s="52">
        <f>$D483*'Goods Vehicle'!R1787</f>
        <v>7.1457252203841921E-5</v>
      </c>
      <c r="U483" s="52">
        <f>$D483*'Goods Vehicle'!S1787</f>
        <v>2.4642660415331588E-5</v>
      </c>
      <c r="V483" s="52">
        <f>$D483*'Goods Vehicle'!T1787</f>
        <v>7.5648124730203218E-6</v>
      </c>
      <c r="W483" s="52">
        <f>$D483*'Goods Vehicle'!U1787</f>
        <v>2.0346094548168161E-6</v>
      </c>
      <c r="X483" s="52">
        <f>$D483*'Goods Vehicle'!V1787</f>
        <v>4.6959261521850593E-7</v>
      </c>
      <c r="Y483" s="52">
        <f>$D483*'Goods Vehicle'!W1787</f>
        <v>9.0410798054829657E-8</v>
      </c>
      <c r="Z483" s="52">
        <f>$D483*'Goods Vehicle'!X1787</f>
        <v>1.3937352538073712E-8</v>
      </c>
    </row>
    <row r="484" spans="1:26" x14ac:dyDescent="0.3">
      <c r="A484" t="str">
        <f t="shared" si="41"/>
        <v>IE-LD</v>
      </c>
      <c r="B484" t="str">
        <f t="shared" si="42"/>
        <v>STOCK</v>
      </c>
      <c r="C484" s="45" t="str">
        <f t="shared" si="43"/>
        <v>T-LGT-ICE_GSL00</v>
      </c>
      <c r="D484" s="52">
        <v>8.0000000000000002E-3</v>
      </c>
      <c r="E484" s="52">
        <f>$D484*'Goods Vehicle'!C1788</f>
        <v>6.3502271877824484E-3</v>
      </c>
      <c r="F484" s="52">
        <f>$D484*'Goods Vehicle'!D1788</f>
        <v>5.3273062028312435E-3</v>
      </c>
      <c r="G484" s="52">
        <f>$D484*'Goods Vehicle'!E1788</f>
        <v>4.647320613858673E-3</v>
      </c>
      <c r="H484" s="52">
        <f>$D484*'Goods Vehicle'!F1788</f>
        <v>4.1620515555095836E-3</v>
      </c>
      <c r="I484" s="52">
        <f>$D484*'Goods Vehicle'!G1788</f>
        <v>3.7691701456645543E-3</v>
      </c>
      <c r="J484" s="52">
        <f>$D484*'Goods Vehicle'!H1788</f>
        <v>3.3921974360462521E-3</v>
      </c>
      <c r="K484" s="52">
        <f>$D484*'Goods Vehicle'!I1788</f>
        <v>2.9805285889090822E-3</v>
      </c>
      <c r="L484" s="52">
        <f>$D484*'Goods Vehicle'!J1788</f>
        <v>2.5137545991396637E-3</v>
      </c>
      <c r="M484" s="52">
        <f>$D484*'Goods Vehicle'!K1788</f>
        <v>2.0061089720140109E-3</v>
      </c>
      <c r="N484" s="52">
        <f>$D484*'Goods Vehicle'!L1788</f>
        <v>1.4956068603033277E-3</v>
      </c>
      <c r="O484" s="52">
        <f>$D484*'Goods Vehicle'!M1788</f>
        <v>1.0270485646530841E-3</v>
      </c>
      <c r="P484" s="52">
        <f>$D484*'Goods Vehicle'!N1788</f>
        <v>6.4006712888442334E-4</v>
      </c>
      <c r="Q484" s="52">
        <f>$D484*'Goods Vehicle'!O1788</f>
        <v>3.5686517151711783E-4</v>
      </c>
      <c r="R484" s="52">
        <f>$D484*'Goods Vehicle'!P1788</f>
        <v>1.7602338643848015E-4</v>
      </c>
      <c r="S484" s="52">
        <f>$D484*'Goods Vehicle'!Q1788</f>
        <v>7.6126866993830863E-5</v>
      </c>
      <c r="T484" s="52">
        <f>$D484*'Goods Vehicle'!R1788</f>
        <v>2.9021559643404693E-5</v>
      </c>
      <c r="U484" s="52">
        <f>$D484*'Goods Vehicle'!S1788</f>
        <v>9.966495548071386E-6</v>
      </c>
      <c r="V484" s="52">
        <f>$D484*'Goods Vehicle'!T1788</f>
        <v>3.0446814171103397E-6</v>
      </c>
      <c r="W484" s="52">
        <f>$D484*'Goods Vehicle'!U1788</f>
        <v>8.1436172281534877E-7</v>
      </c>
      <c r="X484" s="52">
        <f>$D484*'Goods Vehicle'!V1788</f>
        <v>1.8679097574381133E-7</v>
      </c>
      <c r="Y484" s="52">
        <f>$D484*'Goods Vehicle'!W1788</f>
        <v>3.5716453687939522E-8</v>
      </c>
      <c r="Z484" s="52">
        <f>$D484*'Goods Vehicle'!X1788</f>
        <v>5.4647999743195902E-9</v>
      </c>
    </row>
    <row r="485" spans="1:26" x14ac:dyDescent="0.3">
      <c r="A485" t="str">
        <f t="shared" si="41"/>
        <v>IE-LH</v>
      </c>
      <c r="B485" t="str">
        <f t="shared" si="42"/>
        <v>STOCK</v>
      </c>
      <c r="C485" s="45" t="str">
        <f t="shared" si="43"/>
        <v>T-LGT-ICE_GSL00</v>
      </c>
      <c r="D485" s="52">
        <v>1.4999999999999999E-2</v>
      </c>
      <c r="E485" s="52">
        <f>$D485*'Goods Vehicle'!C1789</f>
        <v>1.2652965125261918E-2</v>
      </c>
      <c r="F485" s="52">
        <f>$D485*'Goods Vehicle'!D1789</f>
        <v>1.1131988783941711E-2</v>
      </c>
      <c r="G485" s="52">
        <f>$D485*'Goods Vehicle'!E1789</f>
        <v>1.0066513441590118E-2</v>
      </c>
      <c r="H485" s="52">
        <f>$D485*'Goods Vehicle'!F1789</f>
        <v>9.259044190901353E-3</v>
      </c>
      <c r="I485" s="52">
        <f>$D485*'Goods Vehicle'!G1789</f>
        <v>8.5488061039366917E-3</v>
      </c>
      <c r="J485" s="52">
        <f>$D485*'Goods Vehicle'!H1789</f>
        <v>7.804066009035192E-3</v>
      </c>
      <c r="K485" s="52">
        <f>$D485*'Goods Vehicle'!I1789</f>
        <v>6.9329231347127268E-3</v>
      </c>
      <c r="L485" s="52">
        <f>$D485*'Goods Vehicle'!J1789</f>
        <v>5.8955630379774211E-3</v>
      </c>
      <c r="M485" s="52">
        <f>$D485*'Goods Vehicle'!K1789</f>
        <v>4.7305835744503718E-3</v>
      </c>
      <c r="N485" s="52">
        <f>$D485*'Goods Vehicle'!L1789</f>
        <v>3.5373014280961285E-3</v>
      </c>
      <c r="O485" s="52">
        <f>$D485*'Goods Vehicle'!M1789</f>
        <v>2.4328313948704522E-3</v>
      </c>
      <c r="P485" s="52">
        <f>$D485*'Goods Vehicle'!N1789</f>
        <v>1.5172541171745524E-3</v>
      </c>
      <c r="Q485" s="52">
        <f>$D485*'Goods Vehicle'!O1789</f>
        <v>8.4667072105857992E-4</v>
      </c>
      <c r="R485" s="52">
        <f>$D485*'Goods Vehicle'!P1789</f>
        <v>4.1849463037781364E-4</v>
      </c>
      <c r="S485" s="52">
        <f>$D485*'Goods Vehicle'!Q1789</f>
        <v>1.8136902275345813E-4</v>
      </c>
      <c r="T485" s="52">
        <f>$D485*'Goods Vehicle'!R1789</f>
        <v>6.9241523331480253E-5</v>
      </c>
      <c r="U485" s="52">
        <f>$D485*'Goods Vehicle'!S1789</f>
        <v>2.3819334901475919E-5</v>
      </c>
      <c r="V485" s="52">
        <f>$D485*'Goods Vehicle'!T1789</f>
        <v>7.2912799153268531E-6</v>
      </c>
      <c r="W485" s="52">
        <f>$D485*'Goods Vehicle'!U1789</f>
        <v>1.9547514434548051E-6</v>
      </c>
      <c r="X485" s="52">
        <f>$D485*'Goods Vehicle'!V1789</f>
        <v>4.4954621884862875E-7</v>
      </c>
      <c r="Y485" s="52">
        <f>$D485*'Goods Vehicle'!W1789</f>
        <v>8.620796717651035E-8</v>
      </c>
      <c r="Z485" s="52">
        <f>$D485*'Goods Vehicle'!X1789</f>
        <v>1.3231349164644079E-8</v>
      </c>
    </row>
    <row r="486" spans="1:26" x14ac:dyDescent="0.3">
      <c r="A486" t="str">
        <f t="shared" si="41"/>
        <v>IE-MH</v>
      </c>
      <c r="B486" t="str">
        <f t="shared" si="42"/>
        <v>STOCK</v>
      </c>
      <c r="C486" s="45" t="str">
        <f t="shared" si="43"/>
        <v>T-LGT-ICE_GSL00</v>
      </c>
      <c r="D486" s="52">
        <v>2.1000000000000001E-2</v>
      </c>
      <c r="E486" s="52">
        <f>$D486*'Goods Vehicle'!C1790</f>
        <v>1.7231829983228652E-2</v>
      </c>
      <c r="F486" s="52">
        <f>$D486*'Goods Vehicle'!D1790</f>
        <v>1.4917575457516577E-2</v>
      </c>
      <c r="G486" s="52">
        <f>$D486*'Goods Vehicle'!E1790</f>
        <v>1.3362273923916604E-2</v>
      </c>
      <c r="H486" s="52">
        <f>$D486*'Goods Vehicle'!F1790</f>
        <v>1.2218159621161236E-2</v>
      </c>
      <c r="I486" s="52">
        <f>$D486*'Goods Vehicle'!G1790</f>
        <v>1.1230536145816879E-2</v>
      </c>
      <c r="J486" s="52">
        <f>$D486*'Goods Vehicle'!H1790</f>
        <v>1.0203184417049755E-2</v>
      </c>
      <c r="K486" s="52">
        <f>$D486*'Goods Vehicle'!I1790</f>
        <v>9.0148224533599351E-3</v>
      </c>
      <c r="L486" s="52">
        <f>$D486*'Goods Vehicle'!J1790</f>
        <v>7.6197828865968483E-3</v>
      </c>
      <c r="M486" s="52">
        <f>$D486*'Goods Vehicle'!K1790</f>
        <v>6.0759849640968739E-3</v>
      </c>
      <c r="N486" s="52">
        <f>$D486*'Goods Vehicle'!L1790</f>
        <v>4.5147165557514113E-3</v>
      </c>
      <c r="O486" s="52">
        <f>$D486*'Goods Vehicle'!M1790</f>
        <v>3.0863553443080936E-3</v>
      </c>
      <c r="P486" s="52">
        <f>$D486*'Goods Vehicle'!N1790</f>
        <v>1.9137935062032798E-3</v>
      </c>
      <c r="Q486" s="52">
        <f>$D486*'Goods Vehicle'!O1790</f>
        <v>1.0623212989571708E-3</v>
      </c>
      <c r="R486" s="52">
        <f>$D486*'Goods Vehicle'!P1790</f>
        <v>5.2275042770251413E-4</v>
      </c>
      <c r="S486" s="52">
        <f>$D486*'Goods Vehicle'!Q1790</f>
        <v>2.2558861138367582E-4</v>
      </c>
      <c r="T486" s="52">
        <f>$D486*'Goods Vehicle'!R1790</f>
        <v>8.5869065497793726E-5</v>
      </c>
      <c r="U486" s="52">
        <f>$D486*'Goods Vehicle'!S1790</f>
        <v>2.9451920336903916E-5</v>
      </c>
      <c r="V486" s="52">
        <f>$D486*'Goods Vehicle'!T1790</f>
        <v>8.9884393191990165E-6</v>
      </c>
      <c r="W486" s="52">
        <f>$D486*'Goods Vehicle'!U1790</f>
        <v>2.4023302242479619E-6</v>
      </c>
      <c r="X486" s="52">
        <f>$D486*'Goods Vehicle'!V1790</f>
        <v>5.5070299881077035E-7</v>
      </c>
      <c r="Y486" s="52">
        <f>$D486*'Goods Vehicle'!W1790</f>
        <v>1.0524599877770326E-7</v>
      </c>
      <c r="Z486" s="52">
        <f>$D486*'Goods Vehicle'!X1790</f>
        <v>1.6093700016650559E-8</v>
      </c>
    </row>
    <row r="487" spans="1:26" x14ac:dyDescent="0.3">
      <c r="A487" t="str">
        <f t="shared" si="41"/>
        <v>IE-OY</v>
      </c>
      <c r="B487" t="str">
        <f t="shared" si="42"/>
        <v>STOCK</v>
      </c>
      <c r="C487" s="45" t="str">
        <f t="shared" si="43"/>
        <v>T-LGT-ICE_GSL00</v>
      </c>
      <c r="D487" s="52">
        <v>0.01</v>
      </c>
      <c r="E487" s="52">
        <f>$D487*'Goods Vehicle'!C1791</f>
        <v>7.69640799770328E-3</v>
      </c>
      <c r="F487" s="52">
        <f>$D487*'Goods Vehicle'!D1791</f>
        <v>6.3640057241734676E-3</v>
      </c>
      <c r="G487" s="52">
        <f>$D487*'Goods Vehicle'!E1791</f>
        <v>5.5138320551064426E-3</v>
      </c>
      <c r="H487" s="52">
        <f>$D487*'Goods Vehicle'!F1791</f>
        <v>4.9291502088923316E-3</v>
      </c>
      <c r="I487" s="52">
        <f>$D487*'Goods Vehicle'!G1791</f>
        <v>4.4687424051742261E-3</v>
      </c>
      <c r="J487" s="52">
        <f>$D487*'Goods Vehicle'!H1791</f>
        <v>4.0318786073434308E-3</v>
      </c>
      <c r="K487" s="52">
        <f>$D487*'Goods Vehicle'!I1791</f>
        <v>3.5548605409538416E-3</v>
      </c>
      <c r="L487" s="52">
        <f>$D487*'Goods Vehicle'!J1791</f>
        <v>3.0089984073638021E-3</v>
      </c>
      <c r="M487" s="52">
        <f>$D487*'Goods Vehicle'!K1791</f>
        <v>2.4091456627061748E-3</v>
      </c>
      <c r="N487" s="52">
        <f>$D487*'Goods Vehicle'!L1791</f>
        <v>1.8009083926507064E-3</v>
      </c>
      <c r="O487" s="52">
        <f>$D487*'Goods Vehicle'!M1791</f>
        <v>1.2398412816179373E-3</v>
      </c>
      <c r="P487" s="52">
        <f>$D487*'Goods Vehicle'!N1791</f>
        <v>7.7422982930340782E-4</v>
      </c>
      <c r="Q487" s="52">
        <f>$D487*'Goods Vehicle'!O1791</f>
        <v>4.3245916676505234E-4</v>
      </c>
      <c r="R487" s="52">
        <f>$D487*'Goods Vehicle'!P1791</f>
        <v>2.1380508840418755E-4</v>
      </c>
      <c r="S487" s="52">
        <f>$D487*'Goods Vehicle'!Q1791</f>
        <v>9.255166759109646E-5</v>
      </c>
      <c r="T487" s="52">
        <f>$D487*'Goods Vehicle'!R1791</f>
        <v>3.5316426125902026E-5</v>
      </c>
      <c r="U487" s="52">
        <f>$D487*'Goods Vehicle'!S1791</f>
        <v>1.2138648971518063E-5</v>
      </c>
      <c r="V487" s="52">
        <f>$D487*'Goods Vehicle'!T1791</f>
        <v>3.7109745354735327E-6</v>
      </c>
      <c r="W487" s="52">
        <f>$D487*'Goods Vehicle'!U1791</f>
        <v>9.9312525385419915E-7</v>
      </c>
      <c r="X487" s="52">
        <f>$D487*'Goods Vehicle'!V1791</f>
        <v>2.2786180312150961E-7</v>
      </c>
      <c r="Y487" s="52">
        <f>$D487*'Goods Vehicle'!W1791</f>
        <v>4.3566818973550524E-8</v>
      </c>
      <c r="Z487" s="52">
        <f>$D487*'Goods Vehicle'!X1791</f>
        <v>6.6621987848680675E-9</v>
      </c>
    </row>
    <row r="488" spans="1:26" x14ac:dyDescent="0.3">
      <c r="A488" t="str">
        <f t="shared" si="41"/>
        <v>IE-WH</v>
      </c>
      <c r="B488" t="str">
        <f t="shared" si="42"/>
        <v>STOCK</v>
      </c>
      <c r="C488" s="45" t="str">
        <f t="shared" si="43"/>
        <v>T-LGT-ICE_GSL00</v>
      </c>
      <c r="D488" s="52">
        <v>1.4E-2</v>
      </c>
      <c r="E488" s="52">
        <f>$D488*'Goods Vehicle'!C1792</f>
        <v>1.141940267525359E-2</v>
      </c>
      <c r="F488" s="52">
        <f>$D488*'Goods Vehicle'!D1792</f>
        <v>9.8417171040295053E-3</v>
      </c>
      <c r="G488" s="52">
        <f>$D488*'Goods Vehicle'!E1792</f>
        <v>8.8001892772647406E-3</v>
      </c>
      <c r="H488" s="52">
        <f>$D488*'Goods Vehicle'!F1792</f>
        <v>8.0616796079427608E-3</v>
      </c>
      <c r="I488" s="52">
        <f>$D488*'Goods Vehicle'!G1792</f>
        <v>7.4478659132429627E-3</v>
      </c>
      <c r="J488" s="52">
        <f>$D488*'Goods Vehicle'!H1792</f>
        <v>6.7874479633893911E-3</v>
      </c>
      <c r="K488" s="52">
        <f>$D488*'Goods Vehicle'!I1792</f>
        <v>5.996588128249743E-3</v>
      </c>
      <c r="L488" s="52">
        <f>$D488*'Goods Vehicle'!J1792</f>
        <v>5.045577513342051E-3</v>
      </c>
      <c r="M488" s="52">
        <f>$D488*'Goods Vehicle'!K1792</f>
        <v>3.9837288491729505E-3</v>
      </c>
      <c r="N488" s="52">
        <f>$D488*'Goods Vehicle'!L1792</f>
        <v>2.908835735055008E-3</v>
      </c>
      <c r="O488" s="52">
        <f>$D488*'Goods Vehicle'!M1792</f>
        <v>1.9437113749296946E-3</v>
      </c>
      <c r="P488" s="52">
        <f>$D488*'Goods Vehicle'!N1792</f>
        <v>1.1747219731757718E-3</v>
      </c>
      <c r="Q488" s="52">
        <f>$D488*'Goods Vehicle'!O1792</f>
        <v>6.3432368363618478E-4</v>
      </c>
      <c r="R488" s="52">
        <f>$D488*'Goods Vehicle'!P1792</f>
        <v>3.0575495249404819E-4</v>
      </c>
      <c r="S488" s="52">
        <f>$D488*'Goods Vehicle'!Q1792</f>
        <v>1.2992549365228089E-4</v>
      </c>
      <c r="T488" s="52">
        <f>$D488*'Goods Vehicle'!R1792</f>
        <v>4.8844680483156601E-5</v>
      </c>
      <c r="U488" s="52">
        <f>$D488*'Goods Vehicle'!S1792</f>
        <v>1.6564654711245907E-5</v>
      </c>
      <c r="V488" s="52">
        <f>$D488*'Goods Vehicle'!T1792</f>
        <v>5.0055523846843646E-6</v>
      </c>
      <c r="W488" s="52">
        <f>$D488*'Goods Vehicle'!U1792</f>
        <v>1.3268215594262057E-6</v>
      </c>
      <c r="X488" s="52">
        <f>$D488*'Goods Vehicle'!V1792</f>
        <v>3.0219647658813465E-7</v>
      </c>
      <c r="Y488" s="52">
        <f>$D488*'Goods Vehicle'!W1792</f>
        <v>5.7486721768640337E-8</v>
      </c>
      <c r="Z488" s="52">
        <f>$D488*'Goods Vehicle'!X1792</f>
        <v>8.76515323056104E-9</v>
      </c>
    </row>
    <row r="489" spans="1:26" x14ac:dyDescent="0.3">
      <c r="A489" t="str">
        <f t="shared" si="41"/>
        <v>IE-WX</v>
      </c>
      <c r="B489" t="str">
        <f t="shared" si="42"/>
        <v>STOCK</v>
      </c>
      <c r="C489" s="45" t="str">
        <f t="shared" si="43"/>
        <v>T-LGT-ICE_GSL00</v>
      </c>
      <c r="D489" s="52">
        <v>2.8000000000000001E-2</v>
      </c>
      <c r="E489" s="52">
        <f>$D489*'Goods Vehicle'!C1793</f>
        <v>2.1786239614920103E-2</v>
      </c>
      <c r="F489" s="52">
        <f>$D489*'Goods Vehicle'!D1793</f>
        <v>1.816747992024418E-2</v>
      </c>
      <c r="G489" s="52">
        <f>$D489*'Goods Vehicle'!E1793</f>
        <v>1.5848863201331269E-2</v>
      </c>
      <c r="H489" s="52">
        <f>$D489*'Goods Vehicle'!F1793</f>
        <v>1.4245235386700431E-2</v>
      </c>
      <c r="I489" s="52">
        <f>$D489*'Goods Vehicle'!G1793</f>
        <v>1.2958772790605108E-2</v>
      </c>
      <c r="J489" s="52">
        <f>$D489*'Goods Vehicle'!H1793</f>
        <v>1.1706750295630321E-2</v>
      </c>
      <c r="K489" s="52">
        <f>$D489*'Goods Vehicle'!I1793</f>
        <v>1.0315769902022421E-2</v>
      </c>
      <c r="L489" s="52">
        <f>$D489*'Goods Vehicle'!J1793</f>
        <v>8.718825377499748E-3</v>
      </c>
      <c r="M489" s="52">
        <f>$D489*'Goods Vehicle'!K1793</f>
        <v>6.966241012003418E-3</v>
      </c>
      <c r="N489" s="52">
        <f>$D489*'Goods Vehicle'!L1793</f>
        <v>5.1976655881890528E-3</v>
      </c>
      <c r="O489" s="52">
        <f>$D489*'Goods Vehicle'!M1793</f>
        <v>3.5747530822531257E-3</v>
      </c>
      <c r="P489" s="52">
        <f>$D489*'Goods Vehicle'!N1793</f>
        <v>2.2344948928719648E-3</v>
      </c>
      <c r="Q489" s="52">
        <f>$D489*'Goods Vehicle'!O1793</f>
        <v>1.2516305411489235E-3</v>
      </c>
      <c r="R489" s="52">
        <f>$D489*'Goods Vehicle'!P1793</f>
        <v>6.2171948050279908E-4</v>
      </c>
      <c r="S489" s="52">
        <f>$D489*'Goods Vehicle'!Q1793</f>
        <v>2.7101403701272099E-4</v>
      </c>
      <c r="T489" s="52">
        <f>$D489*'Goods Vehicle'!R1793</f>
        <v>1.0387541957160184E-4</v>
      </c>
      <c r="U489" s="52">
        <f>$D489*'Goods Vehicle'!S1793</f>
        <v>3.5892900482265232E-5</v>
      </c>
      <c r="V489" s="52">
        <f>$D489*'Goods Vehicle'!T1793</f>
        <v>1.1041632135670999E-5</v>
      </c>
      <c r="W489" s="52">
        <f>$D489*'Goods Vehicle'!U1793</f>
        <v>2.9764318147789129E-6</v>
      </c>
      <c r="X489" s="52">
        <f>$D489*'Goods Vehicle'!V1793</f>
        <v>6.8863455953227515E-7</v>
      </c>
      <c r="Y489" s="52">
        <f>$D489*'Goods Vehicle'!W1793</f>
        <v>1.3292993190283654E-7</v>
      </c>
      <c r="Z489" s="52">
        <f>$D489*'Goods Vehicle'!X1793</f>
        <v>2.0550013122733191E-8</v>
      </c>
    </row>
    <row r="490" spans="1:26" x14ac:dyDescent="0.3">
      <c r="A490" t="str">
        <f t="shared" si="41"/>
        <v>IE-WW</v>
      </c>
      <c r="B490" t="str">
        <f t="shared" si="42"/>
        <v>STOCK</v>
      </c>
      <c r="C490" s="45" t="str">
        <f t="shared" si="43"/>
        <v>T-LGT-ICE_GSL00</v>
      </c>
      <c r="D490" s="52">
        <v>4.5999999999999999E-2</v>
      </c>
      <c r="E490" s="52">
        <f>$D490*'Goods Vehicle'!C1794</f>
        <v>3.5525187313495417E-2</v>
      </c>
      <c r="F490" s="52">
        <f>$D490*'Goods Vehicle'!D1794</f>
        <v>2.9545166784425998E-2</v>
      </c>
      <c r="G490" s="52">
        <f>$D490*'Goods Vehicle'!E1794</f>
        <v>2.5733469597405009E-2</v>
      </c>
      <c r="H490" s="52">
        <f>$D490*'Goods Vehicle'!F1794</f>
        <v>2.3098883324265022E-2</v>
      </c>
      <c r="I490" s="52">
        <f>$D490*'Goods Vehicle'!G1794</f>
        <v>2.0994188581009557E-2</v>
      </c>
      <c r="J490" s="52">
        <f>$D490*'Goods Vehicle'!H1794</f>
        <v>1.8956211049618508E-2</v>
      </c>
      <c r="K490" s="52">
        <f>$D490*'Goods Vehicle'!I1794</f>
        <v>1.669621966205154E-2</v>
      </c>
      <c r="L490" s="52">
        <f>$D490*'Goods Vehicle'!J1794</f>
        <v>1.409117366432258E-2</v>
      </c>
      <c r="M490" s="52">
        <f>$D490*'Goods Vehicle'!K1794</f>
        <v>1.1230833746593892E-2</v>
      </c>
      <c r="N490" s="52">
        <f>$D490*'Goods Vehicle'!L1794</f>
        <v>8.3467918932299857E-3</v>
      </c>
      <c r="O490" s="52">
        <f>$D490*'Goods Vehicle'!M1794</f>
        <v>5.7088070097709538E-3</v>
      </c>
      <c r="P490" s="52">
        <f>$D490*'Goods Vehicle'!N1794</f>
        <v>3.5415415007877629E-3</v>
      </c>
      <c r="Q490" s="52">
        <f>$D490*'Goods Vehicle'!O1794</f>
        <v>1.9663856154181611E-3</v>
      </c>
      <c r="R490" s="52">
        <f>$D490*'Goods Vehicle'!P1794</f>
        <v>9.67119128743622E-4</v>
      </c>
      <c r="S490" s="52">
        <f>$D490*'Goods Vehicle'!Q1794</f>
        <v>4.1677631938709034E-4</v>
      </c>
      <c r="T490" s="52">
        <f>$D490*'Goods Vehicle'!R1794</f>
        <v>1.5852117388845266E-4</v>
      </c>
      <c r="U490" s="52">
        <f>$D490*'Goods Vehicle'!S1794</f>
        <v>5.4312997301584121E-5</v>
      </c>
      <c r="V490" s="52">
        <f>$D490*'Goods Vehicle'!T1794</f>
        <v>1.6552687198009953E-5</v>
      </c>
      <c r="W490" s="52">
        <f>$D490*'Goods Vehicle'!U1794</f>
        <v>4.4161595528449111E-6</v>
      </c>
      <c r="X490" s="52">
        <f>$D490*'Goods Vehicle'!V1794</f>
        <v>1.0101139480673815E-6</v>
      </c>
      <c r="Y490" s="52">
        <f>$D490*'Goods Vehicle'!W1794</f>
        <v>1.9252705436101359E-7</v>
      </c>
      <c r="Z490" s="52">
        <f>$D490*'Goods Vehicle'!X1794</f>
        <v>2.9345871189745408E-8</v>
      </c>
    </row>
    <row r="491" spans="1:26" x14ac:dyDescent="0.3">
      <c r="A491" t="str">
        <f t="shared" si="41"/>
        <v>IE-CE</v>
      </c>
      <c r="B491" t="str">
        <f t="shared" si="42"/>
        <v>STOCK</v>
      </c>
      <c r="C491" s="45" t="str">
        <f t="shared" si="43"/>
        <v>T-LGT-ICE_GSL00</v>
      </c>
      <c r="D491" s="52">
        <v>1.6E-2</v>
      </c>
      <c r="E491" s="52">
        <f>$D491*'Goods Vehicle'!C1795</f>
        <v>1.2256768279171038E-2</v>
      </c>
      <c r="F491" s="52">
        <f>$D491*'Goods Vehicle'!D1795</f>
        <v>1.0051580857418958E-2</v>
      </c>
      <c r="G491" s="52">
        <f>$D491*'Goods Vehicle'!E1795</f>
        <v>8.6274729366899901E-3</v>
      </c>
      <c r="H491" s="52">
        <f>$D491*'Goods Vehicle'!F1795</f>
        <v>7.6450144350502748E-3</v>
      </c>
      <c r="I491" s="52">
        <f>$D491*'Goods Vehicle'!G1795</f>
        <v>6.8791451385607763E-3</v>
      </c>
      <c r="J491" s="52">
        <f>$D491*'Goods Vehicle'!H1795</f>
        <v>6.1715228666293139E-3</v>
      </c>
      <c r="K491" s="52">
        <f>$D491*'Goods Vehicle'!I1795</f>
        <v>5.4198325671014676E-3</v>
      </c>
      <c r="L491" s="52">
        <f>$D491*'Goods Vehicle'!J1795</f>
        <v>4.5745672686048752E-3</v>
      </c>
      <c r="M491" s="52">
        <f>$D491*'Goods Vehicle'!K1795</f>
        <v>3.6553970090335906E-3</v>
      </c>
      <c r="N491" s="52">
        <f>$D491*'Goods Vehicle'!L1795</f>
        <v>2.7289649484850643E-3</v>
      </c>
      <c r="O491" s="52">
        <f>$D491*'Goods Vehicle'!M1795</f>
        <v>1.8772999156841034E-3</v>
      </c>
      <c r="P491" s="52">
        <f>$D491*'Goods Vehicle'!N1795</f>
        <v>1.1717229073973155E-3</v>
      </c>
      <c r="Q491" s="52">
        <f>$D491*'Goods Vehicle'!O1795</f>
        <v>6.5441411650856199E-4</v>
      </c>
      <c r="R491" s="52">
        <f>$D491*'Goods Vehicle'!P1795</f>
        <v>3.2348765128358003E-4</v>
      </c>
      <c r="S491" s="52">
        <f>$D491*'Goods Vehicle'!Q1795</f>
        <v>1.3991975870370155E-4</v>
      </c>
      <c r="T491" s="52">
        <f>$D491*'Goods Vehicle'!R1795</f>
        <v>5.3372065262472289E-5</v>
      </c>
      <c r="U491" s="52">
        <f>$D491*'Goods Vehicle'!S1795</f>
        <v>1.8335911090435531E-5</v>
      </c>
      <c r="V491" s="52">
        <f>$D491*'Goods Vehicle'!T1795</f>
        <v>5.6020560017486789E-6</v>
      </c>
      <c r="W491" s="52">
        <f>$D491*'Goods Vehicle'!U1795</f>
        <v>1.4979624950335335E-6</v>
      </c>
      <c r="X491" s="52">
        <f>$D491*'Goods Vehicle'!V1795</f>
        <v>3.4331373640128506E-7</v>
      </c>
      <c r="Y491" s="52">
        <f>$D491*'Goods Vehicle'!W1795</f>
        <v>6.5547502231311231E-8</v>
      </c>
      <c r="Z491" s="52">
        <f>$D491*'Goods Vehicle'!X1795</f>
        <v>1.0005213837871451E-8</v>
      </c>
    </row>
    <row r="492" spans="1:26" x14ac:dyDescent="0.3">
      <c r="A492" t="str">
        <f t="shared" si="41"/>
        <v>IE-CO</v>
      </c>
      <c r="B492" t="str">
        <f t="shared" si="42"/>
        <v>STOCK</v>
      </c>
      <c r="C492" s="45" t="str">
        <f t="shared" si="43"/>
        <v>T-LGT-ICE_GSL00</v>
      </c>
      <c r="D492" s="52">
        <v>0.13100000000000001</v>
      </c>
      <c r="E492" s="52">
        <f>$D492*'Goods Vehicle'!C1796</f>
        <v>0.10335686003002639</v>
      </c>
      <c r="F492" s="52">
        <f>$D492*'Goods Vehicle'!D1796</f>
        <v>8.7011341665570091E-2</v>
      </c>
      <c r="G492" s="52">
        <f>$D492*'Goods Vehicle'!E1796</f>
        <v>7.63797306254584E-2</v>
      </c>
      <c r="H492" s="52">
        <f>$D492*'Goods Vehicle'!F1796</f>
        <v>6.8849667661072714E-2</v>
      </c>
      <c r="I492" s="52">
        <f>$D492*'Goods Vehicle'!G1796</f>
        <v>6.261611861248785E-2</v>
      </c>
      <c r="J492" s="52">
        <f>$D492*'Goods Vehicle'!H1796</f>
        <v>5.6425373507976134E-2</v>
      </c>
      <c r="K492" s="52">
        <f>$D492*'Goods Vehicle'!I1796</f>
        <v>4.9505995596923542E-2</v>
      </c>
      <c r="L492" s="52">
        <f>$D492*'Goods Vehicle'!J1796</f>
        <v>4.1596924730826719E-2</v>
      </c>
      <c r="M492" s="52">
        <f>$D492*'Goods Vehicle'!K1796</f>
        <v>3.300414818986528E-2</v>
      </c>
      <c r="N492" s="52">
        <f>$D492*'Goods Vehicle'!L1796</f>
        <v>2.4442920919851799E-2</v>
      </c>
      <c r="O492" s="52">
        <f>$D492*'Goods Vehicle'!M1796</f>
        <v>1.6684591218162501E-2</v>
      </c>
      <c r="P492" s="52">
        <f>$D492*'Goods Vehicle'!N1796</f>
        <v>1.035168469729331E-2</v>
      </c>
      <c r="Q492" s="52">
        <f>$D492*'Goods Vehicle'!O1796</f>
        <v>5.7607289336966318E-3</v>
      </c>
      <c r="R492" s="52">
        <f>$D492*'Goods Vehicle'!P1796</f>
        <v>2.8438534040423524E-3</v>
      </c>
      <c r="S492" s="52">
        <f>$D492*'Goods Vehicle'!Q1796</f>
        <v>1.2323736162122181E-3</v>
      </c>
      <c r="T492" s="52">
        <f>$D492*'Goods Vehicle'!R1796</f>
        <v>4.7044351600445371E-4</v>
      </c>
      <c r="U492" s="52">
        <f>$D492*'Goods Vehicle'!S1796</f>
        <v>1.618895059087001E-4</v>
      </c>
      <c r="V492" s="52">
        <f>$D492*'Goods Vehicle'!T1796</f>
        <v>4.9591674701437888E-5</v>
      </c>
      <c r="W492" s="52">
        <f>$D492*'Goods Vehicle'!U1796</f>
        <v>1.3309523857949924E-5</v>
      </c>
      <c r="X492" s="52">
        <f>$D492*'Goods Vehicle'!V1796</f>
        <v>3.0651104075419823E-6</v>
      </c>
      <c r="Y492" s="52">
        <f>$D492*'Goods Vehicle'!W1796</f>
        <v>5.8876719429434848E-7</v>
      </c>
      <c r="Z492" s="52">
        <f>$D492*'Goods Vehicle'!X1796</f>
        <v>9.0540509972369957E-8</v>
      </c>
    </row>
    <row r="493" spans="1:26" x14ac:dyDescent="0.3">
      <c r="A493" t="str">
        <f t="shared" si="41"/>
        <v>IE-KY</v>
      </c>
      <c r="B493" t="str">
        <f t="shared" si="42"/>
        <v>STOCK</v>
      </c>
      <c r="C493" s="45" t="str">
        <f t="shared" si="43"/>
        <v>T-LGT-ICE_GSL00</v>
      </c>
      <c r="D493" s="52">
        <v>2.1000000000000001E-2</v>
      </c>
      <c r="E493" s="52">
        <f>$D493*'Goods Vehicle'!C1797</f>
        <v>1.5970292041346576E-2</v>
      </c>
      <c r="F493" s="52">
        <f>$D493*'Goods Vehicle'!D1797</f>
        <v>1.306242808945356E-2</v>
      </c>
      <c r="G493" s="52">
        <f>$D493*'Goods Vehicle'!E1797</f>
        <v>1.1208438647037529E-2</v>
      </c>
      <c r="H493" s="52">
        <f>$D493*'Goods Vehicle'!F1797</f>
        <v>9.9397999970959293E-3</v>
      </c>
      <c r="I493" s="52">
        <f>$D493*'Goods Vehicle'!G1797</f>
        <v>8.9515982687239093E-3</v>
      </c>
      <c r="J493" s="52">
        <f>$D493*'Goods Vehicle'!H1797</f>
        <v>8.031056693485826E-3</v>
      </c>
      <c r="K493" s="52">
        <f>$D493*'Goods Vehicle'!I1797</f>
        <v>7.0452624701817833E-3</v>
      </c>
      <c r="L493" s="52">
        <f>$D493*'Goods Vehicle'!J1797</f>
        <v>5.9357613150682982E-3</v>
      </c>
      <c r="M493" s="52">
        <f>$D493*'Goods Vehicle'!K1797</f>
        <v>4.7318469847833274E-3</v>
      </c>
      <c r="N493" s="52">
        <f>$D493*'Goods Vehicle'!L1797</f>
        <v>3.5227159264245743E-3</v>
      </c>
      <c r="O493" s="52">
        <f>$D493*'Goods Vehicle'!M1797</f>
        <v>2.4161103016138571E-3</v>
      </c>
      <c r="P493" s="52">
        <f>$D493*'Goods Vehicle'!N1797</f>
        <v>1.5046010268118511E-3</v>
      </c>
      <c r="Q493" s="52">
        <f>$D493*'Goods Vehicle'!O1797</f>
        <v>8.3884602056828815E-4</v>
      </c>
      <c r="R493" s="52">
        <f>$D493*'Goods Vehicle'!P1797</f>
        <v>4.1439855068770682E-4</v>
      </c>
      <c r="S493" s="52">
        <f>$D493*'Goods Vehicle'!Q1797</f>
        <v>1.795147030077632E-4</v>
      </c>
      <c r="T493" s="52">
        <f>$D493*'Goods Vehicle'!R1797</f>
        <v>6.8516411090961964E-5</v>
      </c>
      <c r="U493" s="52">
        <f>$D493*'Goods Vehicle'!S1797</f>
        <v>2.3564925459039765E-5</v>
      </c>
      <c r="V493" s="52">
        <f>$D493*'Goods Vehicle'!T1797</f>
        <v>7.2119647333955818E-6</v>
      </c>
      <c r="W493" s="52">
        <f>$D493*'Goods Vehicle'!U1797</f>
        <v>1.9330805868109649E-6</v>
      </c>
      <c r="X493" s="52">
        <f>$D493*'Goods Vehicle'!V1797</f>
        <v>4.444564668827367E-7</v>
      </c>
      <c r="Y493" s="52">
        <f>$D493*'Goods Vehicle'!W1797</f>
        <v>8.5208159215421918E-8</v>
      </c>
      <c r="Z493" s="52">
        <f>$D493*'Goods Vehicle'!X1797</f>
        <v>1.3073594398060885E-8</v>
      </c>
    </row>
    <row r="494" spans="1:26" x14ac:dyDescent="0.3">
      <c r="A494" t="str">
        <f t="shared" si="41"/>
        <v>IE-LK</v>
      </c>
      <c r="B494" t="str">
        <f t="shared" si="42"/>
        <v>STOCK</v>
      </c>
      <c r="C494" s="45" t="str">
        <f t="shared" si="43"/>
        <v>T-LGT-ICE_GSL00</v>
      </c>
      <c r="D494" s="52">
        <v>1.4E-2</v>
      </c>
      <c r="E494" s="52">
        <f>$D494*'Goods Vehicle'!C1798</f>
        <v>1.1214966659639749E-2</v>
      </c>
      <c r="F494" s="52">
        <f>$D494*'Goods Vehicle'!D1798</f>
        <v>9.5324262777239151E-3</v>
      </c>
      <c r="G494" s="52">
        <f>$D494*'Goods Vehicle'!E1798</f>
        <v>8.405811232863861E-3</v>
      </c>
      <c r="H494" s="52">
        <f>$D494*'Goods Vehicle'!F1798</f>
        <v>7.5915843479715467E-3</v>
      </c>
      <c r="I494" s="52">
        <f>$D494*'Goods Vehicle'!G1798</f>
        <v>6.9183193535457214E-3</v>
      </c>
      <c r="J494" s="52">
        <f>$D494*'Goods Vehicle'!H1798</f>
        <v>6.2536418390348241E-3</v>
      </c>
      <c r="K494" s="52">
        <f>$D494*'Goods Vehicle'!I1798</f>
        <v>5.51161995053287E-3</v>
      </c>
      <c r="L494" s="52">
        <f>$D494*'Goods Vehicle'!J1798</f>
        <v>4.658217085519582E-3</v>
      </c>
      <c r="M494" s="52">
        <f>$D494*'Goods Vehicle'!K1798</f>
        <v>3.7208972322622311E-3</v>
      </c>
      <c r="N494" s="52">
        <f>$D494*'Goods Vehicle'!L1798</f>
        <v>2.7740141809573242E-3</v>
      </c>
      <c r="O494" s="52">
        <f>$D494*'Goods Vehicle'!M1798</f>
        <v>1.9052402772482162E-3</v>
      </c>
      <c r="P494" s="52">
        <f>$D494*'Goods Vehicle'!N1798</f>
        <v>1.1888184961755593E-3</v>
      </c>
      <c r="Q494" s="52">
        <f>$D494*'Goods Vehicle'!O1798</f>
        <v>6.6444772771890714E-4</v>
      </c>
      <c r="R494" s="52">
        <f>$D494*'Goods Vehicle'!P1798</f>
        <v>3.293890366506669E-4</v>
      </c>
      <c r="S494" s="52">
        <f>$D494*'Goods Vehicle'!Q1798</f>
        <v>1.4336742498537915E-4</v>
      </c>
      <c r="T494" s="52">
        <f>$D494*'Goods Vehicle'!R1798</f>
        <v>5.4885168126280971E-5</v>
      </c>
      <c r="U494" s="52">
        <f>$D494*'Goods Vehicle'!S1798</f>
        <v>1.8942886435347138E-5</v>
      </c>
      <c r="V494" s="52">
        <f>$D494*'Goods Vehicle'!T1798</f>
        <v>5.8209005297427117E-6</v>
      </c>
      <c r="W494" s="52">
        <f>$D494*'Goods Vehicle'!U1798</f>
        <v>1.5675013489233615E-6</v>
      </c>
      <c r="X494" s="52">
        <f>$D494*'Goods Vehicle'!V1798</f>
        <v>3.6232873193853267E-7</v>
      </c>
      <c r="Y494" s="52">
        <f>$D494*'Goods Vehicle'!W1798</f>
        <v>6.9886818987452412E-8</v>
      </c>
      <c r="Z494" s="52">
        <f>$D494*'Goods Vehicle'!X1798</f>
        <v>1.0797098802139972E-8</v>
      </c>
    </row>
    <row r="495" spans="1:26" x14ac:dyDescent="0.3">
      <c r="A495" t="str">
        <f t="shared" si="41"/>
        <v>IE-TA</v>
      </c>
      <c r="B495" t="str">
        <f t="shared" si="42"/>
        <v>STOCK</v>
      </c>
      <c r="C495" s="45" t="str">
        <f t="shared" si="43"/>
        <v>T-LGT-ICE_GSL00</v>
      </c>
      <c r="D495" s="52">
        <v>2.7E-2</v>
      </c>
      <c r="E495" s="52">
        <f>$D495*'Goods Vehicle'!C1799</f>
        <v>2.0763072447064115E-2</v>
      </c>
      <c r="F495" s="52">
        <f>$D495*'Goods Vehicle'!D1799</f>
        <v>1.71021297670285E-2</v>
      </c>
      <c r="G495" s="52">
        <f>$D495*'Goods Vehicle'!E1799</f>
        <v>1.4746386660021605E-2</v>
      </c>
      <c r="H495" s="52">
        <f>$D495*'Goods Vehicle'!F1799</f>
        <v>1.3129008395696978E-2</v>
      </c>
      <c r="I495" s="52">
        <f>$D495*'Goods Vehicle'!G1799</f>
        <v>1.186626519488782E-2</v>
      </c>
      <c r="J495" s="52">
        <f>$D495*'Goods Vehicle'!H1799</f>
        <v>1.0683112079079763E-2</v>
      </c>
      <c r="K495" s="52">
        <f>$D495*'Goods Vehicle'!I1799</f>
        <v>9.4014334372562718E-3</v>
      </c>
      <c r="L495" s="52">
        <f>$D495*'Goods Vehicle'!J1799</f>
        <v>7.941887756631922E-3</v>
      </c>
      <c r="M495" s="52">
        <f>$D495*'Goods Vehicle'!K1799</f>
        <v>6.3450883540773937E-3</v>
      </c>
      <c r="N495" s="52">
        <f>$D495*'Goods Vehicle'!L1799</f>
        <v>4.7323947083002952E-3</v>
      </c>
      <c r="O495" s="52">
        <f>$D495*'Goods Vehicle'!M1799</f>
        <v>3.2492660659367285E-3</v>
      </c>
      <c r="P495" s="52">
        <f>$D495*'Goods Vehicle'!N1799</f>
        <v>2.0228818008463691E-3</v>
      </c>
      <c r="Q495" s="52">
        <f>$D495*'Goods Vehicle'!O1799</f>
        <v>1.1263714129361412E-3</v>
      </c>
      <c r="R495" s="52">
        <f>$D495*'Goods Vehicle'!P1799</f>
        <v>5.5480709165150858E-4</v>
      </c>
      <c r="S495" s="52">
        <f>$D495*'Goods Vehicle'!Q1799</f>
        <v>2.3929085550351793E-4</v>
      </c>
      <c r="T495" s="52">
        <f>$D495*'Goods Vehicle'!R1799</f>
        <v>9.1075992674671593E-5</v>
      </c>
      <c r="U495" s="52">
        <f>$D495*'Goods Vehicle'!S1799</f>
        <v>3.121710402594813E-5</v>
      </c>
      <c r="V495" s="52">
        <f>$D495*'Goods Vehicle'!T1799</f>
        <v>9.5149215446421733E-6</v>
      </c>
      <c r="W495" s="52">
        <f>$D495*'Goods Vehicle'!U1799</f>
        <v>2.5380854239949178E-6</v>
      </c>
      <c r="X495" s="52">
        <f>$D495*'Goods Vehicle'!V1799</f>
        <v>5.8028219381611738E-7</v>
      </c>
      <c r="Y495" s="52">
        <f>$D495*'Goods Vehicle'!W1799</f>
        <v>1.1052514689069426E-7</v>
      </c>
      <c r="Z495" s="52">
        <f>$D495*'Goods Vehicle'!X1799</f>
        <v>1.6831602585698491E-8</v>
      </c>
    </row>
    <row r="496" spans="1:26" x14ac:dyDescent="0.3">
      <c r="A496" t="str">
        <f t="shared" si="41"/>
        <v>IE-WD</v>
      </c>
      <c r="B496" t="str">
        <f t="shared" si="42"/>
        <v>STOCK</v>
      </c>
      <c r="C496" s="45" t="str">
        <f t="shared" si="43"/>
        <v>T-LGT-ICE_GSL00</v>
      </c>
      <c r="D496" s="52">
        <v>0.03</v>
      </c>
      <c r="E496" s="52">
        <f>$D496*'Goods Vehicle'!C1800</f>
        <v>2.4027409368989158E-2</v>
      </c>
      <c r="F496" s="52">
        <f>$D496*'Goods Vehicle'!D1800</f>
        <v>2.0406075286849356E-2</v>
      </c>
      <c r="G496" s="52">
        <f>$D496*'Goods Vehicle'!E1800</f>
        <v>1.8011920487776913E-2</v>
      </c>
      <c r="H496" s="52">
        <f>$D496*'Goods Vehicle'!F1800</f>
        <v>1.6299790209586617E-2</v>
      </c>
      <c r="I496" s="52">
        <f>$D496*'Goods Vehicle'!G1800</f>
        <v>1.4881856173899756E-2</v>
      </c>
      <c r="J496" s="52">
        <f>$D496*'Goods Vehicle'!H1800</f>
        <v>1.3465462668653411E-2</v>
      </c>
      <c r="K496" s="52">
        <f>$D496*'Goods Vehicle'!I1800</f>
        <v>1.1861540193666701E-2</v>
      </c>
      <c r="L496" s="52">
        <f>$D496*'Goods Vehicle'!J1800</f>
        <v>1.0003894806607943E-2</v>
      </c>
      <c r="M496" s="52">
        <f>$D496*'Goods Vehicle'!K1800</f>
        <v>7.9626923772831495E-3</v>
      </c>
      <c r="N496" s="52">
        <f>$D496*'Goods Vehicle'!L1800</f>
        <v>5.9068183265449893E-3</v>
      </c>
      <c r="O496" s="52">
        <f>$D496*'Goods Vehicle'!M1800</f>
        <v>4.0299302305394332E-3</v>
      </c>
      <c r="P496" s="52">
        <f>$D496*'Goods Vehicle'!N1800</f>
        <v>2.4941475520767653E-3</v>
      </c>
      <c r="Q496" s="52">
        <f>$D496*'Goods Vehicle'!O1800</f>
        <v>1.3817261666440406E-3</v>
      </c>
      <c r="R496" s="52">
        <f>$D496*'Goods Vehicle'!P1800</f>
        <v>6.7837010830523509E-4</v>
      </c>
      <c r="S496" s="52">
        <f>$D496*'Goods Vehicle'!Q1800</f>
        <v>2.9266726711963287E-4</v>
      </c>
      <c r="T496" s="52">
        <f>$D496*'Goods Vehicle'!R1800</f>
        <v>1.113265830780652E-4</v>
      </c>
      <c r="U496" s="52">
        <f>$D496*'Goods Vehicle'!S1800</f>
        <v>3.8165955812697881E-5</v>
      </c>
      <c r="V496" s="52">
        <f>$D496*'Goods Vehicle'!T1800</f>
        <v>1.1646063868026024E-5</v>
      </c>
      <c r="W496" s="52">
        <f>$D496*'Goods Vehicle'!U1800</f>
        <v>3.1134192050175088E-6</v>
      </c>
      <c r="X496" s="52">
        <f>$D496*'Goods Vehicle'!V1800</f>
        <v>7.1427571610049864E-7</v>
      </c>
      <c r="Y496" s="52">
        <f>$D496*'Goods Vehicle'!W1800</f>
        <v>1.3670943939558809E-7</v>
      </c>
      <c r="Z496" s="52">
        <f>$D496*'Goods Vehicle'!X1800</f>
        <v>2.0954372197401481E-8</v>
      </c>
    </row>
    <row r="497" spans="1:26" x14ac:dyDescent="0.3">
      <c r="A497" t="str">
        <f t="shared" si="41"/>
        <v>IE-G</v>
      </c>
      <c r="B497" t="str">
        <f t="shared" si="42"/>
        <v>STOCK</v>
      </c>
      <c r="C497" s="45" t="str">
        <f t="shared" si="43"/>
        <v>T-LGT-ICE_GSL00</v>
      </c>
      <c r="D497" s="52">
        <v>4.3999999999999997E-2</v>
      </c>
      <c r="E497" s="52">
        <f>$D497*'Goods Vehicle'!C1801</f>
        <v>3.4374269380573405E-2</v>
      </c>
      <c r="F497" s="52">
        <f>$D497*'Goods Vehicle'!D1801</f>
        <v>2.8639138620706647E-2</v>
      </c>
      <c r="G497" s="52">
        <f>$D497*'Goods Vehicle'!E1801</f>
        <v>2.4894733337562012E-2</v>
      </c>
      <c r="H497" s="52">
        <f>$D497*'Goods Vehicle'!F1801</f>
        <v>2.2259476940582359E-2</v>
      </c>
      <c r="I497" s="52">
        <f>$D497*'Goods Vehicle'!G1801</f>
        <v>2.0132120543114636E-2</v>
      </c>
      <c r="J497" s="52">
        <f>$D497*'Goods Vehicle'!H1801</f>
        <v>1.8081644845166042E-2</v>
      </c>
      <c r="K497" s="52">
        <f>$D497*'Goods Vehicle'!I1801</f>
        <v>1.5845258982680421E-2</v>
      </c>
      <c r="L497" s="52">
        <f>$D497*'Goods Vehicle'!J1801</f>
        <v>1.331402387377776E-2</v>
      </c>
      <c r="M497" s="52">
        <f>$D497*'Goods Vehicle'!K1801</f>
        <v>1.0573410938218663E-2</v>
      </c>
      <c r="N497" s="52">
        <f>$D497*'Goods Vehicle'!L1801</f>
        <v>7.8367607718563739E-3</v>
      </c>
      <c r="O497" s="52">
        <f>$D497*'Goods Vehicle'!M1801</f>
        <v>5.3500342397024515E-3</v>
      </c>
      <c r="P497" s="52">
        <f>$D497*'Goods Vehicle'!N1801</f>
        <v>3.3154456028881871E-3</v>
      </c>
      <c r="Q497" s="52">
        <f>$D497*'Goods Vehicle'!O1801</f>
        <v>1.840003941825488E-3</v>
      </c>
      <c r="R497" s="52">
        <f>$D497*'Goods Vehicle'!P1801</f>
        <v>9.0507131879867487E-4</v>
      </c>
      <c r="S497" s="52">
        <f>$D497*'Goods Vehicle'!Q1801</f>
        <v>3.9026696320692666E-4</v>
      </c>
      <c r="T497" s="52">
        <f>$D497*'Goods Vehicle'!R1801</f>
        <v>1.4849295088583103E-4</v>
      </c>
      <c r="U497" s="52">
        <f>$D497*'Goods Vehicle'!S1801</f>
        <v>5.0904782768709022E-5</v>
      </c>
      <c r="V497" s="52">
        <f>$D497*'Goods Vehicle'!T1801</f>
        <v>1.5525184227525912E-5</v>
      </c>
      <c r="W497" s="52">
        <f>$D497*'Goods Vehicle'!U1801</f>
        <v>4.1457764753731753E-6</v>
      </c>
      <c r="X497" s="52">
        <f>$D497*'Goods Vehicle'!V1801</f>
        <v>9.4930895039935234E-7</v>
      </c>
      <c r="Y497" s="52">
        <f>$D497*'Goods Vehicle'!W1801</f>
        <v>1.8117302452447246E-7</v>
      </c>
      <c r="Z497" s="52">
        <f>$D497*'Goods Vehicle'!X1801</f>
        <v>2.7657227328337086E-8</v>
      </c>
    </row>
    <row r="498" spans="1:26" x14ac:dyDescent="0.3">
      <c r="A498" t="str">
        <f t="shared" si="41"/>
        <v>IE-LM</v>
      </c>
      <c r="B498" t="str">
        <f t="shared" si="42"/>
        <v>STOCK</v>
      </c>
      <c r="C498" s="45" t="str">
        <f t="shared" si="43"/>
        <v>T-LGT-ICE_GSL00</v>
      </c>
      <c r="D498" s="52">
        <v>2E-3</v>
      </c>
      <c r="E498" s="52">
        <f>$D498*'Goods Vehicle'!C1802</f>
        <v>1.5321137730209427E-3</v>
      </c>
      <c r="F498" s="52">
        <f>$D498*'Goods Vehicle'!D1802</f>
        <v>1.2603155641175534E-3</v>
      </c>
      <c r="G498" s="52">
        <f>$D498*'Goods Vehicle'!E1802</f>
        <v>1.0858218406376255E-3</v>
      </c>
      <c r="H498" s="52">
        <f>$D498*'Goods Vehicle'!F1802</f>
        <v>9.6487061749025657E-4</v>
      </c>
      <c r="I498" s="52">
        <f>$D498*'Goods Vehicle'!G1802</f>
        <v>8.6946891218064339E-4</v>
      </c>
      <c r="J498" s="52">
        <f>$D498*'Goods Vehicle'!H1802</f>
        <v>7.801252242710812E-4</v>
      </c>
      <c r="K498" s="52">
        <f>$D498*'Goods Vehicle'!I1802</f>
        <v>6.8518257266124568E-4</v>
      </c>
      <c r="L498" s="52">
        <f>$D498*'Goods Vehicle'!J1802</f>
        <v>5.7848165292766511E-4</v>
      </c>
      <c r="M498" s="52">
        <f>$D498*'Goods Vehicle'!K1802</f>
        <v>4.6266556349021528E-4</v>
      </c>
      <c r="N498" s="52">
        <f>$D498*'Goods Vehicle'!L1802</f>
        <v>3.4585037012747314E-4</v>
      </c>
      <c r="O498" s="52">
        <f>$D498*'Goods Vehicle'!M1802</f>
        <v>2.3836240088922757E-4</v>
      </c>
      <c r="P498" s="52">
        <f>$D498*'Goods Vehicle'!N1802</f>
        <v>1.4900194805171862E-4</v>
      </c>
      <c r="Q498" s="52">
        <f>$D498*'Goods Vehicle'!O1802</f>
        <v>8.3292997584590863E-5</v>
      </c>
      <c r="R498" s="52">
        <f>$D498*'Goods Vehicle'!P1802</f>
        <v>4.1211583639900741E-5</v>
      </c>
      <c r="S498" s="52">
        <f>$D498*'Goods Vehicle'!Q1802</f>
        <v>1.7802474078318919E-5</v>
      </c>
      <c r="T498" s="52">
        <f>$D498*'Goods Vehicle'!R1802</f>
        <v>6.7879277622155957E-6</v>
      </c>
      <c r="U498" s="52">
        <f>$D498*'Goods Vehicle'!S1802</f>
        <v>2.3301434863718385E-6</v>
      </c>
      <c r="V498" s="52">
        <f>$D498*'Goods Vehicle'!T1802</f>
        <v>7.1102132004274848E-7</v>
      </c>
      <c r="W498" s="52">
        <f>$D498*'Goods Vehicle'!U1802</f>
        <v>1.8977701317002271E-7</v>
      </c>
      <c r="X498" s="52">
        <f>$D498*'Goods Vehicle'!V1802</f>
        <v>4.3384695650017239E-8</v>
      </c>
      <c r="Y498" s="52">
        <f>$D498*'Goods Vehicle'!W1802</f>
        <v>8.255175240501345E-9</v>
      </c>
      <c r="Z498" s="52">
        <f>$D498*'Goods Vehicle'!X1802</f>
        <v>1.2544369196731964E-9</v>
      </c>
    </row>
    <row r="499" spans="1:26" x14ac:dyDescent="0.3">
      <c r="A499" t="str">
        <f t="shared" si="41"/>
        <v>IE-MO</v>
      </c>
      <c r="B499" t="str">
        <f t="shared" si="42"/>
        <v>STOCK</v>
      </c>
      <c r="C499" s="45" t="str">
        <f t="shared" si="43"/>
        <v>T-LGT-ICE_GSL00</v>
      </c>
      <c r="D499" s="52">
        <v>1.9E-2</v>
      </c>
      <c r="E499" s="52">
        <f>$D499*'Goods Vehicle'!C1803</f>
        <v>1.4906845146193028E-2</v>
      </c>
      <c r="F499" s="52">
        <f>$D499*'Goods Vehicle'!D1803</f>
        <v>1.2370531987040492E-2</v>
      </c>
      <c r="G499" s="52">
        <f>$D499*'Goods Vehicle'!E1803</f>
        <v>1.0675113334909702E-2</v>
      </c>
      <c r="H499" s="52">
        <f>$D499*'Goods Vehicle'!F1803</f>
        <v>9.4649942080940203E-3</v>
      </c>
      <c r="I499" s="52">
        <f>$D499*'Goods Vehicle'!G1803</f>
        <v>8.4917281881812107E-3</v>
      </c>
      <c r="J499" s="52">
        <f>$D499*'Goods Vehicle'!H1803</f>
        <v>7.5758091210607467E-3</v>
      </c>
      <c r="K499" s="52">
        <f>$D499*'Goods Vehicle'!I1803</f>
        <v>6.6039164023768762E-3</v>
      </c>
      <c r="L499" s="52">
        <f>$D499*'Goods Vehicle'!J1803</f>
        <v>5.5296077831615614E-3</v>
      </c>
      <c r="M499" s="52">
        <f>$D499*'Goods Vehicle'!K1803</f>
        <v>4.3825922598398652E-3</v>
      </c>
      <c r="N499" s="52">
        <f>$D499*'Goods Vehicle'!L1803</f>
        <v>3.2452102850898108E-3</v>
      </c>
      <c r="O499" s="52">
        <f>$D499*'Goods Vehicle'!M1803</f>
        <v>2.2146534348053606E-3</v>
      </c>
      <c r="P499" s="52">
        <f>$D499*'Goods Vehicle'!N1803</f>
        <v>1.3724457978200137E-3</v>
      </c>
      <c r="Q499" s="52">
        <f>$D499*'Goods Vehicle'!O1803</f>
        <v>7.6170788090768331E-4</v>
      </c>
      <c r="R499" s="52">
        <f>$D499*'Goods Vehicle'!P1803</f>
        <v>3.7466684071845146E-4</v>
      </c>
      <c r="S499" s="52">
        <f>$D499*'Goods Vehicle'!Q1803</f>
        <v>1.6168692667600692E-4</v>
      </c>
      <c r="T499" s="52">
        <f>$D499*'Goods Vehicle'!R1803</f>
        <v>6.1543382018344086E-5</v>
      </c>
      <c r="U499" s="52">
        <f>$D499*'Goods Vehicle'!S1803</f>
        <v>2.110808247559215E-5</v>
      </c>
      <c r="V499" s="52">
        <f>$D499*'Goods Vehicle'!T1803</f>
        <v>6.4418398454406667E-6</v>
      </c>
      <c r="W499" s="52">
        <f>$D499*'Goods Vehicle'!U1803</f>
        <v>1.7216772077183195E-6</v>
      </c>
      <c r="X499" s="52">
        <f>$D499*'Goods Vehicle'!V1803</f>
        <v>3.9467787944502674E-7</v>
      </c>
      <c r="Y499" s="52">
        <f>$D499*'Goods Vehicle'!W1803</f>
        <v>7.5434066968305116E-8</v>
      </c>
      <c r="Z499" s="52">
        <f>$D499*'Goods Vehicle'!X1803</f>
        <v>1.1537448429521646E-8</v>
      </c>
    </row>
    <row r="500" spans="1:26" x14ac:dyDescent="0.3">
      <c r="A500" t="str">
        <f t="shared" si="41"/>
        <v>IE-RN</v>
      </c>
      <c r="B500" t="str">
        <f t="shared" si="42"/>
        <v>STOCK</v>
      </c>
      <c r="C500" s="45" t="str">
        <f t="shared" si="43"/>
        <v>T-LGT-ICE_GSL00</v>
      </c>
      <c r="D500" s="52">
        <v>1.4E-2</v>
      </c>
      <c r="E500" s="52">
        <f>$D500*'Goods Vehicle'!C1804</f>
        <v>1.0714109975972726E-2</v>
      </c>
      <c r="F500" s="52">
        <f>$D500*'Goods Vehicle'!D1804</f>
        <v>8.7783904586867956E-3</v>
      </c>
      <c r="G500" s="52">
        <f>$D500*'Goods Vehicle'!E1804</f>
        <v>7.5311061949408552E-3</v>
      </c>
      <c r="H500" s="52">
        <f>$D500*'Goods Vehicle'!F1804</f>
        <v>6.6672122555388562E-3</v>
      </c>
      <c r="I500" s="52">
        <f>$D500*'Goods Vehicle'!G1804</f>
        <v>5.9897532760208195E-3</v>
      </c>
      <c r="J500" s="52">
        <f>$D500*'Goods Vehicle'!H1804</f>
        <v>5.3619196850452685E-3</v>
      </c>
      <c r="K500" s="52">
        <f>$D500*'Goods Vehicle'!I1804</f>
        <v>4.6970230400157848E-3</v>
      </c>
      <c r="L500" s="52">
        <f>$D500*'Goods Vehicle'!J1804</f>
        <v>3.9543505549153668E-3</v>
      </c>
      <c r="M500" s="52">
        <f>$D500*'Goods Vehicle'!K1804</f>
        <v>3.1524260010425817E-3</v>
      </c>
      <c r="N500" s="52">
        <f>$D500*'Goods Vehicle'!L1804</f>
        <v>2.348109412648923E-3</v>
      </c>
      <c r="O500" s="52">
        <f>$D500*'Goods Vehicle'!M1804</f>
        <v>1.6111773595200193E-3</v>
      </c>
      <c r="P500" s="52">
        <f>$D500*'Goods Vehicle'!N1804</f>
        <v>1.0022928576144273E-3</v>
      </c>
      <c r="Q500" s="52">
        <f>$D500*'Goods Vehicle'!O1804</f>
        <v>5.5747673337531653E-4</v>
      </c>
      <c r="R500" s="52">
        <f>$D500*'Goods Vehicle'!P1804</f>
        <v>2.7419486043161621E-4</v>
      </c>
      <c r="S500" s="52">
        <f>$D500*'Goods Vehicle'!Q1804</f>
        <v>1.1795098139955607E-4</v>
      </c>
      <c r="T500" s="52">
        <f>$D500*'Goods Vehicle'!R1804</f>
        <v>4.4822260820129416E-5</v>
      </c>
      <c r="U500" s="52">
        <f>$D500*'Goods Vehicle'!S1804</f>
        <v>1.5333725722121771E-5</v>
      </c>
      <c r="V500" s="52">
        <f>$D500*'Goods Vehicle'!T1804</f>
        <v>4.6627996359489557E-6</v>
      </c>
      <c r="W500" s="52">
        <f>$D500*'Goods Vehicle'!U1804</f>
        <v>1.2402866165610593E-6</v>
      </c>
      <c r="X500" s="52">
        <f>$D500*'Goods Vehicle'!V1804</f>
        <v>2.8260391263490446E-7</v>
      </c>
      <c r="Y500" s="52">
        <f>$D500*'Goods Vehicle'!W1804</f>
        <v>5.3607443924352792E-8</v>
      </c>
      <c r="Z500" s="52">
        <f>$D500*'Goods Vehicle'!X1804</f>
        <v>8.1237935776190544E-9</v>
      </c>
    </row>
    <row r="501" spans="1:26" x14ac:dyDescent="0.3">
      <c r="A501" t="str">
        <f t="shared" si="41"/>
        <v>IE-SO</v>
      </c>
      <c r="B501" t="str">
        <f t="shared" si="42"/>
        <v>STOCK</v>
      </c>
      <c r="C501" s="45" t="str">
        <f t="shared" si="43"/>
        <v>T-LGT-ICE_GSL00</v>
      </c>
      <c r="D501" s="52">
        <v>8.9999999999999993E-3</v>
      </c>
      <c r="E501" s="52">
        <f>$D501*'Goods Vehicle'!C1805</f>
        <v>6.9960624258433276E-3</v>
      </c>
      <c r="F501" s="52">
        <f>$D501*'Goods Vehicle'!D1805</f>
        <v>5.8040186056877137E-3</v>
      </c>
      <c r="G501" s="52">
        <f>$D501*'Goods Vehicle'!E1805</f>
        <v>5.0197096284323702E-3</v>
      </c>
      <c r="H501" s="52">
        <f>$D501*'Goods Vehicle'!F1805</f>
        <v>4.4591774093133835E-3</v>
      </c>
      <c r="I501" s="52">
        <f>$D501*'Goods Vehicle'!G1805</f>
        <v>4.0029610136211626E-3</v>
      </c>
      <c r="J501" s="52">
        <f>$D501*'Goods Vehicle'!H1805</f>
        <v>3.5693931238145083E-3</v>
      </c>
      <c r="K501" s="52">
        <f>$D501*'Goods Vehicle'!I1805</f>
        <v>3.1099825139272157E-3</v>
      </c>
      <c r="L501" s="52">
        <f>$D501*'Goods Vehicle'!J1805</f>
        <v>2.6039929867942126E-3</v>
      </c>
      <c r="M501" s="52">
        <f>$D501*'Goods Vehicle'!K1805</f>
        <v>2.0655572095503801E-3</v>
      </c>
      <c r="N501" s="52">
        <f>$D501*'Goods Vehicle'!L1805</f>
        <v>1.5332702981538213E-3</v>
      </c>
      <c r="O501" s="52">
        <f>$D501*'Goods Vehicle'!M1805</f>
        <v>1.0514155568794559E-3</v>
      </c>
      <c r="P501" s="52">
        <f>$D501*'Goods Vehicle'!N1805</f>
        <v>6.5633813502687327E-4</v>
      </c>
      <c r="Q501" s="52">
        <f>$D501*'Goods Vehicle'!O1805</f>
        <v>3.6759462980485053E-4</v>
      </c>
      <c r="R501" s="52">
        <f>$D501*'Goods Vehicle'!P1805</f>
        <v>1.8275138759175569E-4</v>
      </c>
      <c r="S501" s="52">
        <f>$D501*'Goods Vehicle'!Q1805</f>
        <v>7.9659024436901969E-5</v>
      </c>
      <c r="T501" s="52">
        <f>$D501*'Goods Vehicle'!R1805</f>
        <v>3.0541591713254435E-5</v>
      </c>
      <c r="U501" s="52">
        <f>$D501*'Goods Vehicle'!S1805</f>
        <v>1.0556814868873387E-5</v>
      </c>
      <c r="V501" s="52">
        <f>$D501*'Goods Vehicle'!T1805</f>
        <v>3.2484504172461956E-6</v>
      </c>
      <c r="W501" s="52">
        <f>$D501*'Goods Vehicle'!U1805</f>
        <v>8.7577298643259909E-7</v>
      </c>
      <c r="X501" s="52">
        <f>$D501*'Goods Vehicle'!V1805</f>
        <v>2.0259508547482151E-7</v>
      </c>
      <c r="Y501" s="52">
        <f>$D501*'Goods Vehicle'!W1805</f>
        <v>3.9088886142901734E-8</v>
      </c>
      <c r="Z501" s="52">
        <f>$D501*'Goods Vehicle'!X1805</f>
        <v>6.0371017654992081E-9</v>
      </c>
    </row>
    <row r="502" spans="1:26" x14ac:dyDescent="0.3">
      <c r="A502" t="str">
        <f t="shared" si="41"/>
        <v>IE-CN</v>
      </c>
      <c r="B502" t="str">
        <f t="shared" si="42"/>
        <v>STOCK</v>
      </c>
      <c r="C502" s="45" t="str">
        <f t="shared" si="43"/>
        <v>T-LGT-ICE_GSL00</v>
      </c>
      <c r="D502" s="52">
        <v>7.0000000000000001E-3</v>
      </c>
      <c r="E502" s="52">
        <f>$D502*'Goods Vehicle'!C1806</f>
        <v>5.6511462706041468E-3</v>
      </c>
      <c r="F502" s="52">
        <f>$D502*'Goods Vehicle'!D1806</f>
        <v>4.8277889471989585E-3</v>
      </c>
      <c r="G502" s="52">
        <f>$D502*'Goods Vehicle'!E1806</f>
        <v>4.2791746303239495E-3</v>
      </c>
      <c r="H502" s="52">
        <f>$D502*'Goods Vehicle'!F1806</f>
        <v>3.8824773180788905E-3</v>
      </c>
      <c r="I502" s="52">
        <f>$D502*'Goods Vehicle'!G1806</f>
        <v>3.5516350901082802E-3</v>
      </c>
      <c r="J502" s="52">
        <f>$D502*'Goods Vehicle'!H1806</f>
        <v>3.2216436343436732E-3</v>
      </c>
      <c r="K502" s="52">
        <f>$D502*'Goods Vehicle'!I1806</f>
        <v>2.849868505661646E-3</v>
      </c>
      <c r="L502" s="52">
        <f>$D502*'Goods Vehicle'!J1806</f>
        <v>2.417519106808342E-3</v>
      </c>
      <c r="M502" s="52">
        <f>$D502*'Goods Vehicle'!K1806</f>
        <v>1.9382851439231537E-3</v>
      </c>
      <c r="N502" s="52">
        <f>$D502*'Goods Vehicle'!L1806</f>
        <v>1.4502122783945561E-3</v>
      </c>
      <c r="O502" s="52">
        <f>$D502*'Goods Vehicle'!M1806</f>
        <v>9.9879871956421525E-4</v>
      </c>
      <c r="P502" s="52">
        <f>$D502*'Goods Vehicle'!N1806</f>
        <v>6.2393287422228018E-4</v>
      </c>
      <c r="Q502" s="52">
        <f>$D502*'Goods Vehicle'!O1806</f>
        <v>3.4862226046770229E-4</v>
      </c>
      <c r="R502" s="52">
        <f>$D502*'Goods Vehicle'!P1806</f>
        <v>1.7242308052482558E-4</v>
      </c>
      <c r="S502" s="52">
        <f>$D502*'Goods Vehicle'!Q1806</f>
        <v>7.4724928989695078E-5</v>
      </c>
      <c r="T502" s="52">
        <f>$D502*'Goods Vehicle'!R1806</f>
        <v>2.8531456394258359E-5</v>
      </c>
      <c r="U502" s="52">
        <f>$D502*'Goods Vehicle'!S1806</f>
        <v>9.8141497587820317E-6</v>
      </c>
      <c r="V502" s="52">
        <f>$D502*'Goods Vehicle'!T1806</f>
        <v>3.0032613106154573E-6</v>
      </c>
      <c r="W502" s="52">
        <f>$D502*'Goods Vehicle'!U1806</f>
        <v>8.0471210676413836E-7</v>
      </c>
      <c r="X502" s="52">
        <f>$D502*'Goods Vehicle'!V1806</f>
        <v>1.8491486107052869E-7</v>
      </c>
      <c r="Y502" s="52">
        <f>$D502*'Goods Vehicle'!W1806</f>
        <v>3.5422560873188403E-8</v>
      </c>
      <c r="Z502" s="52">
        <f>$D502*'Goods Vehicle'!X1806</f>
        <v>5.4294750262418039E-9</v>
      </c>
    </row>
    <row r="503" spans="1:26" x14ac:dyDescent="0.3">
      <c r="A503" t="str">
        <f t="shared" si="41"/>
        <v>IE-DL</v>
      </c>
      <c r="B503" t="str">
        <f t="shared" si="42"/>
        <v>STOCK</v>
      </c>
      <c r="C503" s="45" t="str">
        <f t="shared" si="43"/>
        <v>T-LGT-ICE_GSL00</v>
      </c>
      <c r="D503" s="52">
        <v>2.9000000000000001E-2</v>
      </c>
      <c r="E503" s="52">
        <f>$D503*'Goods Vehicle'!C1807</f>
        <v>2.4266287913857338E-2</v>
      </c>
      <c r="F503" s="52">
        <f>$D503*'Goods Vehicle'!D1807</f>
        <v>2.118413977022485E-2</v>
      </c>
      <c r="G503" s="52">
        <f>$D503*'Goods Vehicle'!E1807</f>
        <v>1.9013867910205332E-2</v>
      </c>
      <c r="H503" s="52">
        <f>$D503*'Goods Vehicle'!F1807</f>
        <v>1.7368008805235955E-2</v>
      </c>
      <c r="I503" s="52">
        <f>$D503*'Goods Vehicle'!G1807</f>
        <v>1.5952086695495891E-2</v>
      </c>
      <c r="J503" s="52">
        <f>$D503*'Goods Vehicle'!H1807</f>
        <v>1.4519874840896818E-2</v>
      </c>
      <c r="K503" s="52">
        <f>$D503*'Goods Vehicle'!I1807</f>
        <v>1.2891588267991081E-2</v>
      </c>
      <c r="L503" s="52">
        <f>$D503*'Goods Vehicle'!J1807</f>
        <v>1.097908201666685E-2</v>
      </c>
      <c r="M503" s="52">
        <f>$D503*'Goods Vehicle'!K1807</f>
        <v>8.8369853826188536E-3</v>
      </c>
      <c r="N503" s="52">
        <f>$D503*'Goods Vehicle'!L1807</f>
        <v>6.6359878301335204E-3</v>
      </c>
      <c r="O503" s="52">
        <f>$D503*'Goods Vehicle'!M1807</f>
        <v>4.5854060091760898E-3</v>
      </c>
      <c r="P503" s="52">
        <f>$D503*'Goods Vehicle'!N1807</f>
        <v>2.8723202169456119E-3</v>
      </c>
      <c r="Q503" s="52">
        <f>$D503*'Goods Vehicle'!O1807</f>
        <v>1.6086165632086843E-3</v>
      </c>
      <c r="R503" s="52">
        <f>$D503*'Goods Vehicle'!P1807</f>
        <v>7.9703319445745952E-4</v>
      </c>
      <c r="S503" s="52">
        <f>$D503*'Goods Vehicle'!Q1807</f>
        <v>3.4590244079894485E-4</v>
      </c>
      <c r="T503" s="52">
        <f>$D503*'Goods Vehicle'!R1807</f>
        <v>1.3220613744549905E-4</v>
      </c>
      <c r="U503" s="52">
        <f>$D503*'Goods Vehicle'!S1807</f>
        <v>4.5518198103496335E-5</v>
      </c>
      <c r="V503" s="52">
        <f>$D503*'Goods Vehicle'!T1807</f>
        <v>1.3941187839497272E-5</v>
      </c>
      <c r="W503" s="52">
        <f>$D503*'Goods Vehicle'!U1807</f>
        <v>3.7384832024259798E-6</v>
      </c>
      <c r="X503" s="52">
        <f>$D503*'Goods Vehicle'!V1807</f>
        <v>8.5971268509466023E-7</v>
      </c>
      <c r="Y503" s="52">
        <f>$D503*'Goods Vehicle'!W1807</f>
        <v>1.648052551488366E-7</v>
      </c>
      <c r="Z503" s="52">
        <f>$D503*'Goods Vehicle'!X1807</f>
        <v>2.5278219153768158E-8</v>
      </c>
    </row>
    <row r="504" spans="1:26" x14ac:dyDescent="0.3">
      <c r="A504" s="36" t="str">
        <f t="shared" si="41"/>
        <v>IE-MN</v>
      </c>
      <c r="B504" s="36" t="str">
        <f t="shared" si="42"/>
        <v>STOCK</v>
      </c>
      <c r="C504" s="36" t="str">
        <f t="shared" si="43"/>
        <v>T-LGT-ICE_GSL00</v>
      </c>
      <c r="D504" s="35">
        <v>1.2E-2</v>
      </c>
      <c r="E504" s="35">
        <f>$D504*'Goods Vehicle'!C1808</f>
        <v>1.0065105218894406E-2</v>
      </c>
      <c r="F504" s="35">
        <f>$D504*'Goods Vehicle'!D1808</f>
        <v>8.8487693538017512E-3</v>
      </c>
      <c r="G504" s="35">
        <f>$D504*'Goods Vehicle'!E1808</f>
        <v>8.0057322255483367E-3</v>
      </c>
      <c r="H504" s="35">
        <f>$D504*'Goods Vehicle'!F1808</f>
        <v>7.3621949429218871E-3</v>
      </c>
      <c r="I504" s="35">
        <f>$D504*'Goods Vehicle'!G1808</f>
        <v>6.7892939869164696E-3</v>
      </c>
      <c r="J504" s="35">
        <f>$D504*'Goods Vehicle'!H1808</f>
        <v>6.1852541412573663E-3</v>
      </c>
      <c r="K504" s="35">
        <f>$D504*'Goods Vehicle'!I1808</f>
        <v>5.4808684230522389E-3</v>
      </c>
      <c r="L504" s="35">
        <f>$D504*'Goods Vehicle'!J1808</f>
        <v>4.6484952974676181E-3</v>
      </c>
      <c r="M504" s="35">
        <f>$D504*'Goods Vehicle'!K1808</f>
        <v>3.7208599536730134E-3</v>
      </c>
      <c r="N504" s="35">
        <f>$D504*'Goods Vehicle'!L1808</f>
        <v>2.775661953980187E-3</v>
      </c>
      <c r="O504" s="35">
        <f>$D504*'Goods Vehicle'!M1808</f>
        <v>1.904368654585253E-3</v>
      </c>
      <c r="P504" s="35">
        <f>$D504*'Goods Vehicle'!N1808</f>
        <v>1.1842848053535424E-3</v>
      </c>
      <c r="Q504" s="35">
        <f>$D504*'Goods Vehicle'!O1808</f>
        <v>6.5870054646128293E-4</v>
      </c>
      <c r="R504" s="35">
        <f>$D504*'Goods Vehicle'!P1808</f>
        <v>3.2438433350855214E-4</v>
      </c>
      <c r="S504" s="35">
        <f>$D504*'Goods Vehicle'!Q1808</f>
        <v>1.400092779432982E-4</v>
      </c>
      <c r="T504" s="35">
        <f>$D504*'Goods Vehicle'!R1808</f>
        <v>5.3302999683031429E-5</v>
      </c>
      <c r="U504" s="35">
        <f>$D504*'Goods Vehicle'!S1808</f>
        <v>1.8280285855260647E-5</v>
      </c>
      <c r="V504" s="35">
        <f>$D504*'Goods Vehicle'!T1808</f>
        <v>5.5768400186519966E-6</v>
      </c>
      <c r="W504" s="35">
        <f>$D504*'Goods Vehicle'!U1808</f>
        <v>1.4895489427342312E-6</v>
      </c>
      <c r="X504" s="35">
        <f>$D504*'Goods Vehicle'!V1808</f>
        <v>3.4115186672156741E-7</v>
      </c>
      <c r="Y504" s="35">
        <f>$D504*'Goods Vehicle'!W1808</f>
        <v>6.5124383998860223E-8</v>
      </c>
      <c r="Z504" s="35">
        <f>$D504*'Goods Vehicle'!X1808</f>
        <v>9.9452055963844548E-9</v>
      </c>
    </row>
    <row r="508" spans="1:26" x14ac:dyDescent="0.3">
      <c r="A508" s="54" t="s">
        <v>112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" thickBot="1" x14ac:dyDescent="0.35">
      <c r="A509" s="55" t="s">
        <v>110</v>
      </c>
      <c r="B509" s="55" t="s">
        <v>109</v>
      </c>
      <c r="C509" s="55" t="s">
        <v>113</v>
      </c>
      <c r="D509" s="29" t="s">
        <v>111</v>
      </c>
      <c r="E509" s="29">
        <v>2019</v>
      </c>
      <c r="F509" s="29">
        <v>2020</v>
      </c>
      <c r="G509" s="29">
        <v>2021</v>
      </c>
      <c r="H509" s="29">
        <v>2022</v>
      </c>
      <c r="I509" s="29">
        <v>2023</v>
      </c>
      <c r="J509" s="29">
        <v>2024</v>
      </c>
      <c r="K509" s="29">
        <v>2025</v>
      </c>
      <c r="L509" s="29">
        <v>2026</v>
      </c>
      <c r="M509" s="29">
        <v>2027</v>
      </c>
      <c r="N509" s="29">
        <v>2028</v>
      </c>
      <c r="O509" s="29">
        <v>2029</v>
      </c>
      <c r="P509" s="29">
        <v>2030</v>
      </c>
      <c r="Q509" s="29">
        <v>2031</v>
      </c>
      <c r="R509" s="29">
        <v>2032</v>
      </c>
      <c r="S509" s="29">
        <v>2033</v>
      </c>
      <c r="T509" s="29">
        <v>2034</v>
      </c>
      <c r="U509" s="29">
        <v>2035</v>
      </c>
      <c r="V509" s="29">
        <v>2036</v>
      </c>
      <c r="W509" s="29">
        <v>2037</v>
      </c>
      <c r="X509" s="29">
        <v>2038</v>
      </c>
      <c r="Y509" s="29">
        <v>2039</v>
      </c>
      <c r="Z509" s="29">
        <v>2040</v>
      </c>
    </row>
    <row r="510" spans="1:26" x14ac:dyDescent="0.3">
      <c r="A510" t="str">
        <f>A478</f>
        <v>IE</v>
      </c>
      <c r="B510" t="str">
        <f>IF(LEFT(A510,1)="*","*","STOCK")</f>
        <v>STOCK</v>
      </c>
      <c r="C510" s="45" t="str">
        <f>A20</f>
        <v>T-LGT-ICE_DST00</v>
      </c>
      <c r="D510" s="50">
        <v>320.88299999999998</v>
      </c>
      <c r="E510" s="56">
        <f>$D510*'Goods Vehicle'!C1782</f>
        <v>262.19121714226844</v>
      </c>
      <c r="F510" s="56">
        <f>$D510*'Goods Vehicle'!D1782</f>
        <v>226.448233000069</v>
      </c>
      <c r="G510" s="56">
        <f>$D510*'Goods Vehicle'!E1782</f>
        <v>202.54384522680937</v>
      </c>
      <c r="H510" s="56">
        <f>$D510*'Goods Vehicle'!F1782</f>
        <v>185.09829559755033</v>
      </c>
      <c r="I510" s="56">
        <f>$D510*'Goods Vehicle'!G1782</f>
        <v>170.25238473893833</v>
      </c>
      <c r="J510" s="56">
        <f>$D510*'Goods Vehicle'!H1782</f>
        <v>155.04699517391654</v>
      </c>
      <c r="K510" s="56">
        <f>$D510*'Goods Vehicle'!I1782</f>
        <v>137.55394424493056</v>
      </c>
      <c r="L510" s="56">
        <f>$D510*'Goods Vehicle'!J1782</f>
        <v>116.94010162292136</v>
      </c>
      <c r="M510" s="56">
        <f>$D510*'Goods Vehicle'!K1782</f>
        <v>93.914860634614769</v>
      </c>
      <c r="N510" s="56">
        <f>$D510*'Goods Vehicle'!L1782</f>
        <v>70.369743953335288</v>
      </c>
      <c r="O510" s="56">
        <f>$D510*'Goods Vehicle'!M1782</f>
        <v>48.55104522815693</v>
      </c>
      <c r="P510" s="56">
        <f>$D510*'Goods Vehicle'!N1782</f>
        <v>30.398911436712861</v>
      </c>
      <c r="Q510" s="56">
        <f>$D510*'Goods Vehicle'!O1782</f>
        <v>17.033799048795224</v>
      </c>
      <c r="R510" s="56">
        <f>$D510*'Goods Vehicle'!P1782</f>
        <v>8.4550746264647394</v>
      </c>
      <c r="S510" s="56">
        <f>$D510*'Goods Vehicle'!Q1782</f>
        <v>3.6775865842735733</v>
      </c>
      <c r="T510" s="56">
        <f>$D510*'Goods Vehicle'!R1782</f>
        <v>1.4077526421637869</v>
      </c>
      <c r="U510" s="56">
        <f>$D510*'Goods Vehicle'!S1782</f>
        <v>0.48559141546826384</v>
      </c>
      <c r="V510" s="56">
        <f>$D510*'Goods Vehicle'!T1782</f>
        <v>0.14905332287388723</v>
      </c>
      <c r="W510" s="56">
        <f>$D510*'Goods Vehicle'!U1782</f>
        <v>4.0071461511073034E-2</v>
      </c>
      <c r="X510" s="56">
        <f>$D510*'Goods Vehicle'!V1782</f>
        <v>9.2411975638836859E-3</v>
      </c>
      <c r="Y510" s="56">
        <f>$D510*'Goods Vehicle'!W1782</f>
        <v>1.7771005566764647E-3</v>
      </c>
      <c r="Z510" s="56">
        <f>$D510*'Goods Vehicle'!X1782</f>
        <v>2.7351170089342868E-4</v>
      </c>
    </row>
    <row r="511" spans="1:26" x14ac:dyDescent="0.3">
      <c r="A511" t="str">
        <f t="shared" ref="A511:A536" si="44">A479</f>
        <v>IE-CW</v>
      </c>
      <c r="B511" t="str">
        <f t="shared" ref="B511:B536" si="45">IF(LEFT(A511,1)="*","*","STOCK")</f>
        <v>STOCK</v>
      </c>
      <c r="C511" s="45" t="str">
        <f>C510</f>
        <v>T-LGT-ICE_DST00</v>
      </c>
      <c r="D511" s="51">
        <v>5.2619999999999996</v>
      </c>
      <c r="E511" s="52">
        <f>$D511*'Goods Vehicle'!C1783</f>
        <v>4.0586565357848228</v>
      </c>
      <c r="F511" s="52">
        <f>$D511*'Goods Vehicle'!D1783</f>
        <v>3.368245356665601</v>
      </c>
      <c r="G511" s="52">
        <f>$D511*'Goods Vehicle'!E1783</f>
        <v>2.9283511317970081</v>
      </c>
      <c r="H511" s="52">
        <f>$D511*'Goods Vehicle'!F1783</f>
        <v>2.6253484335340374</v>
      </c>
      <c r="I511" s="52">
        <f>$D511*'Goods Vehicle'!G1783</f>
        <v>2.3830304936628917</v>
      </c>
      <c r="J511" s="52">
        <f>$D511*'Goods Vehicle'!H1783</f>
        <v>2.1490389791847102</v>
      </c>
      <c r="K511" s="52">
        <f>$D511*'Goods Vehicle'!I1783</f>
        <v>1.8918456353134987</v>
      </c>
      <c r="L511" s="52">
        <f>$D511*'Goods Vehicle'!J1783</f>
        <v>1.5987446806257437</v>
      </c>
      <c r="M511" s="52">
        <f>$D511*'Goods Vehicle'!K1783</f>
        <v>1.2781422847397299</v>
      </c>
      <c r="N511" s="52">
        <f>$D511*'Goods Vehicle'!L1783</f>
        <v>0.95521088734511961</v>
      </c>
      <c r="O511" s="52">
        <f>$D511*'Goods Vehicle'!M1783</f>
        <v>0.65886033413449296</v>
      </c>
      <c r="P511" s="52">
        <f>$D511*'Goods Vehicle'!N1783</f>
        <v>0.41334631182840337</v>
      </c>
      <c r="Q511" s="52">
        <f>$D511*'Goods Vehicle'!O1783</f>
        <v>0.23256107255860123</v>
      </c>
      <c r="R511" s="52">
        <f>$D511*'Goods Vehicle'!P1783</f>
        <v>0.11608606104996941</v>
      </c>
      <c r="S511" s="52">
        <f>$D511*'Goods Vehicle'!Q1783</f>
        <v>5.080948984138163E-2</v>
      </c>
      <c r="T511" s="52">
        <f>$D511*'Goods Vehicle'!R1783</f>
        <v>1.9533526795221051E-2</v>
      </c>
      <c r="U511" s="52">
        <f>$D511*'Goods Vehicle'!S1783</f>
        <v>6.770686967863605E-3</v>
      </c>
      <c r="V511" s="52">
        <f>$D511*'Goods Vehicle'!T1783</f>
        <v>2.0894859620691729E-3</v>
      </c>
      <c r="W511" s="52">
        <f>$D511*'Goods Vehicle'!U1783</f>
        <v>5.6505659567924083E-4</v>
      </c>
      <c r="X511" s="52">
        <f>$D511*'Goods Vehicle'!V1783</f>
        <v>1.3114823588347702E-4</v>
      </c>
      <c r="Y511" s="52">
        <f>$D511*'Goods Vehicle'!W1783</f>
        <v>2.5394504625754209E-5</v>
      </c>
      <c r="Z511" s="52">
        <f>$D511*'Goods Vehicle'!X1783</f>
        <v>3.9374420987889898E-6</v>
      </c>
    </row>
    <row r="512" spans="1:26" x14ac:dyDescent="0.3">
      <c r="A512" t="str">
        <f t="shared" si="44"/>
        <v>IE-D</v>
      </c>
      <c r="B512" t="str">
        <f t="shared" si="45"/>
        <v>STOCK</v>
      </c>
      <c r="C512" s="45" t="str">
        <f t="shared" ref="C512:C536" si="46">C511</f>
        <v>T-LGT-ICE_DST00</v>
      </c>
      <c r="D512" s="51">
        <v>67.396000000000001</v>
      </c>
      <c r="E512" s="52">
        <f>$D512*'Goods Vehicle'!C1784</f>
        <v>60.897827507615318</v>
      </c>
      <c r="F512" s="52">
        <f>$D512*'Goods Vehicle'!D1784</f>
        <v>56.477683801661058</v>
      </c>
      <c r="G512" s="52">
        <f>$D512*'Goods Vehicle'!E1784</f>
        <v>53.182039683874748</v>
      </c>
      <c r="H512" s="52">
        <f>$D512*'Goods Vehicle'!F1784</f>
        <v>50.399931902401974</v>
      </c>
      <c r="I512" s="52">
        <f>$D512*'Goods Vehicle'!G1784</f>
        <v>47.584911944656369</v>
      </c>
      <c r="J512" s="52">
        <f>$D512*'Goods Vehicle'!H1784</f>
        <v>44.220710778077787</v>
      </c>
      <c r="K512" s="52">
        <f>$D512*'Goods Vehicle'!I1784</f>
        <v>39.921629994394721</v>
      </c>
      <c r="L512" s="52">
        <f>$D512*'Goods Vehicle'!J1784</f>
        <v>34.489075569145314</v>
      </c>
      <c r="M512" s="52">
        <f>$D512*'Goods Vehicle'!K1784</f>
        <v>28.123633108093479</v>
      </c>
      <c r="N512" s="52">
        <f>$D512*'Goods Vehicle'!L1784</f>
        <v>21.38688979605703</v>
      </c>
      <c r="O512" s="52">
        <f>$D512*'Goods Vehicle'!M1784</f>
        <v>14.96872609669825</v>
      </c>
      <c r="P512" s="52">
        <f>$D512*'Goods Vehicle'!N1784</f>
        <v>9.501310633405069</v>
      </c>
      <c r="Q512" s="52">
        <f>$D512*'Goods Vehicle'!O1784</f>
        <v>5.3908381170392534</v>
      </c>
      <c r="R512" s="52">
        <f>$D512*'Goods Vehicle'!P1784</f>
        <v>2.7061773041267942</v>
      </c>
      <c r="S512" s="52">
        <f>$D512*'Goods Vehicle'!Q1784</f>
        <v>1.1884428101018232</v>
      </c>
      <c r="T512" s="52">
        <f>$D512*'Goods Vehicle'!R1784</f>
        <v>0.45803751809791227</v>
      </c>
      <c r="U512" s="52">
        <f>$D512*'Goods Vehicle'!S1784</f>
        <v>0.15906246458438561</v>
      </c>
      <c r="V512" s="52">
        <f>$D512*'Goods Vehicle'!T1784</f>
        <v>4.9151362092704272E-2</v>
      </c>
      <c r="W512" s="52">
        <f>$D512*'Goods Vehicle'!U1784</f>
        <v>1.3301934374603903E-2</v>
      </c>
      <c r="X512" s="52">
        <f>$D512*'Goods Vehicle'!V1784</f>
        <v>3.0881369955702152E-3</v>
      </c>
      <c r="Y512" s="52">
        <f>$D512*'Goods Vehicle'!W1784</f>
        <v>5.9784368308348011E-4</v>
      </c>
      <c r="Z512" s="52">
        <f>$D512*'Goods Vehicle'!X1784</f>
        <v>9.2639177916130415E-5</v>
      </c>
    </row>
    <row r="513" spans="1:26" x14ac:dyDescent="0.3">
      <c r="A513" t="str">
        <f t="shared" si="44"/>
        <v>IE-KE</v>
      </c>
      <c r="B513" t="str">
        <f t="shared" si="45"/>
        <v>STOCK</v>
      </c>
      <c r="C513" s="45" t="str">
        <f t="shared" si="46"/>
        <v>T-LGT-ICE_DST00</v>
      </c>
      <c r="D513" s="51">
        <v>14.377000000000001</v>
      </c>
      <c r="E513" s="52">
        <f>$D513*'Goods Vehicle'!C1785</f>
        <v>11.87081097330738</v>
      </c>
      <c r="F513" s="52">
        <f>$D513*'Goods Vehicle'!D1785</f>
        <v>10.298066571763012</v>
      </c>
      <c r="G513" s="52">
        <f>$D513*'Goods Vehicle'!E1785</f>
        <v>9.2327625677077432</v>
      </c>
      <c r="H513" s="52">
        <f>$D513*'Goods Vehicle'!F1785</f>
        <v>8.4478214116868386</v>
      </c>
      <c r="I513" s="52">
        <f>$D513*'Goods Vehicle'!G1785</f>
        <v>7.7736359801024335</v>
      </c>
      <c r="J513" s="52">
        <f>$D513*'Goods Vehicle'!H1785</f>
        <v>7.0799428285265176</v>
      </c>
      <c r="K513" s="52">
        <f>$D513*'Goods Vehicle'!I1785</f>
        <v>6.2813571079007833</v>
      </c>
      <c r="L513" s="52">
        <f>$D513*'Goods Vehicle'!J1785</f>
        <v>5.3410059427138519</v>
      </c>
      <c r="M513" s="52">
        <f>$D513*'Goods Vehicle'!K1785</f>
        <v>4.291537338485492</v>
      </c>
      <c r="N513" s="52">
        <f>$D513*'Goods Vehicle'!L1785</f>
        <v>3.2184746068201826</v>
      </c>
      <c r="O513" s="52">
        <f>$D513*'Goods Vehicle'!M1785</f>
        <v>2.2230788600997671</v>
      </c>
      <c r="P513" s="52">
        <f>$D513*'Goods Vehicle'!N1785</f>
        <v>1.3934627328723781</v>
      </c>
      <c r="Q513" s="52">
        <f>$D513*'Goods Vehicle'!O1785</f>
        <v>0.78159675070492218</v>
      </c>
      <c r="R513" s="52">
        <f>$D513*'Goods Vehicle'!P1785</f>
        <v>0.38819221607021137</v>
      </c>
      <c r="S513" s="52">
        <f>$D513*'Goods Vehicle'!Q1785</f>
        <v>0.1688625527877741</v>
      </c>
      <c r="T513" s="52">
        <f>$D513*'Goods Vehicle'!R1785</f>
        <v>6.465069163654448E-2</v>
      </c>
      <c r="U513" s="52">
        <f>$D513*'Goods Vehicle'!S1785</f>
        <v>2.2301848098054522E-2</v>
      </c>
      <c r="V513" s="52">
        <f>$D513*'Goods Vehicle'!T1785</f>
        <v>6.8449992183497585E-3</v>
      </c>
      <c r="W513" s="52">
        <f>$D513*'Goods Vehicle'!U1785</f>
        <v>1.8397564808911901E-3</v>
      </c>
      <c r="X513" s="52">
        <f>$D513*'Goods Vehicle'!V1785</f>
        <v>4.2410317885921347E-4</v>
      </c>
      <c r="Y513" s="52">
        <f>$D513*'Goods Vehicle'!W1785</f>
        <v>8.1506410058142852E-5</v>
      </c>
      <c r="Z513" s="52">
        <f>$D513*'Goods Vehicle'!X1785</f>
        <v>1.2534434811288131E-5</v>
      </c>
    </row>
    <row r="514" spans="1:26" x14ac:dyDescent="0.3">
      <c r="A514" t="str">
        <f t="shared" si="44"/>
        <v>IE-KK</v>
      </c>
      <c r="B514" t="str">
        <f t="shared" si="45"/>
        <v>STOCK</v>
      </c>
      <c r="C514" s="45" t="str">
        <f t="shared" si="46"/>
        <v>T-LGT-ICE_DST00</v>
      </c>
      <c r="D514" s="51">
        <v>7.2439999999999998</v>
      </c>
      <c r="E514" s="52">
        <f>$D514*'Goods Vehicle'!C1786</f>
        <v>5.5936958927041713</v>
      </c>
      <c r="F514" s="52">
        <f>$D514*'Goods Vehicle'!D1786</f>
        <v>4.6346345080369131</v>
      </c>
      <c r="G514" s="52">
        <f>$D514*'Goods Vehicle'!E1786</f>
        <v>4.0230522942621123</v>
      </c>
      <c r="H514" s="52">
        <f>$D514*'Goods Vehicle'!F1786</f>
        <v>3.604617476061974</v>
      </c>
      <c r="I514" s="52">
        <f>$D514*'Goods Vehicle'!G1786</f>
        <v>3.2755289425997547</v>
      </c>
      <c r="J514" s="52">
        <f>$D514*'Goods Vehicle'!H1786</f>
        <v>2.9595873511173396</v>
      </c>
      <c r="K514" s="52">
        <f>$D514*'Goods Vehicle'!I1786</f>
        <v>2.6095447205198736</v>
      </c>
      <c r="L514" s="52">
        <f>$D514*'Goods Vehicle'!J1786</f>
        <v>2.2057721288871317</v>
      </c>
      <c r="M514" s="52">
        <f>$D514*'Goods Vehicle'!K1786</f>
        <v>1.7609029313113373</v>
      </c>
      <c r="N514" s="52">
        <f>$D514*'Goods Vehicle'!L1786</f>
        <v>1.3103741295980214</v>
      </c>
      <c r="O514" s="52">
        <f>$D514*'Goods Vehicle'!M1786</f>
        <v>0.89706965915162451</v>
      </c>
      <c r="P514" s="52">
        <f>$D514*'Goods Vehicle'!N1786</f>
        <v>0.55699219868841066</v>
      </c>
      <c r="Q514" s="52">
        <f>$D514*'Goods Vehicle'!O1786</f>
        <v>0.30944867665150888</v>
      </c>
      <c r="R514" s="52">
        <f>$D514*'Goods Vehicle'!P1786</f>
        <v>0.15239999449755595</v>
      </c>
      <c r="S514" s="52">
        <f>$D514*'Goods Vehicle'!Q1786</f>
        <v>6.5851231977849867E-2</v>
      </c>
      <c r="T514" s="52">
        <f>$D514*'Goods Vehicle'!R1786</f>
        <v>2.5084524884517973E-2</v>
      </c>
      <c r="U514" s="52">
        <f>$D514*'Goods Vehicle'!S1786</f>
        <v>8.6107181087331907E-3</v>
      </c>
      <c r="V514" s="52">
        <f>$D514*'Goods Vehicle'!T1786</f>
        <v>2.6303861951181176E-3</v>
      </c>
      <c r="W514" s="52">
        <f>$D514*'Goods Vehicle'!U1786</f>
        <v>7.0380402044639332E-4</v>
      </c>
      <c r="X514" s="52">
        <f>$D514*'Goods Vehicle'!V1786</f>
        <v>1.6155433550488096E-4</v>
      </c>
      <c r="Y514" s="52">
        <f>$D514*'Goods Vehicle'!W1786</f>
        <v>3.0925260090943316E-5</v>
      </c>
      <c r="Z514" s="52">
        <f>$D514*'Goods Vehicle'!X1786</f>
        <v>4.7383004317467226E-6</v>
      </c>
    </row>
    <row r="515" spans="1:26" x14ac:dyDescent="0.3">
      <c r="A515" t="str">
        <f t="shared" si="44"/>
        <v>IE-LS</v>
      </c>
      <c r="B515" t="str">
        <f t="shared" si="45"/>
        <v>STOCK</v>
      </c>
      <c r="C515" s="45" t="str">
        <f t="shared" si="46"/>
        <v>T-LGT-ICE_DST00</v>
      </c>
      <c r="D515" s="51">
        <v>5.3410000000000002</v>
      </c>
      <c r="E515" s="52">
        <f>$D515*'Goods Vehicle'!C1787</f>
        <v>4.138327803392035</v>
      </c>
      <c r="F515" s="52">
        <f>$D515*'Goods Vehicle'!D1787</f>
        <v>3.4145679607012998</v>
      </c>
      <c r="G515" s="52">
        <f>$D515*'Goods Vehicle'!E1787</f>
        <v>2.9420703423195818</v>
      </c>
      <c r="H515" s="52">
        <f>$D515*'Goods Vehicle'!F1787</f>
        <v>2.613030165401824</v>
      </c>
      <c r="I515" s="52">
        <f>$D515*'Goods Vehicle'!G1787</f>
        <v>2.3530015439152958</v>
      </c>
      <c r="J515" s="52">
        <f>$D515*'Goods Vehicle'!H1787</f>
        <v>2.1090997549448915</v>
      </c>
      <c r="K515" s="52">
        <f>$D515*'Goods Vehicle'!I1787</f>
        <v>1.8478888773239932</v>
      </c>
      <c r="L515" s="52">
        <f>$D515*'Goods Vehicle'!J1787</f>
        <v>1.5554170041658726</v>
      </c>
      <c r="M515" s="52">
        <f>$D515*'Goods Vehicle'!K1787</f>
        <v>1.2391601386411604</v>
      </c>
      <c r="N515" s="52">
        <f>$D515*'Goods Vehicle'!L1787</f>
        <v>0.92238860461037286</v>
      </c>
      <c r="O515" s="52">
        <f>$D515*'Goods Vehicle'!M1787</f>
        <v>0.6330134697335702</v>
      </c>
      <c r="P515" s="52">
        <f>$D515*'Goods Vehicle'!N1787</f>
        <v>0.39474849553139085</v>
      </c>
      <c r="Q515" s="52">
        <f>$D515*'Goods Vehicle'!O1787</f>
        <v>0.22054882305521445</v>
      </c>
      <c r="R515" s="52">
        <f>$D515*'Goods Vehicle'!P1787</f>
        <v>0.10927271201562731</v>
      </c>
      <c r="S515" s="52">
        <f>$D515*'Goods Vehicle'!Q1787</f>
        <v>4.7503852744709057E-2</v>
      </c>
      <c r="T515" s="52">
        <f>$D515*'Goods Vehicle'!R1787</f>
        <v>1.8173961143843793E-2</v>
      </c>
      <c r="U515" s="52">
        <f>$D515*'Goods Vehicle'!S1787</f>
        <v>6.2674499656326672E-3</v>
      </c>
      <c r="V515" s="52">
        <f>$D515*'Goods Vehicle'!T1787</f>
        <v>1.9239839723048352E-3</v>
      </c>
      <c r="W515" s="52">
        <f>$D515*'Goods Vehicle'!U1787</f>
        <v>5.1746900467507684E-4</v>
      </c>
      <c r="X515" s="52">
        <f>$D515*'Goods Vehicle'!V1787</f>
        <v>1.1943305513724001E-4</v>
      </c>
      <c r="Y515" s="52">
        <f>$D515*'Goods Vehicle'!W1787</f>
        <v>2.2994479638611675E-5</v>
      </c>
      <c r="Z515" s="52">
        <f>$D515*'Goods Vehicle'!X1787</f>
        <v>3.5447333288500805E-6</v>
      </c>
    </row>
    <row r="516" spans="1:26" x14ac:dyDescent="0.3">
      <c r="A516" t="str">
        <f t="shared" si="44"/>
        <v>IE-LD</v>
      </c>
      <c r="B516" t="str">
        <f t="shared" si="45"/>
        <v>STOCK</v>
      </c>
      <c r="C516" s="45" t="str">
        <f t="shared" si="46"/>
        <v>T-LGT-ICE_DST00</v>
      </c>
      <c r="D516" s="51">
        <v>3.5209999999999999</v>
      </c>
      <c r="E516" s="52">
        <f>$D516*'Goods Vehicle'!C1788</f>
        <v>2.7948937410227499</v>
      </c>
      <c r="F516" s="52">
        <f>$D516*'Goods Vehicle'!D1788</f>
        <v>2.3446806425211011</v>
      </c>
      <c r="G516" s="52">
        <f>$D516*'Goods Vehicle'!E1788</f>
        <v>2.0454019851745482</v>
      </c>
      <c r="H516" s="52">
        <f>$D516*'Goods Vehicle'!F1788</f>
        <v>1.8318229408686553</v>
      </c>
      <c r="I516" s="52">
        <f>$D516*'Goods Vehicle'!G1788</f>
        <v>1.6589060103606119</v>
      </c>
      <c r="J516" s="52">
        <f>$D516*'Goods Vehicle'!H1788</f>
        <v>1.4929908965398566</v>
      </c>
      <c r="K516" s="52">
        <f>$D516*'Goods Vehicle'!I1788</f>
        <v>1.3118051451936097</v>
      </c>
      <c r="L516" s="52">
        <f>$D516*'Goods Vehicle'!J1788</f>
        <v>1.1063662429463446</v>
      </c>
      <c r="M516" s="52">
        <f>$D516*'Goods Vehicle'!K1788</f>
        <v>0.88293871130766655</v>
      </c>
      <c r="N516" s="52">
        <f>$D516*'Goods Vehicle'!L1788</f>
        <v>0.65825396939100211</v>
      </c>
      <c r="O516" s="52">
        <f>$D516*'Goods Vehicle'!M1788</f>
        <v>0.45202974951793862</v>
      </c>
      <c r="P516" s="52">
        <f>$D516*'Goods Vehicle'!N1788</f>
        <v>0.28170954510025681</v>
      </c>
      <c r="Q516" s="52">
        <f>$D516*'Goods Vehicle'!O1788</f>
        <v>0.15706528361397148</v>
      </c>
      <c r="R516" s="52">
        <f>$D516*'Goods Vehicle'!P1788</f>
        <v>7.7472292956236075E-2</v>
      </c>
      <c r="S516" s="52">
        <f>$D516*'Goods Vehicle'!Q1788</f>
        <v>3.3505337335659809E-2</v>
      </c>
      <c r="T516" s="52">
        <f>$D516*'Goods Vehicle'!R1788</f>
        <v>1.277311393805349E-2</v>
      </c>
      <c r="U516" s="52">
        <f>$D516*'Goods Vehicle'!S1788</f>
        <v>4.3865038530949184E-3</v>
      </c>
      <c r="V516" s="52">
        <f>$D516*'Goods Vehicle'!T1788</f>
        <v>1.3400404087056882E-3</v>
      </c>
      <c r="W516" s="52">
        <f>$D516*'Goods Vehicle'!U1788</f>
        <v>3.584209532541054E-4</v>
      </c>
      <c r="X516" s="52">
        <f>$D516*'Goods Vehicle'!V1788</f>
        <v>8.2211378199244955E-5</v>
      </c>
      <c r="Y516" s="52">
        <f>$D516*'Goods Vehicle'!W1788</f>
        <v>1.5719704179404382E-5</v>
      </c>
      <c r="Z516" s="52">
        <f>$D516*'Goods Vehicle'!X1788</f>
        <v>2.4051950886974095E-6</v>
      </c>
    </row>
    <row r="517" spans="1:26" x14ac:dyDescent="0.3">
      <c r="A517" t="str">
        <f t="shared" si="44"/>
        <v>IE-LH</v>
      </c>
      <c r="B517" t="str">
        <f t="shared" si="45"/>
        <v>STOCK</v>
      </c>
      <c r="C517" s="45" t="str">
        <f t="shared" si="46"/>
        <v>T-LGT-ICE_DST00</v>
      </c>
      <c r="D517" s="51">
        <v>7.1390000000000002</v>
      </c>
      <c r="E517" s="52">
        <f>$D517*'Goods Vehicle'!C1789</f>
        <v>6.0219678686163221</v>
      </c>
      <c r="F517" s="52">
        <f>$D517*'Goods Vehicle'!D1789</f>
        <v>5.2980845285706586</v>
      </c>
      <c r="G517" s="52">
        <f>$D517*'Goods Vehicle'!E1789</f>
        <v>4.7909892973007899</v>
      </c>
      <c r="H517" s="52">
        <f>$D517*'Goods Vehicle'!F1789</f>
        <v>4.4066877652563177</v>
      </c>
      <c r="I517" s="52">
        <f>$D517*'Goods Vehicle'!G1789</f>
        <v>4.0686617850669364</v>
      </c>
      <c r="J517" s="52">
        <f>$D517*'Goods Vehicle'!H1789</f>
        <v>3.7142151492334827</v>
      </c>
      <c r="K517" s="52">
        <f>$D517*'Goods Vehicle'!I1789</f>
        <v>3.2996092172476108</v>
      </c>
      <c r="L517" s="52">
        <f>$D517*'Goods Vehicle'!J1789</f>
        <v>2.8058949685413874</v>
      </c>
      <c r="M517" s="52">
        <f>$D517*'Goods Vehicle'!K1789</f>
        <v>2.2514424092000804</v>
      </c>
      <c r="N517" s="52">
        <f>$D517*'Goods Vehicle'!L1789</f>
        <v>1.6835196596785509</v>
      </c>
      <c r="O517" s="52">
        <f>$D517*'Goods Vehicle'!M1789</f>
        <v>1.1578655551986772</v>
      </c>
      <c r="P517" s="52">
        <f>$D517*'Goods Vehicle'!N1789</f>
        <v>0.7221118095006086</v>
      </c>
      <c r="Q517" s="52">
        <f>$D517*'Goods Vehicle'!O1789</f>
        <v>0.40295881850914683</v>
      </c>
      <c r="R517" s="52">
        <f>$D517*'Goods Vehicle'!P1789</f>
        <v>0.19917554441781413</v>
      </c>
      <c r="S517" s="52">
        <f>$D517*'Goods Vehicle'!Q1789</f>
        <v>8.6319563562462509E-2</v>
      </c>
      <c r="T517" s="52">
        <f>$D517*'Goods Vehicle'!R1789</f>
        <v>3.2954349004229173E-2</v>
      </c>
      <c r="U517" s="52">
        <f>$D517*'Goods Vehicle'!S1789</f>
        <v>1.1336415457442439E-2</v>
      </c>
      <c r="V517" s="52">
        <f>$D517*'Goods Vehicle'!T1789</f>
        <v>3.470163154367894E-3</v>
      </c>
      <c r="W517" s="52">
        <f>$D517*'Goods Vehicle'!U1789</f>
        <v>9.3033137032159029E-4</v>
      </c>
      <c r="X517" s="52">
        <f>$D517*'Goods Vehicle'!V1789</f>
        <v>2.1395403042402406E-4</v>
      </c>
      <c r="Y517" s="52">
        <f>$D517*'Goods Vehicle'!W1789</f>
        <v>4.1029245178207167E-5</v>
      </c>
      <c r="Z517" s="52">
        <f>$D517*'Goods Vehicle'!X1789</f>
        <v>6.2972401124262721E-6</v>
      </c>
    </row>
    <row r="518" spans="1:26" x14ac:dyDescent="0.3">
      <c r="A518" t="str">
        <f t="shared" si="44"/>
        <v>IE-MH</v>
      </c>
      <c r="B518" t="str">
        <f t="shared" si="45"/>
        <v>STOCK</v>
      </c>
      <c r="C518" s="45" t="str">
        <f t="shared" si="46"/>
        <v>T-LGT-ICE_DST00</v>
      </c>
      <c r="D518" s="51">
        <v>12.86</v>
      </c>
      <c r="E518" s="52">
        <f>$D518*'Goods Vehicle'!C1790</f>
        <v>10.552444456396213</v>
      </c>
      <c r="F518" s="52">
        <f>$D518*'Goods Vehicle'!D1790</f>
        <v>9.1352390658887224</v>
      </c>
      <c r="G518" s="52">
        <f>$D518*'Goods Vehicle'!E1790</f>
        <v>8.1828020315032148</v>
      </c>
      <c r="H518" s="52">
        <f>$D518*'Goods Vehicle'!F1790</f>
        <v>7.4821682251492136</v>
      </c>
      <c r="I518" s="52">
        <f>$D518*'Goods Vehicle'!G1790</f>
        <v>6.8773664207240497</v>
      </c>
      <c r="J518" s="52">
        <f>$D518*'Goods Vehicle'!H1790</f>
        <v>6.248235790631421</v>
      </c>
      <c r="K518" s="52">
        <f>$D518*'Goods Vehicle'!I1790</f>
        <v>5.52050555953375</v>
      </c>
      <c r="L518" s="52">
        <f>$D518*'Goods Vehicle'!J1790</f>
        <v>4.6662099010302605</v>
      </c>
      <c r="M518" s="52">
        <f>$D518*'Goods Vehicle'!K1790</f>
        <v>3.7208174589659899</v>
      </c>
      <c r="N518" s="52">
        <f>$D518*'Goods Vehicle'!L1790</f>
        <v>2.7647264241411023</v>
      </c>
      <c r="O518" s="52">
        <f>$D518*'Goods Vehicle'!M1790</f>
        <v>1.8900252251334324</v>
      </c>
      <c r="P518" s="52">
        <f>$D518*'Goods Vehicle'!N1790</f>
        <v>1.1719706899892464</v>
      </c>
      <c r="Q518" s="52">
        <f>$D518*'Goods Vehicle'!O1790</f>
        <v>0.65054532878996274</v>
      </c>
      <c r="R518" s="52">
        <f>$D518*'Goods Vehicle'!P1790</f>
        <v>0.32012240477401577</v>
      </c>
      <c r="S518" s="52">
        <f>$D518*'Goods Vehicle'!Q1790</f>
        <v>0.13814616868543195</v>
      </c>
      <c r="T518" s="52">
        <f>$D518*'Goods Vehicle'!R1790</f>
        <v>5.2584580109601292E-2</v>
      </c>
      <c r="U518" s="52">
        <f>$D518*'Goods Vehicle'!S1790</f>
        <v>1.8035795025361158E-2</v>
      </c>
      <c r="V518" s="52">
        <f>$D518*'Goods Vehicle'!T1790</f>
        <v>5.5043490307094918E-3</v>
      </c>
      <c r="W518" s="52">
        <f>$D518*'Goods Vehicle'!U1790</f>
        <v>1.4711412706585136E-3</v>
      </c>
      <c r="X518" s="52">
        <f>$D518*'Goods Vehicle'!V1790</f>
        <v>3.3724002689078603E-4</v>
      </c>
      <c r="Y518" s="52">
        <f>$D518*'Goods Vehicle'!W1790</f>
        <v>6.4450644965774454E-5</v>
      </c>
      <c r="Z518" s="52">
        <f>$D518*'Goods Vehicle'!X1790</f>
        <v>9.8554753435298182E-6</v>
      </c>
    </row>
    <row r="519" spans="1:26" x14ac:dyDescent="0.3">
      <c r="A519" t="str">
        <f t="shared" si="44"/>
        <v>IE-OY</v>
      </c>
      <c r="B519" t="str">
        <f t="shared" si="45"/>
        <v>STOCK</v>
      </c>
      <c r="C519" s="45" t="str">
        <f t="shared" si="46"/>
        <v>T-LGT-ICE_DST00</v>
      </c>
      <c r="D519" s="51">
        <v>6.0270000000000001</v>
      </c>
      <c r="E519" s="52">
        <f>$D519*'Goods Vehicle'!C1791</f>
        <v>4.6386251002157666</v>
      </c>
      <c r="F519" s="52">
        <f>$D519*'Goods Vehicle'!D1791</f>
        <v>3.8355862499593485</v>
      </c>
      <c r="G519" s="52">
        <f>$D519*'Goods Vehicle'!E1791</f>
        <v>3.3231865796126527</v>
      </c>
      <c r="H519" s="52">
        <f>$D519*'Goods Vehicle'!F1791</f>
        <v>2.9707988308994082</v>
      </c>
      <c r="I519" s="52">
        <f>$D519*'Goods Vehicle'!G1791</f>
        <v>2.6933110475985065</v>
      </c>
      <c r="J519" s="52">
        <f>$D519*'Goods Vehicle'!H1791</f>
        <v>2.4300132366458858</v>
      </c>
      <c r="K519" s="52">
        <f>$D519*'Goods Vehicle'!I1791</f>
        <v>2.1425144480328804</v>
      </c>
      <c r="L519" s="52">
        <f>$D519*'Goods Vehicle'!J1791</f>
        <v>1.8135233401181636</v>
      </c>
      <c r="M519" s="52">
        <f>$D519*'Goods Vehicle'!K1791</f>
        <v>1.4519920909130115</v>
      </c>
      <c r="N519" s="52">
        <f>$D519*'Goods Vehicle'!L1791</f>
        <v>1.0854074882505806</v>
      </c>
      <c r="O519" s="52">
        <f>$D519*'Goods Vehicle'!M1791</f>
        <v>0.74725234043113076</v>
      </c>
      <c r="P519" s="52">
        <f>$D519*'Goods Vehicle'!N1791</f>
        <v>0.4666283181211639</v>
      </c>
      <c r="Q519" s="52">
        <f>$D519*'Goods Vehicle'!O1791</f>
        <v>0.26064313980929704</v>
      </c>
      <c r="R519" s="52">
        <f>$D519*'Goods Vehicle'!P1791</f>
        <v>0.12886032678120385</v>
      </c>
      <c r="S519" s="52">
        <f>$D519*'Goods Vehicle'!Q1791</f>
        <v>5.5780890057153837E-2</v>
      </c>
      <c r="T519" s="52">
        <f>$D519*'Goods Vehicle'!R1791</f>
        <v>2.128521002608115E-2</v>
      </c>
      <c r="U519" s="52">
        <f>$D519*'Goods Vehicle'!S1791</f>
        <v>7.3159637351339363E-3</v>
      </c>
      <c r="V519" s="52">
        <f>$D519*'Goods Vehicle'!T1791</f>
        <v>2.2366043525298982E-3</v>
      </c>
      <c r="W519" s="52">
        <f>$D519*'Goods Vehicle'!U1791</f>
        <v>5.9855659049792582E-4</v>
      </c>
      <c r="X519" s="52">
        <f>$D519*'Goods Vehicle'!V1791</f>
        <v>1.3733230874133384E-4</v>
      </c>
      <c r="Y519" s="52">
        <f>$D519*'Goods Vehicle'!W1791</f>
        <v>2.6257721795358901E-5</v>
      </c>
      <c r="Z519" s="52">
        <f>$D519*'Goods Vehicle'!X1791</f>
        <v>4.0153072076399841E-6</v>
      </c>
    </row>
    <row r="520" spans="1:26" x14ac:dyDescent="0.3">
      <c r="A520" t="str">
        <f t="shared" si="44"/>
        <v>IE-WH</v>
      </c>
      <c r="B520" t="str">
        <f t="shared" si="45"/>
        <v>STOCK</v>
      </c>
      <c r="C520" s="45" t="str">
        <f t="shared" si="46"/>
        <v>T-LGT-ICE_DST00</v>
      </c>
      <c r="D520" s="51">
        <v>7.5810000000000004</v>
      </c>
      <c r="E520" s="52">
        <f>$D520*'Goods Vehicle'!C1792</f>
        <v>6.1836065486498191</v>
      </c>
      <c r="F520" s="52">
        <f>$D520*'Goods Vehicle'!D1792</f>
        <v>5.3292898118319769</v>
      </c>
      <c r="G520" s="52">
        <f>$D520*'Goods Vehicle'!E1792</f>
        <v>4.7653024936388571</v>
      </c>
      <c r="H520" s="52">
        <f>$D520*'Goods Vehicle'!F1792</f>
        <v>4.3653995077010048</v>
      </c>
      <c r="I520" s="52">
        <f>$D520*'Goods Vehicle'!G1792</f>
        <v>4.0330193920210649</v>
      </c>
      <c r="J520" s="52">
        <f>$D520*'Goods Vehicle'!H1792</f>
        <v>3.6754030721753552</v>
      </c>
      <c r="K520" s="52">
        <f>$D520*'Goods Vehicle'!I1792</f>
        <v>3.2471524714472362</v>
      </c>
      <c r="L520" s="52">
        <f>$D520*'Goods Vehicle'!J1792</f>
        <v>2.7321802234747206</v>
      </c>
      <c r="M520" s="52">
        <f>$D520*'Goods Vehicle'!K1792</f>
        <v>2.1571891718271528</v>
      </c>
      <c r="N520" s="52">
        <f>$D520*'Goods Vehicle'!L1792</f>
        <v>1.5751345505322869</v>
      </c>
      <c r="O520" s="52">
        <f>$D520*'Goods Vehicle'!M1792</f>
        <v>1.0525197095244296</v>
      </c>
      <c r="P520" s="52">
        <f>$D520*'Goods Vehicle'!N1792</f>
        <v>0.63611194847468056</v>
      </c>
      <c r="Q520" s="52">
        <f>$D520*'Goods Vehicle'!O1792</f>
        <v>0.34348627468899406</v>
      </c>
      <c r="R520" s="52">
        <f>$D520*'Goods Vehicle'!P1792</f>
        <v>0.16556630677552708</v>
      </c>
      <c r="S520" s="52">
        <f>$D520*'Goods Vehicle'!Q1792</f>
        <v>7.035465481271011E-2</v>
      </c>
      <c r="T520" s="52">
        <f>$D520*'Goods Vehicle'!R1792</f>
        <v>2.64493944816293E-2</v>
      </c>
      <c r="U520" s="52">
        <f>$D520*'Goods Vehicle'!S1792</f>
        <v>8.9697605261396599E-3</v>
      </c>
      <c r="V520" s="52">
        <f>$D520*'Goods Vehicle'!T1792</f>
        <v>2.7105066163065831E-3</v>
      </c>
      <c r="W520" s="52">
        <f>$D520*'Goods Vehicle'!U1792</f>
        <v>7.1847387442929033E-4</v>
      </c>
      <c r="X520" s="52">
        <f>$D520*'Goods Vehicle'!V1792</f>
        <v>1.6363939207247492E-4</v>
      </c>
      <c r="Y520" s="52">
        <f>$D520*'Goods Vehicle'!W1792</f>
        <v>3.1129059837718744E-5</v>
      </c>
      <c r="Z520" s="52">
        <f>$D520*'Goods Vehicle'!X1792</f>
        <v>4.7463304743488039E-6</v>
      </c>
    </row>
    <row r="521" spans="1:26" x14ac:dyDescent="0.3">
      <c r="A521" t="str">
        <f t="shared" si="44"/>
        <v>IE-WX</v>
      </c>
      <c r="B521" t="str">
        <f t="shared" si="45"/>
        <v>STOCK</v>
      </c>
      <c r="C521" s="45" t="str">
        <f t="shared" si="46"/>
        <v>T-LGT-ICE_DST00</v>
      </c>
      <c r="D521" s="51">
        <v>12.180999999999999</v>
      </c>
      <c r="E521" s="52">
        <f>$D521*'Goods Vehicle'!C1793</f>
        <v>9.4777923124764918</v>
      </c>
      <c r="F521" s="52">
        <f>$D521*'Goods Vehicle'!D1793</f>
        <v>7.9035026038747969</v>
      </c>
      <c r="G521" s="52">
        <f>$D521*'Goods Vehicle'!E1793</f>
        <v>6.894821523407721</v>
      </c>
      <c r="H521" s="52">
        <f>$D521*'Goods Vehicle'!F1793</f>
        <v>6.1971861516213549</v>
      </c>
      <c r="I521" s="52">
        <f>$D521*'Goods Vehicle'!G1793</f>
        <v>5.6375289772271717</v>
      </c>
      <c r="J521" s="52">
        <f>$D521*'Goods Vehicle'!H1793</f>
        <v>5.0928544768240327</v>
      </c>
      <c r="K521" s="52">
        <f>$D521*'Goods Vehicle'!I1793</f>
        <v>4.4877283277333966</v>
      </c>
      <c r="L521" s="52">
        <f>$D521*'Goods Vehicle'!J1793</f>
        <v>3.7930004258330152</v>
      </c>
      <c r="M521" s="52">
        <f>$D521*'Goods Vehicle'!K1793</f>
        <v>3.0305636345433435</v>
      </c>
      <c r="N521" s="52">
        <f>$D521*'Goods Vehicle'!L1793</f>
        <v>2.2611701617761018</v>
      </c>
      <c r="O521" s="52">
        <f>$D521*'Goods Vehicle'!M1793</f>
        <v>1.5551452605330471</v>
      </c>
      <c r="P521" s="52">
        <f>$D521*'Goods Vehicle'!N1793</f>
        <v>0.97208508178833564</v>
      </c>
      <c r="Q521" s="52">
        <f>$D521*'Goods Vehicle'!O1793</f>
        <v>0.544503986490537</v>
      </c>
      <c r="R521" s="52">
        <f>$D521*'Goods Vehicle'!P1793</f>
        <v>0.27047017828587838</v>
      </c>
      <c r="S521" s="52">
        <f>$D521*'Goods Vehicle'!Q1793</f>
        <v>0.11790078517328408</v>
      </c>
      <c r="T521" s="52">
        <f>$D521*'Goods Vehicle'!R1793</f>
        <v>4.518951735006007E-2</v>
      </c>
      <c r="U521" s="52">
        <f>$D521*'Goods Vehicle'!S1793</f>
        <v>1.5614693599088313E-2</v>
      </c>
      <c r="V521" s="52">
        <f>$D521*'Goods Vehicle'!T1793</f>
        <v>4.8035043230217293E-3</v>
      </c>
      <c r="W521" s="52">
        <f>$D521*'Goods Vehicle'!U1793</f>
        <v>1.2948541405650689E-3</v>
      </c>
      <c r="X521" s="52">
        <f>$D521*'Goods Vehicle'!V1793</f>
        <v>2.9958062748795155E-4</v>
      </c>
      <c r="Y521" s="52">
        <f>$D521*'Goods Vehicle'!W1793</f>
        <v>5.7829267875301847E-5</v>
      </c>
      <c r="Z521" s="52">
        <f>$D521*'Goods Vehicle'!X1793</f>
        <v>8.9399896374290344E-6</v>
      </c>
    </row>
    <row r="522" spans="1:26" x14ac:dyDescent="0.3">
      <c r="A522" t="str">
        <f t="shared" si="44"/>
        <v>IE-WW</v>
      </c>
      <c r="B522" t="str">
        <f t="shared" si="45"/>
        <v>STOCK</v>
      </c>
      <c r="C522" s="45" t="str">
        <f t="shared" si="46"/>
        <v>T-LGT-ICE_DST00</v>
      </c>
      <c r="D522" s="51">
        <v>8.7870000000000008</v>
      </c>
      <c r="E522" s="52">
        <f>$D522*'Goods Vehicle'!C1794</f>
        <v>6.7860830635583529</v>
      </c>
      <c r="F522" s="52">
        <f>$D522*'Goods Vehicle'!D1794</f>
        <v>5.64376914205981</v>
      </c>
      <c r="G522" s="52">
        <f>$D522*'Goods Vehicle'!E1794</f>
        <v>4.9156521163564753</v>
      </c>
      <c r="H522" s="52">
        <f>$D522*'Goods Vehicle'!F1794</f>
        <v>4.4123888645721037</v>
      </c>
      <c r="I522" s="52">
        <f>$D522*'Goods Vehicle'!G1794</f>
        <v>4.0103464143767606</v>
      </c>
      <c r="J522" s="52">
        <f>$D522*'Goods Vehicle'!H1794</f>
        <v>3.6210484020216924</v>
      </c>
      <c r="K522" s="52">
        <f>$D522*'Goods Vehicle'!I1794</f>
        <v>3.1893409167488458</v>
      </c>
      <c r="L522" s="52">
        <f>$D522*'Goods Vehicle'!J1794</f>
        <v>2.691720499747881</v>
      </c>
      <c r="M522" s="52">
        <f>$D522*'Goods Vehicle'!K1794</f>
        <v>2.1453333941591421</v>
      </c>
      <c r="N522" s="52">
        <f>$D522*'Goods Vehicle'!L1794</f>
        <v>1.5944187036046062</v>
      </c>
      <c r="O522" s="52">
        <f>$D522*'Goods Vehicle'!M1794</f>
        <v>1.0905062433664647</v>
      </c>
      <c r="P522" s="52">
        <f>$D522*'Goods Vehicle'!N1794</f>
        <v>0.67651141668308867</v>
      </c>
      <c r="Q522" s="52">
        <f>$D522*'Goods Vehicle'!O1794</f>
        <v>0.37562240005824749</v>
      </c>
      <c r="R522" s="52">
        <f>$D522*'Goods Vehicle'!P1794</f>
        <v>0.18474077791891755</v>
      </c>
      <c r="S522" s="52">
        <f>$D522*'Goods Vehicle'!Q1794</f>
        <v>7.9613337357703554E-2</v>
      </c>
      <c r="T522" s="52">
        <f>$D522*'Goods Vehicle'!R1794</f>
        <v>3.0280990325170298E-2</v>
      </c>
      <c r="U522" s="52">
        <f>$D522*'Goods Vehicle'!S1794</f>
        <v>1.0374963201935211E-2</v>
      </c>
      <c r="V522" s="52">
        <f>$D522*'Goods Vehicle'!T1794</f>
        <v>3.161923095845945E-3</v>
      </c>
      <c r="W522" s="52">
        <f>$D522*'Goods Vehicle'!U1794</f>
        <v>8.4358247806191834E-4</v>
      </c>
      <c r="X522" s="52">
        <f>$D522*'Goods Vehicle'!V1794</f>
        <v>1.9295372307974091E-4</v>
      </c>
      <c r="Y522" s="52">
        <f>$D522*'Goods Vehicle'!W1794</f>
        <v>3.6776852753700574E-5</v>
      </c>
      <c r="Z522" s="52">
        <f>$D522*'Goods Vehicle'!X1794</f>
        <v>5.60569935096289E-6</v>
      </c>
    </row>
    <row r="523" spans="1:26" x14ac:dyDescent="0.3">
      <c r="A523" t="str">
        <f t="shared" si="44"/>
        <v>IE-CE</v>
      </c>
      <c r="B523" t="str">
        <f t="shared" si="45"/>
        <v>STOCK</v>
      </c>
      <c r="C523" s="45" t="str">
        <f t="shared" si="46"/>
        <v>T-LGT-ICE_DST00</v>
      </c>
      <c r="D523" s="51">
        <v>8.8019999999999996</v>
      </c>
      <c r="E523" s="52">
        <f>$D523*'Goods Vehicle'!C1795</f>
        <v>6.7427546495789663</v>
      </c>
      <c r="F523" s="52">
        <f>$D523*'Goods Vehicle'!D1795</f>
        <v>5.5296259191876045</v>
      </c>
      <c r="G523" s="52">
        <f>$D523*'Goods Vehicle'!E1795</f>
        <v>4.7461885492965807</v>
      </c>
      <c r="H523" s="52">
        <f>$D523*'Goods Vehicle'!F1795</f>
        <v>4.2057135660820322</v>
      </c>
      <c r="I523" s="52">
        <f>$D523*'Goods Vehicle'!G1795</f>
        <v>3.784389719350747</v>
      </c>
      <c r="J523" s="52">
        <f>$D523*'Goods Vehicle'!H1795</f>
        <v>3.3951090170044509</v>
      </c>
      <c r="K523" s="52">
        <f>$D523*'Goods Vehicle'!I1795</f>
        <v>2.9815853909766945</v>
      </c>
      <c r="L523" s="52">
        <f>$D523*'Goods Vehicle'!J1795</f>
        <v>2.5165838186412568</v>
      </c>
      <c r="M523" s="52">
        <f>$D523*'Goods Vehicle'!K1795</f>
        <v>2.0109252795946038</v>
      </c>
      <c r="N523" s="52">
        <f>$D523*'Goods Vehicle'!L1795</f>
        <v>1.5012718422853459</v>
      </c>
      <c r="O523" s="52">
        <f>$D523*'Goods Vehicle'!M1795</f>
        <v>1.0327496161157175</v>
      </c>
      <c r="P523" s="52">
        <f>$D523*'Goods Vehicle'!N1795</f>
        <v>0.64459406443194811</v>
      </c>
      <c r="Q523" s="52">
        <f>$D523*'Goods Vehicle'!O1795</f>
        <v>0.36000956584427263</v>
      </c>
      <c r="R523" s="52">
        <f>$D523*'Goods Vehicle'!P1795</f>
        <v>0.17795864416237947</v>
      </c>
      <c r="S523" s="52">
        <f>$D523*'Goods Vehicle'!Q1795</f>
        <v>7.6973357256873806E-2</v>
      </c>
      <c r="T523" s="52">
        <f>$D523*'Goods Vehicle'!R1795</f>
        <v>2.9361307402517568E-2</v>
      </c>
      <c r="U523" s="52">
        <f>$D523*'Goods Vehicle'!S1795</f>
        <v>1.0087043088625845E-2</v>
      </c>
      <c r="V523" s="52">
        <f>$D523*'Goods Vehicle'!T1795</f>
        <v>3.0818310579619917E-3</v>
      </c>
      <c r="W523" s="52">
        <f>$D523*'Goods Vehicle'!U1795</f>
        <v>8.2406661758032264E-4</v>
      </c>
      <c r="X523" s="52">
        <f>$D523*'Goods Vehicle'!V1795</f>
        <v>1.8886546923775692E-4</v>
      </c>
      <c r="Y523" s="52">
        <f>$D523*'Goods Vehicle'!W1795</f>
        <v>3.6059319665000086E-5</v>
      </c>
      <c r="Z523" s="52">
        <f>$D523*'Goods Vehicle'!X1795</f>
        <v>5.5041182625590323E-6</v>
      </c>
    </row>
    <row r="524" spans="1:26" x14ac:dyDescent="0.3">
      <c r="A524" t="str">
        <f t="shared" si="44"/>
        <v>IE-CO</v>
      </c>
      <c r="B524" t="str">
        <f t="shared" si="45"/>
        <v>STOCK</v>
      </c>
      <c r="C524" s="45" t="str">
        <f t="shared" si="46"/>
        <v>T-LGT-ICE_DST00</v>
      </c>
      <c r="D524" s="51">
        <v>37.667000000000002</v>
      </c>
      <c r="E524" s="52">
        <f>$D524*'Goods Vehicle'!C1796</f>
        <v>29.718647685122168</v>
      </c>
      <c r="F524" s="52">
        <f>$D524*'Goods Vehicle'!D1796</f>
        <v>25.018749668068921</v>
      </c>
      <c r="G524" s="52">
        <f>$D524*'Goods Vehicle'!E1796</f>
        <v>21.961796286023983</v>
      </c>
      <c r="H524" s="52">
        <f>$D524*'Goods Vehicle'!F1796</f>
        <v>19.796644517478061</v>
      </c>
      <c r="I524" s="52">
        <f>$D524*'Goods Vehicle'!G1796</f>
        <v>18.004285036462441</v>
      </c>
      <c r="J524" s="52">
        <f>$D524*'Goods Vehicle'!H1796</f>
        <v>16.224233159732343</v>
      </c>
      <c r="K524" s="52">
        <f>$D524*'Goods Vehicle'!I1796</f>
        <v>14.234674321750527</v>
      </c>
      <c r="L524" s="52">
        <f>$D524*'Goods Vehicle'!J1796</f>
        <v>11.960544762107252</v>
      </c>
      <c r="M524" s="52">
        <f>$D524*'Goods Vehicle'!K1796</f>
        <v>9.4898263348675993</v>
      </c>
      <c r="N524" s="52">
        <f>$D524*'Goods Vehicle'!L1796</f>
        <v>7.0281794067790662</v>
      </c>
      <c r="O524" s="52">
        <f>$D524*'Goods Vehicle'!M1796</f>
        <v>4.7973931100345562</v>
      </c>
      <c r="P524" s="52">
        <f>$D524*'Goods Vehicle'!N1796</f>
        <v>2.9764649426942529</v>
      </c>
      <c r="Q524" s="52">
        <f>$D524*'Goods Vehicle'!O1796</f>
        <v>1.6564074560729087</v>
      </c>
      <c r="R524" s="52">
        <f>$D524*'Goods Vehicle'!P1796</f>
        <v>0.81770554328292588</v>
      </c>
      <c r="S524" s="52">
        <f>$D524*'Goods Vehicle'!Q1796</f>
        <v>0.35434974810584441</v>
      </c>
      <c r="T524" s="52">
        <f>$D524*'Goods Vehicle'!R1796</f>
        <v>0.13526867112473098</v>
      </c>
      <c r="U524" s="52">
        <f>$D524*'Goods Vehicle'!S1796</f>
        <v>4.6548794038648908E-2</v>
      </c>
      <c r="V524" s="52">
        <f>$D524*'Goods Vehicle'!T1796</f>
        <v>1.4259310007473746E-2</v>
      </c>
      <c r="W524" s="52">
        <f>$D524*'Goods Vehicle'!U1796</f>
        <v>3.8269453065450363E-3</v>
      </c>
      <c r="X524" s="52">
        <f>$D524*'Goods Vehicle'!V1796</f>
        <v>8.8132453222048736E-4</v>
      </c>
      <c r="Y524" s="52">
        <f>$D524*'Goods Vehicle'!W1796</f>
        <v>1.6929079318691009E-4</v>
      </c>
      <c r="Z524" s="52">
        <f>$D524*'Goods Vehicle'!X1796</f>
        <v>2.6033506787246252E-5</v>
      </c>
    </row>
    <row r="525" spans="1:26" x14ac:dyDescent="0.3">
      <c r="A525" t="str">
        <f t="shared" si="44"/>
        <v>IE-KY</v>
      </c>
      <c r="B525" t="str">
        <f t="shared" si="45"/>
        <v>STOCK</v>
      </c>
      <c r="C525" s="45" t="str">
        <f t="shared" si="46"/>
        <v>T-LGT-ICE_DST00</v>
      </c>
      <c r="D525" s="51">
        <v>11.12</v>
      </c>
      <c r="E525" s="52">
        <f>$D525*'Goods Vehicle'!C1797</f>
        <v>8.4566498809416135</v>
      </c>
      <c r="F525" s="52">
        <f>$D525*'Goods Vehicle'!D1797</f>
        <v>6.9168666835582648</v>
      </c>
      <c r="G525" s="52">
        <f>$D525*'Goods Vehicle'!E1797</f>
        <v>5.9351351311932046</v>
      </c>
      <c r="H525" s="52">
        <f>$D525*'Goods Vehicle'!F1797</f>
        <v>5.2633607603669867</v>
      </c>
      <c r="I525" s="52">
        <f>$D525*'Goods Vehicle'!G1797</f>
        <v>4.7400844165814213</v>
      </c>
      <c r="J525" s="52">
        <f>$D525*'Goods Vehicle'!H1797</f>
        <v>4.2526357348363035</v>
      </c>
      <c r="K525" s="52">
        <f>$D525*'Goods Vehicle'!I1797</f>
        <v>3.730634222305782</v>
      </c>
      <c r="L525" s="52">
        <f>$D525*'Goods Vehicle'!J1797</f>
        <v>3.1431269439790221</v>
      </c>
      <c r="M525" s="52">
        <f>$D525*'Goods Vehicle'!K1797</f>
        <v>2.5056256414662186</v>
      </c>
      <c r="N525" s="52">
        <f>$D525*'Goods Vehicle'!L1797</f>
        <v>1.8653619572305362</v>
      </c>
      <c r="O525" s="52">
        <f>$D525*'Goods Vehicle'!M1797</f>
        <v>1.2793879311402898</v>
      </c>
      <c r="P525" s="52">
        <f>$D525*'Goods Vehicle'!N1797</f>
        <v>0.79672206753084673</v>
      </c>
      <c r="Q525" s="52">
        <f>$D525*'Goods Vehicle'!O1797</f>
        <v>0.44418894041520773</v>
      </c>
      <c r="R525" s="52">
        <f>$D525*'Goods Vehicle'!P1797</f>
        <v>0.21943389922129997</v>
      </c>
      <c r="S525" s="52">
        <f>$D525*'Goods Vehicle'!Q1797</f>
        <v>9.5057309402206025E-2</v>
      </c>
      <c r="T525" s="52">
        <f>$D525*'Goods Vehicle'!R1797</f>
        <v>3.6281071015785565E-2</v>
      </c>
      <c r="U525" s="52">
        <f>$D525*'Goods Vehicle'!S1797</f>
        <v>1.2478189100215342E-2</v>
      </c>
      <c r="V525" s="52">
        <f>$D525*'Goods Vehicle'!T1797</f>
        <v>3.8189070397789933E-3</v>
      </c>
      <c r="W525" s="52">
        <f>$D525*'Goods Vehicle'!U1797</f>
        <v>1.0236121964446632E-3</v>
      </c>
      <c r="X525" s="52">
        <f>$D525*'Goods Vehicle'!V1797</f>
        <v>2.3535028151123959E-4</v>
      </c>
      <c r="Y525" s="52">
        <f>$D525*'Goods Vehicle'!W1797</f>
        <v>4.51197490702615E-5</v>
      </c>
      <c r="Z525" s="52">
        <f>$D525*'Goods Vehicle'!X1797</f>
        <v>6.9227795098303338E-6</v>
      </c>
    </row>
    <row r="526" spans="1:26" x14ac:dyDescent="0.3">
      <c r="A526" t="str">
        <f t="shared" si="44"/>
        <v>IE-LK</v>
      </c>
      <c r="B526" t="str">
        <f t="shared" si="45"/>
        <v>STOCK</v>
      </c>
      <c r="C526" s="45" t="str">
        <f t="shared" si="46"/>
        <v>T-LGT-ICE_DST00</v>
      </c>
      <c r="D526" s="51">
        <v>11.993</v>
      </c>
      <c r="E526" s="52">
        <f>$D526*'Goods Vehicle'!C1798</f>
        <v>9.6072210820756787</v>
      </c>
      <c r="F526" s="52">
        <f>$D526*'Goods Vehicle'!D1798</f>
        <v>8.1658848820530654</v>
      </c>
      <c r="G526" s="52">
        <f>$D526*'Goods Vehicle'!E1798</f>
        <v>7.2007781511240196</v>
      </c>
      <c r="H526" s="52">
        <f>$D526*'Goods Vehicle'!F1798</f>
        <v>6.5032765060873405</v>
      </c>
      <c r="I526" s="52">
        <f>$D526*'Goods Vehicle'!G1798</f>
        <v>5.9265288576481305</v>
      </c>
      <c r="J526" s="52">
        <f>$D526*'Goods Vehicle'!H1798</f>
        <v>5.357137612538903</v>
      </c>
      <c r="K526" s="52">
        <f>$D526*'Goods Vehicle'!I1798</f>
        <v>4.7214898619100509</v>
      </c>
      <c r="L526" s="52">
        <f>$D526*'Goods Vehicle'!J1798</f>
        <v>3.9904283933311673</v>
      </c>
      <c r="M526" s="52">
        <f>$D526*'Goods Vehicle'!K1798</f>
        <v>3.1874800361800668</v>
      </c>
      <c r="N526" s="52">
        <f>$D526*'Goods Vehicle'!L1798</f>
        <v>2.3763394337300849</v>
      </c>
      <c r="O526" s="52">
        <f>$D526*'Goods Vehicle'!M1798</f>
        <v>1.6321104746455612</v>
      </c>
      <c r="P526" s="52">
        <f>$D526*'Goods Vehicle'!N1798</f>
        <v>1.0183928731881058</v>
      </c>
      <c r="Q526" s="52">
        <f>$D526*'Goods Vehicle'!O1798</f>
        <v>0.56919439989520382</v>
      </c>
      <c r="R526" s="52">
        <f>$D526*'Goods Vehicle'!P1798</f>
        <v>0.28216876546796055</v>
      </c>
      <c r="S526" s="52">
        <f>$D526*'Goods Vehicle'!Q1798</f>
        <v>0.12281468056068942</v>
      </c>
      <c r="T526" s="52">
        <f>$D526*'Goods Vehicle'!R1798</f>
        <v>4.7016987238463405E-2</v>
      </c>
      <c r="U526" s="52">
        <f>$D526*'Goods Vehicle'!S1798</f>
        <v>1.6227288358508445E-2</v>
      </c>
      <c r="V526" s="52">
        <f>$D526*'Goods Vehicle'!T1798</f>
        <v>4.9864328609431673E-3</v>
      </c>
      <c r="W526" s="52">
        <f>$D526*'Goods Vehicle'!U1798</f>
        <v>1.3427888341169909E-3</v>
      </c>
      <c r="X526" s="52">
        <f>$D526*'Goods Vehicle'!V1798</f>
        <v>3.1038632015277301E-4</v>
      </c>
      <c r="Y526" s="52">
        <f>$D526*'Goods Vehicle'!W1798</f>
        <v>5.9868044294036914E-5</v>
      </c>
      <c r="Z526" s="52">
        <f>$D526*'Goods Vehicle'!X1798</f>
        <v>9.2492575667189049E-6</v>
      </c>
    </row>
    <row r="527" spans="1:26" x14ac:dyDescent="0.3">
      <c r="A527" t="str">
        <f t="shared" si="44"/>
        <v>IE-TA</v>
      </c>
      <c r="B527" t="str">
        <f t="shared" si="45"/>
        <v>STOCK</v>
      </c>
      <c r="C527" s="45" t="str">
        <f t="shared" si="46"/>
        <v>T-LGT-ICE_DST00</v>
      </c>
      <c r="D527" s="51">
        <v>12.476000000000001</v>
      </c>
      <c r="E527" s="52">
        <f>$D527*'Goods Vehicle'!C1799</f>
        <v>9.5940774759100709</v>
      </c>
      <c r="F527" s="52">
        <f>$D527*'Goods Vehicle'!D1799</f>
        <v>7.902450776794355</v>
      </c>
      <c r="G527" s="52">
        <f>$D527*'Goods Vehicle'!E1799</f>
        <v>6.8139229618677621</v>
      </c>
      <c r="H527" s="52">
        <f>$D527*'Goods Vehicle'!F1799</f>
        <v>6.0665743979524267</v>
      </c>
      <c r="I527" s="52">
        <f>$D527*'Goods Vehicle'!G1799</f>
        <v>5.4830935026452021</v>
      </c>
      <c r="J527" s="52">
        <f>$D527*'Goods Vehicle'!H1799</f>
        <v>4.9363891221703389</v>
      </c>
      <c r="K527" s="52">
        <f>$D527*'Goods Vehicle'!I1799</f>
        <v>4.3441586504892324</v>
      </c>
      <c r="L527" s="52">
        <f>$D527*'Goods Vehicle'!J1799</f>
        <v>3.6697404315459208</v>
      </c>
      <c r="M527" s="52">
        <f>$D527*'Goods Vehicle'!K1799</f>
        <v>2.9319008261285027</v>
      </c>
      <c r="N527" s="52">
        <f>$D527*'Goods Vehicle'!L1799</f>
        <v>2.186716902990907</v>
      </c>
      <c r="O527" s="52">
        <f>$D527*'Goods Vehicle'!M1799</f>
        <v>1.5014016088380233</v>
      </c>
      <c r="P527" s="52">
        <f>$D527*'Goods Vehicle'!N1799</f>
        <v>0.93472123508738147</v>
      </c>
      <c r="Q527" s="52">
        <f>$D527*'Goods Vehicle'!O1799</f>
        <v>0.52046702769597397</v>
      </c>
      <c r="R527" s="52">
        <f>$D527*'Goods Vehicle'!P1799</f>
        <v>0.2563619731646008</v>
      </c>
      <c r="S527" s="52">
        <f>$D527*'Goods Vehicle'!Q1799</f>
        <v>0.1105701004911811</v>
      </c>
      <c r="T527" s="52">
        <f>$D527*'Goods Vehicle'!R1799</f>
        <v>4.2083854985526033E-2</v>
      </c>
      <c r="U527" s="52">
        <f>$D527*'Goods Vehicle'!S1799</f>
        <v>1.4424614438064032E-2</v>
      </c>
      <c r="V527" s="52">
        <f>$D527*'Goods Vehicle'!T1799</f>
        <v>4.3965985626279918E-3</v>
      </c>
      <c r="W527" s="52">
        <f>$D527*'Goods Vehicle'!U1799</f>
        <v>1.1727834722133556E-3</v>
      </c>
      <c r="X527" s="52">
        <f>$D527*'Goods Vehicle'!V1799</f>
        <v>2.6813335740925485E-4</v>
      </c>
      <c r="Y527" s="52">
        <f>$D527*'Goods Vehicle'!W1799</f>
        <v>5.1070804911418581E-5</v>
      </c>
      <c r="Z527" s="52">
        <f>$D527*'Goods Vehicle'!X1799</f>
        <v>7.777447179969422E-6</v>
      </c>
    </row>
    <row r="528" spans="1:26" x14ac:dyDescent="0.3">
      <c r="A528" t="str">
        <f t="shared" si="44"/>
        <v>IE-WD</v>
      </c>
      <c r="B528" t="str">
        <f t="shared" si="45"/>
        <v>STOCK</v>
      </c>
      <c r="C528" s="45" t="str">
        <f t="shared" si="46"/>
        <v>T-LGT-ICE_DST00</v>
      </c>
      <c r="D528" s="51">
        <v>7.5670000000000002</v>
      </c>
      <c r="E528" s="52">
        <f>$D528*'Goods Vehicle'!C1800</f>
        <v>6.0605135565046986</v>
      </c>
      <c r="F528" s="52">
        <f>$D528*'Goods Vehicle'!D1800</f>
        <v>5.1470923898529692</v>
      </c>
      <c r="G528" s="52">
        <f>$D528*'Goods Vehicle'!E1800</f>
        <v>4.5432067443669304</v>
      </c>
      <c r="H528" s="52">
        <f>$D528*'Goods Vehicle'!F1800</f>
        <v>4.1113504171980653</v>
      </c>
      <c r="I528" s="52">
        <f>$D528*'Goods Vehicle'!G1800</f>
        <v>3.7537001889299821</v>
      </c>
      <c r="J528" s="52">
        <f>$D528*'Goods Vehicle'!H1800</f>
        <v>3.3964385337900125</v>
      </c>
      <c r="K528" s="52">
        <f>$D528*'Goods Vehicle'!I1800</f>
        <v>2.9918758215158641</v>
      </c>
      <c r="L528" s="52">
        <f>$D528*'Goods Vehicle'!J1800</f>
        <v>2.5233157333867435</v>
      </c>
      <c r="M528" s="52">
        <f>$D528*'Goods Vehicle'!K1800</f>
        <v>2.0084564406300531</v>
      </c>
      <c r="N528" s="52">
        <f>$D528*'Goods Vehicle'!L1800</f>
        <v>1.4898964758988644</v>
      </c>
      <c r="O528" s="52">
        <f>$D528*'Goods Vehicle'!M1800</f>
        <v>1.0164827351497299</v>
      </c>
      <c r="P528" s="52">
        <f>$D528*'Goods Vehicle'!N1800</f>
        <v>0.62910715088549607</v>
      </c>
      <c r="Q528" s="52">
        <f>$D528*'Goods Vehicle'!O1800</f>
        <v>0.34851739676651516</v>
      </c>
      <c r="R528" s="52">
        <f>$D528*'Goods Vehicle'!P1800</f>
        <v>0.1711075536515238</v>
      </c>
      <c r="S528" s="52">
        <f>$D528*'Goods Vehicle'!Q1800</f>
        <v>7.3820440343142071E-2</v>
      </c>
      <c r="T528" s="52">
        <f>$D528*'Goods Vehicle'!R1800</f>
        <v>2.8080275138390648E-2</v>
      </c>
      <c r="U528" s="52">
        <f>$D528*'Goods Vehicle'!S1800</f>
        <v>9.6267262544894958E-3</v>
      </c>
      <c r="V528" s="52">
        <f>$D528*'Goods Vehicle'!T1800</f>
        <v>2.9375255096450977E-3</v>
      </c>
      <c r="W528" s="52">
        <f>$D528*'Goods Vehicle'!U1800</f>
        <v>7.8530810414558308E-4</v>
      </c>
      <c r="X528" s="52">
        <f>$D528*'Goods Vehicle'!V1800</f>
        <v>1.8016414479108246E-4</v>
      </c>
      <c r="Y528" s="52">
        <f>$D528*'Goods Vehicle'!W1800</f>
        <v>3.4482677596880508E-5</v>
      </c>
      <c r="Z528" s="52">
        <f>$D528*'Goods Vehicle'!X1800</f>
        <v>5.2853911472579008E-6</v>
      </c>
    </row>
    <row r="529" spans="1:26" x14ac:dyDescent="0.3">
      <c r="A529" t="str">
        <f t="shared" si="44"/>
        <v>IE-G</v>
      </c>
      <c r="B529" t="str">
        <f t="shared" si="45"/>
        <v>STOCK</v>
      </c>
      <c r="C529" s="45" t="str">
        <f t="shared" si="46"/>
        <v>T-LGT-ICE_DST00</v>
      </c>
      <c r="D529" s="51">
        <v>18.739999999999998</v>
      </c>
      <c r="E529" s="52">
        <f>$D529*'Goods Vehicle'!C1801</f>
        <v>14.640313822544217</v>
      </c>
      <c r="F529" s="52">
        <f>$D529*'Goods Vehicle'!D1801</f>
        <v>12.197669494364604</v>
      </c>
      <c r="G529" s="52">
        <f>$D529*'Goods Vehicle'!E1801</f>
        <v>10.602893244225275</v>
      </c>
      <c r="H529" s="52">
        <f>$D529*'Goods Vehicle'!F1801</f>
        <v>9.4805135878753042</v>
      </c>
      <c r="I529" s="52">
        <f>$D529*'Goods Vehicle'!G1801</f>
        <v>8.5744531585901882</v>
      </c>
      <c r="J529" s="52">
        <f>$D529*'Goods Vehicle'!H1801</f>
        <v>7.7011369181457185</v>
      </c>
      <c r="K529" s="52">
        <f>$D529*'Goods Vehicle'!I1801</f>
        <v>6.748639848532525</v>
      </c>
      <c r="L529" s="52">
        <f>$D529*'Goods Vehicle'!J1801</f>
        <v>5.6705638044226179</v>
      </c>
      <c r="M529" s="52">
        <f>$D529*'Goods Vehicle'!K1801</f>
        <v>4.5033118405049484</v>
      </c>
      <c r="N529" s="52">
        <f>$D529*'Goods Vehicle'!L1801</f>
        <v>3.3377476560133736</v>
      </c>
      <c r="O529" s="52">
        <f>$D529*'Goods Vehicle'!M1801</f>
        <v>2.2786282193641805</v>
      </c>
      <c r="P529" s="52">
        <f>$D529*'Goods Vehicle'!N1801</f>
        <v>1.4120784226846506</v>
      </c>
      <c r="Q529" s="52">
        <f>$D529*'Goods Vehicle'!O1801</f>
        <v>0.78367440613203732</v>
      </c>
      <c r="R529" s="52">
        <f>$D529*'Goods Vehicle'!P1801</f>
        <v>0.38547810259743565</v>
      </c>
      <c r="S529" s="52">
        <f>$D529*'Goods Vehicle'!Q1801</f>
        <v>0.16621824751131375</v>
      </c>
      <c r="T529" s="52">
        <f>$D529*'Goods Vehicle'!R1801</f>
        <v>6.3244497718192572E-2</v>
      </c>
      <c r="U529" s="52">
        <f>$D529*'Goods Vehicle'!S1801</f>
        <v>2.1680809751945612E-2</v>
      </c>
      <c r="V529" s="52">
        <f>$D529*'Goods Vehicle'!T1801</f>
        <v>6.6123171005417177E-3</v>
      </c>
      <c r="W529" s="52">
        <f>$D529*'Goods Vehicle'!U1801</f>
        <v>1.7657238897384839E-3</v>
      </c>
      <c r="X529" s="52">
        <f>$D529*'Goods Vehicle'!V1801</f>
        <v>4.0431931205645141E-4</v>
      </c>
      <c r="Y529" s="52">
        <f>$D529*'Goods Vehicle'!W1801</f>
        <v>7.7163238172468502E-5</v>
      </c>
      <c r="Z529" s="52">
        <f>$D529*'Goods Vehicle'!X1801</f>
        <v>1.1779464548478112E-5</v>
      </c>
    </row>
    <row r="530" spans="1:26" x14ac:dyDescent="0.3">
      <c r="A530" t="str">
        <f t="shared" si="44"/>
        <v>IE-LM</v>
      </c>
      <c r="B530" t="str">
        <f t="shared" si="45"/>
        <v>STOCK</v>
      </c>
      <c r="C530" s="45" t="str">
        <f t="shared" si="46"/>
        <v>T-LGT-ICE_DST00</v>
      </c>
      <c r="D530" s="51">
        <v>3.1930000000000001</v>
      </c>
      <c r="E530" s="52">
        <f>$D530*'Goods Vehicle'!C1802</f>
        <v>2.4460196386279351</v>
      </c>
      <c r="F530" s="52">
        <f>$D530*'Goods Vehicle'!D1802</f>
        <v>2.0120937981136739</v>
      </c>
      <c r="G530" s="52">
        <f>$D530*'Goods Vehicle'!E1802</f>
        <v>1.7335145685779692</v>
      </c>
      <c r="H530" s="52">
        <f>$D530*'Goods Vehicle'!F1802</f>
        <v>1.5404159408231948</v>
      </c>
      <c r="I530" s="52">
        <f>$D530*'Goods Vehicle'!G1802</f>
        <v>1.3881071182963971</v>
      </c>
      <c r="J530" s="52">
        <f>$D530*'Goods Vehicle'!H1802</f>
        <v>1.2454699205487811</v>
      </c>
      <c r="K530" s="52">
        <f>$D530*'Goods Vehicle'!I1802</f>
        <v>1.0938939772536789</v>
      </c>
      <c r="L530" s="52">
        <f>$D530*'Goods Vehicle'!J1802</f>
        <v>0.92354595889901725</v>
      </c>
      <c r="M530" s="52">
        <f>$D530*'Goods Vehicle'!K1802</f>
        <v>0.73864557211212867</v>
      </c>
      <c r="N530" s="52">
        <f>$D530*'Goods Vehicle'!L1802</f>
        <v>0.55215011590851082</v>
      </c>
      <c r="O530" s="52">
        <f>$D530*'Goods Vehicle'!M1802</f>
        <v>0.38054557301965181</v>
      </c>
      <c r="P530" s="52">
        <f>$D530*'Goods Vehicle'!N1802</f>
        <v>0.23788161006456879</v>
      </c>
      <c r="Q530" s="52">
        <f>$D530*'Goods Vehicle'!O1802</f>
        <v>0.1329772706437993</v>
      </c>
      <c r="R530" s="52">
        <f>$D530*'Goods Vehicle'!P1802</f>
        <v>6.5794293281101535E-2</v>
      </c>
      <c r="S530" s="52">
        <f>$D530*'Goods Vehicle'!Q1802</f>
        <v>2.8421649866036156E-2</v>
      </c>
      <c r="T530" s="52">
        <f>$D530*'Goods Vehicle'!R1802</f>
        <v>1.0836926672377198E-2</v>
      </c>
      <c r="U530" s="52">
        <f>$D530*'Goods Vehicle'!S1802</f>
        <v>3.72007407599264E-3</v>
      </c>
      <c r="V530" s="52">
        <f>$D530*'Goods Vehicle'!T1802</f>
        <v>1.135145537448248E-3</v>
      </c>
      <c r="W530" s="52">
        <f>$D530*'Goods Vehicle'!U1802</f>
        <v>3.0297900152594125E-4</v>
      </c>
      <c r="X530" s="52">
        <f>$D530*'Goods Vehicle'!V1802</f>
        <v>6.9263666605252515E-5</v>
      </c>
      <c r="Y530" s="52">
        <f>$D530*'Goods Vehicle'!W1802</f>
        <v>1.3179387271460398E-5</v>
      </c>
      <c r="Z530" s="52">
        <f>$D530*'Goods Vehicle'!X1802</f>
        <v>2.002708542258258E-6</v>
      </c>
    </row>
    <row r="531" spans="1:26" x14ac:dyDescent="0.3">
      <c r="A531" t="str">
        <f t="shared" si="44"/>
        <v>IE-MO</v>
      </c>
      <c r="B531" t="str">
        <f t="shared" si="45"/>
        <v>STOCK</v>
      </c>
      <c r="C531" s="45" t="str">
        <f t="shared" si="46"/>
        <v>T-LGT-ICE_DST00</v>
      </c>
      <c r="D531" s="51">
        <v>12.510999999999999</v>
      </c>
      <c r="E531" s="52">
        <f>$D531*'Goods Vehicle'!C1803</f>
        <v>9.8157652433695244</v>
      </c>
      <c r="F531" s="52">
        <f>$D531*'Goods Vehicle'!D1803</f>
        <v>8.1456697731507148</v>
      </c>
      <c r="G531" s="52">
        <f>$D531*'Goods Vehicle'!E1803</f>
        <v>7.02928120700291</v>
      </c>
      <c r="H531" s="52">
        <f>$D531*'Goods Vehicle'!F1803</f>
        <v>6.2324496072349618</v>
      </c>
      <c r="I531" s="52">
        <f>$D531*'Goods Vehicle'!G1803</f>
        <v>5.5915795453860593</v>
      </c>
      <c r="J531" s="52">
        <f>$D531*'Goods Vehicle'!H1803</f>
        <v>4.9884709428205785</v>
      </c>
      <c r="K531" s="52">
        <f>$D531*'Goods Vehicle'!I1803</f>
        <v>4.348505163691426</v>
      </c>
      <c r="L531" s="52">
        <f>$D531*'Goods Vehicle'!J1803</f>
        <v>3.6411012092175943</v>
      </c>
      <c r="M531" s="52">
        <f>$D531*'Goods Vehicle'!K1803</f>
        <v>2.8858216717292922</v>
      </c>
      <c r="N531" s="52">
        <f>$D531*'Goods Vehicle'!L1803</f>
        <v>2.1368855724609799</v>
      </c>
      <c r="O531" s="52">
        <f>$D531*'Goods Vehicle'!M1803</f>
        <v>1.4582910064657824</v>
      </c>
      <c r="P531" s="52">
        <f>$D531*'Goods Vehicle'!N1803</f>
        <v>0.9037194408697995</v>
      </c>
      <c r="Q531" s="52">
        <f>$D531*'Goods Vehicle'!O1803</f>
        <v>0.50156459463347502</v>
      </c>
      <c r="R531" s="52">
        <f>$D531*'Goods Vehicle'!P1803</f>
        <v>0.24670825495939716</v>
      </c>
      <c r="S531" s="52">
        <f>$D531*'Goods Vehicle'!Q1803</f>
        <v>0.1064665862970275</v>
      </c>
      <c r="T531" s="52">
        <f>$D531*'Goods Vehicle'!R1803</f>
        <v>4.0524697496394882E-2</v>
      </c>
      <c r="U531" s="52">
        <f>$D531*'Goods Vehicle'!S1803</f>
        <v>1.3899116834322808E-2</v>
      </c>
      <c r="V531" s="52">
        <f>$D531*'Goods Vehicle'!T1803</f>
        <v>4.241782016121483E-3</v>
      </c>
      <c r="W531" s="52">
        <f>$D531*'Goods Vehicle'!U1803</f>
        <v>1.1336791339875735E-3</v>
      </c>
      <c r="X531" s="52">
        <f>$D531*'Goods Vehicle'!V1803</f>
        <v>2.5988499735456471E-4</v>
      </c>
      <c r="Y531" s="52">
        <f>$D531*'Goods Vehicle'!W1803</f>
        <v>4.9671347991603442E-5</v>
      </c>
      <c r="Z531" s="52">
        <f>$D531*'Goods Vehicle'!X1803</f>
        <v>7.5971061737760684E-6</v>
      </c>
    </row>
    <row r="532" spans="1:26" x14ac:dyDescent="0.3">
      <c r="A532" t="str">
        <f t="shared" si="44"/>
        <v>IE-RN</v>
      </c>
      <c r="B532" t="str">
        <f t="shared" si="45"/>
        <v>STOCK</v>
      </c>
      <c r="C532" s="45" t="str">
        <f t="shared" si="46"/>
        <v>T-LGT-ICE_DST00</v>
      </c>
      <c r="D532" s="51">
        <v>5.8959999999999999</v>
      </c>
      <c r="E532" s="52">
        <f>$D532*'Goods Vehicle'!C1804</f>
        <v>4.5121708870239416</v>
      </c>
      <c r="F532" s="52">
        <f>$D532*'Goods Vehicle'!D1804</f>
        <v>3.6969564388869536</v>
      </c>
      <c r="G532" s="52">
        <f>$D532*'Goods Vehicle'!E1804</f>
        <v>3.1716715803836628</v>
      </c>
      <c r="H532" s="52">
        <f>$D532*'Goods Vehicle'!F1804</f>
        <v>2.8078488184755068</v>
      </c>
      <c r="I532" s="52">
        <f>$D532*'Goods Vehicle'!G1804</f>
        <v>2.5225418082441964</v>
      </c>
      <c r="J532" s="52">
        <f>$D532*'Goods Vehicle'!H1804</f>
        <v>2.2581341759304929</v>
      </c>
      <c r="K532" s="52">
        <f>$D532*'Goods Vehicle'!I1804</f>
        <v>1.9781177031380761</v>
      </c>
      <c r="L532" s="52">
        <f>$D532*'Goods Vehicle'!J1804</f>
        <v>1.6653464908415003</v>
      </c>
      <c r="M532" s="52">
        <f>$D532*'Goods Vehicle'!K1804</f>
        <v>1.3276216930105045</v>
      </c>
      <c r="N532" s="52">
        <f>$D532*'Goods Vehicle'!L1804</f>
        <v>0.9888895069270035</v>
      </c>
      <c r="O532" s="52">
        <f>$D532*'Goods Vehicle'!M1804</f>
        <v>0.67853583655214533</v>
      </c>
      <c r="P532" s="52">
        <f>$D532*'Goods Vehicle'!N1804</f>
        <v>0.42210847774961879</v>
      </c>
      <c r="Q532" s="52">
        <f>$D532*'Goods Vehicle'!O1804</f>
        <v>0.2347773442843476</v>
      </c>
      <c r="R532" s="52">
        <f>$D532*'Goods Vehicle'!P1804</f>
        <v>0.1154752069360578</v>
      </c>
      <c r="S532" s="52">
        <f>$D532*'Goods Vehicle'!Q1804</f>
        <v>4.9674213309413039E-2</v>
      </c>
      <c r="T532" s="52">
        <f>$D532*'Goods Vehicle'!R1804</f>
        <v>1.8876574985391643E-2</v>
      </c>
      <c r="U532" s="52">
        <f>$D532*'Goods Vehicle'!S1804</f>
        <v>6.4576890612592832E-3</v>
      </c>
      <c r="V532" s="52">
        <f>$D532*'Goods Vehicle'!T1804</f>
        <v>1.9637047609682174E-3</v>
      </c>
      <c r="W532" s="52">
        <f>$D532*'Goods Vehicle'!U1804</f>
        <v>5.2233784937457187E-4</v>
      </c>
      <c r="X532" s="52">
        <f>$D532*'Goods Vehicle'!V1804</f>
        <v>1.1901661920681405E-4</v>
      </c>
      <c r="Y532" s="52">
        <f>$D532*'Goods Vehicle'!W1804</f>
        <v>2.2576392098427432E-5</v>
      </c>
      <c r="Z532" s="52">
        <f>$D532*'Goods Vehicle'!X1804</f>
        <v>3.4212776381172816E-6</v>
      </c>
    </row>
    <row r="533" spans="1:26" x14ac:dyDescent="0.3">
      <c r="A533" t="str">
        <f t="shared" si="44"/>
        <v>IE-SO</v>
      </c>
      <c r="B533" t="str">
        <f t="shared" si="45"/>
        <v>STOCK</v>
      </c>
      <c r="C533" s="45" t="str">
        <f t="shared" si="46"/>
        <v>T-LGT-ICE_DST00</v>
      </c>
      <c r="D533" s="51">
        <v>5.6</v>
      </c>
      <c r="E533" s="52">
        <f>$D533*'Goods Vehicle'!C1805</f>
        <v>4.3531055094136262</v>
      </c>
      <c r="F533" s="52">
        <f>$D533*'Goods Vehicle'!D1805</f>
        <v>3.6113893546501328</v>
      </c>
      <c r="G533" s="52">
        <f>$D533*'Goods Vehicle'!E1805</f>
        <v>3.1233748799134751</v>
      </c>
      <c r="H533" s="52">
        <f>$D533*'Goods Vehicle'!F1805</f>
        <v>2.7745992769061054</v>
      </c>
      <c r="I533" s="52">
        <f>$D533*'Goods Vehicle'!G1805</f>
        <v>2.4907312973642792</v>
      </c>
      <c r="J533" s="52">
        <f>$D533*'Goods Vehicle'!H1805</f>
        <v>2.2209557214845828</v>
      </c>
      <c r="K533" s="52">
        <f>$D533*'Goods Vehicle'!I1805</f>
        <v>1.9351002308880452</v>
      </c>
      <c r="L533" s="52">
        <f>$D533*'Goods Vehicle'!J1805</f>
        <v>1.6202623028941767</v>
      </c>
      <c r="M533" s="52">
        <f>$D533*'Goods Vehicle'!K1805</f>
        <v>1.2852355970535698</v>
      </c>
      <c r="N533" s="52">
        <f>$D533*'Goods Vehicle'!L1805</f>
        <v>0.95403485218459994</v>
      </c>
      <c r="O533" s="52">
        <f>$D533*'Goods Vehicle'!M1805</f>
        <v>0.65421412428055037</v>
      </c>
      <c r="P533" s="52">
        <f>$D533*'Goods Vehicle'!N1805</f>
        <v>0.40838817290561003</v>
      </c>
      <c r="Q533" s="52">
        <f>$D533*'Goods Vehicle'!O1805</f>
        <v>0.22872554743412923</v>
      </c>
      <c r="R533" s="52">
        <f>$D533*'Goods Vehicle'!P1805</f>
        <v>0.11371197450153686</v>
      </c>
      <c r="S533" s="52">
        <f>$D533*'Goods Vehicle'!Q1805</f>
        <v>4.9565615205183454E-2</v>
      </c>
      <c r="T533" s="52">
        <f>$D533*'Goods Vehicle'!R1805</f>
        <v>1.9003657066024981E-2</v>
      </c>
      <c r="U533" s="52">
        <f>$D533*'Goods Vehicle'!S1805</f>
        <v>6.5686848072989967E-3</v>
      </c>
      <c r="V533" s="52">
        <f>$D533*'Goods Vehicle'!T1805</f>
        <v>2.0212580373976329E-3</v>
      </c>
      <c r="W533" s="52">
        <f>$D533*'Goods Vehicle'!U1805</f>
        <v>5.4492541378028383E-4</v>
      </c>
      <c r="X533" s="52">
        <f>$D533*'Goods Vehicle'!V1805</f>
        <v>1.260591642954445E-4</v>
      </c>
      <c r="Y533" s="52">
        <f>$D533*'Goods Vehicle'!W1805</f>
        <v>2.4321973600027746E-5</v>
      </c>
      <c r="Z533" s="52">
        <f>$D533*'Goods Vehicle'!X1805</f>
        <v>3.7564188763106184E-6</v>
      </c>
    </row>
    <row r="534" spans="1:26" x14ac:dyDescent="0.3">
      <c r="A534" t="str">
        <f t="shared" si="44"/>
        <v>IE-CN</v>
      </c>
      <c r="B534" t="str">
        <f t="shared" si="45"/>
        <v>STOCK</v>
      </c>
      <c r="C534" s="45" t="str">
        <f t="shared" si="46"/>
        <v>T-LGT-ICE_DST00</v>
      </c>
      <c r="D534" s="51">
        <v>7.37</v>
      </c>
      <c r="E534" s="52">
        <f>$D534*'Goods Vehicle'!C1806</f>
        <v>5.9498497163360806</v>
      </c>
      <c r="F534" s="52">
        <f>$D534*'Goods Vehicle'!D1806</f>
        <v>5.0829720772651896</v>
      </c>
      <c r="G534" s="52">
        <f>$D534*'Goods Vehicle'!E1806</f>
        <v>4.5053595750696438</v>
      </c>
      <c r="H534" s="52">
        <f>$D534*'Goods Vehicle'!F1806</f>
        <v>4.0876939763202031</v>
      </c>
      <c r="I534" s="52">
        <f>$D534*'Goods Vehicle'!G1806</f>
        <v>3.7393643734425752</v>
      </c>
      <c r="J534" s="52">
        <f>$D534*'Goods Vehicle'!H1806</f>
        <v>3.3919305121589818</v>
      </c>
      <c r="K534" s="52">
        <f>$D534*'Goods Vehicle'!I1806</f>
        <v>3.0005044123894762</v>
      </c>
      <c r="L534" s="52">
        <f>$D534*'Goods Vehicle'!J1806</f>
        <v>2.5453022595967827</v>
      </c>
      <c r="M534" s="52">
        <f>$D534*'Goods Vehicle'!K1806</f>
        <v>2.0407373586733772</v>
      </c>
      <c r="N534" s="52">
        <f>$D534*'Goods Vehicle'!L1806</f>
        <v>1.5268663559668396</v>
      </c>
      <c r="O534" s="52">
        <f>$D534*'Goods Vehicle'!M1806</f>
        <v>1.0515923661697524</v>
      </c>
      <c r="P534" s="52">
        <f>$D534*'Goods Vehicle'!N1806</f>
        <v>0.65691218328831502</v>
      </c>
      <c r="Q534" s="52">
        <f>$D534*'Goods Vehicle'!O1806</f>
        <v>0.36704943709242371</v>
      </c>
      <c r="R534" s="52">
        <f>$D534*'Goods Vehicle'!P1806</f>
        <v>0.18153687192399492</v>
      </c>
      <c r="S534" s="52">
        <f>$D534*'Goods Vehicle'!Q1806</f>
        <v>7.8674675236293234E-2</v>
      </c>
      <c r="T534" s="52">
        <f>$D534*'Goods Vehicle'!R1806</f>
        <v>3.0039547660812016E-2</v>
      </c>
      <c r="U534" s="52">
        <f>$D534*'Goods Vehicle'!S1806</f>
        <v>1.0332897674603367E-2</v>
      </c>
      <c r="V534" s="52">
        <f>$D534*'Goods Vehicle'!T1806</f>
        <v>3.1620051227479883E-3</v>
      </c>
      <c r="W534" s="52">
        <f>$D534*'Goods Vehicle'!U1806</f>
        <v>8.4724688955024278E-4</v>
      </c>
      <c r="X534" s="52">
        <f>$D534*'Goods Vehicle'!V1806</f>
        <v>1.9468893229854234E-4</v>
      </c>
      <c r="Y534" s="52">
        <f>$D534*'Goods Vehicle'!W1806</f>
        <v>3.729489623362836E-5</v>
      </c>
      <c r="Z534" s="52">
        <f>$D534*'Goods Vehicle'!X1806</f>
        <v>5.7164615633431557E-6</v>
      </c>
    </row>
    <row r="535" spans="1:26" x14ac:dyDescent="0.3">
      <c r="A535" t="str">
        <f t="shared" si="44"/>
        <v>IE-DL</v>
      </c>
      <c r="B535" t="str">
        <f t="shared" si="45"/>
        <v>STOCK</v>
      </c>
      <c r="C535" s="45" t="str">
        <f t="shared" si="46"/>
        <v>T-LGT-ICE_DST00</v>
      </c>
      <c r="D535" s="51">
        <v>13.568</v>
      </c>
      <c r="E535" s="52">
        <f>$D535*'Goods Vehicle'!C1807</f>
        <v>11.35327566949022</v>
      </c>
      <c r="F535" s="52">
        <f>$D535*'Goods Vehicle'!D1807</f>
        <v>9.9112554621520932</v>
      </c>
      <c r="G535" s="52">
        <f>$D535*'Goods Vehicle'!E1807</f>
        <v>8.8958675795057207</v>
      </c>
      <c r="H535" s="52">
        <f>$D535*'Goods Vehicle'!F1807</f>
        <v>8.1258325334290138</v>
      </c>
      <c r="I535" s="52">
        <f>$D535*'Goods Vehicle'!G1807</f>
        <v>7.4633762856720072</v>
      </c>
      <c r="J535" s="52">
        <f>$D535*'Goods Vehicle'!H1807</f>
        <v>6.7932986841823455</v>
      </c>
      <c r="K535" s="52">
        <f>$D535*'Goods Vehicle'!I1807</f>
        <v>6.0314851593138954</v>
      </c>
      <c r="L535" s="52">
        <f>$D535*'Goods Vehicle'!J1807</f>
        <v>5.1366960276598554</v>
      </c>
      <c r="M535" s="52">
        <f>$D535*'Goods Vehicle'!K1807</f>
        <v>4.1344902645300898</v>
      </c>
      <c r="N535" s="52">
        <f>$D535*'Goods Vehicle'!L1807</f>
        <v>3.1047269958362622</v>
      </c>
      <c r="O535" s="52">
        <f>$D535*'Goods Vehicle'!M1807</f>
        <v>2.1453375425000405</v>
      </c>
      <c r="P535" s="52">
        <f>$D535*'Goods Vehicle'!N1807</f>
        <v>1.3438496794316572</v>
      </c>
      <c r="Q535" s="52">
        <f>$D535*'Goods Vehicle'!O1807</f>
        <v>0.75261067343501475</v>
      </c>
      <c r="R535" s="52">
        <f>$D535*'Goods Vehicle'!P1807</f>
        <v>0.37290159939306239</v>
      </c>
      <c r="S535" s="52">
        <f>$D535*'Goods Vehicle'!Q1807</f>
        <v>0.16183463161241668</v>
      </c>
      <c r="T535" s="52">
        <f>$D535*'Goods Vehicle'!R1807</f>
        <v>6.1854236995190714E-2</v>
      </c>
      <c r="U535" s="52">
        <f>$D535*'Goods Vehicle'!S1807</f>
        <v>2.1296238340284077E-2</v>
      </c>
      <c r="V535" s="52">
        <f>$D535*'Goods Vehicle'!T1807</f>
        <v>6.5225529864241022E-3</v>
      </c>
      <c r="W535" s="52">
        <f>$D535*'Goods Vehicle'!U1807</f>
        <v>1.7490944858798514E-3</v>
      </c>
      <c r="X535" s="52">
        <f>$D535*'Goods Vehicle'!V1807</f>
        <v>4.022269555642879E-4</v>
      </c>
      <c r="Y535" s="52">
        <f>$D535*'Goods Vehicle'!W1807</f>
        <v>7.7106127650324654E-5</v>
      </c>
      <c r="Z535" s="52">
        <f>$D535*'Goods Vehicle'!X1807</f>
        <v>1.1826719913045735E-5</v>
      </c>
    </row>
    <row r="536" spans="1:26" x14ac:dyDescent="0.3">
      <c r="A536" s="36" t="str">
        <f t="shared" si="44"/>
        <v>IE-MN</v>
      </c>
      <c r="B536" s="36" t="str">
        <f t="shared" si="45"/>
        <v>STOCK</v>
      </c>
      <c r="C536" s="36" t="str">
        <f t="shared" si="46"/>
        <v>T-LGT-ICE_DST00</v>
      </c>
      <c r="D536" s="58">
        <v>6.6639999999999997</v>
      </c>
      <c r="E536" s="35">
        <f>$D536*'Goods Vehicle'!C1808</f>
        <v>5.5894884315593591</v>
      </c>
      <c r="F536" s="35">
        <f>$D536*'Goods Vehicle'!D1808</f>
        <v>4.9140165811445717</v>
      </c>
      <c r="G536" s="35">
        <f>$D536*'Goods Vehicle'!E1808</f>
        <v>4.4458499625878432</v>
      </c>
      <c r="H536" s="35">
        <f>$D536*'Goods Vehicle'!F1808</f>
        <v>4.0884722583026214</v>
      </c>
      <c r="I536" s="35">
        <f>$D536*'Goods Vehicle'!G1808</f>
        <v>3.7703212607342791</v>
      </c>
      <c r="J536" s="35">
        <f>$D536*'Goods Vehicle'!H1808</f>
        <v>3.4348777997782571</v>
      </c>
      <c r="K536" s="35">
        <f>$D536*'Goods Vehicle'!I1808</f>
        <v>3.0437089309350096</v>
      </c>
      <c r="L536" s="35">
        <f>$D536*'Goods Vehicle'!J1808</f>
        <v>2.5814643885270172</v>
      </c>
      <c r="M536" s="35">
        <f>$D536*'Goods Vehicle'!K1808</f>
        <v>2.0663175609397468</v>
      </c>
      <c r="N536" s="35">
        <f>$D536*'Goods Vehicle'!L1808</f>
        <v>1.5414176051103303</v>
      </c>
      <c r="O536" s="35">
        <f>$D536*'Goods Vehicle'!M1808</f>
        <v>1.0575593928463438</v>
      </c>
      <c r="P536" s="35">
        <f>$D536*'Goods Vehicle'!N1808</f>
        <v>0.65767282857300058</v>
      </c>
      <c r="Q536" s="35">
        <f>$D536*'Goods Vehicle'!O1808</f>
        <v>0.36579837013483246</v>
      </c>
      <c r="R536" s="35">
        <f>$D536*'Goods Vehicle'!P1808</f>
        <v>0.18014143320841594</v>
      </c>
      <c r="S536" s="35">
        <f>$D536*'Goods Vehicle'!Q1808</f>
        <v>7.7751819017844934E-2</v>
      </c>
      <c r="T536" s="35">
        <f>$D536*'Goods Vehicle'!R1808</f>
        <v>2.9600932490643449E-2</v>
      </c>
      <c r="U536" s="35">
        <f>$D536*'Goods Vehicle'!S1808</f>
        <v>1.015165207828808E-2</v>
      </c>
      <c r="V536" s="35">
        <f>$D536*'Goods Vehicle'!T1808</f>
        <v>3.0970051570247416E-3</v>
      </c>
      <c r="W536" s="35">
        <f>$D536*'Goods Vehicle'!U1808</f>
        <v>8.2719617953174308E-4</v>
      </c>
      <c r="X536" s="35">
        <f>$D536*'Goods Vehicle'!V1808</f>
        <v>1.8945300331937707E-4</v>
      </c>
      <c r="Y536" s="35">
        <f>$D536*'Goods Vehicle'!W1808</f>
        <v>3.6165741247367045E-5</v>
      </c>
      <c r="Z536" s="35">
        <f>$D536*'Goods Vehicle'!X1808</f>
        <v>5.5229041745255003E-6</v>
      </c>
    </row>
    <row r="540" spans="1:26" x14ac:dyDescent="0.3">
      <c r="A540" s="54" t="s">
        <v>112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" thickBot="1" x14ac:dyDescent="0.35">
      <c r="A541" s="55" t="s">
        <v>110</v>
      </c>
      <c r="B541" s="55" t="s">
        <v>109</v>
      </c>
      <c r="C541" s="55" t="s">
        <v>113</v>
      </c>
      <c r="D541" s="29" t="s">
        <v>111</v>
      </c>
      <c r="E541" s="29">
        <v>2019</v>
      </c>
      <c r="F541" s="29">
        <v>2020</v>
      </c>
      <c r="G541" s="29">
        <v>2021</v>
      </c>
      <c r="H541" s="29">
        <v>2022</v>
      </c>
      <c r="I541" s="29">
        <v>2023</v>
      </c>
      <c r="J541" s="29">
        <v>2024</v>
      </c>
      <c r="K541" s="29">
        <v>2025</v>
      </c>
      <c r="L541" s="29">
        <v>2026</v>
      </c>
      <c r="M541" s="29">
        <v>2027</v>
      </c>
      <c r="N541" s="29">
        <v>2028</v>
      </c>
      <c r="O541" s="29">
        <v>2029</v>
      </c>
      <c r="P541" s="29">
        <v>2030</v>
      </c>
      <c r="Q541" s="29">
        <v>2031</v>
      </c>
      <c r="R541" s="29">
        <v>2032</v>
      </c>
      <c r="S541" s="29">
        <v>2033</v>
      </c>
      <c r="T541" s="29">
        <v>2034</v>
      </c>
      <c r="U541" s="29">
        <v>2035</v>
      </c>
      <c r="V541" s="29">
        <v>2036</v>
      </c>
      <c r="W541" s="29">
        <v>2037</v>
      </c>
      <c r="X541" s="29">
        <v>2038</v>
      </c>
      <c r="Y541" s="29">
        <v>2039</v>
      </c>
      <c r="Z541" s="29">
        <v>2040</v>
      </c>
    </row>
    <row r="542" spans="1:26" x14ac:dyDescent="0.3">
      <c r="A542" t="str">
        <f>A510</f>
        <v>IE</v>
      </c>
      <c r="B542" t="str">
        <f>IF(LEFT(A542,1)="*","*","STOCK")</f>
        <v>STOCK</v>
      </c>
      <c r="C542" s="45" t="str">
        <f>A21</f>
        <v>T-MGT-ICE_DST00</v>
      </c>
      <c r="D542" s="63">
        <v>11.035</v>
      </c>
      <c r="E542" s="52">
        <f>$D542*'Goods Vehicle'!C1782</f>
        <v>9.0166200177788554</v>
      </c>
      <c r="F542" s="52">
        <f>$D542*'Goods Vehicle'!D1782</f>
        <v>7.7874373249931015</v>
      </c>
      <c r="G542" s="52">
        <f>$D542*'Goods Vehicle'!E1782</f>
        <v>6.9653778233120525</v>
      </c>
      <c r="H542" s="52">
        <f>$D542*'Goods Vehicle'!F1782</f>
        <v>6.3654344166533221</v>
      </c>
      <c r="I542" s="52">
        <f>$D542*'Goods Vehicle'!G1782</f>
        <v>5.8548912394679204</v>
      </c>
      <c r="J542" s="52">
        <f>$D542*'Goods Vehicle'!H1782</f>
        <v>5.3319857759500167</v>
      </c>
      <c r="K542" s="52">
        <f>$D542*'Goods Vehicle'!I1782</f>
        <v>4.7304088242219402</v>
      </c>
      <c r="L542" s="52">
        <f>$D542*'Goods Vehicle'!J1782</f>
        <v>4.0215094642250833</v>
      </c>
      <c r="M542" s="52">
        <f>$D542*'Goods Vehicle'!K1782</f>
        <v>3.2296833646624288</v>
      </c>
      <c r="N542" s="52">
        <f>$D542*'Goods Vehicle'!L1782</f>
        <v>2.4199790095612883</v>
      </c>
      <c r="O542" s="52">
        <f>$D542*'Goods Vehicle'!M1782</f>
        <v>1.6696452728649125</v>
      </c>
      <c r="P542" s="52">
        <f>$D542*'Goods Vehicle'!N1782</f>
        <v>1.0454028032152731</v>
      </c>
      <c r="Q542" s="52">
        <f>$D542*'Goods Vehicle'!O1782</f>
        <v>0.58578351767920178</v>
      </c>
      <c r="R542" s="52">
        <f>$D542*'Goods Vehicle'!P1782</f>
        <v>0.29076563265438932</v>
      </c>
      <c r="S542" s="52">
        <f>$D542*'Goods Vehicle'!Q1782</f>
        <v>0.1264702958943256</v>
      </c>
      <c r="T542" s="52">
        <f>$D542*'Goods Vehicle'!R1782</f>
        <v>4.8411883478642961E-2</v>
      </c>
      <c r="U542" s="52">
        <f>$D542*'Goods Vehicle'!S1782</f>
        <v>1.6699237010662116E-2</v>
      </c>
      <c r="V542" s="52">
        <f>$D542*'Goods Vehicle'!T1782</f>
        <v>5.1258664931247396E-3</v>
      </c>
      <c r="W542" s="52">
        <f>$D542*'Goods Vehicle'!U1782</f>
        <v>1.3780367852914955E-3</v>
      </c>
      <c r="X542" s="52">
        <f>$D542*'Goods Vehicle'!V1782</f>
        <v>3.1779999288667984E-4</v>
      </c>
      <c r="Y542" s="52">
        <f>$D542*'Goods Vehicle'!W1782</f>
        <v>6.1113566760859214E-5</v>
      </c>
      <c r="Z542" s="52">
        <f>$D542*'Goods Vehicle'!X1782</f>
        <v>9.4059255845868605E-6</v>
      </c>
    </row>
    <row r="543" spans="1:26" x14ac:dyDescent="0.3">
      <c r="A543" t="str">
        <f t="shared" ref="A543:A568" si="47">A511</f>
        <v>IE-CW</v>
      </c>
      <c r="B543" t="str">
        <f t="shared" ref="B543:B568" si="48">IF(LEFT(A543,1)="*","*","STOCK")</f>
        <v>STOCK</v>
      </c>
      <c r="C543" s="45" t="str">
        <f>C542</f>
        <v>T-MGT-ICE_DST00</v>
      </c>
      <c r="D543" s="51">
        <v>0.14699999999999999</v>
      </c>
      <c r="E543" s="52">
        <f>$D543*'Goods Vehicle'!C1783</f>
        <v>0.11338322135316779</v>
      </c>
      <c r="F543" s="52">
        <f>$D543*'Goods Vehicle'!D1783</f>
        <v>9.4095793886325232E-2</v>
      </c>
      <c r="G543" s="52">
        <f>$D543*'Goods Vehicle'!E1783</f>
        <v>8.1806844616906155E-2</v>
      </c>
      <c r="H543" s="52">
        <f>$D543*'Goods Vehicle'!F1783</f>
        <v>7.3342117014348826E-2</v>
      </c>
      <c r="I543" s="52">
        <f>$D543*'Goods Vehicle'!G1783</f>
        <v>6.6572687679294015E-2</v>
      </c>
      <c r="J543" s="52">
        <f>$D543*'Goods Vehicle'!H1783</f>
        <v>6.0035866579276398E-2</v>
      </c>
      <c r="K543" s="52">
        <f>$D543*'Goods Vehicle'!I1783</f>
        <v>5.2850875786979154E-2</v>
      </c>
      <c r="L543" s="52">
        <f>$D543*'Goods Vehicle'!J1783</f>
        <v>4.4662764738119413E-2</v>
      </c>
      <c r="M543" s="52">
        <f>$D543*'Goods Vehicle'!K1783</f>
        <v>3.5706369414051746E-2</v>
      </c>
      <c r="N543" s="52">
        <f>$D543*'Goods Vehicle'!L1783</f>
        <v>2.6684910763917255E-2</v>
      </c>
      <c r="O543" s="52">
        <f>$D543*'Goods Vehicle'!M1783</f>
        <v>1.8406018456436805E-2</v>
      </c>
      <c r="P543" s="52">
        <f>$D543*'Goods Vehicle'!N1783</f>
        <v>1.1547302896004428E-2</v>
      </c>
      <c r="Q543" s="52">
        <f>$D543*'Goods Vehicle'!O1783</f>
        <v>6.4968600657762032E-3</v>
      </c>
      <c r="R543" s="52">
        <f>$D543*'Goods Vehicle'!P1783</f>
        <v>3.2429971444974349E-3</v>
      </c>
      <c r="S543" s="52">
        <f>$D543*'Goods Vehicle'!Q1783</f>
        <v>1.4194213239610604E-3</v>
      </c>
      <c r="T543" s="52">
        <f>$D543*'Goods Vehicle'!R1783</f>
        <v>5.4569145551073639E-4</v>
      </c>
      <c r="U543" s="52">
        <f>$D543*'Goods Vehicle'!S1783</f>
        <v>1.8914689933028316E-4</v>
      </c>
      <c r="V543" s="52">
        <f>$D543*'Goods Vehicle'!T1783</f>
        <v>5.8372184801248282E-5</v>
      </c>
      <c r="W543" s="52">
        <f>$D543*'Goods Vehicle'!U1783</f>
        <v>1.5785503528097377E-5</v>
      </c>
      <c r="X543" s="52">
        <f>$D543*'Goods Vehicle'!V1783</f>
        <v>3.6637762590024936E-6</v>
      </c>
      <c r="Y543" s="52">
        <f>$D543*'Goods Vehicle'!W1783</f>
        <v>7.0942458760658854E-7</v>
      </c>
      <c r="Z543" s="52">
        <f>$D543*'Goods Vehicle'!X1783</f>
        <v>1.0999695714974943E-7</v>
      </c>
    </row>
    <row r="544" spans="1:26" x14ac:dyDescent="0.3">
      <c r="A544" t="str">
        <f t="shared" si="47"/>
        <v>IE-D</v>
      </c>
      <c r="B544" t="str">
        <f t="shared" si="48"/>
        <v>STOCK</v>
      </c>
      <c r="C544" s="45" t="str">
        <f t="shared" ref="C544:C568" si="49">C543</f>
        <v>T-MGT-ICE_DST00</v>
      </c>
      <c r="D544" s="51">
        <v>2.9660000000000002</v>
      </c>
      <c r="E544" s="52">
        <f>$D544*'Goods Vehicle'!C1784</f>
        <v>2.6800248736955758</v>
      </c>
      <c r="F544" s="52">
        <f>$D544*'Goods Vehicle'!D1784</f>
        <v>2.4855007738697652</v>
      </c>
      <c r="G544" s="52">
        <f>$D544*'Goods Vehicle'!E1784</f>
        <v>2.3404642664605095</v>
      </c>
      <c r="H544" s="52">
        <f>$D544*'Goods Vehicle'!F1784</f>
        <v>2.2180277467880032</v>
      </c>
      <c r="I544" s="52">
        <f>$D544*'Goods Vehicle'!G1784</f>
        <v>2.0941428100755357</v>
      </c>
      <c r="J544" s="52">
        <f>$D544*'Goods Vehicle'!H1784</f>
        <v>1.946089206596515</v>
      </c>
      <c r="K544" s="52">
        <f>$D544*'Goods Vehicle'!I1784</f>
        <v>1.7568929100150563</v>
      </c>
      <c r="L544" s="52">
        <f>$D544*'Goods Vehicle'!J1784</f>
        <v>1.5178140859707552</v>
      </c>
      <c r="M544" s="52">
        <f>$D544*'Goods Vehicle'!K1784</f>
        <v>1.2376802154223583</v>
      </c>
      <c r="N544" s="52">
        <f>$D544*'Goods Vehicle'!L1784</f>
        <v>0.94120593410744191</v>
      </c>
      <c r="O544" s="52">
        <f>$D544*'Goods Vehicle'!M1784</f>
        <v>0.65875187849140915</v>
      </c>
      <c r="P544" s="52">
        <f>$D544*'Goods Vehicle'!N1784</f>
        <v>0.4181388708332755</v>
      </c>
      <c r="Q544" s="52">
        <f>$D544*'Goods Vehicle'!O1784</f>
        <v>0.23724294995457337</v>
      </c>
      <c r="R544" s="52">
        <f>$D544*'Goods Vehicle'!P1784</f>
        <v>0.11909492972936185</v>
      </c>
      <c r="S544" s="52">
        <f>$D544*'Goods Vehicle'!Q1784</f>
        <v>5.2301640672473261E-2</v>
      </c>
      <c r="T544" s="52">
        <f>$D544*'Goods Vehicle'!R1784</f>
        <v>2.0157565414541039E-2</v>
      </c>
      <c r="U544" s="52">
        <f>$D544*'Goods Vehicle'!S1784</f>
        <v>7.0001078692695081E-3</v>
      </c>
      <c r="V544" s="52">
        <f>$D544*'Goods Vehicle'!T1784</f>
        <v>2.1630800042578323E-3</v>
      </c>
      <c r="W544" s="52">
        <f>$D544*'Goods Vehicle'!U1784</f>
        <v>5.8539879748167813E-4</v>
      </c>
      <c r="X544" s="52">
        <f>$D544*'Goods Vehicle'!V1784</f>
        <v>1.3590442057186271E-4</v>
      </c>
      <c r="Y544" s="52">
        <f>$D544*'Goods Vehicle'!W1784</f>
        <v>2.6310231527473473E-5</v>
      </c>
      <c r="Z544" s="52">
        <f>$D544*'Goods Vehicle'!X1784</f>
        <v>4.0769155691620102E-6</v>
      </c>
    </row>
    <row r="545" spans="1:26" x14ac:dyDescent="0.3">
      <c r="A545" t="str">
        <f t="shared" si="47"/>
        <v>IE-KE</v>
      </c>
      <c r="B545" t="str">
        <f t="shared" si="48"/>
        <v>STOCK</v>
      </c>
      <c r="C545" s="45" t="str">
        <f t="shared" si="49"/>
        <v>T-MGT-ICE_DST00</v>
      </c>
      <c r="D545" s="51">
        <v>0.55300000000000005</v>
      </c>
      <c r="E545" s="52">
        <f>$D545*'Goods Vehicle'!C1785</f>
        <v>0.45660140976830926</v>
      </c>
      <c r="F545" s="52">
        <f>$D545*'Goods Vehicle'!D1785</f>
        <v>0.39610703305174555</v>
      </c>
      <c r="G545" s="52">
        <f>$D545*'Goods Vehicle'!E1785</f>
        <v>0.35513095221133634</v>
      </c>
      <c r="H545" s="52">
        <f>$D545*'Goods Vehicle'!F1785</f>
        <v>0.32493880786414564</v>
      </c>
      <c r="I545" s="52">
        <f>$D545*'Goods Vehicle'!G1785</f>
        <v>0.29900679536736774</v>
      </c>
      <c r="J545" s="52">
        <f>$D545*'Goods Vehicle'!H1785</f>
        <v>0.27232443376053173</v>
      </c>
      <c r="K545" s="52">
        <f>$D545*'Goods Vehicle'!I1785</f>
        <v>0.2416074619648837</v>
      </c>
      <c r="L545" s="52">
        <f>$D545*'Goods Vehicle'!J1785</f>
        <v>0.20543759381795645</v>
      </c>
      <c r="M545" s="52">
        <f>$D545*'Goods Vehicle'!K1785</f>
        <v>0.16507060918011246</v>
      </c>
      <c r="N545" s="52">
        <f>$D545*'Goods Vehicle'!L1785</f>
        <v>0.12379609498306747</v>
      </c>
      <c r="O545" s="52">
        <f>$D545*'Goods Vehicle'!M1785</f>
        <v>8.5508980290406295E-2</v>
      </c>
      <c r="P545" s="52">
        <f>$D545*'Goods Vehicle'!N1785</f>
        <v>5.3598448304821952E-2</v>
      </c>
      <c r="Q545" s="52">
        <f>$D545*'Goods Vehicle'!O1785</f>
        <v>3.0063504426502189E-2</v>
      </c>
      <c r="R545" s="52">
        <f>$D545*'Goods Vehicle'!P1785</f>
        <v>1.4931508345748549E-2</v>
      </c>
      <c r="S545" s="52">
        <f>$D545*'Goods Vehicle'!Q1785</f>
        <v>6.4951653120706044E-3</v>
      </c>
      <c r="T545" s="52">
        <f>$D545*'Goods Vehicle'!R1785</f>
        <v>2.4867380173199624E-3</v>
      </c>
      <c r="U545" s="52">
        <f>$D545*'Goods Vehicle'!S1785</f>
        <v>8.5782305058246862E-4</v>
      </c>
      <c r="V545" s="52">
        <f>$D545*'Goods Vehicle'!T1785</f>
        <v>2.6328751253720643E-4</v>
      </c>
      <c r="W545" s="52">
        <f>$D545*'Goods Vehicle'!U1785</f>
        <v>7.0764786390264188E-5</v>
      </c>
      <c r="X545" s="52">
        <f>$D545*'Goods Vehicle'!V1785</f>
        <v>1.6312795291726025E-5</v>
      </c>
      <c r="Y545" s="52">
        <f>$D545*'Goods Vehicle'!W1785</f>
        <v>3.1350799723275371E-6</v>
      </c>
      <c r="Z545" s="52">
        <f>$D545*'Goods Vehicle'!X1785</f>
        <v>4.8212717887197174E-7</v>
      </c>
    </row>
    <row r="546" spans="1:26" x14ac:dyDescent="0.3">
      <c r="A546" t="str">
        <f t="shared" si="47"/>
        <v>IE-KK</v>
      </c>
      <c r="B546" t="str">
        <f t="shared" si="48"/>
        <v>STOCK</v>
      </c>
      <c r="C546" s="45" t="str">
        <f t="shared" si="49"/>
        <v>T-MGT-ICE_DST00</v>
      </c>
      <c r="D546" s="51">
        <v>0.249</v>
      </c>
      <c r="E546" s="52">
        <f>$D546*'Goods Vehicle'!C1786</f>
        <v>0.19227364402033942</v>
      </c>
      <c r="F546" s="52">
        <f>$D546*'Goods Vehicle'!D1786</f>
        <v>0.15930756384610592</v>
      </c>
      <c r="G546" s="52">
        <f>$D546*'Goods Vehicle'!E1786</f>
        <v>0.13828548057306267</v>
      </c>
      <c r="H546" s="52">
        <f>$D546*'Goods Vehicle'!F1786</f>
        <v>0.12390250573432242</v>
      </c>
      <c r="I546" s="52">
        <f>$D546*'Goods Vehicle'!G1786</f>
        <v>0.11259065526053823</v>
      </c>
      <c r="J546" s="52">
        <f>$D546*'Goods Vehicle'!H1786</f>
        <v>0.10173070823139392</v>
      </c>
      <c r="K546" s="52">
        <f>$D546*'Goods Vehicle'!I1786</f>
        <v>8.9698596826262911E-2</v>
      </c>
      <c r="L546" s="52">
        <f>$D546*'Goods Vehicle'!J1786</f>
        <v>7.5819610725137473E-2</v>
      </c>
      <c r="M546" s="52">
        <f>$D546*'Goods Vehicle'!K1786</f>
        <v>6.0527999709624934E-2</v>
      </c>
      <c r="N546" s="52">
        <f>$D546*'Goods Vehicle'!L1786</f>
        <v>4.5041849567905488E-2</v>
      </c>
      <c r="O546" s="52">
        <f>$D546*'Goods Vehicle'!M1786</f>
        <v>3.0835221580446506E-2</v>
      </c>
      <c r="P546" s="52">
        <f>$D546*'Goods Vehicle'!N1786</f>
        <v>1.9145645703121789E-2</v>
      </c>
      <c r="Q546" s="52">
        <f>$D546*'Goods Vehicle'!O1786</f>
        <v>1.0636764285784885E-2</v>
      </c>
      <c r="R546" s="52">
        <f>$D546*'Goods Vehicle'!P1786</f>
        <v>5.2384868346067688E-3</v>
      </c>
      <c r="S546" s="52">
        <f>$D546*'Goods Vehicle'!Q1786</f>
        <v>2.2635224685925753E-3</v>
      </c>
      <c r="T546" s="52">
        <f>$D546*'Goods Vehicle'!R1786</f>
        <v>8.6223725790239862E-4</v>
      </c>
      <c r="U546" s="52">
        <f>$D546*'Goods Vehicle'!S1786</f>
        <v>2.9597857662542305E-4</v>
      </c>
      <c r="V546" s="52">
        <f>$D546*'Goods Vehicle'!T1786</f>
        <v>9.0414986552237898E-5</v>
      </c>
      <c r="W546" s="52">
        <f>$D546*'Goods Vehicle'!U1786</f>
        <v>2.419204874256653E-5</v>
      </c>
      <c r="X546" s="52">
        <f>$D546*'Goods Vehicle'!V1786</f>
        <v>5.5531515103141028E-6</v>
      </c>
      <c r="Y546" s="52">
        <f>$D546*'Goods Vehicle'!W1786</f>
        <v>1.0630024520492664E-6</v>
      </c>
      <c r="Z546" s="52">
        <f>$D546*'Goods Vehicle'!X1786</f>
        <v>1.628709010912388E-7</v>
      </c>
    </row>
    <row r="547" spans="1:26" x14ac:dyDescent="0.3">
      <c r="A547" t="str">
        <f t="shared" si="47"/>
        <v>IE-LS</v>
      </c>
      <c r="B547" t="str">
        <f t="shared" si="48"/>
        <v>STOCK</v>
      </c>
      <c r="C547" s="45" t="str">
        <f t="shared" si="49"/>
        <v>T-MGT-ICE_DST00</v>
      </c>
      <c r="D547" s="51">
        <v>0.217</v>
      </c>
      <c r="E547" s="52">
        <f>$D547*'Goods Vehicle'!C1787</f>
        <v>0.16813651625839199</v>
      </c>
      <c r="F547" s="52">
        <f>$D547*'Goods Vehicle'!D1787</f>
        <v>0.13873080836401086</v>
      </c>
      <c r="G547" s="52">
        <f>$D547*'Goods Vehicle'!E1787</f>
        <v>0.11953365742058587</v>
      </c>
      <c r="H547" s="52">
        <f>$D547*'Goods Vehicle'!F1787</f>
        <v>0.10616505259168615</v>
      </c>
      <c r="I547" s="52">
        <f>$D547*'Goods Vehicle'!G1787</f>
        <v>9.5600324851080165E-2</v>
      </c>
      <c r="J547" s="52">
        <f>$D547*'Goods Vehicle'!H1787</f>
        <v>8.5690815731705949E-2</v>
      </c>
      <c r="K547" s="52">
        <f>$D547*'Goods Vehicle'!I1787</f>
        <v>7.5078053993504298E-2</v>
      </c>
      <c r="L547" s="52">
        <f>$D547*'Goods Vehicle'!J1787</f>
        <v>6.3195186276726142E-2</v>
      </c>
      <c r="M547" s="52">
        <f>$D547*'Goods Vehicle'!K1787</f>
        <v>5.0345955829457362E-2</v>
      </c>
      <c r="N547" s="52">
        <f>$D547*'Goods Vehicle'!L1787</f>
        <v>3.747581486621436E-2</v>
      </c>
      <c r="O547" s="52">
        <f>$D547*'Goods Vehicle'!M1787</f>
        <v>2.5718764825348201E-2</v>
      </c>
      <c r="P547" s="52">
        <f>$D547*'Goods Vehicle'!N1787</f>
        <v>1.6038274392494254E-2</v>
      </c>
      <c r="Q547" s="52">
        <f>$D547*'Goods Vehicle'!O1787</f>
        <v>8.9606992329117272E-3</v>
      </c>
      <c r="R547" s="52">
        <f>$D547*'Goods Vehicle'!P1787</f>
        <v>4.4396514711460633E-3</v>
      </c>
      <c r="S547" s="52">
        <f>$D547*'Goods Vehicle'!Q1787</f>
        <v>1.9300385780943391E-3</v>
      </c>
      <c r="T547" s="52">
        <f>$D547*'Goods Vehicle'!R1787</f>
        <v>7.383916061063664E-4</v>
      </c>
      <c r="U547" s="52">
        <f>$D547*'Goods Vehicle'!S1787</f>
        <v>2.5464082429175973E-4</v>
      </c>
      <c r="V547" s="52">
        <f>$D547*'Goods Vehicle'!T1787</f>
        <v>7.8169728887876654E-5</v>
      </c>
      <c r="W547" s="52">
        <f>$D547*'Goods Vehicle'!U1787</f>
        <v>2.1024297699773765E-5</v>
      </c>
      <c r="X547" s="52">
        <f>$D547*'Goods Vehicle'!V1787</f>
        <v>4.8524570239245612E-6</v>
      </c>
      <c r="Y547" s="52">
        <f>$D547*'Goods Vehicle'!W1787</f>
        <v>9.342449132332398E-7</v>
      </c>
      <c r="Z547" s="52">
        <f>$D547*'Goods Vehicle'!X1787</f>
        <v>1.44019309560095E-7</v>
      </c>
    </row>
    <row r="548" spans="1:26" x14ac:dyDescent="0.3">
      <c r="A548" t="str">
        <f t="shared" si="47"/>
        <v>IE-LD</v>
      </c>
      <c r="B548" t="str">
        <f t="shared" si="48"/>
        <v>STOCK</v>
      </c>
      <c r="C548" s="45" t="str">
        <f t="shared" si="49"/>
        <v>T-MGT-ICE_DST00</v>
      </c>
      <c r="D548" s="51">
        <v>0.13400000000000001</v>
      </c>
      <c r="E548" s="52">
        <f>$D548*'Goods Vehicle'!C1788</f>
        <v>0.10636630539535602</v>
      </c>
      <c r="F548" s="52">
        <f>$D548*'Goods Vehicle'!D1788</f>
        <v>8.9232378897423331E-2</v>
      </c>
      <c r="G548" s="52">
        <f>$D548*'Goods Vehicle'!E1788</f>
        <v>7.7842620282132777E-2</v>
      </c>
      <c r="H548" s="52">
        <f>$D548*'Goods Vehicle'!F1788</f>
        <v>6.9714363554785524E-2</v>
      </c>
      <c r="I548" s="52">
        <f>$D548*'Goods Vehicle'!G1788</f>
        <v>6.3133599939881282E-2</v>
      </c>
      <c r="J548" s="52">
        <f>$D548*'Goods Vehicle'!H1788</f>
        <v>5.681930705377472E-2</v>
      </c>
      <c r="K548" s="52">
        <f>$D548*'Goods Vehicle'!I1788</f>
        <v>4.9923853864227125E-2</v>
      </c>
      <c r="L548" s="52">
        <f>$D548*'Goods Vehicle'!J1788</f>
        <v>4.2105389535589371E-2</v>
      </c>
      <c r="M548" s="52">
        <f>$D548*'Goods Vehicle'!K1788</f>
        <v>3.3602325281234684E-2</v>
      </c>
      <c r="N548" s="52">
        <f>$D548*'Goods Vehicle'!L1788</f>
        <v>2.5051414910080741E-2</v>
      </c>
      <c r="O548" s="52">
        <f>$D548*'Goods Vehicle'!M1788</f>
        <v>1.720306345793916E-2</v>
      </c>
      <c r="P548" s="52">
        <f>$D548*'Goods Vehicle'!N1788</f>
        <v>1.072112440881409E-2</v>
      </c>
      <c r="Q548" s="52">
        <f>$D548*'Goods Vehicle'!O1788</f>
        <v>5.9774916229117236E-3</v>
      </c>
      <c r="R548" s="52">
        <f>$D548*'Goods Vehicle'!P1788</f>
        <v>2.9483917228445428E-3</v>
      </c>
      <c r="S548" s="52">
        <f>$D548*'Goods Vehicle'!Q1788</f>
        <v>1.2751250221466671E-3</v>
      </c>
      <c r="T548" s="52">
        <f>$D548*'Goods Vehicle'!R1788</f>
        <v>4.8611112402702862E-4</v>
      </c>
      <c r="U548" s="52">
        <f>$D548*'Goods Vehicle'!S1788</f>
        <v>1.6693880043019572E-4</v>
      </c>
      <c r="V548" s="52">
        <f>$D548*'Goods Vehicle'!T1788</f>
        <v>5.0998413736598193E-5</v>
      </c>
      <c r="W548" s="52">
        <f>$D548*'Goods Vehicle'!U1788</f>
        <v>1.3640558857157093E-5</v>
      </c>
      <c r="X548" s="52">
        <f>$D548*'Goods Vehicle'!V1788</f>
        <v>3.1287488437088396E-6</v>
      </c>
      <c r="Y548" s="52">
        <f>$D548*'Goods Vehicle'!W1788</f>
        <v>5.9825059927298697E-7</v>
      </c>
      <c r="Z548" s="52">
        <f>$D548*'Goods Vehicle'!X1788</f>
        <v>9.1535399569853138E-8</v>
      </c>
    </row>
    <row r="549" spans="1:26" x14ac:dyDescent="0.3">
      <c r="A549" t="str">
        <f t="shared" si="47"/>
        <v>IE-LH</v>
      </c>
      <c r="B549" t="str">
        <f t="shared" si="48"/>
        <v>STOCK</v>
      </c>
      <c r="C549" s="45" t="str">
        <f t="shared" si="49"/>
        <v>T-MGT-ICE_DST00</v>
      </c>
      <c r="D549" s="51">
        <v>0.372</v>
      </c>
      <c r="E549" s="52">
        <f>$D549*'Goods Vehicle'!C1789</f>
        <v>0.31379353510649555</v>
      </c>
      <c r="F549" s="52">
        <f>$D549*'Goods Vehicle'!D1789</f>
        <v>0.27607332184175443</v>
      </c>
      <c r="G549" s="52">
        <f>$D549*'Goods Vehicle'!E1789</f>
        <v>0.24964953335143492</v>
      </c>
      <c r="H549" s="52">
        <f>$D549*'Goods Vehicle'!F1789</f>
        <v>0.22962429593435355</v>
      </c>
      <c r="I549" s="52">
        <f>$D549*'Goods Vehicle'!G1789</f>
        <v>0.21201039137762998</v>
      </c>
      <c r="J549" s="52">
        <f>$D549*'Goods Vehicle'!H1789</f>
        <v>0.19354083702407276</v>
      </c>
      <c r="K549" s="52">
        <f>$D549*'Goods Vehicle'!I1789</f>
        <v>0.17193649374087563</v>
      </c>
      <c r="L549" s="52">
        <f>$D549*'Goods Vehicle'!J1789</f>
        <v>0.14620996334184005</v>
      </c>
      <c r="M549" s="52">
        <f>$D549*'Goods Vehicle'!K1789</f>
        <v>0.11731847264636923</v>
      </c>
      <c r="N549" s="52">
        <f>$D549*'Goods Vehicle'!L1789</f>
        <v>8.7725075416783982E-2</v>
      </c>
      <c r="O549" s="52">
        <f>$D549*'Goods Vehicle'!M1789</f>
        <v>6.0334218592787217E-2</v>
      </c>
      <c r="P549" s="52">
        <f>$D549*'Goods Vehicle'!N1789</f>
        <v>3.7627902105928902E-2</v>
      </c>
      <c r="Q549" s="52">
        <f>$D549*'Goods Vehicle'!O1789</f>
        <v>2.0997433882252784E-2</v>
      </c>
      <c r="R549" s="52">
        <f>$D549*'Goods Vehicle'!P1789</f>
        <v>1.0378666833369778E-2</v>
      </c>
      <c r="S549" s="52">
        <f>$D549*'Goods Vehicle'!Q1789</f>
        <v>4.4979517642857614E-3</v>
      </c>
      <c r="T549" s="52">
        <f>$D549*'Goods Vehicle'!R1789</f>
        <v>1.7171897786207105E-3</v>
      </c>
      <c r="U549" s="52">
        <f>$D549*'Goods Vehicle'!S1789</f>
        <v>5.9071950555660284E-4</v>
      </c>
      <c r="V549" s="52">
        <f>$D549*'Goods Vehicle'!T1789</f>
        <v>1.8082374190010598E-4</v>
      </c>
      <c r="W549" s="52">
        <f>$D549*'Goods Vehicle'!U1789</f>
        <v>4.8477835797679171E-5</v>
      </c>
      <c r="X549" s="52">
        <f>$D549*'Goods Vehicle'!V1789</f>
        <v>1.1148746227445993E-5</v>
      </c>
      <c r="Y549" s="52">
        <f>$D549*'Goods Vehicle'!W1789</f>
        <v>2.1379575859774568E-6</v>
      </c>
      <c r="Z549" s="52">
        <f>$D549*'Goods Vehicle'!X1789</f>
        <v>3.2813745928317319E-7</v>
      </c>
    </row>
    <row r="550" spans="1:26" x14ac:dyDescent="0.3">
      <c r="A550" t="str">
        <f t="shared" si="47"/>
        <v>IE-MH</v>
      </c>
      <c r="B550" t="str">
        <f t="shared" si="48"/>
        <v>STOCK</v>
      </c>
      <c r="C550" s="45" t="str">
        <f t="shared" si="49"/>
        <v>T-MGT-ICE_DST00</v>
      </c>
      <c r="D550" s="51">
        <v>0.47899999999999998</v>
      </c>
      <c r="E550" s="52">
        <f>$D550*'Goods Vehicle'!C1790</f>
        <v>0.39304983628412021</v>
      </c>
      <c r="F550" s="52">
        <f>$D550*'Goods Vehicle'!D1790</f>
        <v>0.34026279257859238</v>
      </c>
      <c r="G550" s="52">
        <f>$D550*'Goods Vehicle'!E1790</f>
        <v>0.3047871052169549</v>
      </c>
      <c r="H550" s="52">
        <f>$D550*'Goods Vehicle'!F1790</f>
        <v>0.27869040278743962</v>
      </c>
      <c r="I550" s="52">
        <f>$D550*'Goods Vehicle'!G1790</f>
        <v>0.25616318161172785</v>
      </c>
      <c r="J550" s="52">
        <f>$D550*'Goods Vehicle'!H1790</f>
        <v>0.23272977789365867</v>
      </c>
      <c r="K550" s="52">
        <f>$D550*'Goods Vehicle'!I1790</f>
        <v>0.20562380738854324</v>
      </c>
      <c r="L550" s="52">
        <f>$D550*'Goods Vehicle'!J1790</f>
        <v>0.17380361917523288</v>
      </c>
      <c r="M550" s="52">
        <f>$D550*'Goods Vehicle'!K1790</f>
        <v>0.13859032370487628</v>
      </c>
      <c r="N550" s="52">
        <f>$D550*'Goods Vehicle'!L1790</f>
        <v>0.10297853477166313</v>
      </c>
      <c r="O550" s="52">
        <f>$D550*'Goods Vehicle'!M1790</f>
        <v>7.0398295710646513E-2</v>
      </c>
      <c r="P550" s="52">
        <f>$D550*'Goods Vehicle'!N1790</f>
        <v>4.3652718546255756E-2</v>
      </c>
      <c r="Q550" s="52">
        <f>$D550*'Goods Vehicle'!O1790</f>
        <v>2.4231042961927848E-2</v>
      </c>
      <c r="R550" s="52">
        <f>$D550*'Goods Vehicle'!P1790</f>
        <v>1.192368832711925E-2</v>
      </c>
      <c r="S550" s="52">
        <f>$D550*'Goods Vehicle'!Q1790</f>
        <v>5.1455688025133671E-3</v>
      </c>
      <c r="T550" s="52">
        <f>$D550*'Goods Vehicle'!R1790</f>
        <v>1.958632493973485E-3</v>
      </c>
      <c r="U550" s="52">
        <f>$D550*'Goods Vehicle'!S1790</f>
        <v>6.7178427816080833E-4</v>
      </c>
      <c r="V550" s="52">
        <f>$D550*'Goods Vehicle'!T1790</f>
        <v>2.0502202066172991E-4</v>
      </c>
      <c r="W550" s="52">
        <f>$D550*'Goods Vehicle'!U1790</f>
        <v>5.4796008448322549E-5</v>
      </c>
      <c r="X550" s="52">
        <f>$D550*'Goods Vehicle'!V1790</f>
        <v>1.2561273163350428E-5</v>
      </c>
      <c r="Y550" s="52">
        <f>$D550*'Goods Vehicle'!W1790</f>
        <v>2.4006111149771357E-6</v>
      </c>
      <c r="Z550" s="52">
        <f>$D550*'Goods Vehicle'!X1790</f>
        <v>3.6708963371312464E-7</v>
      </c>
    </row>
    <row r="551" spans="1:26" x14ac:dyDescent="0.3">
      <c r="A551" t="str">
        <f t="shared" si="47"/>
        <v>IE-OY</v>
      </c>
      <c r="B551" t="str">
        <f t="shared" si="48"/>
        <v>STOCK</v>
      </c>
      <c r="C551" s="45" t="str">
        <f t="shared" si="49"/>
        <v>T-MGT-ICE_DST00</v>
      </c>
      <c r="D551" s="51">
        <v>0.16600000000000001</v>
      </c>
      <c r="E551" s="52">
        <f>$D551*'Goods Vehicle'!C1791</f>
        <v>0.12776037276187444</v>
      </c>
      <c r="F551" s="52">
        <f>$D551*'Goods Vehicle'!D1791</f>
        <v>0.10564249502127956</v>
      </c>
      <c r="G551" s="52">
        <f>$D551*'Goods Vehicle'!E1791</f>
        <v>9.1529612114766942E-2</v>
      </c>
      <c r="H551" s="52">
        <f>$D551*'Goods Vehicle'!F1791</f>
        <v>8.1823893467612707E-2</v>
      </c>
      <c r="I551" s="52">
        <f>$D551*'Goods Vehicle'!G1791</f>
        <v>7.4181123925892156E-2</v>
      </c>
      <c r="J551" s="52">
        <f>$D551*'Goods Vehicle'!H1791</f>
        <v>6.6929184881900958E-2</v>
      </c>
      <c r="K551" s="52">
        <f>$D551*'Goods Vehicle'!I1791</f>
        <v>5.901068497983377E-2</v>
      </c>
      <c r="L551" s="52">
        <f>$D551*'Goods Vehicle'!J1791</f>
        <v>4.9949373562239115E-2</v>
      </c>
      <c r="M551" s="52">
        <f>$D551*'Goods Vehicle'!K1791</f>
        <v>3.9991818000922504E-2</v>
      </c>
      <c r="N551" s="52">
        <f>$D551*'Goods Vehicle'!L1791</f>
        <v>2.9895079318001727E-2</v>
      </c>
      <c r="O551" s="52">
        <f>$D551*'Goods Vehicle'!M1791</f>
        <v>2.0581365274857759E-2</v>
      </c>
      <c r="P551" s="52">
        <f>$D551*'Goods Vehicle'!N1791</f>
        <v>1.285221516643657E-2</v>
      </c>
      <c r="Q551" s="52">
        <f>$D551*'Goods Vehicle'!O1791</f>
        <v>7.1788221682998693E-3</v>
      </c>
      <c r="R551" s="52">
        <f>$D551*'Goods Vehicle'!P1791</f>
        <v>3.5491644675095134E-3</v>
      </c>
      <c r="S551" s="52">
        <f>$D551*'Goods Vehicle'!Q1791</f>
        <v>1.5363576820122012E-3</v>
      </c>
      <c r="T551" s="52">
        <f>$D551*'Goods Vehicle'!R1791</f>
        <v>5.862526736899736E-4</v>
      </c>
      <c r="U551" s="52">
        <f>$D551*'Goods Vehicle'!S1791</f>
        <v>2.0150157292719986E-4</v>
      </c>
      <c r="V551" s="52">
        <f>$D551*'Goods Vehicle'!T1791</f>
        <v>6.1602177288860646E-5</v>
      </c>
      <c r="W551" s="52">
        <f>$D551*'Goods Vehicle'!U1791</f>
        <v>1.6485879213979706E-5</v>
      </c>
      <c r="X551" s="52">
        <f>$D551*'Goods Vehicle'!V1791</f>
        <v>3.7825059318170596E-6</v>
      </c>
      <c r="Y551" s="52">
        <f>$D551*'Goods Vehicle'!W1791</f>
        <v>7.2320919496093878E-7</v>
      </c>
      <c r="Z551" s="52">
        <f>$D551*'Goods Vehicle'!X1791</f>
        <v>1.1059249982880993E-7</v>
      </c>
    </row>
    <row r="552" spans="1:26" x14ac:dyDescent="0.3">
      <c r="A552" t="str">
        <f t="shared" si="47"/>
        <v>IE-WH</v>
      </c>
      <c r="B552" t="str">
        <f t="shared" si="48"/>
        <v>STOCK</v>
      </c>
      <c r="C552" s="45" t="str">
        <f t="shared" si="49"/>
        <v>T-MGT-ICE_DST00</v>
      </c>
      <c r="D552" s="51">
        <v>0.19800000000000001</v>
      </c>
      <c r="E552" s="52">
        <f>$D552*'Goods Vehicle'!C1792</f>
        <v>0.16150298069287219</v>
      </c>
      <c r="F552" s="52">
        <f>$D552*'Goods Vehicle'!D1792</f>
        <v>0.13918999904270299</v>
      </c>
      <c r="G552" s="52">
        <f>$D552*'Goods Vehicle'!E1792</f>
        <v>0.12445981977845846</v>
      </c>
      <c r="H552" s="52">
        <f>$D552*'Goods Vehicle'!F1792</f>
        <v>0.11401518302661903</v>
      </c>
      <c r="I552" s="52">
        <f>$D552*'Goods Vehicle'!G1792</f>
        <v>0.10533410363015047</v>
      </c>
      <c r="J552" s="52">
        <f>$D552*'Goods Vehicle'!H1792</f>
        <v>9.599390691079282E-2</v>
      </c>
      <c r="K552" s="52">
        <f>$D552*'Goods Vehicle'!I1792</f>
        <v>8.4808889242389232E-2</v>
      </c>
      <c r="L552" s="52">
        <f>$D552*'Goods Vehicle'!J1792</f>
        <v>7.1358881974409011E-2</v>
      </c>
      <c r="M552" s="52">
        <f>$D552*'Goods Vehicle'!K1792</f>
        <v>5.6341308009731736E-2</v>
      </c>
      <c r="N552" s="52">
        <f>$D552*'Goods Vehicle'!L1792</f>
        <v>4.1139248252920826E-2</v>
      </c>
      <c r="O552" s="52">
        <f>$D552*'Goods Vehicle'!M1792</f>
        <v>2.7489632302577109E-2</v>
      </c>
      <c r="P552" s="52">
        <f>$D552*'Goods Vehicle'!N1792</f>
        <v>1.6613925049200205E-2</v>
      </c>
      <c r="Q552" s="52">
        <f>$D552*'Goods Vehicle'!O1792</f>
        <v>8.971149239997471E-3</v>
      </c>
      <c r="R552" s="52">
        <f>$D552*'Goods Vehicle'!P1792</f>
        <v>4.3242486138443956E-3</v>
      </c>
      <c r="S552" s="52">
        <f>$D552*'Goods Vehicle'!Q1792</f>
        <v>1.8375176959394015E-3</v>
      </c>
      <c r="T552" s="52">
        <f>$D552*'Goods Vehicle'!R1792</f>
        <v>6.9080333826178624E-4</v>
      </c>
      <c r="U552" s="52">
        <f>$D552*'Goods Vehicle'!S1792</f>
        <v>2.3427154520190641E-4</v>
      </c>
      <c r="V552" s="52">
        <f>$D552*'Goods Vehicle'!T1792</f>
        <v>7.0792812297678864E-5</v>
      </c>
      <c r="W552" s="52">
        <f>$D552*'Goods Vehicle'!U1792</f>
        <v>1.8765047769027765E-5</v>
      </c>
      <c r="X552" s="52">
        <f>$D552*'Goods Vehicle'!V1792</f>
        <v>4.2739215974607615E-6</v>
      </c>
      <c r="Y552" s="52">
        <f>$D552*'Goods Vehicle'!W1792</f>
        <v>8.130264935850562E-7</v>
      </c>
      <c r="Z552" s="52">
        <f>$D552*'Goods Vehicle'!X1792</f>
        <v>1.2396430997507759E-7</v>
      </c>
    </row>
    <row r="553" spans="1:26" x14ac:dyDescent="0.3">
      <c r="A553" t="str">
        <f t="shared" si="47"/>
        <v>IE-WX</v>
      </c>
      <c r="B553" t="str">
        <f t="shared" si="48"/>
        <v>STOCK</v>
      </c>
      <c r="C553" s="45" t="str">
        <f t="shared" si="49"/>
        <v>T-MGT-ICE_DST00</v>
      </c>
      <c r="D553" s="51">
        <v>0.38900000000000001</v>
      </c>
      <c r="E553" s="52">
        <f>$D553*'Goods Vehicle'!C1793</f>
        <v>0.30267311465014002</v>
      </c>
      <c r="F553" s="52">
        <f>$D553*'Goods Vehicle'!D1793</f>
        <v>0.25239820317767803</v>
      </c>
      <c r="G553" s="52">
        <f>$D553*'Goods Vehicle'!E1793</f>
        <v>0.22018599233278086</v>
      </c>
      <c r="H553" s="52">
        <f>$D553*'Goods Vehicle'!F1793</f>
        <v>0.19790702019380241</v>
      </c>
      <c r="I553" s="52">
        <f>$D553*'Goods Vehicle'!G1793</f>
        <v>0.18003437912662099</v>
      </c>
      <c r="J553" s="52">
        <f>$D553*'Goods Vehicle'!H1793</f>
        <v>0.16264020946429267</v>
      </c>
      <c r="K553" s="52">
        <f>$D553*'Goods Vehicle'!I1793</f>
        <v>0.14331551756738292</v>
      </c>
      <c r="L553" s="52">
        <f>$D553*'Goods Vehicle'!J1793</f>
        <v>0.12112939542312151</v>
      </c>
      <c r="M553" s="52">
        <f>$D553*'Goods Vehicle'!K1793</f>
        <v>9.6780991202476047E-2</v>
      </c>
      <c r="N553" s="52">
        <f>$D553*'Goods Vehicle'!L1793</f>
        <v>7.2210425493055064E-2</v>
      </c>
      <c r="O553" s="52">
        <f>$D553*'Goods Vehicle'!M1793</f>
        <v>4.9663533892730927E-2</v>
      </c>
      <c r="P553" s="52">
        <f>$D553*'Goods Vehicle'!N1793</f>
        <v>3.1043518333114081E-2</v>
      </c>
      <c r="Q553" s="52">
        <f>$D553*'Goods Vehicle'!O1793</f>
        <v>1.7388724303818975E-2</v>
      </c>
      <c r="R553" s="52">
        <f>$D553*'Goods Vehicle'!P1793</f>
        <v>8.6374599255567442E-3</v>
      </c>
      <c r="S553" s="52">
        <f>$D553*'Goods Vehicle'!Q1793</f>
        <v>3.7651592999267307E-3</v>
      </c>
      <c r="T553" s="52">
        <f>$D553*'Goods Vehicle'!R1793</f>
        <v>1.4431263647626115E-3</v>
      </c>
      <c r="U553" s="52">
        <f>$D553*'Goods Vehicle'!S1793</f>
        <v>4.9865493884289911E-4</v>
      </c>
      <c r="V553" s="52">
        <f>$D553*'Goods Vehicle'!T1793</f>
        <v>1.5339981788485779E-4</v>
      </c>
      <c r="W553" s="52">
        <f>$D553*'Goods Vehicle'!U1793</f>
        <v>4.1351141998178465E-5</v>
      </c>
      <c r="X553" s="52">
        <f>$D553*'Goods Vehicle'!V1793</f>
        <v>9.5671015592162523E-6</v>
      </c>
      <c r="Y553" s="52">
        <f>$D553*'Goods Vehicle'!W1793</f>
        <v>1.8467765539358361E-6</v>
      </c>
      <c r="Z553" s="52">
        <f>$D553*'Goods Vehicle'!X1793</f>
        <v>2.8549839659797182E-7</v>
      </c>
    </row>
    <row r="554" spans="1:26" x14ac:dyDescent="0.3">
      <c r="A554" t="str">
        <f t="shared" si="47"/>
        <v>IE-WW</v>
      </c>
      <c r="B554" t="str">
        <f t="shared" si="48"/>
        <v>STOCK</v>
      </c>
      <c r="C554" s="45" t="str">
        <f t="shared" si="49"/>
        <v>T-MGT-ICE_DST00</v>
      </c>
      <c r="D554" s="51">
        <v>0.20699999999999999</v>
      </c>
      <c r="E554" s="52">
        <f>$D554*'Goods Vehicle'!C1794</f>
        <v>0.15986334291072937</v>
      </c>
      <c r="F554" s="52">
        <f>$D554*'Goods Vehicle'!D1794</f>
        <v>0.13295325052991699</v>
      </c>
      <c r="G554" s="52">
        <f>$D554*'Goods Vehicle'!E1794</f>
        <v>0.11580061318832253</v>
      </c>
      <c r="H554" s="52">
        <f>$D554*'Goods Vehicle'!F1794</f>
        <v>0.10394497495919258</v>
      </c>
      <c r="I554" s="52">
        <f>$D554*'Goods Vehicle'!G1794</f>
        <v>9.4473848614542999E-2</v>
      </c>
      <c r="J554" s="52">
        <f>$D554*'Goods Vehicle'!H1794</f>
        <v>8.5302949723283283E-2</v>
      </c>
      <c r="K554" s="52">
        <f>$D554*'Goods Vehicle'!I1794</f>
        <v>7.513298847923193E-2</v>
      </c>
      <c r="L554" s="52">
        <f>$D554*'Goods Vehicle'!J1794</f>
        <v>6.3410281489451603E-2</v>
      </c>
      <c r="M554" s="52">
        <f>$D554*'Goods Vehicle'!K1794</f>
        <v>5.0538751859672507E-2</v>
      </c>
      <c r="N554" s="52">
        <f>$D554*'Goods Vehicle'!L1794</f>
        <v>3.7560563519534934E-2</v>
      </c>
      <c r="O554" s="52">
        <f>$D554*'Goods Vehicle'!M1794</f>
        <v>2.5689631543969291E-2</v>
      </c>
      <c r="P554" s="52">
        <f>$D554*'Goods Vehicle'!N1794</f>
        <v>1.5936936753544934E-2</v>
      </c>
      <c r="Q554" s="52">
        <f>$D554*'Goods Vehicle'!O1794</f>
        <v>8.8487352693817252E-3</v>
      </c>
      <c r="R554" s="52">
        <f>$D554*'Goods Vehicle'!P1794</f>
        <v>4.3520360793462987E-3</v>
      </c>
      <c r="S554" s="52">
        <f>$D554*'Goods Vehicle'!Q1794</f>
        <v>1.8754934372419065E-3</v>
      </c>
      <c r="T554" s="52">
        <f>$D554*'Goods Vehicle'!R1794</f>
        <v>7.1334528249803689E-4</v>
      </c>
      <c r="U554" s="52">
        <f>$D554*'Goods Vehicle'!S1794</f>
        <v>2.4440848785712855E-4</v>
      </c>
      <c r="V554" s="52">
        <f>$D554*'Goods Vehicle'!T1794</f>
        <v>7.4487092391044786E-5</v>
      </c>
      <c r="W554" s="52">
        <f>$D554*'Goods Vehicle'!U1794</f>
        <v>1.9872717987802102E-5</v>
      </c>
      <c r="X554" s="52">
        <f>$D554*'Goods Vehicle'!V1794</f>
        <v>4.5455127663032165E-6</v>
      </c>
      <c r="Y554" s="52">
        <f>$D554*'Goods Vehicle'!W1794</f>
        <v>8.6637174462456109E-7</v>
      </c>
      <c r="Z554" s="52">
        <f>$D554*'Goods Vehicle'!X1794</f>
        <v>1.3205642035385433E-7</v>
      </c>
    </row>
    <row r="555" spans="1:26" x14ac:dyDescent="0.3">
      <c r="A555" t="str">
        <f t="shared" si="47"/>
        <v>IE-CE</v>
      </c>
      <c r="B555" t="str">
        <f t="shared" si="48"/>
        <v>STOCK</v>
      </c>
      <c r="C555" s="45" t="str">
        <f t="shared" si="49"/>
        <v>T-MGT-ICE_DST00</v>
      </c>
      <c r="D555" s="51">
        <v>0.22</v>
      </c>
      <c r="E555" s="52">
        <f>$D555*'Goods Vehicle'!C1795</f>
        <v>0.16853056383860177</v>
      </c>
      <c r="F555" s="52">
        <f>$D555*'Goods Vehicle'!D1795</f>
        <v>0.13820923678951069</v>
      </c>
      <c r="G555" s="52">
        <f>$D555*'Goods Vehicle'!E1795</f>
        <v>0.11862775287948737</v>
      </c>
      <c r="H555" s="52">
        <f>$D555*'Goods Vehicle'!F1795</f>
        <v>0.10511894848194128</v>
      </c>
      <c r="I555" s="52">
        <f>$D555*'Goods Vehicle'!G1795</f>
        <v>9.4588245655210679E-2</v>
      </c>
      <c r="J555" s="52">
        <f>$D555*'Goods Vehicle'!H1795</f>
        <v>8.4858439416153064E-2</v>
      </c>
      <c r="K555" s="52">
        <f>$D555*'Goods Vehicle'!I1795</f>
        <v>7.4522697797645185E-2</v>
      </c>
      <c r="L555" s="52">
        <f>$D555*'Goods Vehicle'!J1795</f>
        <v>6.2900299943317042E-2</v>
      </c>
      <c r="M555" s="52">
        <f>$D555*'Goods Vehicle'!K1795</f>
        <v>5.0261708874211872E-2</v>
      </c>
      <c r="N555" s="52">
        <f>$D555*'Goods Vehicle'!L1795</f>
        <v>3.7523268041669632E-2</v>
      </c>
      <c r="O555" s="52">
        <f>$D555*'Goods Vehicle'!M1795</f>
        <v>2.5812873840656423E-2</v>
      </c>
      <c r="P555" s="52">
        <f>$D555*'Goods Vehicle'!N1795</f>
        <v>1.6111189976713087E-2</v>
      </c>
      <c r="Q555" s="52">
        <f>$D555*'Goods Vehicle'!O1795</f>
        <v>8.9981941019927278E-3</v>
      </c>
      <c r="R555" s="52">
        <f>$D555*'Goods Vehicle'!P1795</f>
        <v>4.4479552051492257E-3</v>
      </c>
      <c r="S555" s="52">
        <f>$D555*'Goods Vehicle'!Q1795</f>
        <v>1.9238966821758963E-3</v>
      </c>
      <c r="T555" s="52">
        <f>$D555*'Goods Vehicle'!R1795</f>
        <v>7.3386589735899396E-4</v>
      </c>
      <c r="U555" s="52">
        <f>$D555*'Goods Vehicle'!S1795</f>
        <v>2.5211877749348855E-4</v>
      </c>
      <c r="V555" s="52">
        <f>$D555*'Goods Vehicle'!T1795</f>
        <v>7.7028270024044338E-5</v>
      </c>
      <c r="W555" s="52">
        <f>$D555*'Goods Vehicle'!U1795</f>
        <v>2.0596984306711087E-5</v>
      </c>
      <c r="X555" s="52">
        <f>$D555*'Goods Vehicle'!V1795</f>
        <v>4.7205638755176689E-6</v>
      </c>
      <c r="Y555" s="52">
        <f>$D555*'Goods Vehicle'!W1795</f>
        <v>9.0127815568052936E-7</v>
      </c>
      <c r="Z555" s="52">
        <f>$D555*'Goods Vehicle'!X1795</f>
        <v>1.3757169027073245E-7</v>
      </c>
    </row>
    <row r="556" spans="1:26" x14ac:dyDescent="0.3">
      <c r="A556" t="str">
        <f t="shared" si="47"/>
        <v>IE-CO</v>
      </c>
      <c r="B556" t="str">
        <f t="shared" si="48"/>
        <v>STOCK</v>
      </c>
      <c r="C556" s="45" t="str">
        <f t="shared" si="49"/>
        <v>T-MGT-ICE_DST00</v>
      </c>
      <c r="D556" s="51">
        <v>1.167</v>
      </c>
      <c r="E556" s="52">
        <f>$D556*'Goods Vehicle'!C1796</f>
        <v>0.92074393629802143</v>
      </c>
      <c r="F556" s="52">
        <f>$D556*'Goods Vehicle'!D1796</f>
        <v>0.77513157041007863</v>
      </c>
      <c r="G556" s="52">
        <f>$D556*'Goods Vehicle'!E1796</f>
        <v>0.68042095908328204</v>
      </c>
      <c r="H556" s="52">
        <f>$D556*'Goods Vehicle'!F1796</f>
        <v>0.61334016916390732</v>
      </c>
      <c r="I556" s="52">
        <f>$D556*'Goods Vehicle'!G1796</f>
        <v>0.5578092398532315</v>
      </c>
      <c r="J556" s="52">
        <f>$D556*'Goods Vehicle'!H1796</f>
        <v>0.50265962506723771</v>
      </c>
      <c r="K556" s="52">
        <f>$D556*'Goods Vehicle'!I1796</f>
        <v>0.44101906001228836</v>
      </c>
      <c r="L556" s="52">
        <f>$D556*'Goods Vehicle'!J1796</f>
        <v>0.37056191725858612</v>
      </c>
      <c r="M556" s="52">
        <f>$D556*'Goods Vehicle'!K1796</f>
        <v>0.29401405295857086</v>
      </c>
      <c r="N556" s="52">
        <f>$D556*'Goods Vehicle'!L1796</f>
        <v>0.21774724208753471</v>
      </c>
      <c r="O556" s="52">
        <f>$D556*'Goods Vehicle'!M1796</f>
        <v>0.14863296146256211</v>
      </c>
      <c r="P556" s="52">
        <f>$D556*'Goods Vehicle'!N1796</f>
        <v>9.2216916349170175E-2</v>
      </c>
      <c r="Q556" s="52">
        <f>$D556*'Goods Vehicle'!O1796</f>
        <v>5.1318860042931069E-2</v>
      </c>
      <c r="R556" s="52">
        <f>$D556*'Goods Vehicle'!P1796</f>
        <v>2.5334174981049049E-2</v>
      </c>
      <c r="S556" s="52">
        <f>$D556*'Goods Vehicle'!Q1796</f>
        <v>1.0978473359692049E-2</v>
      </c>
      <c r="T556" s="52">
        <f>$D556*'Goods Vehicle'!R1796</f>
        <v>4.1908975815053238E-3</v>
      </c>
      <c r="U556" s="52">
        <f>$D556*'Goods Vehicle'!S1796</f>
        <v>1.442175980117962E-3</v>
      </c>
      <c r="V556" s="52">
        <f>$D556*'Goods Vehicle'!T1796</f>
        <v>4.4178232348532831E-4</v>
      </c>
      <c r="W556" s="52">
        <f>$D556*'Goods Vehicle'!U1796</f>
        <v>1.1856652169639359E-4</v>
      </c>
      <c r="X556" s="52">
        <f>$D556*'Goods Vehicle'!V1796</f>
        <v>2.7305220195431245E-5</v>
      </c>
      <c r="Y556" s="52">
        <f>$D556*'Goods Vehicle'!W1796</f>
        <v>5.2449718758893485E-6</v>
      </c>
      <c r="Z556" s="52">
        <f>$D556*'Goods Vehicle'!X1796</f>
        <v>8.0657080257828813E-7</v>
      </c>
    </row>
    <row r="557" spans="1:26" x14ac:dyDescent="0.3">
      <c r="A557" t="str">
        <f t="shared" si="47"/>
        <v>IE-KY</v>
      </c>
      <c r="B557" t="str">
        <f t="shared" si="48"/>
        <v>STOCK</v>
      </c>
      <c r="C557" s="45" t="str">
        <f t="shared" si="49"/>
        <v>T-MGT-ICE_DST00</v>
      </c>
      <c r="D557" s="51">
        <v>0.26200000000000001</v>
      </c>
      <c r="E557" s="52">
        <f>$D557*'Goods Vehicle'!C1797</f>
        <v>0.1992484054682287</v>
      </c>
      <c r="F557" s="52">
        <f>$D557*'Goods Vehicle'!D1797</f>
        <v>0.16296934092556345</v>
      </c>
      <c r="G557" s="52">
        <f>$D557*'Goods Vehicle'!E1797</f>
        <v>0.13983861550113488</v>
      </c>
      <c r="H557" s="52">
        <f>$D557*'Goods Vehicle'!F1797</f>
        <v>0.12401083805900635</v>
      </c>
      <c r="I557" s="52">
        <f>$D557*'Goods Vehicle'!G1797</f>
        <v>0.11168184506693639</v>
      </c>
      <c r="J557" s="52">
        <f>$D557*'Goods Vehicle'!H1797</f>
        <v>0.10019699303301363</v>
      </c>
      <c r="K557" s="52">
        <f>$D557*'Goods Vehicle'!I1797</f>
        <v>8.7898036532744153E-2</v>
      </c>
      <c r="L557" s="52">
        <f>$D557*'Goods Vehicle'!J1797</f>
        <v>7.4055688787994955E-2</v>
      </c>
      <c r="M557" s="52">
        <f>$D557*'Goods Vehicle'!K1797</f>
        <v>5.9035424286344368E-2</v>
      </c>
      <c r="N557" s="52">
        <f>$D557*'Goods Vehicle'!L1797</f>
        <v>4.3950074891582779E-2</v>
      </c>
      <c r="O557" s="52">
        <f>$D557*'Goods Vehicle'!M1797</f>
        <v>3.0143852334420504E-2</v>
      </c>
      <c r="P557" s="52">
        <f>$D557*'Goods Vehicle'!N1797</f>
        <v>1.8771689001176428E-2</v>
      </c>
      <c r="Q557" s="52">
        <f>$D557*'Goods Vehicle'!O1797</f>
        <v>1.0465602732804356E-2</v>
      </c>
      <c r="R557" s="52">
        <f>$D557*'Goods Vehicle'!P1797</f>
        <v>5.1701152514371041E-3</v>
      </c>
      <c r="S557" s="52">
        <f>$D557*'Goods Vehicle'!Q1797</f>
        <v>2.239659628001617E-3</v>
      </c>
      <c r="T557" s="52">
        <f>$D557*'Goods Vehicle'!R1797</f>
        <v>8.548237955158111E-4</v>
      </c>
      <c r="U557" s="52">
        <f>$D557*'Goods Vehicle'!S1797</f>
        <v>2.9400049858421042E-4</v>
      </c>
      <c r="V557" s="52">
        <f>$D557*'Goods Vehicle'!T1797</f>
        <v>8.9977845721411545E-5</v>
      </c>
      <c r="W557" s="52">
        <f>$D557*'Goods Vehicle'!U1797</f>
        <v>2.4117481606879654E-5</v>
      </c>
      <c r="X557" s="52">
        <f>$D557*'Goods Vehicle'!V1797</f>
        <v>5.545123539203667E-6</v>
      </c>
      <c r="Y557" s="52">
        <f>$D557*'Goods Vehicle'!W1797</f>
        <v>1.0630732244971686E-6</v>
      </c>
      <c r="Z557" s="52">
        <f>$D557*'Goods Vehicle'!X1797</f>
        <v>1.6310865391866437E-7</v>
      </c>
    </row>
    <row r="558" spans="1:26" x14ac:dyDescent="0.3">
      <c r="A558" t="str">
        <f t="shared" si="47"/>
        <v>IE-LK</v>
      </c>
      <c r="B558" t="str">
        <f t="shared" si="48"/>
        <v>STOCK</v>
      </c>
      <c r="C558" s="45" t="str">
        <f t="shared" si="49"/>
        <v>T-MGT-ICE_DST00</v>
      </c>
      <c r="D558" s="51">
        <v>0.7</v>
      </c>
      <c r="E558" s="52">
        <f>$D558*'Goods Vehicle'!C1798</f>
        <v>0.56074833298198734</v>
      </c>
      <c r="F558" s="52">
        <f>$D558*'Goods Vehicle'!D1798</f>
        <v>0.47662131388619572</v>
      </c>
      <c r="G558" s="52">
        <f>$D558*'Goods Vehicle'!E1798</f>
        <v>0.42029056164319301</v>
      </c>
      <c r="H558" s="52">
        <f>$D558*'Goods Vehicle'!F1798</f>
        <v>0.37957921739857731</v>
      </c>
      <c r="I558" s="52">
        <f>$D558*'Goods Vehicle'!G1798</f>
        <v>0.345915967677286</v>
      </c>
      <c r="J558" s="52">
        <f>$D558*'Goods Vehicle'!H1798</f>
        <v>0.31268209195174118</v>
      </c>
      <c r="K558" s="52">
        <f>$D558*'Goods Vehicle'!I1798</f>
        <v>0.27558099752664345</v>
      </c>
      <c r="L558" s="52">
        <f>$D558*'Goods Vehicle'!J1798</f>
        <v>0.23291085427597905</v>
      </c>
      <c r="M558" s="52">
        <f>$D558*'Goods Vehicle'!K1798</f>
        <v>0.18604486161311154</v>
      </c>
      <c r="N558" s="52">
        <f>$D558*'Goods Vehicle'!L1798</f>
        <v>0.13870070904786619</v>
      </c>
      <c r="O558" s="52">
        <f>$D558*'Goods Vehicle'!M1798</f>
        <v>9.5262013862410802E-2</v>
      </c>
      <c r="P558" s="52">
        <f>$D558*'Goods Vehicle'!N1798</f>
        <v>5.944092480877796E-2</v>
      </c>
      <c r="Q558" s="52">
        <f>$D558*'Goods Vehicle'!O1798</f>
        <v>3.3222386385945352E-2</v>
      </c>
      <c r="R558" s="52">
        <f>$D558*'Goods Vehicle'!P1798</f>
        <v>1.6469451832533344E-2</v>
      </c>
      <c r="S558" s="52">
        <f>$D558*'Goods Vehicle'!Q1798</f>
        <v>7.1683712492689559E-3</v>
      </c>
      <c r="T558" s="52">
        <f>$D558*'Goods Vehicle'!R1798</f>
        <v>2.7442584063140482E-3</v>
      </c>
      <c r="U558" s="52">
        <f>$D558*'Goods Vehicle'!S1798</f>
        <v>9.4714432176735692E-4</v>
      </c>
      <c r="V558" s="52">
        <f>$D558*'Goods Vehicle'!T1798</f>
        <v>2.9104502648713559E-4</v>
      </c>
      <c r="W558" s="52">
        <f>$D558*'Goods Vehicle'!U1798</f>
        <v>7.8375067446168057E-5</v>
      </c>
      <c r="X558" s="52">
        <f>$D558*'Goods Vehicle'!V1798</f>
        <v>1.8116436596926632E-5</v>
      </c>
      <c r="Y558" s="52">
        <f>$D558*'Goods Vehicle'!W1798</f>
        <v>3.4943409493726203E-6</v>
      </c>
      <c r="Z558" s="52">
        <f>$D558*'Goods Vehicle'!X1798</f>
        <v>5.3985494010699851E-7</v>
      </c>
    </row>
    <row r="559" spans="1:26" x14ac:dyDescent="0.3">
      <c r="A559" t="str">
        <f t="shared" si="47"/>
        <v>IE-TA</v>
      </c>
      <c r="B559" t="str">
        <f t="shared" si="48"/>
        <v>STOCK</v>
      </c>
      <c r="C559" s="45" t="str">
        <f t="shared" si="49"/>
        <v>T-MGT-ICE_DST00</v>
      </c>
      <c r="D559" s="51">
        <v>0.40899999999999997</v>
      </c>
      <c r="E559" s="52">
        <f>$D559*'Goods Vehicle'!C1799</f>
        <v>0.31452209743886012</v>
      </c>
      <c r="F559" s="52">
        <f>$D559*'Goods Vehicle'!D1799</f>
        <v>0.25906559535980211</v>
      </c>
      <c r="G559" s="52">
        <f>$D559*'Goods Vehicle'!E1799</f>
        <v>0.22338044977588284</v>
      </c>
      <c r="H559" s="52">
        <f>$D559*'Goods Vehicle'!F1799</f>
        <v>0.19888016421629864</v>
      </c>
      <c r="I559" s="52">
        <f>$D559*'Goods Vehicle'!G1799</f>
        <v>0.17975194313737475</v>
      </c>
      <c r="J559" s="52">
        <f>$D559*'Goods Vehicle'!H1799</f>
        <v>0.16182936445717122</v>
      </c>
      <c r="K559" s="52">
        <f>$D559*'Goods Vehicle'!I1799</f>
        <v>0.14241430651251166</v>
      </c>
      <c r="L559" s="52">
        <f>$D559*'Goods Vehicle'!J1799</f>
        <v>0.12030489231342428</v>
      </c>
      <c r="M559" s="52">
        <f>$D559*'Goods Vehicle'!K1799</f>
        <v>9.6116338400653853E-2</v>
      </c>
      <c r="N559" s="52">
        <f>$D559*'Goods Vehicle'!L1799</f>
        <v>7.1687016136845208E-2</v>
      </c>
      <c r="O559" s="52">
        <f>$D559*'Goods Vehicle'!M1799</f>
        <v>4.9220363739560069E-2</v>
      </c>
      <c r="P559" s="52">
        <f>$D559*'Goods Vehicle'!N1799</f>
        <v>3.0642913205413513E-2</v>
      </c>
      <c r="Q559" s="52">
        <f>$D559*'Goods Vehicle'!O1799</f>
        <v>1.7062441032995618E-2</v>
      </c>
      <c r="R559" s="52">
        <f>$D559*'Goods Vehicle'!P1799</f>
        <v>8.4043000179802579E-3</v>
      </c>
      <c r="S559" s="52">
        <f>$D559*'Goods Vehicle'!Q1799</f>
        <v>3.624813329664401E-3</v>
      </c>
      <c r="T559" s="52">
        <f>$D559*'Goods Vehicle'!R1799</f>
        <v>1.3796326297755806E-3</v>
      </c>
      <c r="U559" s="52">
        <f>$D559*'Goods Vehicle'!S1799</f>
        <v>4.7288131654121422E-4</v>
      </c>
      <c r="V559" s="52">
        <f>$D559*'Goods Vehicle'!T1799</f>
        <v>1.4413344117624626E-4</v>
      </c>
      <c r="W559" s="52">
        <f>$D559*'Goods Vehicle'!U1799</f>
        <v>3.8447294015330419E-5</v>
      </c>
      <c r="X559" s="52">
        <f>$D559*'Goods Vehicle'!V1799</f>
        <v>8.7902006396589624E-6</v>
      </c>
      <c r="Y559" s="52">
        <f>$D559*'Goods Vehicle'!W1799</f>
        <v>1.6742512991960721E-6</v>
      </c>
      <c r="Z559" s="52">
        <f>$D559*'Goods Vehicle'!X1799</f>
        <v>2.5496760953891415E-7</v>
      </c>
    </row>
    <row r="560" spans="1:26" x14ac:dyDescent="0.3">
      <c r="A560" t="str">
        <f t="shared" si="47"/>
        <v>IE-WD</v>
      </c>
      <c r="B560" t="str">
        <f t="shared" si="48"/>
        <v>STOCK</v>
      </c>
      <c r="C560" s="45" t="str">
        <f t="shared" si="49"/>
        <v>T-MGT-ICE_DST00</v>
      </c>
      <c r="D560" s="51">
        <v>0.20699999999999999</v>
      </c>
      <c r="E560" s="52">
        <f>$D560*'Goods Vehicle'!C1800</f>
        <v>0.16578912464602519</v>
      </c>
      <c r="F560" s="52">
        <f>$D560*'Goods Vehicle'!D1800</f>
        <v>0.14080191947926055</v>
      </c>
      <c r="G560" s="52">
        <f>$D560*'Goods Vehicle'!E1800</f>
        <v>0.12428225136566071</v>
      </c>
      <c r="H560" s="52">
        <f>$D560*'Goods Vehicle'!F1800</f>
        <v>0.11246855244614766</v>
      </c>
      <c r="I560" s="52">
        <f>$D560*'Goods Vehicle'!G1800</f>
        <v>0.10268480759990832</v>
      </c>
      <c r="J560" s="52">
        <f>$D560*'Goods Vehicle'!H1800</f>
        <v>9.291169241370853E-2</v>
      </c>
      <c r="K560" s="52">
        <f>$D560*'Goods Vehicle'!I1800</f>
        <v>8.1844627336300227E-2</v>
      </c>
      <c r="L560" s="52">
        <f>$D560*'Goods Vehicle'!J1800</f>
        <v>6.9026874165594804E-2</v>
      </c>
      <c r="M560" s="52">
        <f>$D560*'Goods Vehicle'!K1800</f>
        <v>5.4942577403253728E-2</v>
      </c>
      <c r="N560" s="52">
        <f>$D560*'Goods Vehicle'!L1800</f>
        <v>4.0757046453160424E-2</v>
      </c>
      <c r="O560" s="52">
        <f>$D560*'Goods Vehicle'!M1800</f>
        <v>2.7806518590722092E-2</v>
      </c>
      <c r="P560" s="52">
        <f>$D560*'Goods Vehicle'!N1800</f>
        <v>1.720961810932968E-2</v>
      </c>
      <c r="Q560" s="52">
        <f>$D560*'Goods Vehicle'!O1800</f>
        <v>9.5339105498438801E-3</v>
      </c>
      <c r="R560" s="52">
        <f>$D560*'Goods Vehicle'!P1800</f>
        <v>4.6807537473061225E-3</v>
      </c>
      <c r="S560" s="52">
        <f>$D560*'Goods Vehicle'!Q1800</f>
        <v>2.0194041431254666E-3</v>
      </c>
      <c r="T560" s="52">
        <f>$D560*'Goods Vehicle'!R1800</f>
        <v>7.6815342323864979E-4</v>
      </c>
      <c r="U560" s="52">
        <f>$D560*'Goods Vehicle'!S1800</f>
        <v>2.6334509510761537E-4</v>
      </c>
      <c r="V560" s="52">
        <f>$D560*'Goods Vehicle'!T1800</f>
        <v>8.0357840689379564E-5</v>
      </c>
      <c r="W560" s="52">
        <f>$D560*'Goods Vehicle'!U1800</f>
        <v>2.1482592514620811E-5</v>
      </c>
      <c r="X560" s="52">
        <f>$D560*'Goods Vehicle'!V1800</f>
        <v>4.9285024410934406E-6</v>
      </c>
      <c r="Y560" s="52">
        <f>$D560*'Goods Vehicle'!W1800</f>
        <v>9.4329513182955787E-7</v>
      </c>
      <c r="Z560" s="52">
        <f>$D560*'Goods Vehicle'!X1800</f>
        <v>1.4458516816207022E-7</v>
      </c>
    </row>
    <row r="561" spans="1:26" x14ac:dyDescent="0.3">
      <c r="A561" t="str">
        <f t="shared" si="47"/>
        <v>IE-G</v>
      </c>
      <c r="B561" t="str">
        <f t="shared" si="48"/>
        <v>STOCK</v>
      </c>
      <c r="C561" s="45" t="str">
        <f t="shared" si="49"/>
        <v>T-MGT-ICE_DST00</v>
      </c>
      <c r="D561" s="51">
        <v>0.54700000000000004</v>
      </c>
      <c r="E561" s="52">
        <f>$D561*'Goods Vehicle'!C1801</f>
        <v>0.42733466707212847</v>
      </c>
      <c r="F561" s="52">
        <f>$D561*'Goods Vehicle'!D1801</f>
        <v>0.3560365642165122</v>
      </c>
      <c r="G561" s="52">
        <f>$D561*'Goods Vehicle'!E1801</f>
        <v>0.30948679853741873</v>
      </c>
      <c r="H561" s="52">
        <f>$D561*'Goods Vehicle'!F1801</f>
        <v>0.27672577014769434</v>
      </c>
      <c r="I561" s="52">
        <f>$D561*'Goods Vehicle'!G1801</f>
        <v>0.25027886220644791</v>
      </c>
      <c r="J561" s="52">
        <f>$D561*'Goods Vehicle'!H1801</f>
        <v>0.22478772114331422</v>
      </c>
      <c r="K561" s="52">
        <f>$D561*'Goods Vehicle'!I1801</f>
        <v>0.19698537871650437</v>
      </c>
      <c r="L561" s="52">
        <f>$D561*'Goods Vehicle'!J1801</f>
        <v>0.1655175240671917</v>
      </c>
      <c r="M561" s="52">
        <f>$D561*'Goods Vehicle'!K1801</f>
        <v>0.13144672234558202</v>
      </c>
      <c r="N561" s="52">
        <f>$D561*'Goods Vehicle'!L1801</f>
        <v>9.7425185050123569E-2</v>
      </c>
      <c r="O561" s="52">
        <f>$D561*'Goods Vehicle'!M1801</f>
        <v>6.6510652934482759E-2</v>
      </c>
      <c r="P561" s="52">
        <f>$D561*'Goods Vehicle'!N1801</f>
        <v>4.1217016926814516E-2</v>
      </c>
      <c r="Q561" s="52">
        <f>$D561*'Goods Vehicle'!O1801</f>
        <v>2.287459445860323E-2</v>
      </c>
      <c r="R561" s="52">
        <f>$D561*'Goods Vehicle'!P1801</f>
        <v>1.1251682076883528E-2</v>
      </c>
      <c r="S561" s="52">
        <f>$D561*'Goods Vehicle'!Q1801</f>
        <v>4.8517279289588388E-3</v>
      </c>
      <c r="T561" s="52">
        <f>$D561*'Goods Vehicle'!R1801</f>
        <v>1.8460373666943086E-3</v>
      </c>
      <c r="U561" s="52">
        <f>$D561*'Goods Vehicle'!S1801</f>
        <v>6.3283900396554171E-4</v>
      </c>
      <c r="V561" s="52">
        <f>$D561*'Goods Vehicle'!T1801</f>
        <v>1.9300626755583352E-4</v>
      </c>
      <c r="W561" s="52">
        <f>$D561*'Goods Vehicle'!U1801</f>
        <v>5.1539539364298344E-5</v>
      </c>
      <c r="X561" s="52">
        <f>$D561*'Goods Vehicle'!V1801</f>
        <v>1.1801636269737404E-5</v>
      </c>
      <c r="Y561" s="52">
        <f>$D561*'Goods Vehicle'!W1801</f>
        <v>2.2523101003383285E-6</v>
      </c>
      <c r="Z561" s="52">
        <f>$D561*'Goods Vehicle'!X1801</f>
        <v>3.4382962155909969E-7</v>
      </c>
    </row>
    <row r="562" spans="1:26" x14ac:dyDescent="0.3">
      <c r="A562" t="str">
        <f t="shared" si="47"/>
        <v>IE-LM</v>
      </c>
      <c r="B562" t="str">
        <f t="shared" si="48"/>
        <v>STOCK</v>
      </c>
      <c r="C562" s="45" t="str">
        <f t="shared" si="49"/>
        <v>T-MGT-ICE_DST00</v>
      </c>
      <c r="D562" s="51">
        <v>7.3999999999999996E-2</v>
      </c>
      <c r="E562" s="52">
        <f>$D562*'Goods Vehicle'!C1802</f>
        <v>5.6688209601774876E-2</v>
      </c>
      <c r="F562" s="52">
        <f>$D562*'Goods Vehicle'!D1802</f>
        <v>4.6631675872349475E-2</v>
      </c>
      <c r="G562" s="52">
        <f>$D562*'Goods Vehicle'!E1802</f>
        <v>4.0175408103592138E-2</v>
      </c>
      <c r="H562" s="52">
        <f>$D562*'Goods Vehicle'!F1802</f>
        <v>3.5700212847139493E-2</v>
      </c>
      <c r="I562" s="52">
        <f>$D562*'Goods Vehicle'!G1802</f>
        <v>3.2170349750683801E-2</v>
      </c>
      <c r="J562" s="52">
        <f>$D562*'Goods Vehicle'!H1802</f>
        <v>2.8864633298030004E-2</v>
      </c>
      <c r="K562" s="52">
        <f>$D562*'Goods Vehicle'!I1802</f>
        <v>2.535175518846609E-2</v>
      </c>
      <c r="L562" s="52">
        <f>$D562*'Goods Vehicle'!J1802</f>
        <v>2.1403821158323608E-2</v>
      </c>
      <c r="M562" s="52">
        <f>$D562*'Goods Vehicle'!K1802</f>
        <v>1.7118625849137963E-2</v>
      </c>
      <c r="N562" s="52">
        <f>$D562*'Goods Vehicle'!L1802</f>
        <v>1.2796463694716504E-2</v>
      </c>
      <c r="O562" s="52">
        <f>$D562*'Goods Vehicle'!M1802</f>
        <v>8.8194088329014188E-3</v>
      </c>
      <c r="P562" s="52">
        <f>$D562*'Goods Vehicle'!N1802</f>
        <v>5.5130720779135887E-3</v>
      </c>
      <c r="Q562" s="52">
        <f>$D562*'Goods Vehicle'!O1802</f>
        <v>3.0818409106298616E-3</v>
      </c>
      <c r="R562" s="52">
        <f>$D562*'Goods Vehicle'!P1802</f>
        <v>1.5248285946763273E-3</v>
      </c>
      <c r="S562" s="52">
        <f>$D562*'Goods Vehicle'!Q1802</f>
        <v>6.5869154089779995E-4</v>
      </c>
      <c r="T562" s="52">
        <f>$D562*'Goods Vehicle'!R1802</f>
        <v>2.5115332720197699E-4</v>
      </c>
      <c r="U562" s="52">
        <f>$D562*'Goods Vehicle'!S1802</f>
        <v>8.6215308995758017E-5</v>
      </c>
      <c r="V562" s="52">
        <f>$D562*'Goods Vehicle'!T1802</f>
        <v>2.630778884158169E-5</v>
      </c>
      <c r="W562" s="52">
        <f>$D562*'Goods Vehicle'!U1802</f>
        <v>7.0217494872908403E-6</v>
      </c>
      <c r="X562" s="52">
        <f>$D562*'Goods Vehicle'!V1802</f>
        <v>1.6052337390506375E-6</v>
      </c>
      <c r="Y562" s="52">
        <f>$D562*'Goods Vehicle'!W1802</f>
        <v>3.0544148389854975E-7</v>
      </c>
      <c r="Z562" s="52">
        <f>$D562*'Goods Vehicle'!X1802</f>
        <v>4.6414166027908261E-8</v>
      </c>
    </row>
    <row r="563" spans="1:26" x14ac:dyDescent="0.3">
      <c r="A563" t="str">
        <f t="shared" si="47"/>
        <v>IE-MO</v>
      </c>
      <c r="B563" t="str">
        <f t="shared" si="48"/>
        <v>STOCK</v>
      </c>
      <c r="C563" s="45" t="str">
        <f t="shared" si="49"/>
        <v>T-MGT-ICE_DST00</v>
      </c>
      <c r="D563" s="51">
        <v>0.26100000000000001</v>
      </c>
      <c r="E563" s="52">
        <f>$D563*'Goods Vehicle'!C1803</f>
        <v>0.20477297806086214</v>
      </c>
      <c r="F563" s="52">
        <f>$D563*'Goods Vehicle'!D1803</f>
        <v>0.16993204466408254</v>
      </c>
      <c r="G563" s="52">
        <f>$D563*'Goods Vehicle'!E1803</f>
        <v>0.14664234633744383</v>
      </c>
      <c r="H563" s="52">
        <f>$D563*'Goods Vehicle'!F1803</f>
        <v>0.13001913096381787</v>
      </c>
      <c r="I563" s="52">
        <f>$D563*'Goods Vehicle'!G1803</f>
        <v>0.11664952932185768</v>
      </c>
      <c r="J563" s="52">
        <f>$D563*'Goods Vehicle'!H1803</f>
        <v>0.10406769371562395</v>
      </c>
      <c r="K563" s="52">
        <f>$D563*'Goods Vehicle'!I1803</f>
        <v>9.0716956895808665E-2</v>
      </c>
      <c r="L563" s="52">
        <f>$D563*'Goods Vehicle'!J1803</f>
        <v>7.5959349021324618E-2</v>
      </c>
      <c r="M563" s="52">
        <f>$D563*'Goods Vehicle'!K1803</f>
        <v>6.0202977885168679E-2</v>
      </c>
      <c r="N563" s="52">
        <f>$D563*'Goods Vehicle'!L1803</f>
        <v>4.4578941284654776E-2</v>
      </c>
      <c r="O563" s="52">
        <f>$D563*'Goods Vehicle'!M1803</f>
        <v>3.0422344551799953E-2</v>
      </c>
      <c r="P563" s="52">
        <f>$D563*'Goods Vehicle'!N1803</f>
        <v>1.8853071222685452E-2</v>
      </c>
      <c r="Q563" s="52">
        <f>$D563*'Goods Vehicle'!O1803</f>
        <v>1.046346089036344E-2</v>
      </c>
      <c r="R563" s="52">
        <f>$D563*'Goods Vehicle'!P1803</f>
        <v>5.1467392330271497E-3</v>
      </c>
      <c r="S563" s="52">
        <f>$D563*'Goods Vehicle'!Q1803</f>
        <v>2.2210677822335689E-3</v>
      </c>
      <c r="T563" s="52">
        <f>$D563*'Goods Vehicle'!R1803</f>
        <v>8.4541172140988453E-4</v>
      </c>
      <c r="U563" s="52">
        <f>$D563*'Goods Vehicle'!S1803</f>
        <v>2.8995839611208166E-4</v>
      </c>
      <c r="V563" s="52">
        <f>$D563*'Goods Vehicle'!T1803</f>
        <v>8.8490536824211265E-5</v>
      </c>
      <c r="W563" s="52">
        <f>$D563*'Goods Vehicle'!U1803</f>
        <v>2.3650407958656916E-5</v>
      </c>
      <c r="X563" s="52">
        <f>$D563*'Goods Vehicle'!V1803</f>
        <v>5.4216277123764202E-6</v>
      </c>
      <c r="Y563" s="52">
        <f>$D563*'Goods Vehicle'!W1803</f>
        <v>1.0362258673014546E-6</v>
      </c>
      <c r="Z563" s="52">
        <f>$D563*'Goods Vehicle'!X1803</f>
        <v>1.5848810737395525E-7</v>
      </c>
    </row>
    <row r="564" spans="1:26" x14ac:dyDescent="0.3">
      <c r="A564" t="str">
        <f t="shared" si="47"/>
        <v>IE-RN</v>
      </c>
      <c r="B564" t="str">
        <f t="shared" si="48"/>
        <v>STOCK</v>
      </c>
      <c r="C564" s="45" t="str">
        <f t="shared" si="49"/>
        <v>T-MGT-ICE_DST00</v>
      </c>
      <c r="D564" s="51">
        <v>0.14799999999999999</v>
      </c>
      <c r="E564" s="52">
        <f>$D564*'Goods Vehicle'!C1804</f>
        <v>0.11326344831742595</v>
      </c>
      <c r="F564" s="52">
        <f>$D564*'Goods Vehicle'!D1804</f>
        <v>9.2800127706117549E-2</v>
      </c>
      <c r="G564" s="52">
        <f>$D564*'Goods Vehicle'!E1804</f>
        <v>7.9614551203660469E-2</v>
      </c>
      <c r="H564" s="52">
        <f>$D564*'Goods Vehicle'!F1804</f>
        <v>7.0481958129982189E-2</v>
      </c>
      <c r="I564" s="52">
        <f>$D564*'Goods Vehicle'!G1804</f>
        <v>6.3320248917934377E-2</v>
      </c>
      <c r="J564" s="52">
        <f>$D564*'Goods Vehicle'!H1804</f>
        <v>5.6683150956192835E-2</v>
      </c>
      <c r="K564" s="52">
        <f>$D564*'Goods Vehicle'!I1804</f>
        <v>4.9654243565881148E-2</v>
      </c>
      <c r="L564" s="52">
        <f>$D564*'Goods Vehicle'!J1804</f>
        <v>4.1803134437676734E-2</v>
      </c>
      <c r="M564" s="52">
        <f>$D564*'Goods Vehicle'!K1804</f>
        <v>3.3325646296735865E-2</v>
      </c>
      <c r="N564" s="52">
        <f>$D564*'Goods Vehicle'!L1804</f>
        <v>2.4822870933717184E-2</v>
      </c>
      <c r="O564" s="52">
        <f>$D564*'Goods Vehicle'!M1804</f>
        <v>1.7032446372068775E-2</v>
      </c>
      <c r="P564" s="52">
        <f>$D564*'Goods Vehicle'!N1804</f>
        <v>1.0595667351923944E-2</v>
      </c>
      <c r="Q564" s="52">
        <f>$D564*'Goods Vehicle'!O1804</f>
        <v>5.8933254671104888E-3</v>
      </c>
      <c r="R564" s="52">
        <f>$D564*'Goods Vehicle'!P1804</f>
        <v>2.8986313817056571E-3</v>
      </c>
      <c r="S564" s="52">
        <f>$D564*'Goods Vehicle'!Q1804</f>
        <v>1.2469103747953069E-3</v>
      </c>
      <c r="T564" s="52">
        <f>$D564*'Goods Vehicle'!R1804</f>
        <v>4.738353286699395E-4</v>
      </c>
      <c r="U564" s="52">
        <f>$D564*'Goods Vehicle'!S1804</f>
        <v>1.6209938620528728E-4</v>
      </c>
      <c r="V564" s="52">
        <f>$D564*'Goods Vehicle'!T1804</f>
        <v>4.9292453294317529E-5</v>
      </c>
      <c r="W564" s="52">
        <f>$D564*'Goods Vehicle'!U1804</f>
        <v>1.3111601375074056E-5</v>
      </c>
      <c r="X564" s="52">
        <f>$D564*'Goods Vehicle'!V1804</f>
        <v>2.9875270764261327E-6</v>
      </c>
      <c r="Y564" s="52">
        <f>$D564*'Goods Vehicle'!W1804</f>
        <v>5.6670726434315803E-7</v>
      </c>
      <c r="Z564" s="52">
        <f>$D564*'Goods Vehicle'!X1804</f>
        <v>8.5880103534829998E-8</v>
      </c>
    </row>
    <row r="565" spans="1:26" x14ac:dyDescent="0.3">
      <c r="A565" t="str">
        <f t="shared" si="47"/>
        <v>IE-SO</v>
      </c>
      <c r="B565" t="str">
        <f t="shared" si="48"/>
        <v>STOCK</v>
      </c>
      <c r="C565" s="45" t="str">
        <f t="shared" si="49"/>
        <v>T-MGT-ICE_DST00</v>
      </c>
      <c r="D565" s="51">
        <v>0.20499999999999999</v>
      </c>
      <c r="E565" s="52">
        <f>$D565*'Goods Vehicle'!C1805</f>
        <v>0.15935475525532025</v>
      </c>
      <c r="F565" s="52">
        <f>$D565*'Goods Vehicle'!D1805</f>
        <v>0.13220264601844237</v>
      </c>
      <c r="G565" s="52">
        <f>$D565*'Goods Vehicle'!E1805</f>
        <v>0.11433783042540399</v>
      </c>
      <c r="H565" s="52">
        <f>$D565*'Goods Vehicle'!F1805</f>
        <v>0.10157015210102707</v>
      </c>
      <c r="I565" s="52">
        <f>$D565*'Goods Vehicle'!G1805</f>
        <v>9.1178556421370932E-2</v>
      </c>
      <c r="J565" s="52">
        <f>$D565*'Goods Vehicle'!H1805</f>
        <v>8.1302843375774911E-2</v>
      </c>
      <c r="K565" s="52">
        <f>$D565*'Goods Vehicle'!I1805</f>
        <v>7.0838490595008796E-2</v>
      </c>
      <c r="L565" s="52">
        <f>$D565*'Goods Vehicle'!J1805</f>
        <v>5.93131735880904E-2</v>
      </c>
      <c r="M565" s="52">
        <f>$D565*'Goods Vehicle'!K1805</f>
        <v>4.7048803106425327E-2</v>
      </c>
      <c r="N565" s="52">
        <f>$D565*'Goods Vehicle'!L1805</f>
        <v>3.4924490124614821E-2</v>
      </c>
      <c r="O565" s="52">
        <f>$D565*'Goods Vehicle'!M1805</f>
        <v>2.394890990669872E-2</v>
      </c>
      <c r="P565" s="52">
        <f>$D565*'Goods Vehicle'!N1805</f>
        <v>1.4949924186723225E-2</v>
      </c>
      <c r="Q565" s="52">
        <f>$D565*'Goods Vehicle'!O1805</f>
        <v>8.3729887899993746E-3</v>
      </c>
      <c r="R565" s="52">
        <f>$D565*'Goods Vehicle'!P1805</f>
        <v>4.1626704951455464E-3</v>
      </c>
      <c r="S565" s="52">
        <f>$D565*'Goods Vehicle'!Q1805</f>
        <v>1.8144555566183228E-3</v>
      </c>
      <c r="T565" s="52">
        <f>$D565*'Goods Vehicle'!R1805</f>
        <v>6.9566958902412873E-4</v>
      </c>
      <c r="U565" s="52">
        <f>$D565*'Goods Vehicle'!S1805</f>
        <v>2.4046078312433826E-4</v>
      </c>
      <c r="V565" s="52">
        <f>$D565*'Goods Vehicle'!T1805</f>
        <v>7.3992481726163346E-5</v>
      </c>
      <c r="W565" s="52">
        <f>$D565*'Goods Vehicle'!U1805</f>
        <v>1.9948162468742537E-5</v>
      </c>
      <c r="X565" s="52">
        <f>$D565*'Goods Vehicle'!V1805</f>
        <v>4.6146658358153792E-6</v>
      </c>
      <c r="Y565" s="52">
        <f>$D565*'Goods Vehicle'!W1805</f>
        <v>8.9035796214387284E-7</v>
      </c>
      <c r="Z565" s="52">
        <f>$D565*'Goods Vehicle'!X1805</f>
        <v>1.3751176243637086E-7</v>
      </c>
    </row>
    <row r="566" spans="1:26" x14ac:dyDescent="0.3">
      <c r="A566" t="str">
        <f t="shared" si="47"/>
        <v>IE-CN</v>
      </c>
      <c r="B566" t="str">
        <f t="shared" si="48"/>
        <v>STOCK</v>
      </c>
      <c r="C566" s="45" t="str">
        <f t="shared" si="49"/>
        <v>T-MGT-ICE_DST00</v>
      </c>
      <c r="D566" s="51">
        <v>0.184</v>
      </c>
      <c r="E566" s="52">
        <f>$D566*'Goods Vehicle'!C1806</f>
        <v>0.14854441625588041</v>
      </c>
      <c r="F566" s="52">
        <f>$D566*'Goods Vehicle'!D1806</f>
        <v>0.12690188089780119</v>
      </c>
      <c r="G566" s="52">
        <f>$D566*'Goods Vehicle'!E1806</f>
        <v>0.11248116171137239</v>
      </c>
      <c r="H566" s="52">
        <f>$D566*'Goods Vehicle'!F1806</f>
        <v>0.10205368950378797</v>
      </c>
      <c r="I566" s="52">
        <f>$D566*'Goods Vehicle'!G1806</f>
        <v>9.3357265225703367E-2</v>
      </c>
      <c r="J566" s="52">
        <f>$D566*'Goods Vehicle'!H1806</f>
        <v>8.4683204102747975E-2</v>
      </c>
      <c r="K566" s="52">
        <f>$D566*'Goods Vehicle'!I1806</f>
        <v>7.4910829291677555E-2</v>
      </c>
      <c r="L566" s="52">
        <f>$D566*'Goods Vehicle'!J1806</f>
        <v>6.3546216521819271E-2</v>
      </c>
      <c r="M566" s="52">
        <f>$D566*'Goods Vehicle'!K1806</f>
        <v>5.094920949740861E-2</v>
      </c>
      <c r="N566" s="52">
        <f>$D566*'Goods Vehicle'!L1806</f>
        <v>3.811986560351404E-2</v>
      </c>
      <c r="O566" s="52">
        <f>$D566*'Goods Vehicle'!M1806</f>
        <v>2.6254137771402227E-2</v>
      </c>
      <c r="P566" s="52">
        <f>$D566*'Goods Vehicle'!N1806</f>
        <v>1.6400521265271365E-2</v>
      </c>
      <c r="Q566" s="52">
        <f>$D566*'Goods Vehicle'!O1806</f>
        <v>9.1637851322938883E-3</v>
      </c>
      <c r="R566" s="52">
        <f>$D566*'Goods Vehicle'!P1806</f>
        <v>4.5322638309382721E-3</v>
      </c>
      <c r="S566" s="52">
        <f>$D566*'Goods Vehicle'!Q1806</f>
        <v>1.9641981334434133E-3</v>
      </c>
      <c r="T566" s="52">
        <f>$D566*'Goods Vehicle'!R1806</f>
        <v>7.4996971093479114E-4</v>
      </c>
      <c r="U566" s="52">
        <f>$D566*'Goods Vehicle'!S1806</f>
        <v>2.5797193651655627E-4</v>
      </c>
      <c r="V566" s="52">
        <f>$D566*'Goods Vehicle'!T1806</f>
        <v>7.8942868736177726E-5</v>
      </c>
      <c r="W566" s="52">
        <f>$D566*'Goods Vehicle'!U1806</f>
        <v>2.1152432520657348E-5</v>
      </c>
      <c r="X566" s="52">
        <f>$D566*'Goods Vehicle'!V1806</f>
        <v>4.8606192052824683E-6</v>
      </c>
      <c r="Y566" s="52">
        <f>$D566*'Goods Vehicle'!W1806</f>
        <v>9.3110731438095225E-7</v>
      </c>
      <c r="Z566" s="52">
        <f>$D566*'Goods Vehicle'!X1806</f>
        <v>1.4271762926121313E-7</v>
      </c>
    </row>
    <row r="567" spans="1:26" x14ac:dyDescent="0.3">
      <c r="A567" t="str">
        <f t="shared" si="47"/>
        <v>IE-DL</v>
      </c>
      <c r="B567" t="str">
        <f t="shared" si="48"/>
        <v>STOCK</v>
      </c>
      <c r="C567" s="45" t="str">
        <f t="shared" si="49"/>
        <v>T-MGT-ICE_DST00</v>
      </c>
      <c r="D567" s="51">
        <v>0.318</v>
      </c>
      <c r="E567" s="52">
        <f>$D567*'Goods Vehicle'!C1807</f>
        <v>0.26609239850367705</v>
      </c>
      <c r="F567" s="52">
        <f>$D567*'Goods Vehicle'!D1807</f>
        <v>0.23229504989418973</v>
      </c>
      <c r="G567" s="52">
        <f>$D567*'Goods Vehicle'!E1807</f>
        <v>0.20849689639466534</v>
      </c>
      <c r="H567" s="52">
        <f>$D567*'Goods Vehicle'!F1807</f>
        <v>0.19044920000224252</v>
      </c>
      <c r="I567" s="52">
        <f>$D567*'Goods Vehicle'!G1807</f>
        <v>0.17492288169543768</v>
      </c>
      <c r="J567" s="52">
        <f>$D567*'Goods Vehicle'!H1807</f>
        <v>0.15921793791052372</v>
      </c>
      <c r="K567" s="52">
        <f>$D567*'Goods Vehicle'!I1807</f>
        <v>0.14136293342141942</v>
      </c>
      <c r="L567" s="52">
        <f>$D567*'Goods Vehicle'!J1807</f>
        <v>0.12039131314827786</v>
      </c>
      <c r="M567" s="52">
        <f>$D567*'Goods Vehicle'!K1807</f>
        <v>9.690211557492398E-2</v>
      </c>
      <c r="N567" s="52">
        <f>$D567*'Goods Vehicle'!L1807</f>
        <v>7.2767038964912392E-2</v>
      </c>
      <c r="O567" s="52">
        <f>$D567*'Goods Vehicle'!M1807</f>
        <v>5.0281348652344703E-2</v>
      </c>
      <c r="P567" s="52">
        <f>$D567*'Goods Vehicle'!N1807</f>
        <v>3.1496476861679466E-2</v>
      </c>
      <c r="Q567" s="52">
        <f>$D567*'Goods Vehicle'!O1807</f>
        <v>1.7639312658633159E-2</v>
      </c>
      <c r="R567" s="52">
        <f>$D567*'Goods Vehicle'!P1807</f>
        <v>8.739881235774901E-3</v>
      </c>
      <c r="S567" s="52">
        <f>$D567*'Goods Vehicle'!Q1807</f>
        <v>3.7929991784160159E-3</v>
      </c>
      <c r="T567" s="52">
        <f>$D567*'Goods Vehicle'!R1807</f>
        <v>1.4497086795747824E-3</v>
      </c>
      <c r="U567" s="52">
        <f>$D567*'Goods Vehicle'!S1807</f>
        <v>4.9913058610040809E-4</v>
      </c>
      <c r="V567" s="52">
        <f>$D567*'Goods Vehicle'!T1807</f>
        <v>1.5287233561931491E-4</v>
      </c>
      <c r="W567" s="52">
        <f>$D567*'Goods Vehicle'!U1807</f>
        <v>4.0994402012809016E-5</v>
      </c>
      <c r="X567" s="52">
        <f>$D567*'Goods Vehicle'!V1807</f>
        <v>9.4271942710379973E-6</v>
      </c>
      <c r="Y567" s="52">
        <f>$D567*'Goods Vehicle'!W1807</f>
        <v>1.8071748668044841E-6</v>
      </c>
      <c r="Z567" s="52">
        <f>$D567*'Goods Vehicle'!X1807</f>
        <v>2.7718874796200943E-7</v>
      </c>
    </row>
    <row r="568" spans="1:26" x14ac:dyDescent="0.3">
      <c r="A568" s="36" t="str">
        <f t="shared" si="47"/>
        <v>IE-MN</v>
      </c>
      <c r="B568" s="36" t="str">
        <f t="shared" si="48"/>
        <v>STOCK</v>
      </c>
      <c r="C568" s="36" t="str">
        <f t="shared" si="49"/>
        <v>T-MGT-ICE_DST00</v>
      </c>
      <c r="D568" s="58">
        <v>0.25600000000000001</v>
      </c>
      <c r="E568" s="58">
        <f>$D568*'Goods Vehicle'!C1808</f>
        <v>0.21472224466974732</v>
      </c>
      <c r="F568" s="58">
        <f>$D568*'Goods Vehicle'!D1808</f>
        <v>0.18877374621443735</v>
      </c>
      <c r="G568" s="58">
        <f>$D568*'Goods Vehicle'!E1808</f>
        <v>0.1707889541450312</v>
      </c>
      <c r="H568" s="58">
        <f>$D568*'Goods Vehicle'!F1808</f>
        <v>0.15706015878233359</v>
      </c>
      <c r="I568" s="58">
        <f>$D568*'Goods Vehicle'!G1808</f>
        <v>0.14483827172088468</v>
      </c>
      <c r="J568" s="58">
        <f>$D568*'Goods Vehicle'!H1808</f>
        <v>0.13195208834682381</v>
      </c>
      <c r="K568" s="58">
        <f>$D568*'Goods Vehicle'!I1808</f>
        <v>0.11692519302511442</v>
      </c>
      <c r="L568" s="58">
        <f>$D568*'Goods Vehicle'!J1808</f>
        <v>9.9167899679309182E-2</v>
      </c>
      <c r="M568" s="58">
        <f>$D568*'Goods Vehicle'!K1808</f>
        <v>7.9378345678357623E-2</v>
      </c>
      <c r="N568" s="58">
        <f>$D568*'Goods Vehicle'!L1808</f>
        <v>5.9214121684910651E-2</v>
      </c>
      <c r="O568" s="58">
        <f>$D568*'Goods Vehicle'!M1808</f>
        <v>4.0626531297818728E-2</v>
      </c>
      <c r="P568" s="58">
        <f>$D568*'Goods Vehicle'!N1808</f>
        <v>2.5264742514208904E-2</v>
      </c>
      <c r="Q568" s="58">
        <f>$D568*'Goods Vehicle'!O1808</f>
        <v>1.405227832450737E-2</v>
      </c>
      <c r="R568" s="58">
        <f>$D568*'Goods Vehicle'!P1808</f>
        <v>6.9201991148491121E-3</v>
      </c>
      <c r="S568" s="58">
        <f>$D568*'Goods Vehicle'!Q1808</f>
        <v>2.9868645961236952E-3</v>
      </c>
      <c r="T568" s="58">
        <f>$D568*'Goods Vehicle'!R1808</f>
        <v>1.1371306599046705E-3</v>
      </c>
      <c r="U568" s="58">
        <f>$D568*'Goods Vehicle'!S1808</f>
        <v>3.8997943157889381E-4</v>
      </c>
      <c r="V568" s="58">
        <f>$D568*'Goods Vehicle'!T1808</f>
        <v>1.1897258706457592E-4</v>
      </c>
      <c r="W568" s="58">
        <f>$D568*'Goods Vehicle'!U1808</f>
        <v>3.1777044111663599E-5</v>
      </c>
      <c r="X568" s="58">
        <f>$D568*'Goods Vehicle'!V1808</f>
        <v>7.2779064900601045E-6</v>
      </c>
      <c r="Y568" s="58">
        <f>$D568*'Goods Vehicle'!W1808</f>
        <v>1.3893201919756848E-6</v>
      </c>
      <c r="Z568" s="58">
        <f>$D568*'Goods Vehicle'!X1808</f>
        <v>2.1216438605620169E-7</v>
      </c>
    </row>
    <row r="572" spans="1:26" x14ac:dyDescent="0.3">
      <c r="A572" s="54" t="s">
        <v>112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" thickBot="1" x14ac:dyDescent="0.35">
      <c r="A573" s="55" t="s">
        <v>110</v>
      </c>
      <c r="B573" s="55" t="s">
        <v>109</v>
      </c>
      <c r="C573" s="55" t="s">
        <v>113</v>
      </c>
      <c r="D573" s="29" t="s">
        <v>111</v>
      </c>
      <c r="E573" s="29">
        <v>2019</v>
      </c>
      <c r="F573" s="29">
        <v>2020</v>
      </c>
      <c r="G573" s="29">
        <v>2021</v>
      </c>
      <c r="H573" s="29">
        <v>2022</v>
      </c>
      <c r="I573" s="29">
        <v>2023</v>
      </c>
      <c r="J573" s="29">
        <v>2024</v>
      </c>
      <c r="K573" s="29">
        <v>2025</v>
      </c>
      <c r="L573" s="29">
        <v>2026</v>
      </c>
      <c r="M573" s="29">
        <v>2027</v>
      </c>
      <c r="N573" s="29">
        <v>2028</v>
      </c>
      <c r="O573" s="29">
        <v>2029</v>
      </c>
      <c r="P573" s="29">
        <v>2030</v>
      </c>
      <c r="Q573" s="29">
        <v>2031</v>
      </c>
      <c r="R573" s="29">
        <v>2032</v>
      </c>
      <c r="S573" s="29">
        <v>2033</v>
      </c>
      <c r="T573" s="29">
        <v>2034</v>
      </c>
      <c r="U573" s="29">
        <v>2035</v>
      </c>
      <c r="V573" s="29">
        <v>2036</v>
      </c>
      <c r="W573" s="29">
        <v>2037</v>
      </c>
      <c r="X573" s="29">
        <v>2038</v>
      </c>
      <c r="Y573" s="29">
        <v>2039</v>
      </c>
      <c r="Z573" s="29">
        <v>2040</v>
      </c>
    </row>
    <row r="574" spans="1:26" x14ac:dyDescent="0.3">
      <c r="A574" t="str">
        <f>A542</f>
        <v>IE</v>
      </c>
      <c r="B574" t="str">
        <f>IF(LEFT(A574,1)="*","*","STOCK")</f>
        <v>STOCK</v>
      </c>
      <c r="C574" s="45" t="str">
        <f>A22</f>
        <v>T-HGT-ICE_DST00</v>
      </c>
      <c r="D574" s="50">
        <v>21.648000000000003</v>
      </c>
      <c r="E574" s="52">
        <f>$D574*'Goods Vehicle'!C1782</f>
        <v>17.688426836871471</v>
      </c>
      <c r="F574" s="52">
        <f>$D574*'Goods Vehicle'!D1782</f>
        <v>15.277067803484432</v>
      </c>
      <c r="G574" s="52">
        <f>$D574*'Goods Vehicle'!E1782</f>
        <v>13.664385964572663</v>
      </c>
      <c r="H574" s="52">
        <f>$D574*'Goods Vehicle'!F1782</f>
        <v>12.487442161460004</v>
      </c>
      <c r="I574" s="52">
        <f>$D574*'Goods Vehicle'!G1782</f>
        <v>11.485879977526194</v>
      </c>
      <c r="J574" s="52">
        <f>$D574*'Goods Vehicle'!H1782</f>
        <v>10.460065978954779</v>
      </c>
      <c r="K574" s="52">
        <f>$D574*'Goods Vehicle'!I1782</f>
        <v>9.279917555664392</v>
      </c>
      <c r="L574" s="52">
        <f>$D574*'Goods Vehicle'!J1782</f>
        <v>7.8892285348024114</v>
      </c>
      <c r="M574" s="52">
        <f>$D574*'Goods Vehicle'!K1782</f>
        <v>6.3358573156513156</v>
      </c>
      <c r="N574" s="52">
        <f>$D574*'Goods Vehicle'!L1782</f>
        <v>4.7474132849100839</v>
      </c>
      <c r="O574" s="52">
        <f>$D574*'Goods Vehicle'!M1782</f>
        <v>3.2754400423180456</v>
      </c>
      <c r="P574" s="52">
        <f>$D574*'Goods Vehicle'!N1782</f>
        <v>2.0508273569555264</v>
      </c>
      <c r="Q574" s="52">
        <f>$D574*'Goods Vehicle'!O1782</f>
        <v>1.1491655270248629</v>
      </c>
      <c r="R574" s="52">
        <f>$D574*'Goods Vehicle'!P1782</f>
        <v>0.57041181836902777</v>
      </c>
      <c r="S574" s="52">
        <f>$D574*'Goods Vehicle'!Q1782</f>
        <v>0.24810412011965211</v>
      </c>
      <c r="T574" s="52">
        <f>$D574*'Goods Vehicle'!R1782</f>
        <v>9.4972401771242679E-2</v>
      </c>
      <c r="U574" s="52">
        <f>$D574*'Goods Vehicle'!S1782</f>
        <v>3.2759862510812282E-2</v>
      </c>
      <c r="V574" s="52">
        <f>$D574*'Goods Vehicle'!T1782</f>
        <v>1.0055709818139046E-2</v>
      </c>
      <c r="W574" s="52">
        <f>$D574*'Goods Vehicle'!U1782</f>
        <v>2.7033747465328769E-3</v>
      </c>
      <c r="X574" s="52">
        <f>$D574*'Goods Vehicle'!V1782</f>
        <v>6.234466919810463E-4</v>
      </c>
      <c r="Y574" s="52">
        <f>$D574*'Goods Vehicle'!W1782</f>
        <v>1.1989003110458365E-4</v>
      </c>
      <c r="Z574" s="52">
        <f>$D574*'Goods Vehicle'!X1782</f>
        <v>1.8452150163582817E-5</v>
      </c>
    </row>
    <row r="575" spans="1:26" x14ac:dyDescent="0.3">
      <c r="A575" t="str">
        <f t="shared" ref="A575:A600" si="50">A543</f>
        <v>IE-CW</v>
      </c>
      <c r="B575" t="str">
        <f t="shared" ref="B575:B600" si="51">IF(LEFT(A575,1)="*","*","STOCK")</f>
        <v>STOCK</v>
      </c>
      <c r="C575" s="45" t="str">
        <f>C574</f>
        <v>T-HGT-ICE_DST00</v>
      </c>
      <c r="D575" s="51">
        <v>0.39</v>
      </c>
      <c r="E575" s="52">
        <f>$D575*'Goods Vehicle'!C1783</f>
        <v>0.30081262807983294</v>
      </c>
      <c r="F575" s="52">
        <f>$D575*'Goods Vehicle'!D1783</f>
        <v>0.24964190214739349</v>
      </c>
      <c r="G575" s="52">
        <f>$D575*'Goods Vehicle'!E1783</f>
        <v>0.21703856735097554</v>
      </c>
      <c r="H575" s="52">
        <f>$D575*'Goods Vehicle'!F1783</f>
        <v>0.19458112677276221</v>
      </c>
      <c r="I575" s="52">
        <f>$D575*'Goods Vehicle'!G1783</f>
        <v>0.17662141629200453</v>
      </c>
      <c r="J575" s="52">
        <f>$D575*'Goods Vehicle'!H1783</f>
        <v>0.15927882970012108</v>
      </c>
      <c r="K575" s="52">
        <f>$D575*'Goods Vehicle'!I1783</f>
        <v>0.14021660923076104</v>
      </c>
      <c r="L575" s="52">
        <f>$D575*'Goods Vehicle'!J1783</f>
        <v>0.11849304930521477</v>
      </c>
      <c r="M575" s="52">
        <f>$D575*'Goods Vehicle'!K1783</f>
        <v>9.4731184159729129E-2</v>
      </c>
      <c r="N575" s="52">
        <f>$D575*'Goods Vehicle'!L1783</f>
        <v>7.0796702026719255E-2</v>
      </c>
      <c r="O575" s="52">
        <f>$D575*'Goods Vehicle'!M1783</f>
        <v>4.8832293864016017E-2</v>
      </c>
      <c r="P575" s="52">
        <f>$D575*'Goods Vehicle'!N1783</f>
        <v>3.0635701560828076E-2</v>
      </c>
      <c r="Q575" s="52">
        <f>$D575*'Goods Vehicle'!O1783</f>
        <v>1.7236567521447071E-2</v>
      </c>
      <c r="R575" s="52">
        <f>$D575*'Goods Vehicle'!P1783</f>
        <v>8.6038699751972772E-3</v>
      </c>
      <c r="S575" s="52">
        <f>$D575*'Goods Vehicle'!Q1783</f>
        <v>3.7658116758150584E-3</v>
      </c>
      <c r="T575" s="52">
        <f>$D575*'Goods Vehicle'!R1783</f>
        <v>1.4477528411509333E-3</v>
      </c>
      <c r="U575" s="52">
        <f>$D575*'Goods Vehicle'!S1783</f>
        <v>5.0181830434564928E-4</v>
      </c>
      <c r="V575" s="52">
        <f>$D575*'Goods Vehicle'!T1783</f>
        <v>1.5486498008494444E-4</v>
      </c>
      <c r="W575" s="52">
        <f>$D575*'Goods Vehicle'!U1783</f>
        <v>4.1879907319442021E-5</v>
      </c>
      <c r="X575" s="52">
        <f>$D575*'Goods Vehicle'!V1783</f>
        <v>9.7202227279657993E-6</v>
      </c>
      <c r="Y575" s="52">
        <f>$D575*'Goods Vehicle'!W1783</f>
        <v>1.8821468650787044E-6</v>
      </c>
      <c r="Z575" s="52">
        <f>$D575*'Goods Vehicle'!X1783</f>
        <v>2.9182866182586586E-7</v>
      </c>
    </row>
    <row r="576" spans="1:26" x14ac:dyDescent="0.3">
      <c r="A576" t="str">
        <f t="shared" si="50"/>
        <v>IE-D</v>
      </c>
      <c r="B576" t="str">
        <f t="shared" si="51"/>
        <v>STOCK</v>
      </c>
      <c r="C576" s="45" t="str">
        <f t="shared" ref="C576:C600" si="52">C575</f>
        <v>T-HGT-ICE_DST00</v>
      </c>
      <c r="D576" s="51">
        <v>3.883</v>
      </c>
      <c r="E576" s="52">
        <f>$D576*'Goods Vehicle'!C1784</f>
        <v>3.5086097722723943</v>
      </c>
      <c r="F576" s="52">
        <f>$D576*'Goods Vehicle'!D1784</f>
        <v>3.2539445397627436</v>
      </c>
      <c r="G576" s="52">
        <f>$D576*'Goods Vehicle'!E1784</f>
        <v>3.0640670083163042</v>
      </c>
      <c r="H576" s="52">
        <f>$D576*'Goods Vehicle'!F1784</f>
        <v>2.9037767163782249</v>
      </c>
      <c r="I576" s="52">
        <f>$D576*'Goods Vehicle'!G1784</f>
        <v>2.7415901994346945</v>
      </c>
      <c r="J576" s="52">
        <f>$D576*'Goods Vehicle'!H1784</f>
        <v>2.5477627745159364</v>
      </c>
      <c r="K576" s="52">
        <f>$D576*'Goods Vehicle'!I1784</f>
        <v>2.3000725453770947</v>
      </c>
      <c r="L576" s="52">
        <f>$D576*'Goods Vehicle'!J1784</f>
        <v>1.9870775778234799</v>
      </c>
      <c r="M576" s="52">
        <f>$D576*'Goods Vehicle'!K1784</f>
        <v>1.6203345503995337</v>
      </c>
      <c r="N576" s="52">
        <f>$D576*'Goods Vehicle'!L1784</f>
        <v>1.2321991376059327</v>
      </c>
      <c r="O576" s="52">
        <f>$D576*'Goods Vehicle'!M1784</f>
        <v>0.86241859210456562</v>
      </c>
      <c r="P576" s="52">
        <f>$D576*'Goods Vehicle'!N1784</f>
        <v>0.54741511646851271</v>
      </c>
      <c r="Q576" s="52">
        <f>$D576*'Goods Vehicle'!O1784</f>
        <v>0.31059149516979379</v>
      </c>
      <c r="R576" s="52">
        <f>$D576*'Goods Vehicle'!P1784</f>
        <v>0.15591558062680783</v>
      </c>
      <c r="S576" s="52">
        <f>$D576*'Goods Vehicle'!Q1784</f>
        <v>6.8471770307219709E-2</v>
      </c>
      <c r="T576" s="52">
        <f>$D576*'Goods Vehicle'!R1784</f>
        <v>2.6389692011012423E-2</v>
      </c>
      <c r="U576" s="52">
        <f>$D576*'Goods Vehicle'!S1784</f>
        <v>9.1643354202203299E-3</v>
      </c>
      <c r="V576" s="52">
        <f>$D576*'Goods Vehicle'!T1784</f>
        <v>2.8318407473139455E-3</v>
      </c>
      <c r="W576" s="52">
        <f>$D576*'Goods Vehicle'!U1784</f>
        <v>7.663868950173149E-4</v>
      </c>
      <c r="X576" s="52">
        <f>$D576*'Goods Vehicle'!V1784</f>
        <v>1.7792207184104614E-4</v>
      </c>
      <c r="Y576" s="52">
        <f>$D576*'Goods Vehicle'!W1784</f>
        <v>3.4444581598509605E-5</v>
      </c>
      <c r="Z576" s="52">
        <f>$D576*'Goods Vehicle'!X1784</f>
        <v>5.33737800237899E-6</v>
      </c>
    </row>
    <row r="577" spans="1:26" x14ac:dyDescent="0.3">
      <c r="A577" t="str">
        <f t="shared" si="50"/>
        <v>IE-KE</v>
      </c>
      <c r="B577" t="str">
        <f t="shared" si="51"/>
        <v>STOCK</v>
      </c>
      <c r="C577" s="45" t="str">
        <f t="shared" si="52"/>
        <v>T-HGT-ICE_DST00</v>
      </c>
      <c r="D577" s="51">
        <v>1.1120000000000001</v>
      </c>
      <c r="E577" s="52">
        <f>$D577*'Goods Vehicle'!C1785</f>
        <v>0.91815690354857116</v>
      </c>
      <c r="F577" s="52">
        <f>$D577*'Goods Vehicle'!D1785</f>
        <v>0.79651179159772345</v>
      </c>
      <c r="G577" s="52">
        <f>$D577*'Goods Vehicle'!E1785</f>
        <v>0.71411504314467633</v>
      </c>
      <c r="H577" s="52">
        <f>$D577*'Goods Vehicle'!F1785</f>
        <v>0.65340317241397816</v>
      </c>
      <c r="I577" s="52">
        <f>$D577*'Goods Vehicle'!G1785</f>
        <v>0.60125778742949898</v>
      </c>
      <c r="J577" s="52">
        <f>$D577*'Goods Vehicle'!H1785</f>
        <v>0.54760356300490287</v>
      </c>
      <c r="K577" s="52">
        <f>$D577*'Goods Vehicle'!I1785</f>
        <v>0.48583634304692708</v>
      </c>
      <c r="L577" s="52">
        <f>$D577*'Goods Vehicle'!J1785</f>
        <v>0.41310416695401009</v>
      </c>
      <c r="M577" s="52">
        <f>$D577*'Goods Vehicle'!K1785</f>
        <v>0.33193221954481927</v>
      </c>
      <c r="N577" s="52">
        <f>$D577*'Goods Vehicle'!L1785</f>
        <v>0.24893536640356426</v>
      </c>
      <c r="O577" s="52">
        <f>$D577*'Goods Vehicle'!M1785</f>
        <v>0.17194572528559096</v>
      </c>
      <c r="P577" s="52">
        <f>$D577*'Goods Vehicle'!N1785</f>
        <v>0.10777843492759857</v>
      </c>
      <c r="Q577" s="52">
        <f>$D577*'Goods Vehicle'!O1785</f>
        <v>6.0453195157812722E-2</v>
      </c>
      <c r="R577" s="52">
        <f>$D577*'Goods Vehicle'!P1785</f>
        <v>3.0025022207002507E-2</v>
      </c>
      <c r="S577" s="52">
        <f>$D577*'Goods Vehicle'!Q1785</f>
        <v>1.3060802580510872E-2</v>
      </c>
      <c r="T577" s="52">
        <f>$D577*'Goods Vehicle'!R1785</f>
        <v>5.0004569172871572E-3</v>
      </c>
      <c r="U577" s="52">
        <f>$D577*'Goods Vehicle'!S1785</f>
        <v>1.7249534037029025E-3</v>
      </c>
      <c r="V577" s="52">
        <f>$D577*'Goods Vehicle'!T1785</f>
        <v>5.2943167078006064E-4</v>
      </c>
      <c r="W577" s="52">
        <f>$D577*'Goods Vehicle'!U1785</f>
        <v>1.4229736431459994E-4</v>
      </c>
      <c r="X577" s="52">
        <f>$D577*'Goods Vehicle'!V1785</f>
        <v>3.2802582937430994E-5</v>
      </c>
      <c r="Y577" s="52">
        <f>$D577*'Goods Vehicle'!W1785</f>
        <v>6.3041752788937096E-6</v>
      </c>
      <c r="Z577" s="52">
        <f>$D577*'Goods Vehicle'!X1785</f>
        <v>9.6948539404273509E-7</v>
      </c>
    </row>
    <row r="578" spans="1:26" x14ac:dyDescent="0.3">
      <c r="A578" t="str">
        <f t="shared" si="50"/>
        <v>IE-KK</v>
      </c>
      <c r="B578" t="str">
        <f t="shared" si="51"/>
        <v>STOCK</v>
      </c>
      <c r="C578" s="45" t="str">
        <f t="shared" si="52"/>
        <v>T-HGT-ICE_DST00</v>
      </c>
      <c r="D578" s="51">
        <v>0.71299999999999997</v>
      </c>
      <c r="E578" s="52">
        <f>$D578*'Goods Vehicle'!C1786</f>
        <v>0.55056669954418469</v>
      </c>
      <c r="F578" s="52">
        <f>$D578*'Goods Vehicle'!D1786</f>
        <v>0.45616985149507439</v>
      </c>
      <c r="G578" s="52">
        <f>$D578*'Goods Vehicle'!E1786</f>
        <v>0.39597408694214326</v>
      </c>
      <c r="H578" s="52">
        <f>$D578*'Goods Vehicle'!F1786</f>
        <v>0.35478910276534892</v>
      </c>
      <c r="I578" s="52">
        <f>$D578*'Goods Vehicle'!G1786</f>
        <v>0.32239814136852912</v>
      </c>
      <c r="J578" s="52">
        <f>$D578*'Goods Vehicle'!H1786</f>
        <v>0.29130118461439303</v>
      </c>
      <c r="K578" s="52">
        <f>$D578*'Goods Vehicle'!I1786</f>
        <v>0.25684778930572472</v>
      </c>
      <c r="L578" s="52">
        <f>$D578*'Goods Vehicle'!J1786</f>
        <v>0.21710595360250207</v>
      </c>
      <c r="M578" s="52">
        <f>$D578*'Goods Vehicle'!K1786</f>
        <v>0.17331913169864488</v>
      </c>
      <c r="N578" s="52">
        <f>$D578*'Goods Vehicle'!L1786</f>
        <v>0.12897525599163298</v>
      </c>
      <c r="O578" s="52">
        <f>$D578*'Goods Vehicle'!M1786</f>
        <v>8.8295232878949234E-2</v>
      </c>
      <c r="P578" s="52">
        <f>$D578*'Goods Vehicle'!N1786</f>
        <v>5.4822672234240304E-2</v>
      </c>
      <c r="Q578" s="52">
        <f>$D578*'Goods Vehicle'!O1786</f>
        <v>3.0457883276163146E-2</v>
      </c>
      <c r="R578" s="52">
        <f>$D578*'Goods Vehicle'!P1786</f>
        <v>1.5000165112749502E-2</v>
      </c>
      <c r="S578" s="52">
        <f>$D578*'Goods Vehicle'!Q1786</f>
        <v>6.4814920486205062E-3</v>
      </c>
      <c r="T578" s="52">
        <f>$D578*'Goods Vehicle'!R1786</f>
        <v>2.468976565800844E-3</v>
      </c>
      <c r="U578" s="52">
        <f>$D578*'Goods Vehicle'!S1786</f>
        <v>8.4752098447360088E-4</v>
      </c>
      <c r="V578" s="52">
        <f>$D578*'Goods Vehicle'!T1786</f>
        <v>2.5889913819978158E-4</v>
      </c>
      <c r="W578" s="52">
        <f>$D578*'Goods Vehicle'!U1786</f>
        <v>6.9272814270883275E-5</v>
      </c>
      <c r="X578" s="52">
        <f>$D578*'Goods Vehicle'!V1786</f>
        <v>1.5901192878931545E-5</v>
      </c>
      <c r="Y578" s="52">
        <f>$D578*'Goods Vehicle'!W1786</f>
        <v>3.043858426952317E-6</v>
      </c>
      <c r="Z578" s="52">
        <f>$D578*'Goods Vehicle'!X1786</f>
        <v>4.6637330312471192E-7</v>
      </c>
    </row>
    <row r="579" spans="1:26" x14ac:dyDescent="0.3">
      <c r="A579" t="str">
        <f t="shared" si="50"/>
        <v>IE-LS</v>
      </c>
      <c r="B579" t="str">
        <f t="shared" si="51"/>
        <v>STOCK</v>
      </c>
      <c r="C579" s="45" t="str">
        <f t="shared" si="52"/>
        <v>T-HGT-ICE_DST00</v>
      </c>
      <c r="D579" s="51">
        <v>0.45500000000000002</v>
      </c>
      <c r="E579" s="52">
        <f>$D579*'Goods Vehicle'!C1787</f>
        <v>0.35254430828372513</v>
      </c>
      <c r="F579" s="52">
        <f>$D579*'Goods Vehicle'!D1787</f>
        <v>0.29088717882776471</v>
      </c>
      <c r="G579" s="52">
        <f>$D579*'Goods Vehicle'!E1787</f>
        <v>0.25063508813993812</v>
      </c>
      <c r="H579" s="52">
        <f>$D579*'Goods Vehicle'!F1787</f>
        <v>0.22260414253095484</v>
      </c>
      <c r="I579" s="52">
        <f>$D579*'Goods Vehicle'!G1787</f>
        <v>0.20045229404258744</v>
      </c>
      <c r="J579" s="52">
        <f>$D579*'Goods Vehicle'!H1787</f>
        <v>0.17967429105035121</v>
      </c>
      <c r="K579" s="52">
        <f>$D579*'Goods Vehicle'!I1787</f>
        <v>0.15742172611541225</v>
      </c>
      <c r="L579" s="52">
        <f>$D579*'Goods Vehicle'!J1787</f>
        <v>0.13250603574152256</v>
      </c>
      <c r="M579" s="52">
        <f>$D579*'Goods Vehicle'!K1787</f>
        <v>0.10556410093273319</v>
      </c>
      <c r="N579" s="52">
        <f>$D579*'Goods Vehicle'!L1787</f>
        <v>7.8578321493675274E-2</v>
      </c>
      <c r="O579" s="52">
        <f>$D579*'Goods Vehicle'!M1787</f>
        <v>5.3926442375730098E-2</v>
      </c>
      <c r="P579" s="52">
        <f>$D579*'Goods Vehicle'!N1787</f>
        <v>3.3628639855229889E-2</v>
      </c>
      <c r="Q579" s="52">
        <f>$D579*'Goods Vehicle'!O1787</f>
        <v>1.8788562907718138E-2</v>
      </c>
      <c r="R579" s="52">
        <f>$D579*'Goods Vehicle'!P1787</f>
        <v>9.3089466330481974E-3</v>
      </c>
      <c r="S579" s="52">
        <f>$D579*'Goods Vehicle'!Q1787</f>
        <v>4.0468550831010341E-3</v>
      </c>
      <c r="T579" s="52">
        <f>$D579*'Goods Vehicle'!R1787</f>
        <v>1.5482404644165748E-3</v>
      </c>
      <c r="U579" s="52">
        <f>$D579*'Goods Vehicle'!S1787</f>
        <v>5.3392430899885099E-4</v>
      </c>
      <c r="V579" s="52">
        <f>$D579*'Goods Vehicle'!T1787</f>
        <v>1.6390427024877364E-4</v>
      </c>
      <c r="W579" s="52">
        <f>$D579*'Goods Vehicle'!U1787</f>
        <v>4.4083204854364345E-5</v>
      </c>
      <c r="X579" s="52">
        <f>$D579*'Goods Vehicle'!V1787</f>
        <v>1.0174506663067629E-5</v>
      </c>
      <c r="Y579" s="52">
        <f>$D579*'Goods Vehicle'!W1787</f>
        <v>1.9589006245213091E-6</v>
      </c>
      <c r="Z579" s="52">
        <f>$D579*'Goods Vehicle'!X1787</f>
        <v>3.0197597165826372E-7</v>
      </c>
    </row>
    <row r="580" spans="1:26" x14ac:dyDescent="0.3">
      <c r="A580" t="str">
        <f t="shared" si="50"/>
        <v>IE-LD</v>
      </c>
      <c r="B580" t="str">
        <f t="shared" si="51"/>
        <v>STOCK</v>
      </c>
      <c r="C580" s="45" t="str">
        <f t="shared" si="52"/>
        <v>T-HGT-ICE_DST00</v>
      </c>
      <c r="D580" s="51">
        <v>0.27600000000000002</v>
      </c>
      <c r="E580" s="52">
        <f>$D580*'Goods Vehicle'!C1788</f>
        <v>0.21908283797849448</v>
      </c>
      <c r="F580" s="52">
        <f>$D580*'Goods Vehicle'!D1788</f>
        <v>0.18379206399767792</v>
      </c>
      <c r="G580" s="52">
        <f>$D580*'Goods Vehicle'!E1788</f>
        <v>0.16033256117812422</v>
      </c>
      <c r="H580" s="52">
        <f>$D580*'Goods Vehicle'!F1788</f>
        <v>0.14359077866508063</v>
      </c>
      <c r="I580" s="52">
        <f>$D580*'Goods Vehicle'!G1788</f>
        <v>0.13003637002542712</v>
      </c>
      <c r="J580" s="52">
        <f>$D580*'Goods Vehicle'!H1788</f>
        <v>0.11703081154359569</v>
      </c>
      <c r="K580" s="52">
        <f>$D580*'Goods Vehicle'!I1788</f>
        <v>0.10282823631736333</v>
      </c>
      <c r="L580" s="52">
        <f>$D580*'Goods Vehicle'!J1788</f>
        <v>8.6724533670318404E-2</v>
      </c>
      <c r="M580" s="52">
        <f>$D580*'Goods Vehicle'!K1788</f>
        <v>6.9210759534483385E-2</v>
      </c>
      <c r="N580" s="52">
        <f>$D580*'Goods Vehicle'!L1788</f>
        <v>5.1598436680464807E-2</v>
      </c>
      <c r="O580" s="52">
        <f>$D580*'Goods Vehicle'!M1788</f>
        <v>3.5433175480531404E-2</v>
      </c>
      <c r="P580" s="52">
        <f>$D580*'Goods Vehicle'!N1788</f>
        <v>2.2082315946512606E-2</v>
      </c>
      <c r="Q580" s="52">
        <f>$D580*'Goods Vehicle'!O1788</f>
        <v>1.2311848417340567E-2</v>
      </c>
      <c r="R580" s="52">
        <f>$D580*'Goods Vehicle'!P1788</f>
        <v>6.0728068321275657E-3</v>
      </c>
      <c r="S580" s="52">
        <f>$D580*'Goods Vehicle'!Q1788</f>
        <v>2.6263769112871652E-3</v>
      </c>
      <c r="T580" s="52">
        <f>$D580*'Goods Vehicle'!R1788</f>
        <v>1.001243807697462E-3</v>
      </c>
      <c r="U580" s="52">
        <f>$D580*'Goods Vehicle'!S1788</f>
        <v>3.4384409640846286E-4</v>
      </c>
      <c r="V580" s="52">
        <f>$D580*'Goods Vehicle'!T1788</f>
        <v>1.0504150889030674E-4</v>
      </c>
      <c r="W580" s="52">
        <f>$D580*'Goods Vehicle'!U1788</f>
        <v>2.8095479437129535E-5</v>
      </c>
      <c r="X580" s="52">
        <f>$D580*'Goods Vehicle'!V1788</f>
        <v>6.4442886631614906E-6</v>
      </c>
      <c r="Y580" s="52">
        <f>$D580*'Goods Vehicle'!W1788</f>
        <v>1.2322176522339136E-6</v>
      </c>
      <c r="Z580" s="52">
        <f>$D580*'Goods Vehicle'!X1788</f>
        <v>1.8853559911402587E-7</v>
      </c>
    </row>
    <row r="581" spans="1:26" x14ac:dyDescent="0.3">
      <c r="A581" t="str">
        <f t="shared" si="50"/>
        <v>IE-LH</v>
      </c>
      <c r="B581" t="str">
        <f t="shared" si="51"/>
        <v>STOCK</v>
      </c>
      <c r="C581" s="45" t="str">
        <f t="shared" si="52"/>
        <v>T-HGT-ICE_DST00</v>
      </c>
      <c r="D581" s="51">
        <v>0.61699999999999999</v>
      </c>
      <c r="E581" s="52">
        <f>$D581*'Goods Vehicle'!C1789</f>
        <v>0.52045863215244026</v>
      </c>
      <c r="F581" s="52">
        <f>$D581*'Goods Vehicle'!D1789</f>
        <v>0.45789580531280238</v>
      </c>
      <c r="G581" s="52">
        <f>$D581*'Goods Vehicle'!E1789</f>
        <v>0.41406925289740687</v>
      </c>
      <c r="H581" s="52">
        <f>$D581*'Goods Vehicle'!F1789</f>
        <v>0.38085535105240897</v>
      </c>
      <c r="I581" s="52">
        <f>$D581*'Goods Vehicle'!G1789</f>
        <v>0.35164089107526264</v>
      </c>
      <c r="J581" s="52">
        <f>$D581*'Goods Vehicle'!H1789</f>
        <v>0.32100724850498091</v>
      </c>
      <c r="K581" s="52">
        <f>$D581*'Goods Vehicle'!I1789</f>
        <v>0.28517423827451682</v>
      </c>
      <c r="L581" s="52">
        <f>$D581*'Goods Vehicle'!J1789</f>
        <v>0.24250415962880462</v>
      </c>
      <c r="M581" s="52">
        <f>$D581*'Goods Vehicle'!K1789</f>
        <v>0.19458467102905863</v>
      </c>
      <c r="N581" s="52">
        <f>$D581*'Goods Vehicle'!L1789</f>
        <v>0.14550099874235409</v>
      </c>
      <c r="O581" s="52">
        <f>$D581*'Goods Vehicle'!M1789</f>
        <v>0.1000704647090046</v>
      </c>
      <c r="P581" s="52">
        <f>$D581*'Goods Vehicle'!N1789</f>
        <v>6.2409719353113256E-2</v>
      </c>
      <c r="Q581" s="52">
        <f>$D581*'Goods Vehicle'!O1789</f>
        <v>3.4826388992876253E-2</v>
      </c>
      <c r="R581" s="52">
        <f>$D581*'Goods Vehicle'!P1789</f>
        <v>1.7214079129540736E-2</v>
      </c>
      <c r="S581" s="52">
        <f>$D581*'Goods Vehicle'!Q1789</f>
        <v>7.4603124692589106E-3</v>
      </c>
      <c r="T581" s="52">
        <f>$D581*'Goods Vehicle'!R1789</f>
        <v>2.8481346597015547E-3</v>
      </c>
      <c r="U581" s="52">
        <f>$D581*'Goods Vehicle'!S1789</f>
        <v>9.7976864228070952E-4</v>
      </c>
      <c r="V581" s="52">
        <f>$D581*'Goods Vehicle'!T1789</f>
        <v>2.999146471837779E-4</v>
      </c>
      <c r="W581" s="52">
        <f>$D581*'Goods Vehicle'!U1789</f>
        <v>8.0405442707440992E-5</v>
      </c>
      <c r="X581" s="52">
        <f>$D581*'Goods Vehicle'!V1789</f>
        <v>1.8491334468640263E-5</v>
      </c>
      <c r="Y581" s="52">
        <f>$D581*'Goods Vehicle'!W1789</f>
        <v>3.5460210498604593E-6</v>
      </c>
      <c r="Z581" s="52">
        <f>$D581*'Goods Vehicle'!X1789</f>
        <v>5.4424949563902642E-7</v>
      </c>
    </row>
    <row r="582" spans="1:26" x14ac:dyDescent="0.3">
      <c r="A582" t="str">
        <f t="shared" si="50"/>
        <v>IE-MH</v>
      </c>
      <c r="B582" t="str">
        <f t="shared" si="51"/>
        <v>STOCK</v>
      </c>
      <c r="C582" s="45" t="str">
        <f t="shared" si="52"/>
        <v>T-HGT-ICE_DST00</v>
      </c>
      <c r="D582" s="51">
        <v>1.4239999999999999</v>
      </c>
      <c r="E582" s="52">
        <f>$D582*'Goods Vehicle'!C1790</f>
        <v>1.1684821855294094</v>
      </c>
      <c r="F582" s="52">
        <f>$D582*'Goods Vehicle'!D1790</f>
        <v>1.0115536881668383</v>
      </c>
      <c r="G582" s="52">
        <f>$D582*'Goods Vehicle'!E1790</f>
        <v>0.906089431793202</v>
      </c>
      <c r="H582" s="52">
        <f>$D582*'Goods Vehicle'!F1790</f>
        <v>0.82850758573969518</v>
      </c>
      <c r="I582" s="52">
        <f>$D582*'Goods Vehicle'!G1790</f>
        <v>0.7615373081734873</v>
      </c>
      <c r="J582" s="52">
        <f>$D582*'Goods Vehicle'!H1790</f>
        <v>0.69187307666089759</v>
      </c>
      <c r="K582" s="52">
        <f>$D582*'Goods Vehicle'!I1790</f>
        <v>0.61129081778974026</v>
      </c>
      <c r="L582" s="52">
        <f>$D582*'Goods Vehicle'!J1790</f>
        <v>0.51669384907209104</v>
      </c>
      <c r="M582" s="52">
        <f>$D582*'Goods Vehicle'!K1790</f>
        <v>0.4120096470892356</v>
      </c>
      <c r="N582" s="52">
        <f>$D582*'Goods Vehicle'!L1790</f>
        <v>0.3061407797804766</v>
      </c>
      <c r="O582" s="52">
        <f>$D582*'Goods Vehicle'!M1790</f>
        <v>0.20928428620451073</v>
      </c>
      <c r="P582" s="52">
        <f>$D582*'Goods Vehicle'!N1790</f>
        <v>0.12977342632540334</v>
      </c>
      <c r="Q582" s="52">
        <f>$D582*'Goods Vehicle'!O1790</f>
        <v>7.2035501415000536E-2</v>
      </c>
      <c r="R582" s="52">
        <f>$D582*'Goods Vehicle'!P1790</f>
        <v>3.5447457573732383E-2</v>
      </c>
      <c r="S582" s="52">
        <f>$D582*'Goods Vehicle'!Q1790</f>
        <v>1.5297056314778778E-2</v>
      </c>
      <c r="T582" s="52">
        <f>$D582*'Goods Vehicle'!R1790</f>
        <v>5.8227404413742027E-3</v>
      </c>
      <c r="U582" s="52">
        <f>$D582*'Goods Vehicle'!S1790</f>
        <v>1.9971206933214842E-3</v>
      </c>
      <c r="V582" s="52">
        <f>$D582*'Goods Vehicle'!T1790</f>
        <v>6.0950179002568553E-4</v>
      </c>
      <c r="W582" s="52">
        <f>$D582*'Goods Vehicle'!U1790</f>
        <v>1.6290086853948082E-4</v>
      </c>
      <c r="X582" s="52">
        <f>$D582*'Goods Vehicle'!V1790</f>
        <v>3.7342908109835094E-5</v>
      </c>
      <c r="Y582" s="52">
        <f>$D582*'Goods Vehicle'!W1790</f>
        <v>7.1366810599737811E-6</v>
      </c>
      <c r="Z582" s="52">
        <f>$D582*'Goods Vehicle'!X1790</f>
        <v>1.0913061344623998E-6</v>
      </c>
    </row>
    <row r="583" spans="1:26" x14ac:dyDescent="0.3">
      <c r="A583" t="str">
        <f t="shared" si="50"/>
        <v>IE-OY</v>
      </c>
      <c r="B583" t="str">
        <f t="shared" si="51"/>
        <v>STOCK</v>
      </c>
      <c r="C583" s="45" t="str">
        <f t="shared" si="52"/>
        <v>T-HGT-ICE_DST00</v>
      </c>
      <c r="D583" s="51">
        <v>0.32300000000000001</v>
      </c>
      <c r="E583" s="52">
        <f>$D583*'Goods Vehicle'!C1791</f>
        <v>0.24859397832581592</v>
      </c>
      <c r="F583" s="52">
        <f>$D583*'Goods Vehicle'!D1791</f>
        <v>0.205557384890803</v>
      </c>
      <c r="G583" s="52">
        <f>$D583*'Goods Vehicle'!E1791</f>
        <v>0.17809677537993809</v>
      </c>
      <c r="H583" s="52">
        <f>$D583*'Goods Vehicle'!F1791</f>
        <v>0.15921155174722229</v>
      </c>
      <c r="I583" s="52">
        <f>$D583*'Goods Vehicle'!G1791</f>
        <v>0.14434037968712751</v>
      </c>
      <c r="J583" s="52">
        <f>$D583*'Goods Vehicle'!H1791</f>
        <v>0.13022967901719282</v>
      </c>
      <c r="K583" s="52">
        <f>$D583*'Goods Vehicle'!I1791</f>
        <v>0.11482199547280908</v>
      </c>
      <c r="L583" s="52">
        <f>$D583*'Goods Vehicle'!J1791</f>
        <v>9.7190648557850812E-2</v>
      </c>
      <c r="M583" s="52">
        <f>$D583*'Goods Vehicle'!K1791</f>
        <v>7.7815404905409447E-2</v>
      </c>
      <c r="N583" s="52">
        <f>$D583*'Goods Vehicle'!L1791</f>
        <v>5.8169341082617815E-2</v>
      </c>
      <c r="O583" s="52">
        <f>$D583*'Goods Vehicle'!M1791</f>
        <v>4.0046873396259369E-2</v>
      </c>
      <c r="P583" s="52">
        <f>$D583*'Goods Vehicle'!N1791</f>
        <v>2.5007623486500073E-2</v>
      </c>
      <c r="Q583" s="52">
        <f>$D583*'Goods Vehicle'!O1791</f>
        <v>1.3968431086511192E-2</v>
      </c>
      <c r="R583" s="52">
        <f>$D583*'Goods Vehicle'!P1791</f>
        <v>6.9059043554552581E-3</v>
      </c>
      <c r="S583" s="52">
        <f>$D583*'Goods Vehicle'!Q1791</f>
        <v>2.9894188631924157E-3</v>
      </c>
      <c r="T583" s="52">
        <f>$D583*'Goods Vehicle'!R1791</f>
        <v>1.1407205638666355E-3</v>
      </c>
      <c r="U583" s="52">
        <f>$D583*'Goods Vehicle'!S1791</f>
        <v>3.9207836178003342E-4</v>
      </c>
      <c r="V583" s="52">
        <f>$D583*'Goods Vehicle'!T1791</f>
        <v>1.198644774957951E-4</v>
      </c>
      <c r="W583" s="52">
        <f>$D583*'Goods Vehicle'!U1791</f>
        <v>3.2077945699490633E-5</v>
      </c>
      <c r="X583" s="52">
        <f>$D583*'Goods Vehicle'!V1791</f>
        <v>7.3599362408247609E-6</v>
      </c>
      <c r="Y583" s="52">
        <f>$D583*'Goods Vehicle'!W1791</f>
        <v>1.4072082528456821E-6</v>
      </c>
      <c r="Z583" s="52">
        <f>$D583*'Goods Vehicle'!X1791</f>
        <v>2.1518902075123858E-7</v>
      </c>
    </row>
    <row r="584" spans="1:26" x14ac:dyDescent="0.3">
      <c r="A584" t="str">
        <f t="shared" si="50"/>
        <v>IE-WH</v>
      </c>
      <c r="B584" t="str">
        <f t="shared" si="51"/>
        <v>STOCK</v>
      </c>
      <c r="C584" s="45" t="str">
        <f t="shared" si="52"/>
        <v>T-HGT-ICE_DST00</v>
      </c>
      <c r="D584" s="51">
        <v>0.316</v>
      </c>
      <c r="E584" s="52">
        <f>$D584*'Goods Vehicle'!C1792</f>
        <v>0.25775223181286672</v>
      </c>
      <c r="F584" s="52">
        <f>$D584*'Goods Vehicle'!D1792</f>
        <v>0.22214161463380883</v>
      </c>
      <c r="G584" s="52">
        <f>$D584*'Goods Vehicle'!E1792</f>
        <v>0.19863284368683271</v>
      </c>
      <c r="H584" s="52">
        <f>$D584*'Goods Vehicle'!F1792</f>
        <v>0.1819636254364223</v>
      </c>
      <c r="I584" s="52">
        <f>$D584*'Goods Vehicle'!G1792</f>
        <v>0.16810897347034115</v>
      </c>
      <c r="J584" s="52">
        <f>$D584*'Goods Vehicle'!H1792</f>
        <v>0.15320239688793197</v>
      </c>
      <c r="K584" s="52">
        <f>$D584*'Goods Vehicle'!I1792</f>
        <v>0.13535156060906564</v>
      </c>
      <c r="L584" s="52">
        <f>$D584*'Goods Vehicle'!J1792</f>
        <v>0.11388589244400629</v>
      </c>
      <c r="M584" s="52">
        <f>$D584*'Goods Vehicle'!K1792</f>
        <v>8.9918451167046609E-2</v>
      </c>
      <c r="N584" s="52">
        <f>$D584*'Goods Vehicle'!L1792</f>
        <v>6.5656578019813033E-2</v>
      </c>
      <c r="O584" s="52">
        <f>$D584*'Goods Vehicle'!M1792</f>
        <v>4.3872342462698818E-2</v>
      </c>
      <c r="P584" s="52">
        <f>$D584*'Goods Vehicle'!N1792</f>
        <v>2.6515153108824567E-2</v>
      </c>
      <c r="Q584" s="52">
        <f>$D584*'Goods Vehicle'!O1792</f>
        <v>1.4317591716359599E-2</v>
      </c>
      <c r="R584" s="52">
        <f>$D584*'Goods Vehicle'!P1792</f>
        <v>6.901326070579944E-3</v>
      </c>
      <c r="S584" s="52">
        <f>$D584*'Goods Vehicle'!Q1792</f>
        <v>2.9326039995800548E-3</v>
      </c>
      <c r="T584" s="52">
        <f>$D584*'Goods Vehicle'!R1792</f>
        <v>1.1024942166198205E-3</v>
      </c>
      <c r="U584" s="52">
        <f>$D584*'Goods Vehicle'!S1792</f>
        <v>3.7388792062526476E-4</v>
      </c>
      <c r="V584" s="52">
        <f>$D584*'Goods Vehicle'!T1792</f>
        <v>1.1298246811144708E-4</v>
      </c>
      <c r="W584" s="52">
        <f>$D584*'Goods Vehicle'!U1792</f>
        <v>2.9948258055620071E-5</v>
      </c>
      <c r="X584" s="52">
        <f>$D584*'Goods Vehicle'!V1792</f>
        <v>6.8210061858464674E-6</v>
      </c>
      <c r="Y584" s="52">
        <f>$D584*'Goods Vehicle'!W1792</f>
        <v>1.2975574342064533E-6</v>
      </c>
      <c r="Z584" s="52">
        <f>$D584*'Goods Vehicle'!X1792</f>
        <v>1.9784203006123491E-7</v>
      </c>
    </row>
    <row r="585" spans="1:26" x14ac:dyDescent="0.3">
      <c r="A585" t="str">
        <f t="shared" si="50"/>
        <v>IE-WX</v>
      </c>
      <c r="B585" t="str">
        <f t="shared" si="51"/>
        <v>STOCK</v>
      </c>
      <c r="C585" s="45" t="str">
        <f t="shared" si="52"/>
        <v>T-HGT-ICE_DST00</v>
      </c>
      <c r="D585" s="51">
        <v>1.39</v>
      </c>
      <c r="E585" s="52">
        <f>$D585*'Goods Vehicle'!C1793</f>
        <v>1.0815311808835337</v>
      </c>
      <c r="F585" s="52">
        <f>$D585*'Goods Vehicle'!D1793</f>
        <v>0.90188561032640735</v>
      </c>
      <c r="G585" s="52">
        <f>$D585*'Goods Vehicle'!E1793</f>
        <v>0.78678285178037366</v>
      </c>
      <c r="H585" s="52">
        <f>$D585*'Goods Vehicle'!F1793</f>
        <v>0.70717418526834275</v>
      </c>
      <c r="I585" s="52">
        <f>$D585*'Goods Vehicle'!G1793</f>
        <v>0.64331050639075349</v>
      </c>
      <c r="J585" s="52">
        <f>$D585*'Goods Vehicle'!H1793</f>
        <v>0.58115653253307653</v>
      </c>
      <c r="K585" s="52">
        <f>$D585*'Goods Vehicle'!I1793</f>
        <v>0.5121042915646844</v>
      </c>
      <c r="L585" s="52">
        <f>$D585*'Goods Vehicle'!J1793</f>
        <v>0.43282740266873748</v>
      </c>
      <c r="M585" s="52">
        <f>$D585*'Goods Vehicle'!K1793</f>
        <v>0.34582410738159819</v>
      </c>
      <c r="N585" s="52">
        <f>$D585*'Goods Vehicle'!L1793</f>
        <v>0.25802697027081367</v>
      </c>
      <c r="O585" s="52">
        <f>$D585*'Goods Vehicle'!M1793</f>
        <v>0.17746095658328015</v>
      </c>
      <c r="P585" s="52">
        <f>$D585*'Goods Vehicle'!N1793</f>
        <v>0.11092671075328681</v>
      </c>
      <c r="Q585" s="52">
        <f>$D585*'Goods Vehicle'!O1793</f>
        <v>6.2134516149892981E-2</v>
      </c>
      <c r="R585" s="52">
        <f>$D585*'Goods Vehicle'!P1793</f>
        <v>3.0863931353531805E-2</v>
      </c>
      <c r="S585" s="52">
        <f>$D585*'Goods Vehicle'!Q1793</f>
        <v>1.3453911123131504E-2</v>
      </c>
      <c r="T585" s="52">
        <f>$D585*'Goods Vehicle'!R1793</f>
        <v>5.1566726144473768E-3</v>
      </c>
      <c r="U585" s="52">
        <f>$D585*'Goods Vehicle'!S1793</f>
        <v>1.7818261310838812E-3</v>
      </c>
      <c r="V585" s="52">
        <f>$D585*'Goods Vehicle'!T1793</f>
        <v>5.4813816673509588E-4</v>
      </c>
      <c r="W585" s="52">
        <f>$D585*'Goods Vehicle'!U1793</f>
        <v>1.4775857937652457E-4</v>
      </c>
      <c r="X585" s="52">
        <f>$D585*'Goods Vehicle'!V1793</f>
        <v>3.4185787062495085E-5</v>
      </c>
      <c r="Y585" s="52">
        <f>$D585*'Goods Vehicle'!W1793</f>
        <v>6.5990216194622416E-6</v>
      </c>
      <c r="Z585" s="52">
        <f>$D585*'Goods Vehicle'!X1793</f>
        <v>1.0201613657356834E-6</v>
      </c>
    </row>
    <row r="586" spans="1:26" x14ac:dyDescent="0.3">
      <c r="A586" t="str">
        <f t="shared" si="50"/>
        <v>IE-WW</v>
      </c>
      <c r="B586" t="str">
        <f t="shared" si="51"/>
        <v>STOCK</v>
      </c>
      <c r="C586" s="45" t="str">
        <f t="shared" si="52"/>
        <v>T-HGT-ICE_DST00</v>
      </c>
      <c r="D586" s="51">
        <v>0.39600000000000002</v>
      </c>
      <c r="E586" s="52">
        <f>$D586*'Goods Vehicle'!C1794</f>
        <v>0.30582552556835185</v>
      </c>
      <c r="F586" s="52">
        <f>$D586*'Goods Vehicle'!D1794</f>
        <v>0.25434534883984122</v>
      </c>
      <c r="G586" s="52">
        <f>$D586*'Goods Vehicle'!E1794</f>
        <v>0.2215316078385301</v>
      </c>
      <c r="H586" s="52">
        <f>$D586*'Goods Vehicle'!F1794</f>
        <v>0.1988512564436728</v>
      </c>
      <c r="I586" s="52">
        <f>$D586*'Goods Vehicle'!G1794</f>
        <v>0.18073257995825617</v>
      </c>
      <c r="J586" s="52">
        <f>$D586*'Goods Vehicle'!H1794</f>
        <v>0.16318825164454195</v>
      </c>
      <c r="K586" s="52">
        <f>$D586*'Goods Vehicle'!I1794</f>
        <v>0.14373267361244371</v>
      </c>
      <c r="L586" s="52">
        <f>$D586*'Goods Vehicle'!J1794</f>
        <v>0.12130662545808134</v>
      </c>
      <c r="M586" s="52">
        <f>$D586*'Goods Vehicle'!K1794</f>
        <v>9.6682829644590892E-2</v>
      </c>
      <c r="N586" s="52">
        <f>$D586*'Goods Vehicle'!L1794</f>
        <v>7.1854991080849445E-2</v>
      </c>
      <c r="O586" s="52">
        <f>$D586*'Goods Vehicle'!M1794</f>
        <v>4.9145382084115168E-2</v>
      </c>
      <c r="P586" s="52">
        <f>$D586*'Goods Vehicle'!N1794</f>
        <v>3.0488052919825093E-2</v>
      </c>
      <c r="Q586" s="52">
        <f>$D586*'Goods Vehicle'!O1794</f>
        <v>1.692801529794765E-2</v>
      </c>
      <c r="R586" s="52">
        <f>$D586*'Goods Vehicle'!P1794</f>
        <v>8.3256342387494423E-3</v>
      </c>
      <c r="S586" s="52">
        <f>$D586*'Goods Vehicle'!Q1794</f>
        <v>3.5879004886366912E-3</v>
      </c>
      <c r="T586" s="52">
        <f>$D586*'Goods Vehicle'!R1794</f>
        <v>1.3646605404310274E-3</v>
      </c>
      <c r="U586" s="52">
        <f>$D586*'Goods Vehicle'!S1794</f>
        <v>4.6756406372668074E-4</v>
      </c>
      <c r="V586" s="52">
        <f>$D586*'Goods Vehicle'!T1794</f>
        <v>1.4249704631330307E-4</v>
      </c>
      <c r="W586" s="52">
        <f>$D586*'Goods Vehicle'!U1794</f>
        <v>3.8017373541882287E-5</v>
      </c>
      <c r="X586" s="52">
        <f>$D586*'Goods Vehicle'!V1794</f>
        <v>8.695763552927893E-6</v>
      </c>
      <c r="Y586" s="52">
        <f>$D586*'Goods Vehicle'!W1794</f>
        <v>1.6574068158035082E-6</v>
      </c>
      <c r="Z586" s="52">
        <f>$D586*'Goods Vehicle'!X1794</f>
        <v>2.5262967372041702E-7</v>
      </c>
    </row>
    <row r="587" spans="1:26" x14ac:dyDescent="0.3">
      <c r="A587" t="str">
        <f t="shared" si="50"/>
        <v>IE-CE</v>
      </c>
      <c r="B587" t="str">
        <f t="shared" si="51"/>
        <v>STOCK</v>
      </c>
      <c r="C587" s="45" t="str">
        <f t="shared" si="52"/>
        <v>T-HGT-ICE_DST00</v>
      </c>
      <c r="D587" s="51">
        <v>0.39700000000000002</v>
      </c>
      <c r="E587" s="52">
        <f>$D587*'Goods Vehicle'!C1795</f>
        <v>0.30412106292693136</v>
      </c>
      <c r="F587" s="52">
        <f>$D587*'Goods Vehicle'!D1795</f>
        <v>0.24940485002470791</v>
      </c>
      <c r="G587" s="52">
        <f>$D587*'Goods Vehicle'!E1795</f>
        <v>0.21406917224162039</v>
      </c>
      <c r="H587" s="52">
        <f>$D587*'Goods Vehicle'!F1795</f>
        <v>0.18969192066968496</v>
      </c>
      <c r="I587" s="52">
        <f>$D587*'Goods Vehicle'!G1795</f>
        <v>0.17068878875053928</v>
      </c>
      <c r="J587" s="52">
        <f>$D587*'Goods Vehicle'!H1795</f>
        <v>0.15313091112823984</v>
      </c>
      <c r="K587" s="52">
        <f>$D587*'Goods Vehicle'!I1795</f>
        <v>0.13447959557120517</v>
      </c>
      <c r="L587" s="52">
        <f>$D587*'Goods Vehicle'!J1795</f>
        <v>0.11350645035225847</v>
      </c>
      <c r="M587" s="52">
        <f>$D587*'Goods Vehicle'!K1795</f>
        <v>9.0699538286645967E-2</v>
      </c>
      <c r="N587" s="52">
        <f>$D587*'Goods Vehicle'!L1795</f>
        <v>6.7712442784285662E-2</v>
      </c>
      <c r="O587" s="52">
        <f>$D587*'Goods Vehicle'!M1795</f>
        <v>4.6580504157911817E-2</v>
      </c>
      <c r="P587" s="52">
        <f>$D587*'Goods Vehicle'!N1795</f>
        <v>2.9073374639795892E-2</v>
      </c>
      <c r="Q587" s="52">
        <f>$D587*'Goods Vehicle'!O1795</f>
        <v>1.6237650265868694E-2</v>
      </c>
      <c r="R587" s="52">
        <f>$D587*'Goods Vehicle'!P1795</f>
        <v>8.0265373474738295E-3</v>
      </c>
      <c r="S587" s="52">
        <f>$D587*'Goods Vehicle'!Q1795</f>
        <v>3.4717590128355946E-3</v>
      </c>
      <c r="T587" s="52">
        <f>$D587*'Goods Vehicle'!R1795</f>
        <v>1.3242943693250937E-3</v>
      </c>
      <c r="U587" s="52">
        <f>$D587*'Goods Vehicle'!S1795</f>
        <v>4.5495979393143162E-4</v>
      </c>
      <c r="V587" s="52">
        <f>$D587*'Goods Vehicle'!T1795</f>
        <v>1.390010145433891E-4</v>
      </c>
      <c r="W587" s="52">
        <f>$D587*'Goods Vehicle'!U1795</f>
        <v>3.716819440801955E-5</v>
      </c>
      <c r="X587" s="52">
        <f>$D587*'Goods Vehicle'!V1795</f>
        <v>8.518472084456886E-6</v>
      </c>
      <c r="Y587" s="52">
        <f>$D587*'Goods Vehicle'!W1795</f>
        <v>1.62639739911441E-6</v>
      </c>
      <c r="Z587" s="52">
        <f>$D587*'Goods Vehicle'!X1795</f>
        <v>2.4825436835218543E-7</v>
      </c>
    </row>
    <row r="588" spans="1:26" x14ac:dyDescent="0.3">
      <c r="A588" t="str">
        <f t="shared" si="50"/>
        <v>IE-CO</v>
      </c>
      <c r="B588" t="str">
        <f t="shared" si="51"/>
        <v>STOCK</v>
      </c>
      <c r="C588" s="45" t="str">
        <f t="shared" si="52"/>
        <v>T-HGT-ICE_DST00</v>
      </c>
      <c r="D588" s="51">
        <v>2.5579999999999998</v>
      </c>
      <c r="E588" s="52">
        <f>$D588*'Goods Vehicle'!C1796</f>
        <v>2.0182202134107441</v>
      </c>
      <c r="F588" s="52">
        <f>$D588*'Goods Vehicle'!D1796</f>
        <v>1.6990458929811318</v>
      </c>
      <c r="G588" s="52">
        <f>$D588*'Goods Vehicle'!E1796</f>
        <v>1.4914454270223096</v>
      </c>
      <c r="H588" s="52">
        <f>$D588*'Goods Vehicle'!F1796</f>
        <v>1.3444080143284274</v>
      </c>
      <c r="I588" s="52">
        <f>$D588*'Goods Vehicle'!G1796</f>
        <v>1.2226872626774343</v>
      </c>
      <c r="J588" s="52">
        <f>$D588*'Goods Vehicle'!H1796</f>
        <v>1.1018023315526941</v>
      </c>
      <c r="K588" s="52">
        <f>$D588*'Goods Vehicle'!I1796</f>
        <v>0.96668959341168248</v>
      </c>
      <c r="L588" s="52">
        <f>$D588*'Goods Vehicle'!J1796</f>
        <v>0.81225140046912003</v>
      </c>
      <c r="M588" s="52">
        <f>$D588*'Goods Vehicle'!K1796</f>
        <v>0.64446267992118611</v>
      </c>
      <c r="N588" s="52">
        <f>$D588*'Goods Vehicle'!L1796</f>
        <v>0.47729001307619001</v>
      </c>
      <c r="O588" s="52">
        <f>$D588*'Goods Vehicle'!M1796</f>
        <v>0.32579530027526465</v>
      </c>
      <c r="P588" s="52">
        <f>$D588*'Goods Vehicle'!N1796</f>
        <v>0.20213442332577317</v>
      </c>
      <c r="Q588" s="52">
        <f>$D588*'Goods Vehicle'!O1796</f>
        <v>0.11248812681218308</v>
      </c>
      <c r="R588" s="52">
        <f>$D588*'Goods Vehicle'!P1796</f>
        <v>5.5531122194964408E-2</v>
      </c>
      <c r="S588" s="52">
        <f>$D588*'Goods Vehicle'!Q1796</f>
        <v>2.4064211528785143E-2</v>
      </c>
      <c r="T588" s="52">
        <f>$D588*'Goods Vehicle'!R1796</f>
        <v>9.1862176636594833E-3</v>
      </c>
      <c r="U588" s="52">
        <f>$D588*'Goods Vehicle'!S1796</f>
        <v>3.1611706573622506E-3</v>
      </c>
      <c r="V588" s="52">
        <f>$D588*'Goods Vehicle'!T1796</f>
        <v>9.6836262508609233E-4</v>
      </c>
      <c r="W588" s="52">
        <f>$D588*'Goods Vehicle'!U1796</f>
        <v>2.5989131319569388E-4</v>
      </c>
      <c r="X588" s="52">
        <f>$D588*'Goods Vehicle'!V1796</f>
        <v>5.985154520986557E-5</v>
      </c>
      <c r="Y588" s="52">
        <f>$D588*'Goods Vehicle'!W1796</f>
        <v>1.1496690709961399E-5</v>
      </c>
      <c r="Z588" s="52">
        <f>$D588*'Goods Vehicle'!X1796</f>
        <v>1.7679589657200178E-6</v>
      </c>
    </row>
    <row r="589" spans="1:26" x14ac:dyDescent="0.3">
      <c r="A589" t="str">
        <f t="shared" si="50"/>
        <v>IE-KY</v>
      </c>
      <c r="B589" t="str">
        <f t="shared" si="51"/>
        <v>STOCK</v>
      </c>
      <c r="C589" s="45" t="str">
        <f t="shared" si="52"/>
        <v>T-HGT-ICE_DST00</v>
      </c>
      <c r="D589" s="51">
        <v>0.51600000000000001</v>
      </c>
      <c r="E589" s="52">
        <f>$D589*'Goods Vehicle'!C1797</f>
        <v>0.39241289015880154</v>
      </c>
      <c r="F589" s="52">
        <f>$D589*'Goods Vehicle'!D1797</f>
        <v>0.32096251876943033</v>
      </c>
      <c r="G589" s="52">
        <f>$D589*'Goods Vehicle'!E1797</f>
        <v>0.27540734961292213</v>
      </c>
      <c r="H589" s="52">
        <f>$D589*'Goods Vehicle'!F1797</f>
        <v>0.24423508564292856</v>
      </c>
      <c r="I589" s="52">
        <f>$D589*'Goods Vehicle'!G1797</f>
        <v>0.21995355746007317</v>
      </c>
      <c r="J589" s="52">
        <f>$D589*'Goods Vehicle'!H1797</f>
        <v>0.19733453589708028</v>
      </c>
      <c r="K589" s="52">
        <f>$D589*'Goods Vehicle'!I1797</f>
        <v>0.1731121635530381</v>
      </c>
      <c r="L589" s="52">
        <f>$D589*'Goods Vehicle'!J1797</f>
        <v>0.14585013517024958</v>
      </c>
      <c r="M589" s="52">
        <f>$D589*'Goods Vehicle'!K1797</f>
        <v>0.11626824019753318</v>
      </c>
      <c r="N589" s="52">
        <f>$D589*'Goods Vehicle'!L1797</f>
        <v>8.6558162763575253E-2</v>
      </c>
      <c r="O589" s="52">
        <f>$D589*'Goods Vehicle'!M1797</f>
        <v>5.9367281696797627E-2</v>
      </c>
      <c r="P589" s="52">
        <f>$D589*'Goods Vehicle'!N1797</f>
        <v>3.6970196658805486E-2</v>
      </c>
      <c r="Q589" s="52">
        <f>$D589*'Goods Vehicle'!O1797</f>
        <v>2.0611645076820794E-2</v>
      </c>
      <c r="R589" s="52">
        <f>$D589*'Goods Vehicle'!P1797</f>
        <v>1.0182364388326511E-2</v>
      </c>
      <c r="S589" s="52">
        <f>$D589*'Goods Vehicle'!Q1797</f>
        <v>4.410932702476467E-3</v>
      </c>
      <c r="T589" s="52">
        <f>$D589*'Goods Vehicle'!R1797</f>
        <v>1.6835461010922081E-3</v>
      </c>
      <c r="U589" s="52">
        <f>$D589*'Goods Vehicle'!S1797</f>
        <v>5.7902388270783425E-4</v>
      </c>
      <c r="V589" s="52">
        <f>$D589*'Goods Vehicle'!T1797</f>
        <v>1.7720827630629145E-4</v>
      </c>
      <c r="W589" s="52">
        <f>$D589*'Goods Vehicle'!U1797</f>
        <v>4.7498551561640848E-5</v>
      </c>
      <c r="X589" s="52">
        <f>$D589*'Goods Vehicle'!V1797</f>
        <v>1.0920930329118673E-5</v>
      </c>
      <c r="Y589" s="52">
        <f>$D589*'Goods Vehicle'!W1797</f>
        <v>2.0936861978646527E-6</v>
      </c>
      <c r="Z589" s="52">
        <f>$D589*'Goods Vehicle'!X1797</f>
        <v>3.2123689092378173E-7</v>
      </c>
    </row>
    <row r="590" spans="1:26" x14ac:dyDescent="0.3">
      <c r="A590" t="str">
        <f t="shared" si="50"/>
        <v>IE-LK</v>
      </c>
      <c r="B590" t="str">
        <f t="shared" si="51"/>
        <v>STOCK</v>
      </c>
      <c r="C590" s="45" t="str">
        <f t="shared" si="52"/>
        <v>T-HGT-ICE_DST00</v>
      </c>
      <c r="D590" s="51">
        <v>0.94099999999999995</v>
      </c>
      <c r="E590" s="52">
        <f>$D590*'Goods Vehicle'!C1798</f>
        <v>0.75380597333721444</v>
      </c>
      <c r="F590" s="52">
        <f>$D590*'Goods Vehicle'!D1798</f>
        <v>0.64071522338130027</v>
      </c>
      <c r="G590" s="52">
        <f>$D590*'Goods Vehicle'!E1798</f>
        <v>0.56499059786606376</v>
      </c>
      <c r="H590" s="52">
        <f>$D590*'Goods Vehicle'!F1798</f>
        <v>0.51026291938865898</v>
      </c>
      <c r="I590" s="52">
        <f>$D590*'Goods Vehicle'!G1798</f>
        <v>0.46500989369189449</v>
      </c>
      <c r="J590" s="52">
        <f>$D590*'Goods Vehicle'!H1798</f>
        <v>0.42033406932369777</v>
      </c>
      <c r="K590" s="52">
        <f>$D590*'Goods Vehicle'!I1798</f>
        <v>0.37045959810367357</v>
      </c>
      <c r="L590" s="52">
        <f>$D590*'Goods Vehicle'!J1798</f>
        <v>0.31309873410528044</v>
      </c>
      <c r="M590" s="52">
        <f>$D590*'Goods Vehicle'!K1798</f>
        <v>0.25009744968276848</v>
      </c>
      <c r="N590" s="52">
        <f>$D590*'Goods Vehicle'!L1798</f>
        <v>0.18645338173434586</v>
      </c>
      <c r="O590" s="52">
        <f>$D590*'Goods Vehicle'!M1798</f>
        <v>0.12805936434932652</v>
      </c>
      <c r="P590" s="52">
        <f>$D590*'Goods Vehicle'!N1798</f>
        <v>7.9905586064371509E-2</v>
      </c>
      <c r="Q590" s="52">
        <f>$D590*'Goods Vehicle'!O1798</f>
        <v>4.4660379413106542E-2</v>
      </c>
      <c r="R590" s="52">
        <f>$D590*'Goods Vehicle'!P1798</f>
        <v>2.2139648820591253E-2</v>
      </c>
      <c r="S590" s="52">
        <f>$D590*'Goods Vehicle'!Q1798</f>
        <v>9.6363390650886973E-3</v>
      </c>
      <c r="T590" s="52">
        <f>$D590*'Goods Vehicle'!R1798</f>
        <v>3.6890673719164563E-3</v>
      </c>
      <c r="U590" s="52">
        <f>$D590*'Goods Vehicle'!S1798</f>
        <v>1.2732325811186899E-3</v>
      </c>
      <c r="V590" s="52">
        <f>$D590*'Goods Vehicle'!T1798</f>
        <v>3.912476713205637E-4</v>
      </c>
      <c r="W590" s="52">
        <f>$D590*'Goods Vehicle'!U1798</f>
        <v>1.0535848352406306E-4</v>
      </c>
      <c r="X590" s="52">
        <f>$D590*'Goods Vehicle'!V1798</f>
        <v>2.4353666911011372E-5</v>
      </c>
      <c r="Y590" s="52">
        <f>$D590*'Goods Vehicle'!W1798</f>
        <v>4.6973926190851943E-6</v>
      </c>
      <c r="Z590" s="52">
        <f>$D590*'Goods Vehicle'!X1798</f>
        <v>7.2571928377240803E-7</v>
      </c>
    </row>
    <row r="591" spans="1:26" x14ac:dyDescent="0.3">
      <c r="A591" t="str">
        <f t="shared" si="50"/>
        <v>IE-TA</v>
      </c>
      <c r="B591" t="str">
        <f t="shared" si="51"/>
        <v>STOCK</v>
      </c>
      <c r="C591" s="45" t="str">
        <f t="shared" si="52"/>
        <v>T-HGT-ICE_DST00</v>
      </c>
      <c r="D591" s="51">
        <v>1.05</v>
      </c>
      <c r="E591" s="52">
        <f>$D591*'Goods Vehicle'!C1799</f>
        <v>0.80745281738582675</v>
      </c>
      <c r="F591" s="52">
        <f>$D591*'Goods Vehicle'!D1799</f>
        <v>0.66508282427333065</v>
      </c>
      <c r="G591" s="52">
        <f>$D591*'Goods Vehicle'!E1799</f>
        <v>0.57347059233417363</v>
      </c>
      <c r="H591" s="52">
        <f>$D591*'Goods Vehicle'!F1799</f>
        <v>0.51057254872154922</v>
      </c>
      <c r="I591" s="52">
        <f>$D591*'Goods Vehicle'!G1799</f>
        <v>0.46146586869008194</v>
      </c>
      <c r="J591" s="52">
        <f>$D591*'Goods Vehicle'!H1799</f>
        <v>0.41545435863087971</v>
      </c>
      <c r="K591" s="52">
        <f>$D591*'Goods Vehicle'!I1799</f>
        <v>0.36561130033774397</v>
      </c>
      <c r="L591" s="52">
        <f>$D591*'Goods Vehicle'!J1799</f>
        <v>0.30885119053568583</v>
      </c>
      <c r="M591" s="52">
        <f>$D591*'Goods Vehicle'!K1799</f>
        <v>0.24675343599189867</v>
      </c>
      <c r="N591" s="52">
        <f>$D591*'Goods Vehicle'!L1799</f>
        <v>0.18403757198945594</v>
      </c>
      <c r="O591" s="52">
        <f>$D591*'Goods Vehicle'!M1799</f>
        <v>0.12636034700865056</v>
      </c>
      <c r="P591" s="52">
        <f>$D591*'Goods Vehicle'!N1799</f>
        <v>7.8667625588469903E-2</v>
      </c>
      <c r="Q591" s="52">
        <f>$D591*'Goods Vehicle'!O1799</f>
        <v>4.3803332725294374E-2</v>
      </c>
      <c r="R591" s="52">
        <f>$D591*'Goods Vehicle'!P1799</f>
        <v>2.157583134200311E-2</v>
      </c>
      <c r="S591" s="52">
        <f>$D591*'Goods Vehicle'!Q1799</f>
        <v>9.3057554918034753E-3</v>
      </c>
      <c r="T591" s="52">
        <f>$D591*'Goods Vehicle'!R1799</f>
        <v>3.5418441595705622E-3</v>
      </c>
      <c r="U591" s="52">
        <f>$D591*'Goods Vehicle'!S1799</f>
        <v>1.2139984898979828E-3</v>
      </c>
      <c r="V591" s="52">
        <f>$D591*'Goods Vehicle'!T1799</f>
        <v>3.7002472673608455E-4</v>
      </c>
      <c r="W591" s="52">
        <f>$D591*'Goods Vehicle'!U1799</f>
        <v>9.8703322044246813E-5</v>
      </c>
      <c r="X591" s="52">
        <f>$D591*'Goods Vehicle'!V1799</f>
        <v>2.2566529759515674E-5</v>
      </c>
      <c r="Y591" s="52">
        <f>$D591*'Goods Vehicle'!W1799</f>
        <v>4.2982001568603321E-6</v>
      </c>
      <c r="Z591" s="52">
        <f>$D591*'Goods Vehicle'!X1799</f>
        <v>6.5456232277716359E-7</v>
      </c>
    </row>
    <row r="592" spans="1:26" x14ac:dyDescent="0.3">
      <c r="A592" t="str">
        <f t="shared" si="50"/>
        <v>IE-WD</v>
      </c>
      <c r="B592" t="str">
        <f t="shared" si="51"/>
        <v>STOCK</v>
      </c>
      <c r="C592" s="45" t="str">
        <f t="shared" si="52"/>
        <v>T-HGT-ICE_DST00</v>
      </c>
      <c r="D592" s="51">
        <v>0.35799999999999998</v>
      </c>
      <c r="E592" s="52">
        <f>$D592*'Goods Vehicle'!C1800</f>
        <v>0.28672708513660394</v>
      </c>
      <c r="F592" s="52">
        <f>$D592*'Goods Vehicle'!D1800</f>
        <v>0.24351249842306896</v>
      </c>
      <c r="G592" s="52">
        <f>$D592*'Goods Vehicle'!E1800</f>
        <v>0.21494225115413784</v>
      </c>
      <c r="H592" s="52">
        <f>$D592*'Goods Vehicle'!F1800</f>
        <v>0.1945108298344003</v>
      </c>
      <c r="I592" s="52">
        <f>$D592*'Goods Vehicle'!G1800</f>
        <v>0.17759015034187042</v>
      </c>
      <c r="J592" s="52">
        <f>$D592*'Goods Vehicle'!H1800</f>
        <v>0.16068785451259737</v>
      </c>
      <c r="K592" s="52">
        <f>$D592*'Goods Vehicle'!I1800</f>
        <v>0.14154771297775595</v>
      </c>
      <c r="L592" s="52">
        <f>$D592*'Goods Vehicle'!J1800</f>
        <v>0.1193798113588548</v>
      </c>
      <c r="M592" s="52">
        <f>$D592*'Goods Vehicle'!K1800</f>
        <v>9.5021462368912249E-2</v>
      </c>
      <c r="N592" s="52">
        <f>$D592*'Goods Vehicle'!L1800</f>
        <v>7.0488032030103537E-2</v>
      </c>
      <c r="O592" s="52">
        <f>$D592*'Goods Vehicle'!M1800</f>
        <v>4.8090500751103903E-2</v>
      </c>
      <c r="P592" s="52">
        <f>$D592*'Goods Vehicle'!N1800</f>
        <v>2.9763494121449397E-2</v>
      </c>
      <c r="Q592" s="52">
        <f>$D592*'Goods Vehicle'!O1800</f>
        <v>1.6488598921952216E-2</v>
      </c>
      <c r="R592" s="52">
        <f>$D592*'Goods Vehicle'!P1800</f>
        <v>8.095216625775805E-3</v>
      </c>
      <c r="S592" s="52">
        <f>$D592*'Goods Vehicle'!Q1800</f>
        <v>3.4924960542942855E-3</v>
      </c>
      <c r="T592" s="52">
        <f>$D592*'Goods Vehicle'!R1800</f>
        <v>1.3284972247315781E-3</v>
      </c>
      <c r="U592" s="52">
        <f>$D592*'Goods Vehicle'!S1800</f>
        <v>4.5544707269819473E-4</v>
      </c>
      <c r="V592" s="52">
        <f>$D592*'Goods Vehicle'!T1800</f>
        <v>1.3897636215844388E-4</v>
      </c>
      <c r="W592" s="52">
        <f>$D592*'Goods Vehicle'!U1800</f>
        <v>3.715346917987561E-5</v>
      </c>
      <c r="X592" s="52">
        <f>$D592*'Goods Vehicle'!V1800</f>
        <v>8.5236902121326173E-6</v>
      </c>
      <c r="Y592" s="52">
        <f>$D592*'Goods Vehicle'!W1800</f>
        <v>1.6313993101206846E-6</v>
      </c>
      <c r="Z592" s="52">
        <f>$D592*'Goods Vehicle'!X1800</f>
        <v>2.5005550822232435E-7</v>
      </c>
    </row>
    <row r="593" spans="1:26" x14ac:dyDescent="0.3">
      <c r="A593" t="str">
        <f t="shared" si="50"/>
        <v>IE-G</v>
      </c>
      <c r="B593" t="str">
        <f t="shared" si="51"/>
        <v>STOCK</v>
      </c>
      <c r="C593" s="45" t="str">
        <f t="shared" si="52"/>
        <v>T-HGT-ICE_DST00</v>
      </c>
      <c r="D593" s="51">
        <v>1.026</v>
      </c>
      <c r="E593" s="52">
        <f>$D593*'Goods Vehicle'!C1801</f>
        <v>0.80154546328337073</v>
      </c>
      <c r="F593" s="52">
        <f>$D593*'Goods Vehicle'!D1801</f>
        <v>0.66781264147375052</v>
      </c>
      <c r="G593" s="52">
        <f>$D593*'Goods Vehicle'!E1801</f>
        <v>0.58049991828042335</v>
      </c>
      <c r="H593" s="52">
        <f>$D593*'Goods Vehicle'!F1801</f>
        <v>0.51905053047812499</v>
      </c>
      <c r="I593" s="52">
        <f>$D593*'Goods Vehicle'!G1801</f>
        <v>0.46944444720990047</v>
      </c>
      <c r="J593" s="52">
        <f>$D593*'Goods Vehicle'!H1801</f>
        <v>0.42163108207137179</v>
      </c>
      <c r="K593" s="52">
        <f>$D593*'Goods Vehicle'!I1801</f>
        <v>0.36948262991432079</v>
      </c>
      <c r="L593" s="52">
        <f>$D593*'Goods Vehicle'!J1801</f>
        <v>0.31045882942036324</v>
      </c>
      <c r="M593" s="52">
        <f>$D593*'Goods Vehicle'!K1801</f>
        <v>0.2465527186957352</v>
      </c>
      <c r="N593" s="52">
        <f>$D593*'Goods Vehicle'!L1801</f>
        <v>0.18273901254374184</v>
      </c>
      <c r="O593" s="52">
        <f>$D593*'Goods Vehicle'!M1801</f>
        <v>0.12475307113487989</v>
      </c>
      <c r="P593" s="52">
        <f>$D593*'Goods Vehicle'!N1801</f>
        <v>7.7310163376438187E-2</v>
      </c>
      <c r="Q593" s="52">
        <f>$D593*'Goods Vehicle'!O1801</f>
        <v>4.2905546461657972E-2</v>
      </c>
      <c r="R593" s="52">
        <f>$D593*'Goods Vehicle'!P1801</f>
        <v>2.1104617570169102E-2</v>
      </c>
      <c r="S593" s="52">
        <f>$D593*'Goods Vehicle'!Q1801</f>
        <v>9.1003160056887904E-3</v>
      </c>
      <c r="T593" s="52">
        <f>$D593*'Goods Vehicle'!R1801</f>
        <v>3.462585627474151E-3</v>
      </c>
      <c r="U593" s="52">
        <f>$D593*'Goods Vehicle'!S1801</f>
        <v>1.1870069800158059E-3</v>
      </c>
      <c r="V593" s="52">
        <f>$D593*'Goods Vehicle'!T1801</f>
        <v>3.6201906857821786E-4</v>
      </c>
      <c r="W593" s="52">
        <f>$D593*'Goods Vehicle'!U1801</f>
        <v>9.667196963029268E-5</v>
      </c>
      <c r="X593" s="52">
        <f>$D593*'Goods Vehicle'!V1801</f>
        <v>2.2136158707039443E-5</v>
      </c>
      <c r="Y593" s="52">
        <f>$D593*'Goods Vehicle'!W1801</f>
        <v>4.224625526411563E-6</v>
      </c>
      <c r="Z593" s="52">
        <f>$D593*'Goods Vehicle'!X1801</f>
        <v>6.449162554289512E-7</v>
      </c>
    </row>
    <row r="594" spans="1:26" x14ac:dyDescent="0.3">
      <c r="A594" t="str">
        <f t="shared" si="50"/>
        <v>IE-LM</v>
      </c>
      <c r="B594" t="str">
        <f t="shared" si="51"/>
        <v>STOCK</v>
      </c>
      <c r="C594" s="45" t="str">
        <f t="shared" si="52"/>
        <v>T-HGT-ICE_DST00</v>
      </c>
      <c r="D594" s="51">
        <v>0.13500000000000001</v>
      </c>
      <c r="E594" s="52">
        <f>$D594*'Goods Vehicle'!C1802</f>
        <v>0.10341767967891363</v>
      </c>
      <c r="F594" s="52">
        <f>$D594*'Goods Vehicle'!D1802</f>
        <v>8.5071300577934855E-2</v>
      </c>
      <c r="G594" s="52">
        <f>$D594*'Goods Vehicle'!E1802</f>
        <v>7.3292974243039724E-2</v>
      </c>
      <c r="H594" s="52">
        <f>$D594*'Goods Vehicle'!F1802</f>
        <v>6.5128766680592323E-2</v>
      </c>
      <c r="I594" s="52">
        <f>$D594*'Goods Vehicle'!G1802</f>
        <v>5.8689151572193433E-2</v>
      </c>
      <c r="J594" s="52">
        <f>$D594*'Goods Vehicle'!H1802</f>
        <v>5.2658452638297985E-2</v>
      </c>
      <c r="K594" s="52">
        <f>$D594*'Goods Vehicle'!I1802</f>
        <v>4.6249823654634085E-2</v>
      </c>
      <c r="L594" s="52">
        <f>$D594*'Goods Vehicle'!J1802</f>
        <v>3.9047511572617398E-2</v>
      </c>
      <c r="M594" s="52">
        <f>$D594*'Goods Vehicle'!K1802</f>
        <v>3.1229925535589533E-2</v>
      </c>
      <c r="N594" s="52">
        <f>$D594*'Goods Vehicle'!L1802</f>
        <v>2.3344899983604436E-2</v>
      </c>
      <c r="O594" s="52">
        <f>$D594*'Goods Vehicle'!M1802</f>
        <v>1.6089462060022861E-2</v>
      </c>
      <c r="P594" s="52">
        <f>$D594*'Goods Vehicle'!N1802</f>
        <v>1.0057631493491008E-2</v>
      </c>
      <c r="Q594" s="52">
        <f>$D594*'Goods Vehicle'!O1802</f>
        <v>5.6222773369598829E-3</v>
      </c>
      <c r="R594" s="52">
        <f>$D594*'Goods Vehicle'!P1802</f>
        <v>2.7817818956933E-3</v>
      </c>
      <c r="S594" s="52">
        <f>$D594*'Goods Vehicle'!Q1802</f>
        <v>1.2016670002865271E-3</v>
      </c>
      <c r="T594" s="52">
        <f>$D594*'Goods Vehicle'!R1802</f>
        <v>4.5818512394955272E-4</v>
      </c>
      <c r="U594" s="52">
        <f>$D594*'Goods Vehicle'!S1802</f>
        <v>1.5728468533009911E-4</v>
      </c>
      <c r="V594" s="52">
        <f>$D594*'Goods Vehicle'!T1802</f>
        <v>4.7993939102885522E-5</v>
      </c>
      <c r="W594" s="52">
        <f>$D594*'Goods Vehicle'!U1802</f>
        <v>1.2809948388976534E-5</v>
      </c>
      <c r="X594" s="52">
        <f>$D594*'Goods Vehicle'!V1802</f>
        <v>2.9284669563761635E-6</v>
      </c>
      <c r="Y594" s="52">
        <f>$D594*'Goods Vehicle'!W1802</f>
        <v>5.5722432873384074E-7</v>
      </c>
      <c r="Z594" s="52">
        <f>$D594*'Goods Vehicle'!X1802</f>
        <v>8.4674492077940761E-8</v>
      </c>
    </row>
    <row r="595" spans="1:26" x14ac:dyDescent="0.3">
      <c r="A595" t="str">
        <f t="shared" si="50"/>
        <v>IE-MO</v>
      </c>
      <c r="B595" t="str">
        <f t="shared" si="51"/>
        <v>STOCK</v>
      </c>
      <c r="C595" s="45" t="str">
        <f t="shared" si="52"/>
        <v>T-HGT-ICE_DST00</v>
      </c>
      <c r="D595" s="51">
        <v>0.56999999999999995</v>
      </c>
      <c r="E595" s="52">
        <f>$D595*'Goods Vehicle'!C1803</f>
        <v>0.44720535438579079</v>
      </c>
      <c r="F595" s="52">
        <f>$D595*'Goods Vehicle'!D1803</f>
        <v>0.37111595961121469</v>
      </c>
      <c r="G595" s="52">
        <f>$D595*'Goods Vehicle'!E1803</f>
        <v>0.32025340004729108</v>
      </c>
      <c r="H595" s="52">
        <f>$D595*'Goods Vehicle'!F1803</f>
        <v>0.28394982624282061</v>
      </c>
      <c r="I595" s="52">
        <f>$D595*'Goods Vehicle'!G1803</f>
        <v>0.25475184564543629</v>
      </c>
      <c r="J595" s="52">
        <f>$D595*'Goods Vehicle'!H1803</f>
        <v>0.22727427363182237</v>
      </c>
      <c r="K595" s="52">
        <f>$D595*'Goods Vehicle'!I1803</f>
        <v>0.19811749207130627</v>
      </c>
      <c r="L595" s="52">
        <f>$D595*'Goods Vehicle'!J1803</f>
        <v>0.16588823349484683</v>
      </c>
      <c r="M595" s="52">
        <f>$D595*'Goods Vehicle'!K1803</f>
        <v>0.13147776779519596</v>
      </c>
      <c r="N595" s="52">
        <f>$D595*'Goods Vehicle'!L1803</f>
        <v>9.7356308552694323E-2</v>
      </c>
      <c r="O595" s="52">
        <f>$D595*'Goods Vehicle'!M1803</f>
        <v>6.6439603044160814E-2</v>
      </c>
      <c r="P595" s="52">
        <f>$D595*'Goods Vehicle'!N1803</f>
        <v>4.117337393460041E-2</v>
      </c>
      <c r="Q595" s="52">
        <f>$D595*'Goods Vehicle'!O1803</f>
        <v>2.2851236427230498E-2</v>
      </c>
      <c r="R595" s="52">
        <f>$D595*'Goods Vehicle'!P1803</f>
        <v>1.1240005221553544E-2</v>
      </c>
      <c r="S595" s="52">
        <f>$D595*'Goods Vehicle'!Q1803</f>
        <v>4.8506078002802074E-3</v>
      </c>
      <c r="T595" s="52">
        <f>$D595*'Goods Vehicle'!R1803</f>
        <v>1.8463014605503223E-3</v>
      </c>
      <c r="U595" s="52">
        <f>$D595*'Goods Vehicle'!S1803</f>
        <v>6.3324247426776439E-4</v>
      </c>
      <c r="V595" s="52">
        <f>$D595*'Goods Vehicle'!T1803</f>
        <v>1.9325519536321999E-4</v>
      </c>
      <c r="W595" s="52">
        <f>$D595*'Goods Vehicle'!U1803</f>
        <v>5.1650316231549581E-5</v>
      </c>
      <c r="X595" s="52">
        <f>$D595*'Goods Vehicle'!V1803</f>
        <v>1.1840336383350801E-5</v>
      </c>
      <c r="Y595" s="52">
        <f>$D595*'Goods Vehicle'!W1803</f>
        <v>2.2630220090491536E-6</v>
      </c>
      <c r="Z595" s="52">
        <f>$D595*'Goods Vehicle'!X1803</f>
        <v>3.4612345288564935E-7</v>
      </c>
    </row>
    <row r="596" spans="1:26" x14ac:dyDescent="0.3">
      <c r="A596" t="str">
        <f t="shared" si="50"/>
        <v>IE-RN</v>
      </c>
      <c r="B596" t="str">
        <f t="shared" si="51"/>
        <v>STOCK</v>
      </c>
      <c r="C596" s="45" t="str">
        <f t="shared" si="52"/>
        <v>T-HGT-ICE_DST00</v>
      </c>
      <c r="D596" s="51">
        <v>0.32600000000000001</v>
      </c>
      <c r="E596" s="52">
        <f>$D596*'Goods Vehicle'!C1804</f>
        <v>0.24948570372622203</v>
      </c>
      <c r="F596" s="52">
        <f>$D596*'Goods Vehicle'!D1804</f>
        <v>0.20441109210942113</v>
      </c>
      <c r="G596" s="52">
        <f>$D596*'Goods Vehicle'!E1804</f>
        <v>0.17536718711076563</v>
      </c>
      <c r="H596" s="52">
        <f>$D596*'Goods Vehicle'!F1804</f>
        <v>0.15525079966469049</v>
      </c>
      <c r="I596" s="52">
        <f>$D596*'Goods Vehicle'!G1804</f>
        <v>0.13947568342734196</v>
      </c>
      <c r="J596" s="52">
        <f>$D596*'Goods Vehicle'!H1804</f>
        <v>0.12485612980891125</v>
      </c>
      <c r="K596" s="52">
        <f>$D596*'Goods Vehicle'!I1804</f>
        <v>0.10937353650322471</v>
      </c>
      <c r="L596" s="52">
        <f>$D596*'Goods Vehicle'!J1804</f>
        <v>9.2079877207314975E-2</v>
      </c>
      <c r="M596" s="52">
        <f>$D596*'Goods Vehicle'!K1804</f>
        <v>7.3406491167134408E-2</v>
      </c>
      <c r="N596" s="52">
        <f>$D596*'Goods Vehicle'!L1804</f>
        <v>5.4677404894539205E-2</v>
      </c>
      <c r="O596" s="52">
        <f>$D596*'Goods Vehicle'!M1804</f>
        <v>3.7517415657394741E-2</v>
      </c>
      <c r="P596" s="52">
        <f>$D596*'Goods Vehicle'!N1804</f>
        <v>2.3339105113021664E-2</v>
      </c>
      <c r="Q596" s="52">
        <f>$D596*'Goods Vehicle'!O1804</f>
        <v>1.2981243934310943E-2</v>
      </c>
      <c r="R596" s="52">
        <f>$D596*'Goods Vehicle'!P1804</f>
        <v>6.3848231786219206E-3</v>
      </c>
      <c r="S596" s="52">
        <f>$D596*'Goods Vehicle'!Q1804</f>
        <v>2.7465728525896626E-3</v>
      </c>
      <c r="T596" s="52">
        <f>$D596*'Goods Vehicle'!R1804</f>
        <v>1.0437183590972991E-3</v>
      </c>
      <c r="U596" s="52">
        <f>$D596*'Goods Vehicle'!S1804</f>
        <v>3.5705675610083555E-4</v>
      </c>
      <c r="V596" s="52">
        <f>$D596*'Goods Vehicle'!T1804</f>
        <v>1.0857662009423997E-4</v>
      </c>
      <c r="W596" s="52">
        <f>$D596*'Goods Vehicle'!U1804</f>
        <v>2.8880959785636097E-5</v>
      </c>
      <c r="X596" s="52">
        <f>$D596*'Goods Vehicle'!V1804</f>
        <v>6.5806339656413475E-6</v>
      </c>
      <c r="Y596" s="52">
        <f>$D596*'Goods Vehicle'!W1804</f>
        <v>1.2482876228099295E-6</v>
      </c>
      <c r="Z596" s="52">
        <f>$D596*'Goods Vehicle'!X1804</f>
        <v>1.8916833616455798E-7</v>
      </c>
    </row>
    <row r="597" spans="1:26" x14ac:dyDescent="0.3">
      <c r="A597" t="str">
        <f t="shared" si="50"/>
        <v>IE-SO</v>
      </c>
      <c r="B597" t="str">
        <f t="shared" si="51"/>
        <v>STOCK</v>
      </c>
      <c r="C597" s="45" t="str">
        <f t="shared" si="52"/>
        <v>T-HGT-ICE_DST00</v>
      </c>
      <c r="D597" s="51">
        <v>0.23200000000000001</v>
      </c>
      <c r="E597" s="52">
        <f>$D597*'Goods Vehicle'!C1805</f>
        <v>0.18034294253285024</v>
      </c>
      <c r="F597" s="52">
        <f>$D597*'Goods Vehicle'!D1805</f>
        <v>0.14961470183550551</v>
      </c>
      <c r="G597" s="52">
        <f>$D597*'Goods Vehicle'!E1805</f>
        <v>0.12939695931070111</v>
      </c>
      <c r="H597" s="52">
        <f>$D597*'Goods Vehicle'!F1805</f>
        <v>0.11494768432896724</v>
      </c>
      <c r="I597" s="52">
        <f>$D597*'Goods Vehicle'!G1805</f>
        <v>0.10318743946223444</v>
      </c>
      <c r="J597" s="52">
        <f>$D597*'Goods Vehicle'!H1805</f>
        <v>9.2011022747218452E-2</v>
      </c>
      <c r="K597" s="52">
        <f>$D597*'Goods Vehicle'!I1805</f>
        <v>8.0168438136790462E-2</v>
      </c>
      <c r="L597" s="52">
        <f>$D597*'Goods Vehicle'!J1805</f>
        <v>6.7125152548473052E-2</v>
      </c>
      <c r="M597" s="52">
        <f>$D597*'Goods Vehicle'!K1805</f>
        <v>5.3245474735076473E-2</v>
      </c>
      <c r="N597" s="52">
        <f>$D597*'Goods Vehicle'!L1805</f>
        <v>3.9524301019076287E-2</v>
      </c>
      <c r="O597" s="52">
        <f>$D597*'Goods Vehicle'!M1805</f>
        <v>2.7103156577337091E-2</v>
      </c>
      <c r="P597" s="52">
        <f>$D597*'Goods Vehicle'!N1805</f>
        <v>1.6918938591803847E-2</v>
      </c>
      <c r="Q597" s="52">
        <f>$D597*'Goods Vehicle'!O1805</f>
        <v>9.4757726794139265E-3</v>
      </c>
      <c r="R597" s="52">
        <f>$D597*'Goods Vehicle'!P1805</f>
        <v>4.7109246579208133E-3</v>
      </c>
      <c r="S597" s="52">
        <f>$D597*'Goods Vehicle'!Q1805</f>
        <v>2.0534326299290291E-3</v>
      </c>
      <c r="T597" s="52">
        <f>$D597*'Goods Vehicle'!R1805</f>
        <v>7.8729436416389209E-4</v>
      </c>
      <c r="U597" s="52">
        <f>$D597*'Goods Vehicle'!S1805</f>
        <v>2.7213122773095844E-4</v>
      </c>
      <c r="V597" s="52">
        <f>$D597*'Goods Vehicle'!T1805</f>
        <v>8.3737832977901947E-5</v>
      </c>
      <c r="W597" s="52">
        <f>$D597*'Goods Vehicle'!U1805</f>
        <v>2.2575481428040333E-5</v>
      </c>
      <c r="X597" s="52">
        <f>$D597*'Goods Vehicle'!V1805</f>
        <v>5.2224510922398437E-6</v>
      </c>
      <c r="Y597" s="52">
        <f>$D597*'Goods Vehicle'!W1805</f>
        <v>1.007624620572578E-6</v>
      </c>
      <c r="Z597" s="52">
        <f>$D597*'Goods Vehicle'!X1805</f>
        <v>1.5562306773286849E-7</v>
      </c>
    </row>
    <row r="598" spans="1:26" x14ac:dyDescent="0.3">
      <c r="A598" t="str">
        <f t="shared" si="50"/>
        <v>IE-CN</v>
      </c>
      <c r="B598" t="str">
        <f t="shared" si="51"/>
        <v>STOCK</v>
      </c>
      <c r="C598" s="45" t="str">
        <f t="shared" si="52"/>
        <v>T-HGT-ICE_DST00</v>
      </c>
      <c r="D598" s="51">
        <v>0.48799999999999999</v>
      </c>
      <c r="E598" s="52">
        <f>$D598*'Goods Vehicle'!C1806</f>
        <v>0.39396562572211763</v>
      </c>
      <c r="F598" s="52">
        <f>$D598*'Goods Vehicle'!D1806</f>
        <v>0.33656585803329886</v>
      </c>
      <c r="G598" s="52">
        <f>$D598*'Goods Vehicle'!E1806</f>
        <v>0.29831960279972675</v>
      </c>
      <c r="H598" s="52">
        <f>$D598*'Goods Vehicle'!F1806</f>
        <v>0.27066413303178549</v>
      </c>
      <c r="I598" s="52">
        <f>$D598*'Goods Vehicle'!G1806</f>
        <v>0.24759970342469154</v>
      </c>
      <c r="J598" s="52">
        <f>$D598*'Goods Vehicle'!H1806</f>
        <v>0.22459458479424463</v>
      </c>
      <c r="K598" s="52">
        <f>$D598*'Goods Vehicle'!I1806</f>
        <v>0.19867654725184047</v>
      </c>
      <c r="L598" s="52">
        <f>$D598*'Goods Vehicle'!J1806</f>
        <v>0.16853561773178155</v>
      </c>
      <c r="M598" s="52">
        <f>$D598*'Goods Vehicle'!K1806</f>
        <v>0.13512616431921412</v>
      </c>
      <c r="N598" s="52">
        <f>$D598*'Goods Vehicle'!L1806</f>
        <v>0.10110051312236333</v>
      </c>
      <c r="O598" s="52">
        <f>$D598*'Goods Vehicle'!M1806</f>
        <v>6.9630539306762426E-2</v>
      </c>
      <c r="P598" s="52">
        <f>$D598*'Goods Vehicle'!N1806</f>
        <v>4.3497034660067532E-2</v>
      </c>
      <c r="Q598" s="52">
        <f>$D598*'Goods Vehicle'!O1806</f>
        <v>2.430395187260553E-2</v>
      </c>
      <c r="R598" s="52">
        <f>$D598*'Goods Vehicle'!P1806</f>
        <v>1.2020351899444982E-2</v>
      </c>
      <c r="S598" s="52">
        <f>$D598*'Goods Vehicle'!Q1806</f>
        <v>5.2093950495673133E-3</v>
      </c>
      <c r="T598" s="52">
        <f>$D598*'Goods Vehicle'!R1806</f>
        <v>1.9890501029140111E-3</v>
      </c>
      <c r="U598" s="52">
        <f>$D598*'Goods Vehicle'!S1806</f>
        <v>6.8418644032651878E-4</v>
      </c>
      <c r="V598" s="52">
        <f>$D598*'Goods Vehicle'!T1806</f>
        <v>2.0937021708290616E-4</v>
      </c>
      <c r="W598" s="52">
        <f>$D598*'Goods Vehicle'!U1806</f>
        <v>5.6099929728699924E-5</v>
      </c>
      <c r="X598" s="52">
        <f>$D598*'Goods Vehicle'!V1806</f>
        <v>1.2891207457488285E-5</v>
      </c>
      <c r="Y598" s="52">
        <f>$D598*'Goods Vehicle'!W1806</f>
        <v>2.4694585294451341E-6</v>
      </c>
      <c r="Z598" s="52">
        <f>$D598*'Goods Vehicle'!X1806</f>
        <v>3.7851197325800002E-7</v>
      </c>
    </row>
    <row r="599" spans="1:26" x14ac:dyDescent="0.3">
      <c r="A599" t="str">
        <f t="shared" si="50"/>
        <v>IE-DL</v>
      </c>
      <c r="B599" t="str">
        <f t="shared" si="51"/>
        <v>STOCK</v>
      </c>
      <c r="C599" s="45" t="str">
        <f t="shared" si="52"/>
        <v>T-HGT-ICE_DST00</v>
      </c>
      <c r="D599" s="51">
        <v>0.72</v>
      </c>
      <c r="E599" s="52">
        <f>$D599*'Goods Vehicle'!C1807</f>
        <v>0.60247335510266498</v>
      </c>
      <c r="F599" s="52">
        <f>$D599*'Goods Vehicle'!D1807</f>
        <v>0.52595105636420314</v>
      </c>
      <c r="G599" s="52">
        <f>$D599*'Goods Vehicle'!E1807</f>
        <v>0.4720684446671668</v>
      </c>
      <c r="H599" s="52">
        <f>$D599*'Goods Vehicle'!F1807</f>
        <v>0.43120573585413396</v>
      </c>
      <c r="I599" s="52">
        <f>$D599*'Goods Vehicle'!G1807</f>
        <v>0.39605180761231168</v>
      </c>
      <c r="J599" s="52">
        <f>$D599*'Goods Vehicle'!H1807</f>
        <v>0.36049344432571406</v>
      </c>
      <c r="K599" s="52">
        <f>$D599*'Goods Vehicle'!I1807</f>
        <v>0.32006701906736473</v>
      </c>
      <c r="L599" s="52">
        <f>$D599*'Goods Vehicle'!J1807</f>
        <v>0.27258410524138382</v>
      </c>
      <c r="M599" s="52">
        <f>$D599*'Goods Vehicle'!K1807</f>
        <v>0.21940101639605428</v>
      </c>
      <c r="N599" s="52">
        <f>$D599*'Goods Vehicle'!L1807</f>
        <v>0.16475555992055635</v>
      </c>
      <c r="O599" s="52">
        <f>$D599*'Goods Vehicle'!M1807</f>
        <v>0.11384456298644083</v>
      </c>
      <c r="P599" s="52">
        <f>$D599*'Goods Vehicle'!N1807</f>
        <v>7.1312777800028967E-2</v>
      </c>
      <c r="Q599" s="52">
        <f>$D599*'Goods Vehicle'!O1807</f>
        <v>3.9938066396905267E-2</v>
      </c>
      <c r="R599" s="52">
        <f>$D599*'Goods Vehicle'!P1807</f>
        <v>1.9788410345150716E-2</v>
      </c>
      <c r="S599" s="52">
        <f>$D599*'Goods Vehicle'!Q1807</f>
        <v>8.5879226681117339E-3</v>
      </c>
      <c r="T599" s="52">
        <f>$D599*'Goods Vehicle'!R1807</f>
        <v>3.2823592745089411E-3</v>
      </c>
      <c r="U599" s="52">
        <f>$D599*'Goods Vehicle'!S1807</f>
        <v>1.1301069873971502E-3</v>
      </c>
      <c r="V599" s="52">
        <f>$D599*'Goods Vehicle'!T1807</f>
        <v>3.4612604291165636E-4</v>
      </c>
      <c r="W599" s="52">
        <f>$D599*'Goods Vehicle'!U1807</f>
        <v>9.281751399126569E-5</v>
      </c>
      <c r="X599" s="52">
        <f>$D599*'Goods Vehicle'!V1807</f>
        <v>2.1344590802350182E-5</v>
      </c>
      <c r="Y599" s="52">
        <f>$D599*'Goods Vehicle'!W1807</f>
        <v>4.0917166795573225E-6</v>
      </c>
      <c r="Z599" s="52">
        <f>$D599*'Goods Vehicle'!X1807</f>
        <v>6.2759716519700241E-7</v>
      </c>
    </row>
    <row r="600" spans="1:26" x14ac:dyDescent="0.3">
      <c r="A600" s="36" t="str">
        <f t="shared" si="50"/>
        <v>IE-MN</v>
      </c>
      <c r="B600" s="36" t="str">
        <f t="shared" si="51"/>
        <v>STOCK</v>
      </c>
      <c r="C600" s="36" t="str">
        <f t="shared" si="52"/>
        <v>T-HGT-ICE_DST00</v>
      </c>
      <c r="D600" s="58">
        <v>1.036</v>
      </c>
      <c r="E600" s="35">
        <f>$D600*'Goods Vehicle'!C1808</f>
        <v>0.86895408389788364</v>
      </c>
      <c r="F600" s="35">
        <f>$D600*'Goods Vehicle'!D1808</f>
        <v>0.76394375421155114</v>
      </c>
      <c r="G600" s="35">
        <f>$D600*'Goods Vehicle'!E1808</f>
        <v>0.69116154880567315</v>
      </c>
      <c r="H600" s="35">
        <f>$D600*'Goods Vehicle'!F1808</f>
        <v>0.63560283007225626</v>
      </c>
      <c r="I600" s="35">
        <f>$D600*'Goods Vehicle'!G1808</f>
        <v>0.58614238087045523</v>
      </c>
      <c r="J600" s="35">
        <f>$D600*'Goods Vehicle'!H1808</f>
        <v>0.53399360752855263</v>
      </c>
      <c r="K600" s="35">
        <f>$D600*'Goods Vehicle'!I1808</f>
        <v>0.47318164052350997</v>
      </c>
      <c r="L600" s="35">
        <f>$D600*'Goods Vehicle'!J1808</f>
        <v>0.40132009401470436</v>
      </c>
      <c r="M600" s="35">
        <f>$D600*'Goods Vehicle'!K1808</f>
        <v>0.32123424266710349</v>
      </c>
      <c r="N600" s="35">
        <f>$D600*'Goods Vehicle'!L1808</f>
        <v>0.23963214869362279</v>
      </c>
      <c r="O600" s="35">
        <f>$D600*'Goods Vehicle'!M1808</f>
        <v>0.16441049384586018</v>
      </c>
      <c r="P600" s="35">
        <f>$D600*'Goods Vehicle'!N1808</f>
        <v>0.10224325486218916</v>
      </c>
      <c r="Q600" s="35">
        <f>$D600*'Goods Vehicle'!O1808</f>
        <v>5.6867813844490765E-2</v>
      </c>
      <c r="R600" s="35">
        <f>$D600*'Goods Vehicle'!P1808</f>
        <v>2.8005180792905E-2</v>
      </c>
      <c r="S600" s="35">
        <f>$D600*'Goods Vehicle'!Q1808</f>
        <v>1.2087467662438079E-2</v>
      </c>
      <c r="T600" s="35">
        <f>$D600*'Goods Vehicle'!R1808</f>
        <v>4.6018256393017135E-3</v>
      </c>
      <c r="U600" s="35">
        <f>$D600*'Goods Vehicle'!S1808</f>
        <v>1.578198012170836E-3</v>
      </c>
      <c r="V600" s="35">
        <f>$D600*'Goods Vehicle'!T1808</f>
        <v>4.8146718827695567E-4</v>
      </c>
      <c r="W600" s="35">
        <f>$D600*'Goods Vehicle'!U1808</f>
        <v>1.2859772538938863E-4</v>
      </c>
      <c r="X600" s="35">
        <f>$D600*'Goods Vehicle'!V1808</f>
        <v>2.9452777826961984E-5</v>
      </c>
      <c r="Y600" s="35">
        <f>$D600*'Goods Vehicle'!W1808</f>
        <v>5.6224051519016E-6</v>
      </c>
      <c r="Z600" s="35">
        <f>$D600*'Goods Vehicle'!X1808</f>
        <v>8.5860274982119129E-7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Region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vahid Aryanpur</cp:lastModifiedBy>
  <dcterms:created xsi:type="dcterms:W3CDTF">2020-12-09T12:32:47Z</dcterms:created>
  <dcterms:modified xsi:type="dcterms:W3CDTF">2021-01-20T08:50:39Z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927517414093017</vt:r8>
  </property>
</Properties>
</file>