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69561E3C-623B-49C1-A260-5182C87359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TTERY STORAGE" sheetId="2" r:id="rId1"/>
  </sheets>
  <definedNames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7" i="2" l="1"/>
  <c r="U7" i="2"/>
  <c r="V6" i="2"/>
  <c r="U6" i="2"/>
  <c r="V5" i="2"/>
  <c r="U5" i="2"/>
</calcChain>
</file>

<file path=xl/sharedStrings.xml><?xml version="1.0" encoding="utf-8"?>
<sst xmlns="http://schemas.openxmlformats.org/spreadsheetml/2006/main" count="85" uniqueCount="53">
  <si>
    <t>~FI_Process</t>
  </si>
  <si>
    <t>~FI_T</t>
  </si>
  <si>
    <t>Sets</t>
  </si>
  <si>
    <t>TechName</t>
  </si>
  <si>
    <t>TechDesc</t>
  </si>
  <si>
    <t>Tact</t>
  </si>
  <si>
    <t>Tcap</t>
  </si>
  <si>
    <t>Tslvl</t>
  </si>
  <si>
    <t>PrimaryCG</t>
  </si>
  <si>
    <t>Comm-IN</t>
  </si>
  <si>
    <t>Comm-OUT</t>
  </si>
  <si>
    <t>START</t>
  </si>
  <si>
    <t>LIFE</t>
  </si>
  <si>
    <t>CAP2ACT</t>
  </si>
  <si>
    <t>S_EFF~2020</t>
  </si>
  <si>
    <t>S_EFF~2050</t>
  </si>
  <si>
    <t>NCAP_AFC~DAYNITE</t>
  </si>
  <si>
    <t>NCAP_AFC~ANNUAL</t>
  </si>
  <si>
    <t>NCAP_COST~2020</t>
  </si>
  <si>
    <t>NCAP_FOM~2050</t>
  </si>
  <si>
    <t>NCAP_COST~2050</t>
  </si>
  <si>
    <t>NCAP_BND~FX~2023</t>
  </si>
  <si>
    <t>*</t>
  </si>
  <si>
    <t>*Technology Name</t>
  </si>
  <si>
    <t>Technology Description</t>
  </si>
  <si>
    <t>Input Commodity</t>
  </si>
  <si>
    <t>Output Commodity</t>
  </si>
  <si>
    <t>Lifetime of new capacity</t>
  </si>
  <si>
    <t>Units of activity/unit of capacity</t>
  </si>
  <si>
    <t>Storage efficiency - 2010</t>
  </si>
  <si>
    <t>Storage efficiency - 2050</t>
  </si>
  <si>
    <t>commodity specific availability factor -  DAYNITE defines the availability on the lowest timeslice level (within the representative day).</t>
  </si>
  <si>
    <t>commodity specific availability factor -  ANNUAL defines the availability on the lowest timeslice level (within the representative day).</t>
  </si>
  <si>
    <t>Fixed Operational &amp; Maintenance Cost - 2010 (2010 prices)</t>
  </si>
  <si>
    <t>Fixed Operational &amp; Maintenance Cost - 2050 (2010 prices)</t>
  </si>
  <si>
    <t>Investment cost - 2010 (2010 prices)</t>
  </si>
  <si>
    <t>Investment cost - 2050 (2010 prices)</t>
  </si>
  <si>
    <t>GCS</t>
  </si>
  <si>
    <t>ETRI</t>
  </si>
  <si>
    <t>UK TIMES</t>
  </si>
  <si>
    <t>ETRI 2014</t>
  </si>
  <si>
    <t>Which battery Type?</t>
  </si>
  <si>
    <t>ELE,STGTSS</t>
    <phoneticPr fontId="0" type="noConversion"/>
  </si>
  <si>
    <t>P-STG-BA-LI</t>
  </si>
  <si>
    <t>PWR ELC STORAGE - BATTERY LI-ION</t>
  </si>
  <si>
    <t>PJ</t>
  </si>
  <si>
    <t>GW</t>
  </si>
  <si>
    <t>DAYNITE</t>
  </si>
  <si>
    <t>ELCC</t>
  </si>
  <si>
    <t>P-STG-BA-NA</t>
  </si>
  <si>
    <t>PWR ELC STORAGE - BATTERY NA-S</t>
  </si>
  <si>
    <t>P-STG-BA-LE</t>
  </si>
  <si>
    <t>PWR ELC STORAGE - BATTERY LEAD-ACID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</si>
</sst>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164" fontId="2" fillId="2" borderId="0" xfId="1" applyNumberForma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1" fillId="0" borderId="0" xfId="0" applyFont="1"/>
    <xf numFmtId="0" fontId="7" fillId="0" borderId="0" xfId="0" applyFont="1"/>
    <xf numFmtId="0" fontId="8" fillId="0" borderId="0" xfId="0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D5997-2165-4754-B969-3C74CC6704FF}">
  <sheetPr codeName="Sheet6">
    <tabColor rgb="FFFFFF00"/>
  </sheetPr>
  <dimension ref="A1:AA14"/>
  <sheetViews>
    <sheetView tabSelected="1" topLeftCell="K1" zoomScaleNormal="100" workbookViewId="0">
      <selection activeCell="S12" sqref="S12"/>
    </sheetView>
  </sheetViews>
  <sheetFormatPr defaultRowHeight="15" x14ac:dyDescent="0.25"/>
  <cols>
    <col min="2" max="2" width="11.28515625" bestFit="1" customWidth="1"/>
    <col min="3" max="3" width="12.7109375" bestFit="1" customWidth="1"/>
    <col min="4" max="4" width="37" bestFit="1" customWidth="1"/>
    <col min="10" max="10" width="20.42578125" customWidth="1"/>
    <col min="11" max="11" width="43.7109375" customWidth="1"/>
    <col min="12" max="13" width="11.28515625" bestFit="1" customWidth="1"/>
    <col min="14" max="16" width="8.7109375" bestFit="1" customWidth="1"/>
    <col min="17" max="17" width="12.42578125" bestFit="1" customWidth="1"/>
    <col min="18" max="18" width="12.42578125" customWidth="1"/>
    <col min="19" max="19" width="10.85546875" customWidth="1"/>
    <col min="20" max="23" width="12.42578125" customWidth="1"/>
    <col min="24" max="24" width="12.42578125" bestFit="1" customWidth="1"/>
    <col min="25" max="25" width="9.7109375" bestFit="1" customWidth="1"/>
    <col min="26" max="26" width="14.85546875" bestFit="1" customWidth="1"/>
    <col min="27" max="27" width="31.7109375" bestFit="1" customWidth="1"/>
  </cols>
  <sheetData>
    <row r="1" spans="1:27" x14ac:dyDescent="0.25">
      <c r="A1" s="1"/>
      <c r="B1" s="2" t="s">
        <v>0</v>
      </c>
      <c r="C1" s="3"/>
      <c r="D1" s="3"/>
      <c r="E1" s="3"/>
      <c r="F1" s="3"/>
      <c r="G1" s="3"/>
      <c r="H1" s="3"/>
      <c r="J1" s="4"/>
      <c r="K1" s="4"/>
      <c r="L1" s="4"/>
      <c r="M1" s="2" t="s">
        <v>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7" ht="25.5" x14ac:dyDescent="0.25">
      <c r="A2" s="1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J2" s="5" t="s">
        <v>3</v>
      </c>
      <c r="K2" s="5" t="s">
        <v>4</v>
      </c>
      <c r="L2" s="5" t="s">
        <v>9</v>
      </c>
      <c r="M2" s="5" t="s">
        <v>10</v>
      </c>
      <c r="N2" s="6" t="s">
        <v>11</v>
      </c>
      <c r="O2" s="6" t="s">
        <v>12</v>
      </c>
      <c r="P2" s="6" t="s">
        <v>13</v>
      </c>
      <c r="Q2" s="6" t="s">
        <v>14</v>
      </c>
      <c r="R2" s="6" t="s">
        <v>15</v>
      </c>
      <c r="S2" s="6" t="s">
        <v>16</v>
      </c>
      <c r="T2" s="6" t="s">
        <v>17</v>
      </c>
      <c r="U2" s="6" t="s">
        <v>18</v>
      </c>
      <c r="V2" s="6" t="s">
        <v>19</v>
      </c>
      <c r="W2" s="6" t="s">
        <v>18</v>
      </c>
      <c r="X2" s="6" t="s">
        <v>20</v>
      </c>
      <c r="Y2" s="6" t="s">
        <v>21</v>
      </c>
    </row>
    <row r="3" spans="1:27" ht="43.9" customHeight="1" thickBot="1" x14ac:dyDescent="0.3">
      <c r="A3" s="1"/>
      <c r="B3" s="7" t="s">
        <v>22</v>
      </c>
      <c r="C3" s="7"/>
      <c r="D3" s="7"/>
      <c r="E3" s="7"/>
      <c r="F3" s="7"/>
      <c r="G3" s="7"/>
      <c r="H3" s="7"/>
      <c r="J3" s="8" t="s">
        <v>23</v>
      </c>
      <c r="K3" s="8" t="s">
        <v>24</v>
      </c>
      <c r="L3" s="8" t="s">
        <v>25</v>
      </c>
      <c r="M3" s="8" t="s">
        <v>26</v>
      </c>
      <c r="N3" s="8"/>
      <c r="O3" s="8" t="s">
        <v>27</v>
      </c>
      <c r="P3" s="8" t="s">
        <v>28</v>
      </c>
      <c r="Q3" s="8" t="s">
        <v>29</v>
      </c>
      <c r="R3" s="8" t="s">
        <v>30</v>
      </c>
      <c r="S3" s="8" t="s">
        <v>31</v>
      </c>
      <c r="T3" s="8" t="s">
        <v>32</v>
      </c>
      <c r="U3" s="8" t="s">
        <v>33</v>
      </c>
      <c r="V3" s="8" t="s">
        <v>34</v>
      </c>
      <c r="W3" s="8" t="s">
        <v>35</v>
      </c>
      <c r="X3" s="8" t="s">
        <v>36</v>
      </c>
      <c r="Y3" s="8"/>
    </row>
    <row r="4" spans="1:27" ht="43.9" customHeight="1" x14ac:dyDescent="0.25">
      <c r="A4" s="1"/>
      <c r="B4" s="9"/>
      <c r="C4" s="9"/>
      <c r="D4" s="9"/>
      <c r="E4" s="9"/>
      <c r="F4" s="9"/>
      <c r="G4" s="9"/>
      <c r="H4" s="9"/>
      <c r="J4" s="9"/>
      <c r="K4" s="9"/>
      <c r="L4" s="9"/>
      <c r="M4" s="9"/>
      <c r="N4" s="9" t="s">
        <v>37</v>
      </c>
      <c r="O4" s="9" t="s">
        <v>38</v>
      </c>
      <c r="P4" s="9"/>
      <c r="Q4" s="9" t="s">
        <v>38</v>
      </c>
      <c r="R4" s="9" t="s">
        <v>38</v>
      </c>
      <c r="S4" s="9" t="s">
        <v>39</v>
      </c>
      <c r="T4" s="9" t="s">
        <v>39</v>
      </c>
      <c r="U4" s="9" t="s">
        <v>40</v>
      </c>
      <c r="V4" s="9" t="s">
        <v>40</v>
      </c>
      <c r="W4" s="9" t="s">
        <v>40</v>
      </c>
      <c r="X4" s="9" t="s">
        <v>40</v>
      </c>
      <c r="Y4" s="9" t="s">
        <v>37</v>
      </c>
      <c r="AA4" s="10" t="s">
        <v>41</v>
      </c>
    </row>
    <row r="5" spans="1:27" x14ac:dyDescent="0.25">
      <c r="B5" s="4" t="s">
        <v>42</v>
      </c>
      <c r="C5" s="4" t="s">
        <v>43</v>
      </c>
      <c r="D5" s="4" t="s">
        <v>44</v>
      </c>
      <c r="E5" s="4" t="s">
        <v>45</v>
      </c>
      <c r="F5" s="4" t="s">
        <v>46</v>
      </c>
      <c r="G5" s="3" t="s">
        <v>47</v>
      </c>
      <c r="H5" s="4" t="s">
        <v>48</v>
      </c>
      <c r="J5" s="4" t="s">
        <v>43</v>
      </c>
      <c r="K5" s="4" t="s">
        <v>44</v>
      </c>
      <c r="L5" s="4" t="s">
        <v>48</v>
      </c>
      <c r="M5" s="4" t="s">
        <v>48</v>
      </c>
      <c r="N5" s="4">
        <v>2023</v>
      </c>
      <c r="O5" s="4">
        <v>10</v>
      </c>
      <c r="P5" s="4">
        <v>31.56</v>
      </c>
      <c r="Q5">
        <v>0.9</v>
      </c>
      <c r="R5">
        <v>0.9</v>
      </c>
      <c r="S5" s="4">
        <v>1</v>
      </c>
      <c r="T5" s="4">
        <v>0.9</v>
      </c>
      <c r="U5" s="4">
        <f>1.4%*W5</f>
        <v>1.8199999999999998</v>
      </c>
      <c r="V5" s="4">
        <f>1.4%*X5</f>
        <v>1.5399999999999998</v>
      </c>
      <c r="W5" s="4">
        <v>130</v>
      </c>
      <c r="X5" s="4">
        <v>110</v>
      </c>
      <c r="Y5" s="4">
        <v>0.06</v>
      </c>
    </row>
    <row r="6" spans="1:27" x14ac:dyDescent="0.25">
      <c r="B6" s="4" t="s">
        <v>42</v>
      </c>
      <c r="C6" s="4" t="s">
        <v>49</v>
      </c>
      <c r="D6" s="4" t="s">
        <v>50</v>
      </c>
      <c r="E6" s="4" t="s">
        <v>45</v>
      </c>
      <c r="F6" s="4" t="s">
        <v>46</v>
      </c>
      <c r="G6" s="3" t="s">
        <v>47</v>
      </c>
      <c r="H6" s="4" t="s">
        <v>48</v>
      </c>
      <c r="J6" s="4" t="s">
        <v>49</v>
      </c>
      <c r="K6" s="4" t="s">
        <v>50</v>
      </c>
      <c r="L6" s="4" t="s">
        <v>48</v>
      </c>
      <c r="M6" s="4" t="s">
        <v>48</v>
      </c>
      <c r="N6" s="4">
        <v>2023</v>
      </c>
      <c r="O6">
        <v>10</v>
      </c>
      <c r="P6">
        <v>31.56</v>
      </c>
      <c r="Q6">
        <v>0.8</v>
      </c>
      <c r="R6">
        <v>0.8</v>
      </c>
      <c r="S6">
        <v>1</v>
      </c>
      <c r="T6">
        <v>0.9</v>
      </c>
      <c r="U6" s="4">
        <f t="shared" ref="U6:V7" si="0">1.4%*W6</f>
        <v>5.4599999999999991</v>
      </c>
      <c r="V6" s="4">
        <f t="shared" si="0"/>
        <v>4.6199999999999992</v>
      </c>
      <c r="W6">
        <v>390</v>
      </c>
      <c r="X6">
        <v>330</v>
      </c>
    </row>
    <row r="7" spans="1:27" x14ac:dyDescent="0.25">
      <c r="B7" s="4" t="s">
        <v>42</v>
      </c>
      <c r="C7" s="4" t="s">
        <v>51</v>
      </c>
      <c r="D7" s="4" t="s">
        <v>52</v>
      </c>
      <c r="E7" s="4" t="s">
        <v>45</v>
      </c>
      <c r="F7" s="4" t="s">
        <v>46</v>
      </c>
      <c r="G7" s="3" t="s">
        <v>47</v>
      </c>
      <c r="H7" s="4" t="s">
        <v>48</v>
      </c>
      <c r="J7" s="4" t="s">
        <v>51</v>
      </c>
      <c r="K7" s="4" t="s">
        <v>52</v>
      </c>
      <c r="L7" s="4" t="s">
        <v>48</v>
      </c>
      <c r="M7" s="4" t="s">
        <v>48</v>
      </c>
      <c r="N7" s="4">
        <v>2023</v>
      </c>
      <c r="O7">
        <v>10</v>
      </c>
      <c r="P7">
        <v>31.56</v>
      </c>
      <c r="Q7">
        <v>0.8</v>
      </c>
      <c r="R7">
        <v>0.8</v>
      </c>
      <c r="S7">
        <v>1</v>
      </c>
      <c r="T7">
        <v>0.9</v>
      </c>
      <c r="U7" s="4">
        <f t="shared" si="0"/>
        <v>4.8999999999999995</v>
      </c>
      <c r="V7" s="4">
        <f t="shared" si="0"/>
        <v>4.1999999999999993</v>
      </c>
      <c r="W7">
        <v>350</v>
      </c>
      <c r="X7">
        <v>300</v>
      </c>
    </row>
    <row r="9" spans="1:27" x14ac:dyDescent="0.25">
      <c r="B9" s="11"/>
      <c r="C9" s="11"/>
      <c r="D9" s="11"/>
      <c r="E9" s="11"/>
      <c r="F9" s="11"/>
      <c r="G9" s="11"/>
      <c r="H9" s="11"/>
    </row>
    <row r="10" spans="1:27" x14ac:dyDescent="0.25">
      <c r="B10" s="11"/>
      <c r="C10" s="11"/>
      <c r="D10" s="11"/>
      <c r="E10" s="11"/>
      <c r="F10" s="11"/>
      <c r="G10" s="11"/>
      <c r="H10" s="11"/>
    </row>
    <row r="14" spans="1:27" x14ac:dyDescent="0.25"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BATTERY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2021-11-09T20:34:57Z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734064221382141</vt:r8>
  </property>
</Properties>
</file>