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DEAFC25F-55E2-4E4E-8F49-9053EB3679A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4" i="2"/>
  <c r="K6" i="2"/>
  <c r="K5" i="2"/>
  <c r="P6" i="2"/>
  <c r="P5" i="2"/>
  <c r="N6" i="2"/>
  <c r="N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<sst xmlns="http://schemas.openxmlformats.org/spreadsheetml/2006/main" count="30" uniqueCount="24">
  <si>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</si>
  <si>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</si>
  <si>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</si>
  <si>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</si>
  <si>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</si>
  <si>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</si>
  <si>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</si>
  <si>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</si>
  <si>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</si>
  <si>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</si>
  <si>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</si>
  <si>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</si>
  <si>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</si>
  <si>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</si>
  <si>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</si>
  <si>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</si>
  <si>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Trans - Insert</t>
  </si>
  <si>
    <t>*CO2*,-*CO2S</t>
  </si>
  <si>
    <t>CUR</t>
  </si>
  <si>
    <t>EUR19</t>
  </si>
  <si>
    <t>FLO_TAX</t>
  </si>
  <si>
    <t>*CO2*</t>
  </si>
  <si>
    <t>-T-A*INT*</t>
  </si>
  <si>
    <t>ENV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</si>
</sst>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8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0" fontId="0" fillId="0" borderId="0" xfId="0" quotePrefix="1"/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workbookViewId="0">
      <selection activeCell="I5" sqref="I5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1.5703125" bestFit="1" customWidth="1"/>
    <col min="7" max="7" width="9.7109375" bestFit="1" customWidth="1"/>
    <col min="8" max="8" width="9.7109375" customWidth="1"/>
    <col min="9" max="9" width="10.7109375" bestFit="1" customWidth="1"/>
    <col min="10" max="10" width="8.7109375" bestFit="1" customWidth="1"/>
    <col min="11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</cols>
  <sheetData>
    <row r="1" spans="1:17" x14ac:dyDescent="0.25">
      <c r="A1" t="s">
        <v>16</v>
      </c>
    </row>
    <row r="2" spans="1:17" x14ac:dyDescent="0.25">
      <c r="B2" s="1" t="s">
        <v>8</v>
      </c>
      <c r="J2" s="2"/>
      <c r="K2" s="3"/>
      <c r="L2" s="3"/>
      <c r="M2" s="3"/>
      <c r="N2" s="3"/>
      <c r="O2" s="3"/>
      <c r="P2" s="3"/>
      <c r="Q2" s="3"/>
    </row>
    <row r="3" spans="1:17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14</v>
      </c>
      <c r="G3" s="4" t="s">
        <v>15</v>
      </c>
      <c r="H3" s="4" t="s">
        <v>18</v>
      </c>
      <c r="I3" s="5" t="s">
        <v>10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</row>
    <row r="4" spans="1:17" x14ac:dyDescent="0.25">
      <c r="D4" t="s">
        <v>20</v>
      </c>
      <c r="E4">
        <v>2020</v>
      </c>
      <c r="H4" t="s">
        <v>19</v>
      </c>
      <c r="I4">
        <f>33.5/1000</f>
        <v>3.3500000000000002E-2</v>
      </c>
      <c r="K4" s="7" t="s">
        <v>22</v>
      </c>
      <c r="N4" t="s">
        <v>21</v>
      </c>
      <c r="O4" t="s">
        <v>23</v>
      </c>
      <c r="P4" t="s">
        <v>17</v>
      </c>
    </row>
    <row r="5" spans="1:17" x14ac:dyDescent="0.25">
      <c r="D5" t="s">
        <v>20</v>
      </c>
      <c r="E5">
        <v>2030</v>
      </c>
      <c r="H5" t="s">
        <v>19</v>
      </c>
      <c r="I5">
        <f>100/1000</f>
        <v>0.1</v>
      </c>
      <c r="K5" t="str">
        <f>K4</f>
        <v>-T-A*INT*</v>
      </c>
      <c r="N5" t="str">
        <f>N4</f>
        <v>*CO2*</v>
      </c>
      <c r="O5" t="s">
        <v>23</v>
      </c>
      <c r="P5" t="str">
        <f>P4</f>
        <v>*CO2*,-*CO2S</v>
      </c>
    </row>
    <row r="6" spans="1:17" x14ac:dyDescent="0.25">
      <c r="D6" t="s">
        <v>20</v>
      </c>
      <c r="E6">
        <v>0</v>
      </c>
      <c r="H6" t="s">
        <v>19</v>
      </c>
      <c r="I6">
        <v>5</v>
      </c>
      <c r="K6" t="str">
        <f>K5</f>
        <v>-T-A*INT*</v>
      </c>
      <c r="N6" t="str">
        <f>N5</f>
        <v>*CO2*</v>
      </c>
      <c r="O6" t="s">
        <v>23</v>
      </c>
      <c r="P6" t="str">
        <f>P5</f>
        <v>*CO2*,-*CO2S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2021-02-24T16:21:21Z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441097438335418</vt:r8>
  </property>
</Properties>
</file>