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VEDA\VEDA_Models\I3p0_ELC_576TS_1REG_2020.11.18\SuppXLS\"/>
    </mc:Choice>
  </mc:AlternateContent>
  <xr:revisionPtr revIDLastSave="0" documentId="13_ncr:1_{D4F6325A-4DF9-4245-80F5-C446995A19D5}" xr6:coauthVersionLast="45" xr6:coauthVersionMax="45" xr10:uidLastSave="{00000000-0000-0000-0000-000000000000}"/>
  <bookViews>
    <workbookView xWindow="7730" yWindow="480" windowWidth="24800" windowHeight="12560" activeTab="4" xr2:uid="{00000000-000D-0000-FFFF-FFFF00000000}"/>
  </bookViews>
  <sheets>
    <sheet name="AF" sheetId="2" r:id="rId1"/>
    <sheet name="WIN" sheetId="17" r:id="rId2"/>
    <sheet name="SOL" sheetId="18" r:id="rId3"/>
    <sheet name="OCE" sheetId="19" r:id="rId4"/>
    <sheet name="HYD" sheetId="20" r:id="rId5"/>
    <sheet name="VRES Profiles by Timeslice" sheetId="1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84" i="2" l="1"/>
  <c r="F19" i="2" l="1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67" i="2" l="1"/>
  <c r="F83" i="2" s="1"/>
  <c r="F66" i="2"/>
  <c r="F82" i="2" s="1"/>
  <c r="F65" i="2"/>
  <c r="F81" i="2" s="1"/>
  <c r="F64" i="2"/>
  <c r="F80" i="2" s="1"/>
  <c r="F63" i="2"/>
  <c r="F79" i="2" s="1"/>
  <c r="F62" i="2"/>
  <c r="F78" i="2" s="1"/>
  <c r="F61" i="2"/>
  <c r="F77" i="2" s="1"/>
  <c r="F60" i="2"/>
  <c r="F76" i="2" s="1"/>
  <c r="F59" i="2"/>
  <c r="F75" i="2" s="1"/>
  <c r="F58" i="2"/>
  <c r="F74" i="2" s="1"/>
  <c r="F57" i="2"/>
  <c r="F73" i="2" s="1"/>
  <c r="F56" i="2"/>
  <c r="F72" i="2" s="1"/>
  <c r="F55" i="2"/>
  <c r="F71" i="2" s="1"/>
  <c r="F54" i="2"/>
  <c r="F70" i="2" s="1"/>
  <c r="F53" i="2"/>
  <c r="F69" i="2" s="1"/>
  <c r="F52" i="2"/>
  <c r="F68" i="2" s="1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B2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Insert Table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B2" authorId="0" shapeId="0" xr:uid="{B9F32B58-B1B8-4348-BE1C-3B9AED2C8D11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K2" authorId="0" shapeId="0" xr:uid="{4A63A082-DF2A-4436-81D3-5631C3D02A2B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T2" authorId="0" shapeId="0" xr:uid="{52BAA8EA-A244-4BB4-A97E-70A06DD52198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AC2" authorId="0" shapeId="0" xr:uid="{6ED3A4D5-9E0B-4074-8F38-EBD5080DE4F3}">
      <text>
        <r>
          <rPr>
            <b/>
            <sz val="8"/>
            <color indexed="81"/>
            <rFont val="Tahoma"/>
            <family val="2"/>
          </rPr>
          <t>Insert Table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A2" authorId="0" shapeId="0" xr:uid="{E0FE0EA2-DB3C-478D-B666-2050390E5D79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H2" authorId="0" shapeId="0" xr:uid="{147292E7-EAC9-4217-B334-BE06CEB3D5FE}">
      <text>
        <r>
          <rPr>
            <b/>
            <sz val="8"/>
            <color indexed="81"/>
            <rFont val="Tahoma"/>
            <family val="2"/>
          </rPr>
          <t>Insert Table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A2" authorId="0" shapeId="0" xr:uid="{418F1BF5-8BB9-4F09-981C-1ECAE481B9EE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J2" authorId="0" shapeId="0" xr:uid="{ECA67547-E55A-47B2-B839-F653ACE8AB1D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Q2" authorId="0" shapeId="0" xr:uid="{99E70AA9-B244-4CCE-A0CD-29AA8355D56A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Z2" authorId="0" shapeId="0" xr:uid="{02643259-3323-47FF-A8B0-751E528A98D9}">
      <text>
        <r>
          <rPr>
            <b/>
            <sz val="8"/>
            <color indexed="81"/>
            <rFont val="Tahoma"/>
            <family val="2"/>
          </rPr>
          <t>Insert Table</t>
        </r>
      </text>
    </comment>
  </commentList>
</comments>
</file>

<file path=xl/sharedStrings.xml><?xml version="1.0" encoding="utf-8"?>
<sst xmlns="http://schemas.openxmlformats.org/spreadsheetml/2006/main" count="17701" uniqueCount="645">
  <si>
    <t>Year</t>
  </si>
  <si>
    <t>Pset_PN</t>
  </si>
  <si>
    <t>Attribute</t>
  </si>
  <si>
    <t>LimType</t>
  </si>
  <si>
    <t>~TFM_INS</t>
  </si>
  <si>
    <t>TimeSlice</t>
  </si>
  <si>
    <t>IE</t>
  </si>
  <si>
    <t>AF</t>
  </si>
  <si>
    <t>Timeslice</t>
  </si>
  <si>
    <t>Solar Capacity factor (%)</t>
  </si>
  <si>
    <t>Demand (GWh)</t>
  </si>
  <si>
    <t>FR -Interconnector price (€2010)</t>
  </si>
  <si>
    <t>UK-Interconnector price (€2010)</t>
  </si>
  <si>
    <t>SpD</t>
  </si>
  <si>
    <t>SpP</t>
  </si>
  <si>
    <t>SpE</t>
  </si>
  <si>
    <t>SpN</t>
  </si>
  <si>
    <t>SuD</t>
  </si>
  <si>
    <t>SuP</t>
  </si>
  <si>
    <t>SuE</t>
  </si>
  <si>
    <t>SuN</t>
  </si>
  <si>
    <t>AuD</t>
  </si>
  <si>
    <t>AuP</t>
  </si>
  <si>
    <t>AuE</t>
  </si>
  <si>
    <t>AuN</t>
  </si>
  <si>
    <t>WiD</t>
  </si>
  <si>
    <t>WiP</t>
  </si>
  <si>
    <t>WiE</t>
  </si>
  <si>
    <t>WiN</t>
  </si>
  <si>
    <t>Wind Offshore Capacity factor (%)</t>
  </si>
  <si>
    <t>Wind Onshore  Capacity factor (%)</t>
  </si>
  <si>
    <t>EPPWin_00*</t>
  </si>
  <si>
    <t>EPPWin_01_ON</t>
  </si>
  <si>
    <t>EPPWin_02_OF</t>
  </si>
  <si>
    <t>EPPSol_03*</t>
  </si>
  <si>
    <t>EPPWin*,EPPSol*</t>
  </si>
  <si>
    <t xml:space="preserve">EPPSol_01*, EPPSol_02*, COMPVELC* </t>
  </si>
  <si>
    <t>XX~TFM_INS</t>
    <phoneticPr fontId="105" type="noConversion"/>
  </si>
  <si>
    <t>M01WDH01</t>
  </si>
  <si>
    <t>M01WDH02</t>
  </si>
  <si>
    <t>M01WDH03</t>
  </si>
  <si>
    <t>M01WDH04</t>
  </si>
  <si>
    <t>M01WDH05</t>
  </si>
  <si>
    <t>M01WDH06</t>
  </si>
  <si>
    <t>M01WDH07</t>
  </si>
  <si>
    <t>M01WDH08</t>
  </si>
  <si>
    <t>M01WDH09</t>
  </si>
  <si>
    <t>M01WDH10</t>
  </si>
  <si>
    <t>M01WDH11</t>
  </si>
  <si>
    <t>M01WDH12</t>
  </si>
  <si>
    <t>M01WDH13</t>
  </si>
  <si>
    <t>M01WDH14</t>
  </si>
  <si>
    <t>M01WDH15</t>
  </si>
  <si>
    <t>M01WDH16</t>
  </si>
  <si>
    <t>M01WDH17</t>
  </si>
  <si>
    <t>M01WDH18</t>
  </si>
  <si>
    <t>M01WDH19</t>
  </si>
  <si>
    <t>M01WDH20</t>
  </si>
  <si>
    <t>M01WDH21</t>
  </si>
  <si>
    <t>M01WDH22</t>
  </si>
  <si>
    <t>M01WDH23</t>
  </si>
  <si>
    <t>M01WDH24</t>
  </si>
  <si>
    <t>M01WNH01</t>
  </si>
  <si>
    <t>M01WNH02</t>
  </si>
  <si>
    <t>M01WNH03</t>
  </si>
  <si>
    <t>M01WNH04</t>
  </si>
  <si>
    <t>M01WNH05</t>
  </si>
  <si>
    <t>M01WNH06</t>
  </si>
  <si>
    <t>M01WNH07</t>
  </si>
  <si>
    <t>M01WNH08</t>
  </si>
  <si>
    <t>M01WNH09</t>
  </si>
  <si>
    <t>M01WNH10</t>
  </si>
  <si>
    <t>M01WNH11</t>
  </si>
  <si>
    <t>M01WNH12</t>
  </si>
  <si>
    <t>M01WNH13</t>
  </si>
  <si>
    <t>M01WNH14</t>
  </si>
  <si>
    <t>M01WNH15</t>
  </si>
  <si>
    <t>M01WNH16</t>
  </si>
  <si>
    <t>M01WNH17</t>
  </si>
  <si>
    <t>M01WNH18</t>
  </si>
  <si>
    <t>M01WNH19</t>
  </si>
  <si>
    <t>M01WNH20</t>
  </si>
  <si>
    <t>M01WNH21</t>
  </si>
  <si>
    <t>M01WNH22</t>
  </si>
  <si>
    <t>M01WNH23</t>
  </si>
  <si>
    <t>M01WNH24</t>
  </si>
  <si>
    <t>M02WDH01</t>
  </si>
  <si>
    <t>M02WDH02</t>
  </si>
  <si>
    <t>M02WDH03</t>
  </si>
  <si>
    <t>M02WDH04</t>
  </si>
  <si>
    <t>M02WDH05</t>
  </si>
  <si>
    <t>M02WDH06</t>
  </si>
  <si>
    <t>M02WDH07</t>
  </si>
  <si>
    <t>M02WDH08</t>
  </si>
  <si>
    <t>M02WDH09</t>
  </si>
  <si>
    <t>M02WDH10</t>
  </si>
  <si>
    <t>M02WDH11</t>
  </si>
  <si>
    <t>M02WDH12</t>
  </si>
  <si>
    <t>M02WDH13</t>
  </si>
  <si>
    <t>M02WDH14</t>
  </si>
  <si>
    <t>M02WDH15</t>
  </si>
  <si>
    <t>M02WDH16</t>
  </si>
  <si>
    <t>M02WDH17</t>
  </si>
  <si>
    <t>M02WDH18</t>
  </si>
  <si>
    <t>M02WDH19</t>
  </si>
  <si>
    <t>M02WDH20</t>
  </si>
  <si>
    <t>M02WDH21</t>
  </si>
  <si>
    <t>M02WDH22</t>
  </si>
  <si>
    <t>M02WDH23</t>
  </si>
  <si>
    <t>M02WDH24</t>
  </si>
  <si>
    <t>M02WNH01</t>
  </si>
  <si>
    <t>M02WNH02</t>
  </si>
  <si>
    <t>M02WNH03</t>
  </si>
  <si>
    <t>M02WNH04</t>
  </si>
  <si>
    <t>M02WNH05</t>
  </si>
  <si>
    <t>M02WNH06</t>
  </si>
  <si>
    <t>M02WNH07</t>
  </si>
  <si>
    <t>M02WNH08</t>
  </si>
  <si>
    <t>M02WNH09</t>
  </si>
  <si>
    <t>M02WNH10</t>
  </si>
  <si>
    <t>M02WNH11</t>
  </si>
  <si>
    <t>M02WNH12</t>
  </si>
  <si>
    <t>M02WNH13</t>
  </si>
  <si>
    <t>M02WNH14</t>
  </si>
  <si>
    <t>M02WNH15</t>
  </si>
  <si>
    <t>M02WNH16</t>
  </si>
  <si>
    <t>M02WNH17</t>
  </si>
  <si>
    <t>M02WNH18</t>
  </si>
  <si>
    <t>M02WNH19</t>
  </si>
  <si>
    <t>M02WNH20</t>
  </si>
  <si>
    <t>M02WNH21</t>
  </si>
  <si>
    <t>M02WNH22</t>
  </si>
  <si>
    <t>M02WNH23</t>
  </si>
  <si>
    <t>M02WNH24</t>
  </si>
  <si>
    <t>M03WDH01</t>
  </si>
  <si>
    <t>M03WDH02</t>
  </si>
  <si>
    <t>M03WDH03</t>
  </si>
  <si>
    <t>M03WDH04</t>
  </si>
  <si>
    <t>M03WDH05</t>
  </si>
  <si>
    <t>M03WDH06</t>
  </si>
  <si>
    <t>M03WDH07</t>
  </si>
  <si>
    <t>M03WDH08</t>
  </si>
  <si>
    <t>M03WDH09</t>
  </si>
  <si>
    <t>M03WDH10</t>
  </si>
  <si>
    <t>M03WDH11</t>
  </si>
  <si>
    <t>M03WDH12</t>
  </si>
  <si>
    <t>M03WDH13</t>
  </si>
  <si>
    <t>M03WDH14</t>
  </si>
  <si>
    <t>M03WDH15</t>
  </si>
  <si>
    <t>M03WDH16</t>
  </si>
  <si>
    <t>M03WDH17</t>
  </si>
  <si>
    <t>M03WDH18</t>
  </si>
  <si>
    <t>M03WDH19</t>
  </si>
  <si>
    <t>M03WDH20</t>
  </si>
  <si>
    <t>M03WDH21</t>
  </si>
  <si>
    <t>M03WDH22</t>
  </si>
  <si>
    <t>M03WDH23</t>
  </si>
  <si>
    <t>M03WDH24</t>
  </si>
  <si>
    <t>M03WNH01</t>
  </si>
  <si>
    <t>M03WNH02</t>
  </si>
  <si>
    <t>M03WNH03</t>
  </si>
  <si>
    <t>M03WNH04</t>
  </si>
  <si>
    <t>M03WNH05</t>
  </si>
  <si>
    <t>M03WNH06</t>
  </si>
  <si>
    <t>M03WNH07</t>
  </si>
  <si>
    <t>M03WNH08</t>
  </si>
  <si>
    <t>M03WNH09</t>
  </si>
  <si>
    <t>M03WNH10</t>
  </si>
  <si>
    <t>M03WNH11</t>
  </si>
  <si>
    <t>M03WNH12</t>
  </si>
  <si>
    <t>M03WNH13</t>
  </si>
  <si>
    <t>M03WNH14</t>
  </si>
  <si>
    <t>M03WNH15</t>
  </si>
  <si>
    <t>M03WNH16</t>
  </si>
  <si>
    <t>M03WNH17</t>
  </si>
  <si>
    <t>M03WNH18</t>
  </si>
  <si>
    <t>M03WNH19</t>
  </si>
  <si>
    <t>M03WNH20</t>
  </si>
  <si>
    <t>M03WNH21</t>
  </si>
  <si>
    <t>M03WNH22</t>
  </si>
  <si>
    <t>M03WNH23</t>
  </si>
  <si>
    <t>M03WNH24</t>
  </si>
  <si>
    <t>M04WDH01</t>
  </si>
  <si>
    <t>M04WDH02</t>
  </si>
  <si>
    <t>M04WDH03</t>
  </si>
  <si>
    <t>M04WDH04</t>
  </si>
  <si>
    <t>M04WDH05</t>
  </si>
  <si>
    <t>M04WDH06</t>
  </si>
  <si>
    <t>M04WDH07</t>
  </si>
  <si>
    <t>M04WDH08</t>
  </si>
  <si>
    <t>M04WDH09</t>
  </si>
  <si>
    <t>M04WDH10</t>
  </si>
  <si>
    <t>M04WDH11</t>
  </si>
  <si>
    <t>M04WDH12</t>
  </si>
  <si>
    <t>M04WDH13</t>
  </si>
  <si>
    <t>M04WDH14</t>
  </si>
  <si>
    <t>M04WDH15</t>
  </si>
  <si>
    <t>M04WDH16</t>
  </si>
  <si>
    <t>M04WDH17</t>
  </si>
  <si>
    <t>M04WDH18</t>
  </si>
  <si>
    <t>M04WDH19</t>
  </si>
  <si>
    <t>M04WDH20</t>
  </si>
  <si>
    <t>M04WDH21</t>
  </si>
  <si>
    <t>M04WDH22</t>
  </si>
  <si>
    <t>M04WDH23</t>
  </si>
  <si>
    <t>M04WDH24</t>
  </si>
  <si>
    <t>M04WNH01</t>
  </si>
  <si>
    <t>M04WNH02</t>
  </si>
  <si>
    <t>M04WNH03</t>
  </si>
  <si>
    <t>M04WNH04</t>
  </si>
  <si>
    <t>M04WNH05</t>
  </si>
  <si>
    <t>M04WNH06</t>
  </si>
  <si>
    <t>M04WNH07</t>
  </si>
  <si>
    <t>M04WNH08</t>
  </si>
  <si>
    <t>M04WNH09</t>
  </si>
  <si>
    <t>M04WNH10</t>
  </si>
  <si>
    <t>M04WNH11</t>
  </si>
  <si>
    <t>M04WNH12</t>
  </si>
  <si>
    <t>M04WNH13</t>
  </si>
  <si>
    <t>M04WNH14</t>
  </si>
  <si>
    <t>M04WNH15</t>
  </si>
  <si>
    <t>M04WNH16</t>
  </si>
  <si>
    <t>M04WNH17</t>
  </si>
  <si>
    <t>M04WNH18</t>
  </si>
  <si>
    <t>M04WNH19</t>
  </si>
  <si>
    <t>M04WNH20</t>
  </si>
  <si>
    <t>M04WNH21</t>
  </si>
  <si>
    <t>M04WNH22</t>
  </si>
  <si>
    <t>M04WNH23</t>
  </si>
  <si>
    <t>M04WNH24</t>
  </si>
  <si>
    <t>M05WDH01</t>
  </si>
  <si>
    <t>M05WDH02</t>
  </si>
  <si>
    <t>M05WDH03</t>
  </si>
  <si>
    <t>M05WDH04</t>
  </si>
  <si>
    <t>M05WDH05</t>
  </si>
  <si>
    <t>M05WDH06</t>
  </si>
  <si>
    <t>M05WDH07</t>
  </si>
  <si>
    <t>M05WDH08</t>
  </si>
  <si>
    <t>M05WDH09</t>
  </si>
  <si>
    <t>M05WDH10</t>
  </si>
  <si>
    <t>M05WDH11</t>
  </si>
  <si>
    <t>M05WDH12</t>
  </si>
  <si>
    <t>M05WDH13</t>
  </si>
  <si>
    <t>M05WDH14</t>
  </si>
  <si>
    <t>M05WDH15</t>
  </si>
  <si>
    <t>M05WDH16</t>
  </si>
  <si>
    <t>M05WDH17</t>
  </si>
  <si>
    <t>M05WDH18</t>
  </si>
  <si>
    <t>M05WDH19</t>
  </si>
  <si>
    <t>M05WDH20</t>
  </si>
  <si>
    <t>M05WDH21</t>
  </si>
  <si>
    <t>M05WDH22</t>
  </si>
  <si>
    <t>M05WDH23</t>
  </si>
  <si>
    <t>M05WDH24</t>
  </si>
  <si>
    <t>M05WNH01</t>
  </si>
  <si>
    <t>M05WNH02</t>
  </si>
  <si>
    <t>M05WNH03</t>
  </si>
  <si>
    <t>M05WNH04</t>
  </si>
  <si>
    <t>M05WNH05</t>
  </si>
  <si>
    <t>M05WNH06</t>
  </si>
  <si>
    <t>M05WNH07</t>
  </si>
  <si>
    <t>M05WNH08</t>
  </si>
  <si>
    <t>M05WNH09</t>
  </si>
  <si>
    <t>M05WNH10</t>
  </si>
  <si>
    <t>M05WNH11</t>
  </si>
  <si>
    <t>M05WNH12</t>
  </si>
  <si>
    <t>M05WNH13</t>
  </si>
  <si>
    <t>M05WNH14</t>
  </si>
  <si>
    <t>M05WNH15</t>
  </si>
  <si>
    <t>M05WNH16</t>
  </si>
  <si>
    <t>M05WNH17</t>
  </si>
  <si>
    <t>M05WNH18</t>
  </si>
  <si>
    <t>M05WNH19</t>
  </si>
  <si>
    <t>M05WNH20</t>
  </si>
  <si>
    <t>M05WNH21</t>
  </si>
  <si>
    <t>M05WNH22</t>
  </si>
  <si>
    <t>M05WNH23</t>
  </si>
  <si>
    <t>M05WNH24</t>
  </si>
  <si>
    <t>M06WDH01</t>
  </si>
  <si>
    <t>M06WDH02</t>
  </si>
  <si>
    <t>M06WDH03</t>
  </si>
  <si>
    <t>M06WDH04</t>
  </si>
  <si>
    <t>M06WDH05</t>
  </si>
  <si>
    <t>M06WDH06</t>
  </si>
  <si>
    <t>M06WDH07</t>
  </si>
  <si>
    <t>M06WDH08</t>
  </si>
  <si>
    <t>M06WDH09</t>
  </si>
  <si>
    <t>M06WDH10</t>
  </si>
  <si>
    <t>M06WDH11</t>
  </si>
  <si>
    <t>M06WDH12</t>
  </si>
  <si>
    <t>M06WDH13</t>
  </si>
  <si>
    <t>M06WDH14</t>
  </si>
  <si>
    <t>M06WDH15</t>
  </si>
  <si>
    <t>M06WDH16</t>
  </si>
  <si>
    <t>M06WDH17</t>
  </si>
  <si>
    <t>M06WDH18</t>
  </si>
  <si>
    <t>M06WDH19</t>
  </si>
  <si>
    <t>M06WDH20</t>
  </si>
  <si>
    <t>M06WDH21</t>
  </si>
  <si>
    <t>M06WDH22</t>
  </si>
  <si>
    <t>M06WDH23</t>
  </si>
  <si>
    <t>M06WDH24</t>
  </si>
  <si>
    <t>M06WNH01</t>
  </si>
  <si>
    <t>M06WNH02</t>
  </si>
  <si>
    <t>M06WNH03</t>
  </si>
  <si>
    <t>M06WNH04</t>
  </si>
  <si>
    <t>M06WNH05</t>
  </si>
  <si>
    <t>M06WNH06</t>
  </si>
  <si>
    <t>M06WNH07</t>
  </si>
  <si>
    <t>M06WNH08</t>
  </si>
  <si>
    <t>M06WNH09</t>
  </si>
  <si>
    <t>M06WNH10</t>
  </si>
  <si>
    <t>M06WNH11</t>
  </si>
  <si>
    <t>M06WNH12</t>
  </si>
  <si>
    <t>M06WNH13</t>
  </si>
  <si>
    <t>M06WNH14</t>
  </si>
  <si>
    <t>M06WNH15</t>
  </si>
  <si>
    <t>M06WNH16</t>
  </si>
  <si>
    <t>M06WNH17</t>
  </si>
  <si>
    <t>M06WNH18</t>
  </si>
  <si>
    <t>M06WNH19</t>
  </si>
  <si>
    <t>M06WNH20</t>
  </si>
  <si>
    <t>M06WNH21</t>
  </si>
  <si>
    <t>M06WNH22</t>
  </si>
  <si>
    <t>M06WNH23</t>
  </si>
  <si>
    <t>M06WNH24</t>
  </si>
  <si>
    <t>M07WDH01</t>
  </si>
  <si>
    <t>M07WDH02</t>
  </si>
  <si>
    <t>M07WDH03</t>
  </si>
  <si>
    <t>M07WDH04</t>
  </si>
  <si>
    <t>M07WDH05</t>
  </si>
  <si>
    <t>M07WDH06</t>
  </si>
  <si>
    <t>M07WDH07</t>
  </si>
  <si>
    <t>M07WDH08</t>
  </si>
  <si>
    <t>M07WDH09</t>
  </si>
  <si>
    <t>M07WDH10</t>
  </si>
  <si>
    <t>M07WDH11</t>
  </si>
  <si>
    <t>M07WDH12</t>
  </si>
  <si>
    <t>M07WDH13</t>
  </si>
  <si>
    <t>M07WDH14</t>
  </si>
  <si>
    <t>M07WDH15</t>
  </si>
  <si>
    <t>M07WDH16</t>
  </si>
  <si>
    <t>M07WDH17</t>
  </si>
  <si>
    <t>M07WDH18</t>
  </si>
  <si>
    <t>M07WDH19</t>
  </si>
  <si>
    <t>M07WDH20</t>
  </si>
  <si>
    <t>M07WDH21</t>
  </si>
  <si>
    <t>M07WDH22</t>
  </si>
  <si>
    <t>M07WDH23</t>
  </si>
  <si>
    <t>M07WDH24</t>
  </si>
  <si>
    <t>M07WNH01</t>
  </si>
  <si>
    <t>M07WNH02</t>
  </si>
  <si>
    <t>M07WNH03</t>
  </si>
  <si>
    <t>M07WNH04</t>
  </si>
  <si>
    <t>M07WNH05</t>
  </si>
  <si>
    <t>M07WNH06</t>
  </si>
  <si>
    <t>M07WNH07</t>
  </si>
  <si>
    <t>M07WNH08</t>
  </si>
  <si>
    <t>M07WNH09</t>
  </si>
  <si>
    <t>M07WNH10</t>
  </si>
  <si>
    <t>M07WNH11</t>
  </si>
  <si>
    <t>M07WNH12</t>
  </si>
  <si>
    <t>M07WNH13</t>
  </si>
  <si>
    <t>M07WNH14</t>
  </si>
  <si>
    <t>M07WNH15</t>
  </si>
  <si>
    <t>M07WNH16</t>
  </si>
  <si>
    <t>M07WNH17</t>
  </si>
  <si>
    <t>M07WNH18</t>
  </si>
  <si>
    <t>M07WNH19</t>
  </si>
  <si>
    <t>M07WNH20</t>
  </si>
  <si>
    <t>M07WNH21</t>
  </si>
  <si>
    <t>M07WNH22</t>
  </si>
  <si>
    <t>M07WNH23</t>
  </si>
  <si>
    <t>M07WNH24</t>
  </si>
  <si>
    <t>M08WDH01</t>
  </si>
  <si>
    <t>M08WDH02</t>
  </si>
  <si>
    <t>M08WDH03</t>
  </si>
  <si>
    <t>M08WDH04</t>
  </si>
  <si>
    <t>M08WDH05</t>
  </si>
  <si>
    <t>M08WDH06</t>
  </si>
  <si>
    <t>M08WDH07</t>
  </si>
  <si>
    <t>M08WDH08</t>
  </si>
  <si>
    <t>M08WDH09</t>
  </si>
  <si>
    <t>M08WDH10</t>
  </si>
  <si>
    <t>M08WDH11</t>
  </si>
  <si>
    <t>M08WDH12</t>
  </si>
  <si>
    <t>M08WDH13</t>
  </si>
  <si>
    <t>M08WDH14</t>
  </si>
  <si>
    <t>M08WDH15</t>
  </si>
  <si>
    <t>M08WDH16</t>
  </si>
  <si>
    <t>M08WDH17</t>
  </si>
  <si>
    <t>M08WDH18</t>
  </si>
  <si>
    <t>M08WDH19</t>
  </si>
  <si>
    <t>M08WDH20</t>
  </si>
  <si>
    <t>M08WDH21</t>
  </si>
  <si>
    <t>M08WDH22</t>
  </si>
  <si>
    <t>M08WDH23</t>
  </si>
  <si>
    <t>M08WDH24</t>
  </si>
  <si>
    <t>M08WNH01</t>
  </si>
  <si>
    <t>M08WNH02</t>
  </si>
  <si>
    <t>M08WNH03</t>
  </si>
  <si>
    <t>M08WNH04</t>
  </si>
  <si>
    <t>M08WNH05</t>
  </si>
  <si>
    <t>M08WNH06</t>
  </si>
  <si>
    <t>M08WNH07</t>
  </si>
  <si>
    <t>M08WNH08</t>
  </si>
  <si>
    <t>M08WNH09</t>
  </si>
  <si>
    <t>M08WNH10</t>
  </si>
  <si>
    <t>M08WNH11</t>
  </si>
  <si>
    <t>M08WNH12</t>
  </si>
  <si>
    <t>M08WNH13</t>
  </si>
  <si>
    <t>M08WNH14</t>
  </si>
  <si>
    <t>M08WNH15</t>
  </si>
  <si>
    <t>M08WNH16</t>
  </si>
  <si>
    <t>M08WNH17</t>
  </si>
  <si>
    <t>M08WNH18</t>
  </si>
  <si>
    <t>M08WNH19</t>
  </si>
  <si>
    <t>M08WNH20</t>
  </si>
  <si>
    <t>M08WNH21</t>
  </si>
  <si>
    <t>M08WNH22</t>
  </si>
  <si>
    <t>M08WNH23</t>
  </si>
  <si>
    <t>M08WNH24</t>
  </si>
  <si>
    <t>M09WDH01</t>
  </si>
  <si>
    <t>M09WDH02</t>
  </si>
  <si>
    <t>M09WDH03</t>
  </si>
  <si>
    <t>M09WDH04</t>
  </si>
  <si>
    <t>M09WDH05</t>
  </si>
  <si>
    <t>M09WDH06</t>
  </si>
  <si>
    <t>M09WDH07</t>
  </si>
  <si>
    <t>M09WDH08</t>
  </si>
  <si>
    <t>M09WDH09</t>
  </si>
  <si>
    <t>M09WDH10</t>
  </si>
  <si>
    <t>M09WDH11</t>
  </si>
  <si>
    <t>M09WDH12</t>
  </si>
  <si>
    <t>M09WDH13</t>
  </si>
  <si>
    <t>M09WDH14</t>
  </si>
  <si>
    <t>M09WDH15</t>
  </si>
  <si>
    <t>M09WDH16</t>
  </si>
  <si>
    <t>M09WDH17</t>
  </si>
  <si>
    <t>M09WDH18</t>
  </si>
  <si>
    <t>M09WDH19</t>
  </si>
  <si>
    <t>M09WDH20</t>
  </si>
  <si>
    <t>M09WDH21</t>
  </si>
  <si>
    <t>M09WDH22</t>
  </si>
  <si>
    <t>M09WDH23</t>
  </si>
  <si>
    <t>M09WDH24</t>
  </si>
  <si>
    <t>M09WNH01</t>
  </si>
  <si>
    <t>M09WNH02</t>
  </si>
  <si>
    <t>M09WNH03</t>
  </si>
  <si>
    <t>M09WNH04</t>
  </si>
  <si>
    <t>M09WNH05</t>
  </si>
  <si>
    <t>M09WNH06</t>
  </si>
  <si>
    <t>M09WNH07</t>
  </si>
  <si>
    <t>M09WNH08</t>
  </si>
  <si>
    <t>M09WNH09</t>
  </si>
  <si>
    <t>M09WNH10</t>
  </si>
  <si>
    <t>M09WNH11</t>
  </si>
  <si>
    <t>M09WNH12</t>
  </si>
  <si>
    <t>M09WNH13</t>
  </si>
  <si>
    <t>M09WNH14</t>
  </si>
  <si>
    <t>M09WNH15</t>
  </si>
  <si>
    <t>M09WNH16</t>
  </si>
  <si>
    <t>M09WNH17</t>
  </si>
  <si>
    <t>M09WNH18</t>
  </si>
  <si>
    <t>M09WNH19</t>
  </si>
  <si>
    <t>M09WNH20</t>
  </si>
  <si>
    <t>M09WNH21</t>
  </si>
  <si>
    <t>M09WNH22</t>
  </si>
  <si>
    <t>M09WNH23</t>
  </si>
  <si>
    <t>M09WNH24</t>
  </si>
  <si>
    <t>M10WDH01</t>
  </si>
  <si>
    <t>M10WDH02</t>
  </si>
  <si>
    <t>M10WDH03</t>
  </si>
  <si>
    <t>M10WDH04</t>
  </si>
  <si>
    <t>M10WDH05</t>
  </si>
  <si>
    <t>M10WDH06</t>
  </si>
  <si>
    <t>M10WDH07</t>
  </si>
  <si>
    <t>M10WDH08</t>
  </si>
  <si>
    <t>M10WDH09</t>
  </si>
  <si>
    <t>M10WDH10</t>
  </si>
  <si>
    <t>M10WDH11</t>
  </si>
  <si>
    <t>M10WDH12</t>
  </si>
  <si>
    <t>M10WDH13</t>
  </si>
  <si>
    <t>M10WDH14</t>
  </si>
  <si>
    <t>M10WDH15</t>
  </si>
  <si>
    <t>M10WDH16</t>
  </si>
  <si>
    <t>M10WDH17</t>
  </si>
  <si>
    <t>M10WDH18</t>
  </si>
  <si>
    <t>M10WDH19</t>
  </si>
  <si>
    <t>M10WDH20</t>
  </si>
  <si>
    <t>M10WDH21</t>
  </si>
  <si>
    <t>M10WDH22</t>
  </si>
  <si>
    <t>M10WDH23</t>
  </si>
  <si>
    <t>M10WDH24</t>
  </si>
  <si>
    <t>M10WNH01</t>
  </si>
  <si>
    <t>M10WNH02</t>
  </si>
  <si>
    <t>M10WNH03</t>
  </si>
  <si>
    <t>M10WNH04</t>
  </si>
  <si>
    <t>M10WNH05</t>
  </si>
  <si>
    <t>M10WNH06</t>
  </si>
  <si>
    <t>M10WNH07</t>
  </si>
  <si>
    <t>M10WNH08</t>
  </si>
  <si>
    <t>M10WNH09</t>
  </si>
  <si>
    <t>M10WNH10</t>
  </si>
  <si>
    <t>M10WNH11</t>
  </si>
  <si>
    <t>M10WNH12</t>
  </si>
  <si>
    <t>M10WNH13</t>
  </si>
  <si>
    <t>M10WNH14</t>
  </si>
  <si>
    <t>M10WNH15</t>
  </si>
  <si>
    <t>M10WNH16</t>
  </si>
  <si>
    <t>M10WNH17</t>
  </si>
  <si>
    <t>M10WNH18</t>
  </si>
  <si>
    <t>M10WNH19</t>
  </si>
  <si>
    <t>M10WNH20</t>
  </si>
  <si>
    <t>M10WNH21</t>
  </si>
  <si>
    <t>M10WNH22</t>
  </si>
  <si>
    <t>M10WNH23</t>
  </si>
  <si>
    <t>M10WNH24</t>
  </si>
  <si>
    <t>M11WDH01</t>
  </si>
  <si>
    <t>M11WDH02</t>
  </si>
  <si>
    <t>M11WDH03</t>
  </si>
  <si>
    <t>M11WDH04</t>
  </si>
  <si>
    <t>M11WDH05</t>
  </si>
  <si>
    <t>M11WDH06</t>
  </si>
  <si>
    <t>M11WDH07</t>
  </si>
  <si>
    <t>M11WDH08</t>
  </si>
  <si>
    <t>M11WDH09</t>
  </si>
  <si>
    <t>M11WDH10</t>
  </si>
  <si>
    <t>M11WDH11</t>
  </si>
  <si>
    <t>M11WDH12</t>
  </si>
  <si>
    <t>M11WDH13</t>
  </si>
  <si>
    <t>M11WDH14</t>
  </si>
  <si>
    <t>M11WDH15</t>
  </si>
  <si>
    <t>M11WDH16</t>
  </si>
  <si>
    <t>M11WDH17</t>
  </si>
  <si>
    <t>M11WDH18</t>
  </si>
  <si>
    <t>M11WDH19</t>
  </si>
  <si>
    <t>M11WDH20</t>
  </si>
  <si>
    <t>M11WDH21</t>
  </si>
  <si>
    <t>M11WDH22</t>
  </si>
  <si>
    <t>M11WDH23</t>
  </si>
  <si>
    <t>M11WDH24</t>
  </si>
  <si>
    <t>M11WNH01</t>
  </si>
  <si>
    <t>M11WNH02</t>
  </si>
  <si>
    <t>M11WNH03</t>
  </si>
  <si>
    <t>M11WNH04</t>
  </si>
  <si>
    <t>M11WNH05</t>
  </si>
  <si>
    <t>M11WNH06</t>
  </si>
  <si>
    <t>M11WNH07</t>
  </si>
  <si>
    <t>M11WNH08</t>
  </si>
  <si>
    <t>M11WNH09</t>
  </si>
  <si>
    <t>M11WNH10</t>
  </si>
  <si>
    <t>M11WNH11</t>
  </si>
  <si>
    <t>M11WNH12</t>
  </si>
  <si>
    <t>M11WNH13</t>
  </si>
  <si>
    <t>M11WNH14</t>
  </si>
  <si>
    <t>M11WNH15</t>
  </si>
  <si>
    <t>M11WNH16</t>
  </si>
  <si>
    <t>M11WNH17</t>
  </si>
  <si>
    <t>M11WNH18</t>
  </si>
  <si>
    <t>M11WNH19</t>
  </si>
  <si>
    <t>M11WNH20</t>
  </si>
  <si>
    <t>M11WNH21</t>
  </si>
  <si>
    <t>M11WNH22</t>
  </si>
  <si>
    <t>M11WNH23</t>
  </si>
  <si>
    <t>M11WNH24</t>
  </si>
  <si>
    <t>M12WDH01</t>
  </si>
  <si>
    <t>M12WDH02</t>
  </si>
  <si>
    <t>M12WDH03</t>
  </si>
  <si>
    <t>M12WDH04</t>
  </si>
  <si>
    <t>M12WDH05</t>
  </si>
  <si>
    <t>M12WDH06</t>
  </si>
  <si>
    <t>M12WDH07</t>
  </si>
  <si>
    <t>M12WDH08</t>
  </si>
  <si>
    <t>M12WDH09</t>
  </si>
  <si>
    <t>M12WDH10</t>
  </si>
  <si>
    <t>M12WDH11</t>
  </si>
  <si>
    <t>M12WDH12</t>
  </si>
  <si>
    <t>M12WDH13</t>
  </si>
  <si>
    <t>M12WDH14</t>
  </si>
  <si>
    <t>M12WDH15</t>
  </si>
  <si>
    <t>M12WDH16</t>
  </si>
  <si>
    <t>M12WDH17</t>
  </si>
  <si>
    <t>M12WDH18</t>
  </si>
  <si>
    <t>M12WDH19</t>
  </si>
  <si>
    <t>M12WDH20</t>
  </si>
  <si>
    <t>M12WDH21</t>
  </si>
  <si>
    <t>M12WDH22</t>
  </si>
  <si>
    <t>M12WDH23</t>
  </si>
  <si>
    <t>M12WDH24</t>
  </si>
  <si>
    <t>M12WNH01</t>
  </si>
  <si>
    <t>M12WNH02</t>
  </si>
  <si>
    <t>M12WNH03</t>
  </si>
  <si>
    <t>M12WNH04</t>
  </si>
  <si>
    <t>M12WNH05</t>
  </si>
  <si>
    <t>M12WNH06</t>
  </si>
  <si>
    <t>M12WNH07</t>
  </si>
  <si>
    <t>M12WNH08</t>
  </si>
  <si>
    <t>M12WNH09</t>
  </si>
  <si>
    <t>M12WNH10</t>
  </si>
  <si>
    <t>M12WNH11</t>
  </si>
  <si>
    <t>M12WNH12</t>
  </si>
  <si>
    <t>M12WNH13</t>
  </si>
  <si>
    <t>M12WNH14</t>
  </si>
  <si>
    <t>M12WNH15</t>
  </si>
  <si>
    <t>M12WNH16</t>
  </si>
  <si>
    <t>M12WNH17</t>
  </si>
  <si>
    <t>M12WNH18</t>
  </si>
  <si>
    <t>M12WNH19</t>
  </si>
  <si>
    <t>M12WNH20</t>
  </si>
  <si>
    <t>M12WNH21</t>
  </si>
  <si>
    <t>M12WNH22</t>
  </si>
  <si>
    <t>M12WNH23</t>
  </si>
  <si>
    <t>M12WNH24</t>
  </si>
  <si>
    <t>AF</t>
    <phoneticPr fontId="105" type="noConversion"/>
  </si>
  <si>
    <t>P*WIN*ON*</t>
    <phoneticPr fontId="105" type="noConversion"/>
  </si>
  <si>
    <t>P*Wav*</t>
    <phoneticPr fontId="105" type="noConversion"/>
  </si>
  <si>
    <t>P*TID*</t>
    <phoneticPr fontId="105" type="noConversion"/>
  </si>
  <si>
    <t>P*WIN*OF*</t>
    <phoneticPr fontId="105" type="noConversion"/>
  </si>
  <si>
    <t>P*Sol*</t>
    <phoneticPr fontId="105" type="noConversion"/>
  </si>
  <si>
    <t>M01WD</t>
    <phoneticPr fontId="105" type="noConversion"/>
  </si>
  <si>
    <t>M02WD</t>
  </si>
  <si>
    <t>M03WD</t>
  </si>
  <si>
    <t>M04WD</t>
  </si>
  <si>
    <t>M05WD</t>
  </si>
  <si>
    <t>M06WD</t>
  </si>
  <si>
    <t>M07WD</t>
  </si>
  <si>
    <t>M08WD</t>
  </si>
  <si>
    <t>M09WD</t>
  </si>
  <si>
    <t>M10WD</t>
  </si>
  <si>
    <t>M11WD</t>
  </si>
  <si>
    <t>M12WD</t>
  </si>
  <si>
    <t>M01WN</t>
    <phoneticPr fontId="105" type="noConversion"/>
  </si>
  <si>
    <t>M02WN</t>
  </si>
  <si>
    <t>M03WN</t>
  </si>
  <si>
    <t>M04WN</t>
  </si>
  <si>
    <t>M05WN</t>
  </si>
  <si>
    <t>M06WN</t>
  </si>
  <si>
    <t>M07WN</t>
  </si>
  <si>
    <t>M08WN</t>
  </si>
  <si>
    <t>M09WN</t>
  </si>
  <si>
    <t>M10WN</t>
  </si>
  <si>
    <t>M11WN</t>
  </si>
  <si>
    <t>M12WN</t>
  </si>
  <si>
    <t>P*RNW*HYD*</t>
    <phoneticPr fontId="10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</si>
</sst>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7">
    <numFmt numFmtId="41" formatCode="_ * #,##0_ ;_ * \-#,##0_ ;_ * &quot;-&quot;_ ;_ @_ "/>
    <numFmt numFmtId="43" formatCode="_ * #,##0.00_ ;_ * \-#,##0.00_ ;_ * &quot;-&quot;??_ ;_ @_ "/>
    <numFmt numFmtId="176" formatCode="_-* #,##0_-;\-* #,##0_-;_-* &quot;-&quot;_-;_-@_-"/>
    <numFmt numFmtId="177" formatCode="_-&quot;£&quot;* #,##0.00_-;\-&quot;£&quot;* #,##0.00_-;_-&quot;£&quot;* &quot;-&quot;??_-;_-@_-"/>
    <numFmt numFmtId="178" formatCode="_-* #,##0.00_-;\-* #,##0.00_-;_-* &quot;-&quot;??_-;_-@_-"/>
    <numFmt numFmtId="179" formatCode="&quot;$&quot;#,##0_);\(&quot;$&quot;#,##0\)"/>
    <numFmt numFmtId="180" formatCode="_([$€]* #,##0.00_);_([$€]* \(#,##0.00\);_([$€]* &quot;-&quot;??_);_(@_)"/>
    <numFmt numFmtId="181" formatCode="_([$€-2]* #,##0.00_);_([$€-2]* \(#,##0.00\);_([$€-2]* &quot;-&quot;??_)"/>
    <numFmt numFmtId="182" formatCode="_-[$€-2]\ * #,##0.00_-;\-[$€-2]\ * #,##0.00_-;_-[$€-2]\ * &quot;-&quot;??_-"/>
    <numFmt numFmtId="183" formatCode="\(##\);\(##\)"/>
    <numFmt numFmtId="184" formatCode="#,##0;\-\ #,##0;_-\ &quot;- &quot;"/>
    <numFmt numFmtId="185" formatCode="_ &quot;kr&quot;\ * #,##0_ ;_ &quot;kr&quot;\ * \-#,##0_ ;_ &quot;kr&quot;\ * &quot;-&quot;_ ;_ @_ "/>
    <numFmt numFmtId="186" formatCode="#,##0.0"/>
    <numFmt numFmtId="187" formatCode="0.0%"/>
    <numFmt numFmtId="188" formatCode="_ &quot;kr&quot;\ * #,##0.00_ ;_ &quot;kr&quot;\ * \-#,##0.00_ ;_ &quot;kr&quot;\ * &quot;-&quot;??_ ;_ @_ "/>
    <numFmt numFmtId="189" formatCode="_-[$€]* #,##0.00_-;\-[$€]* #,##0.00_-;_-[$€]* &quot;-&quot;??_-;_-@_-"/>
    <numFmt numFmtId="190" formatCode="#,##0.0000"/>
    <numFmt numFmtId="191" formatCode="_-&quot;$&quot;* #,##0.00_-;\-&quot;$&quot;* #,##0.00_-;_-&quot;$&quot;* &quot;-&quot;??_-;_-@_-"/>
    <numFmt numFmtId="192" formatCode="General_)"/>
    <numFmt numFmtId="193" formatCode="_-* #,##0.00_-;\-* #,##0.00_-;_-* \-??_-;_-@_-"/>
    <numFmt numFmtId="194" formatCode="[&gt;0.5]#,##0;[&lt;-0.5]\-#,##0;\-"/>
    <numFmt numFmtId="195" formatCode="_-[$€-2]* #,##0.00_-;\-[$€-2]* #,##0.00_-;_-[$€-2]* &quot;-&quot;??_-"/>
    <numFmt numFmtId="196" formatCode="_-* #,##0\ &quot;F&quot;_-;\-* #,##0\ &quot;F&quot;_-;_-* &quot;-&quot;\ &quot;F&quot;_-;_-@_-"/>
    <numFmt numFmtId="197" formatCode="_-* #,##0\ _F_-;\-* #,##0\ _F_-;_-* &quot;-&quot;\ _F_-;_-@_-"/>
    <numFmt numFmtId="198" formatCode="_-* #,##0.00\ &quot;F&quot;_-;\-* #,##0.00\ &quot;F&quot;_-;_-* &quot;-&quot;??\ &quot;F&quot;_-;_-@_-"/>
    <numFmt numFmtId="199" formatCode="_-* #,##0.00\ _F_-;\-* #,##0.00\ _F_-;_-* &quot;-&quot;??\ _F_-;_-@_-"/>
    <numFmt numFmtId="200" formatCode="#,##0.0;\-#,##0.0;&quot;-&quot;"/>
  </numFmts>
  <fonts count="106">
    <font>
      <sz val="11"/>
      <color theme="1"/>
      <name val="宋体"/>
      <family val="2"/>
      <scheme val="minor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8"/>
      <color indexed="81"/>
      <name val="Tahoma"/>
      <family val="2"/>
    </font>
    <font>
      <sz val="11"/>
      <color theme="1"/>
      <name val="宋体"/>
      <family val="2"/>
      <scheme val="minor"/>
    </font>
    <font>
      <sz val="10"/>
      <name val="Arial"/>
      <family val="2"/>
    </font>
    <font>
      <sz val="11"/>
      <color indexed="8"/>
      <name val="Calibri"/>
      <family val="2"/>
      <charset val="238"/>
    </font>
    <font>
      <sz val="11"/>
      <color indexed="9"/>
      <name val="Calibri"/>
      <family val="2"/>
      <charset val="238"/>
    </font>
    <font>
      <sz val="11"/>
      <color indexed="9"/>
      <name val="Calibri"/>
      <family val="2"/>
    </font>
    <font>
      <sz val="9"/>
      <color indexed="8"/>
      <name val="Times New Roman"/>
      <family val="1"/>
    </font>
    <font>
      <sz val="11"/>
      <color indexed="20"/>
      <name val="Calibri"/>
      <family val="2"/>
    </font>
    <font>
      <sz val="11"/>
      <color indexed="62"/>
      <name val="Calibri"/>
      <family val="2"/>
      <charset val="238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sz val="18"/>
      <color indexed="56"/>
      <name val="Cambria"/>
      <family val="2"/>
      <charset val="238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sz val="9"/>
      <name val="Times New Roman"/>
      <family val="1"/>
    </font>
    <font>
      <sz val="10"/>
      <color indexed="56"/>
      <name val="Arial"/>
      <family val="2"/>
    </font>
    <font>
      <b/>
      <sz val="11"/>
      <color indexed="9"/>
      <name val="Calibri"/>
      <family val="2"/>
      <charset val="238"/>
    </font>
    <font>
      <i/>
      <sz val="8"/>
      <color indexed="38"/>
      <name val="Arial"/>
      <family val="2"/>
    </font>
    <font>
      <i/>
      <sz val="11"/>
      <color indexed="23"/>
      <name val="Calibri"/>
      <family val="2"/>
    </font>
    <font>
      <sz val="11"/>
      <color indexed="10"/>
      <name val="Calibri"/>
      <family val="2"/>
      <charset val="238"/>
    </font>
    <font>
      <sz val="11"/>
      <color indexed="17"/>
      <name val="Calibri"/>
      <family val="2"/>
    </font>
    <font>
      <sz val="14"/>
      <color indexed="9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52"/>
      <name val="Calibri"/>
      <family val="2"/>
      <charset val="238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17"/>
      <name val="Calibri"/>
      <family val="2"/>
      <charset val="238"/>
    </font>
    <font>
      <b/>
      <sz val="11"/>
      <color indexed="63"/>
      <name val="Calibri"/>
      <family val="2"/>
      <charset val="238"/>
    </font>
    <font>
      <b/>
      <sz val="12"/>
      <name val="Times New Roman"/>
      <family val="1"/>
    </font>
    <font>
      <sz val="11"/>
      <color indexed="52"/>
      <name val="Calibri"/>
      <family val="2"/>
    </font>
    <font>
      <i/>
      <sz val="11"/>
      <color indexed="23"/>
      <name val="Calibri"/>
      <family val="2"/>
      <charset val="238"/>
    </font>
    <font>
      <sz val="11"/>
      <color indexed="60"/>
      <name val="Calibri"/>
      <family val="2"/>
    </font>
    <font>
      <sz val="10"/>
      <name val="Arial"/>
      <family val="2"/>
      <charset val="238"/>
    </font>
    <font>
      <sz val="10"/>
      <name val="Verdana"/>
      <family val="2"/>
    </font>
    <font>
      <sz val="11"/>
      <color theme="1"/>
      <name val="宋体"/>
      <family val="2"/>
      <charset val="186"/>
      <scheme val="minor"/>
    </font>
    <font>
      <sz val="10"/>
      <name val="Myriad Pro"/>
      <family val="2"/>
    </font>
    <font>
      <sz val="10"/>
      <name val="Myriad Pro"/>
    </font>
    <font>
      <b/>
      <sz val="9"/>
      <name val="Times New Roman"/>
      <family val="1"/>
    </font>
    <font>
      <sz val="10"/>
      <name val="Courier"/>
      <family val="3"/>
    </font>
    <font>
      <sz val="10"/>
      <color indexed="8"/>
      <name val="Arial"/>
      <family val="2"/>
    </font>
    <font>
      <b/>
      <vertAlign val="superscript"/>
      <sz val="12"/>
      <color indexed="54"/>
      <name val="Arial"/>
      <family val="2"/>
    </font>
    <font>
      <b/>
      <sz val="11"/>
      <color indexed="8"/>
      <name val="Calibri"/>
      <family val="2"/>
      <charset val="238"/>
    </font>
    <font>
      <b/>
      <sz val="11"/>
      <color indexed="63"/>
      <name val="Calibri"/>
      <family val="2"/>
    </font>
    <font>
      <sz val="10"/>
      <name val="Helvetica"/>
    </font>
    <font>
      <sz val="11"/>
      <color indexed="20"/>
      <name val="Calibri"/>
      <family val="2"/>
      <charset val="238"/>
    </font>
    <font>
      <sz val="11"/>
      <color indexed="60"/>
      <name val="Calibri"/>
      <family val="2"/>
      <charset val="238"/>
    </font>
    <font>
      <b/>
      <sz val="12"/>
      <name val="Arial"/>
      <family val="2"/>
    </font>
    <font>
      <sz val="8"/>
      <color indexed="9"/>
      <name val="Arial"/>
      <family val="2"/>
    </font>
    <font>
      <b/>
      <sz val="11"/>
      <color indexed="52"/>
      <name val="Calibri"/>
      <family val="2"/>
      <charset val="238"/>
    </font>
    <font>
      <b/>
      <sz val="10"/>
      <color theme="4"/>
      <name val="Arial"/>
      <family val="2"/>
    </font>
    <font>
      <sz val="9"/>
      <name val="Verdana"/>
      <family val="2"/>
    </font>
    <font>
      <i/>
      <sz val="9"/>
      <color indexed="60"/>
      <name val="Verdana"/>
      <family val="2"/>
    </font>
    <font>
      <b/>
      <sz val="9"/>
      <name val="Verdana"/>
      <family val="2"/>
    </font>
    <font>
      <b/>
      <sz val="9"/>
      <name val="Arial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u/>
      <sz val="12"/>
      <color indexed="20"/>
      <name val="宋体"/>
      <family val="3"/>
      <charset val="134"/>
    </font>
    <font>
      <sz val="11"/>
      <color rgb="FFFA7D00"/>
      <name val="宋体"/>
      <family val="2"/>
      <scheme val="minor"/>
    </font>
    <font>
      <sz val="11"/>
      <color theme="0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name val="Times New Roman"/>
      <family val="1"/>
    </font>
    <font>
      <b/>
      <sz val="11"/>
      <color indexed="10"/>
      <name val="Calibri"/>
      <family val="2"/>
    </font>
    <font>
      <sz val="11"/>
      <color indexed="60"/>
      <name val="Calibri"/>
      <family val="2"/>
      <charset val="161"/>
    </font>
    <font>
      <sz val="12"/>
      <color theme="1"/>
      <name val="Myriad Pro"/>
      <family val="2"/>
    </font>
    <font>
      <sz val="10"/>
      <name val="Calibri"/>
      <family val="2"/>
    </font>
    <font>
      <sz val="12"/>
      <color indexed="8"/>
      <name val="Times New Roman"/>
      <family val="1"/>
    </font>
    <font>
      <sz val="11"/>
      <color indexed="8"/>
      <name val="Arial"/>
      <family val="2"/>
    </font>
    <font>
      <sz val="10"/>
      <name val="Arial Cyr"/>
      <charset val="204"/>
    </font>
    <font>
      <b/>
      <sz val="12"/>
      <color indexed="8"/>
      <name val="Times New Roman"/>
      <family val="1"/>
    </font>
    <font>
      <u/>
      <sz val="10"/>
      <color indexed="12"/>
      <name val="Times New Roman"/>
      <family val="1"/>
    </font>
    <font>
      <b/>
      <sz val="11"/>
      <color indexed="62"/>
      <name val="Calibri"/>
      <family val="2"/>
    </font>
    <font>
      <sz val="10"/>
      <name val="MS Sans Serif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sz val="11"/>
      <color indexed="19"/>
      <name val="Calibri"/>
      <family val="2"/>
    </font>
    <font>
      <sz val="8"/>
      <name val="Helv"/>
    </font>
    <font>
      <b/>
      <sz val="18"/>
      <color indexed="62"/>
      <name val="Cambria"/>
      <family val="2"/>
    </font>
    <font>
      <u/>
      <sz val="11"/>
      <color theme="10"/>
      <name val="Calibri"/>
      <family val="2"/>
    </font>
    <font>
      <sz val="11"/>
      <color rgb="FF9C6500"/>
      <name val="宋体"/>
      <family val="2"/>
      <scheme val="minor"/>
    </font>
    <font>
      <sz val="9"/>
      <name val="Arial"/>
      <family val="2"/>
    </font>
    <font>
      <sz val="10"/>
      <color indexed="8"/>
      <name val="MS Sans Serif"/>
      <family val="2"/>
    </font>
    <font>
      <b/>
      <sz val="12.6"/>
      <color indexed="8"/>
      <name val="Times New Roman"/>
      <family val="1"/>
    </font>
    <font>
      <sz val="10"/>
      <color theme="1"/>
      <name val="Arial"/>
      <family val="2"/>
    </font>
    <font>
      <b/>
      <sz val="18"/>
      <color indexed="56"/>
      <name val="Cambria"/>
      <family val="1"/>
    </font>
    <font>
      <i/>
      <sz val="10"/>
      <name val="Arial"/>
      <family val="2"/>
    </font>
    <font>
      <u/>
      <sz val="10"/>
      <color indexed="12"/>
      <name val="Tahoma"/>
      <family val="2"/>
    </font>
    <font>
      <b/>
      <i/>
      <sz val="10"/>
      <name val="Arial"/>
      <family val="2"/>
    </font>
    <font>
      <sz val="14"/>
      <name val="Arial"/>
      <family val="2"/>
    </font>
    <font>
      <sz val="10"/>
      <name val="Arial Cyr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宋体"/>
      <family val="2"/>
      <scheme val="minor"/>
    </font>
    <font>
      <b/>
      <sz val="10"/>
      <color rgb="FFFA7D00"/>
      <name val="宋体"/>
      <family val="2"/>
      <scheme val="minor"/>
    </font>
    <font>
      <u/>
      <sz val="11"/>
      <color theme="10"/>
      <name val="宋体"/>
      <family val="2"/>
      <scheme val="minor"/>
    </font>
    <font>
      <sz val="10"/>
      <color rgb="FFFA7D00"/>
      <name val="宋体"/>
      <family val="2"/>
      <scheme val="minor"/>
    </font>
    <font>
      <sz val="9"/>
      <name val="宋体"/>
      <family val="3"/>
      <charset val="134"/>
      <scheme val="minor"/>
    </font>
  </fonts>
  <fills count="6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7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7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mediumGray">
        <fgColor indexed="9"/>
        <bgColor indexed="31"/>
      </patternFill>
    </fill>
    <fill>
      <patternFill patternType="mediumGray">
        <fgColor indexed="9"/>
        <bgColor indexed="44"/>
      </patternFill>
    </fill>
    <fill>
      <patternFill patternType="solid">
        <fgColor indexed="57"/>
        <bgColor indexed="9"/>
      </patternFill>
    </fill>
    <fill>
      <patternFill patternType="mediumGray">
        <fgColor indexed="9"/>
        <bgColor indexed="29"/>
      </patternFill>
    </fill>
    <fill>
      <patternFill patternType="mediumGray">
        <fgColor indexed="22"/>
        <bgColor indexed="31"/>
      </patternFill>
    </fill>
    <fill>
      <patternFill patternType="mediumGray">
        <fgColor indexed="22"/>
        <bgColor indexed="44"/>
      </patternFill>
    </fill>
    <fill>
      <patternFill patternType="solid">
        <fgColor indexed="52"/>
        <bgColor indexed="64"/>
      </patternFill>
    </fill>
    <fill>
      <patternFill patternType="mediumGray">
        <fgColor indexed="9"/>
        <bgColor indexed="52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9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</fills>
  <borders count="39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10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9084">
    <xf numFmtId="0" fontId="0" fillId="0" borderId="0"/>
    <xf numFmtId="0" fontId="4" fillId="0" borderId="0"/>
    <xf numFmtId="0" fontId="8" fillId="0" borderId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0" borderId="0" applyNumberFormat="0" applyBorder="0" applyAlignment="0" applyProtection="0"/>
    <xf numFmtId="0" fontId="9" fillId="13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4" fillId="0" borderId="0" applyNumberFormat="0" applyFont="0" applyFill="0" applyBorder="0" applyProtection="0">
      <alignment horizontal="left" vertical="center" indent="5"/>
    </xf>
    <xf numFmtId="0" fontId="10" fillId="14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4" fontId="12" fillId="22" borderId="2">
      <alignment horizontal="right" vertical="center"/>
    </xf>
    <xf numFmtId="4" fontId="12" fillId="22" borderId="2">
      <alignment horizontal="right" vertical="center"/>
    </xf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4" fillId="9" borderId="3" applyNumberFormat="0" applyAlignment="0" applyProtection="0"/>
    <xf numFmtId="0" fontId="15" fillId="23" borderId="3" applyNumberFormat="0" applyAlignment="0" applyProtection="0"/>
    <xf numFmtId="0" fontId="15" fillId="23" borderId="3" applyNumberFormat="0" applyAlignment="0" applyProtection="0"/>
    <xf numFmtId="0" fontId="15" fillId="23" borderId="3" applyNumberFormat="0" applyAlignment="0" applyProtection="0"/>
    <xf numFmtId="0" fontId="15" fillId="23" borderId="3" applyNumberFormat="0" applyAlignment="0" applyProtection="0"/>
    <xf numFmtId="0" fontId="15" fillId="23" borderId="3" applyNumberFormat="0" applyAlignment="0" applyProtection="0"/>
    <xf numFmtId="0" fontId="15" fillId="23" borderId="3" applyNumberFormat="0" applyAlignment="0" applyProtection="0"/>
    <xf numFmtId="0" fontId="15" fillId="23" borderId="3" applyNumberFormat="0" applyAlignment="0" applyProtection="0"/>
    <xf numFmtId="0" fontId="15" fillId="23" borderId="3" applyNumberFormat="0" applyAlignment="0" applyProtection="0"/>
    <xf numFmtId="0" fontId="15" fillId="23" borderId="3" applyNumberFormat="0" applyAlignment="0" applyProtection="0"/>
    <xf numFmtId="0" fontId="15" fillId="23" borderId="3" applyNumberFormat="0" applyAlignment="0" applyProtection="0"/>
    <xf numFmtId="0" fontId="15" fillId="23" borderId="3" applyNumberFormat="0" applyAlignment="0" applyProtection="0"/>
    <xf numFmtId="0" fontId="15" fillId="23" borderId="3" applyNumberFormat="0" applyAlignment="0" applyProtection="0"/>
    <xf numFmtId="0" fontId="15" fillId="23" borderId="3" applyNumberFormat="0" applyAlignment="0" applyProtection="0"/>
    <xf numFmtId="0" fontId="15" fillId="23" borderId="3" applyNumberFormat="0" applyAlignment="0" applyProtection="0"/>
    <xf numFmtId="0" fontId="15" fillId="23" borderId="3" applyNumberFormat="0" applyAlignment="0" applyProtection="0"/>
    <xf numFmtId="0" fontId="15" fillId="23" borderId="3" applyNumberFormat="0" applyAlignment="0" applyProtection="0"/>
    <xf numFmtId="0" fontId="15" fillId="23" borderId="3" applyNumberFormat="0" applyAlignment="0" applyProtection="0"/>
    <xf numFmtId="0" fontId="15" fillId="23" borderId="3" applyNumberFormat="0" applyAlignment="0" applyProtection="0"/>
    <xf numFmtId="0" fontId="15" fillId="23" borderId="3" applyNumberFormat="0" applyAlignment="0" applyProtection="0"/>
    <xf numFmtId="0" fontId="15" fillId="23" borderId="3" applyNumberFormat="0" applyAlignment="0" applyProtection="0"/>
    <xf numFmtId="0" fontId="15" fillId="23" borderId="3" applyNumberFormat="0" applyAlignment="0" applyProtection="0"/>
    <xf numFmtId="0" fontId="15" fillId="23" borderId="3" applyNumberFormat="0" applyAlignment="0" applyProtection="0"/>
    <xf numFmtId="0" fontId="15" fillId="23" borderId="3" applyNumberFormat="0" applyAlignment="0" applyProtection="0"/>
    <xf numFmtId="0" fontId="15" fillId="23" borderId="3" applyNumberFormat="0" applyAlignment="0" applyProtection="0"/>
    <xf numFmtId="0" fontId="15" fillId="23" borderId="3" applyNumberFormat="0" applyAlignment="0" applyProtection="0"/>
    <xf numFmtId="0" fontId="15" fillId="23" borderId="3" applyNumberFormat="0" applyAlignment="0" applyProtection="0"/>
    <xf numFmtId="0" fontId="15" fillId="23" borderId="3" applyNumberFormat="0" applyAlignment="0" applyProtection="0"/>
    <xf numFmtId="0" fontId="15" fillId="23" borderId="3" applyNumberFormat="0" applyAlignment="0" applyProtection="0"/>
    <xf numFmtId="0" fontId="15" fillId="23" borderId="3" applyNumberFormat="0" applyAlignment="0" applyProtection="0"/>
    <xf numFmtId="0" fontId="15" fillId="23" borderId="3" applyNumberFormat="0" applyAlignment="0" applyProtection="0"/>
    <xf numFmtId="0" fontId="15" fillId="23" borderId="3" applyNumberFormat="0" applyAlignment="0" applyProtection="0"/>
    <xf numFmtId="0" fontId="15" fillId="23" borderId="3" applyNumberFormat="0" applyAlignment="0" applyProtection="0"/>
    <xf numFmtId="0" fontId="15" fillId="23" borderId="3" applyNumberFormat="0" applyAlignment="0" applyProtection="0"/>
    <xf numFmtId="0" fontId="15" fillId="23" borderId="3" applyNumberFormat="0" applyAlignment="0" applyProtection="0"/>
    <xf numFmtId="0" fontId="15" fillId="23" borderId="3" applyNumberFormat="0" applyAlignment="0" applyProtection="0"/>
    <xf numFmtId="0" fontId="15" fillId="23" borderId="3" applyNumberFormat="0" applyAlignment="0" applyProtection="0"/>
    <xf numFmtId="0" fontId="15" fillId="23" borderId="3" applyNumberFormat="0" applyAlignment="0" applyProtection="0"/>
    <xf numFmtId="0" fontId="15" fillId="23" borderId="3" applyNumberFormat="0" applyAlignment="0" applyProtection="0"/>
    <xf numFmtId="0" fontId="15" fillId="23" borderId="3" applyNumberFormat="0" applyAlignment="0" applyProtection="0"/>
    <xf numFmtId="0" fontId="15" fillId="23" borderId="3" applyNumberFormat="0" applyAlignment="0" applyProtection="0"/>
    <xf numFmtId="0" fontId="15" fillId="23" borderId="3" applyNumberFormat="0" applyAlignment="0" applyProtection="0"/>
    <xf numFmtId="0" fontId="15" fillId="23" borderId="3" applyNumberFormat="0" applyAlignment="0" applyProtection="0"/>
    <xf numFmtId="0" fontId="15" fillId="23" borderId="3" applyNumberFormat="0" applyAlignment="0" applyProtection="0"/>
    <xf numFmtId="0" fontId="15" fillId="23" borderId="3" applyNumberFormat="0" applyAlignment="0" applyProtection="0"/>
    <xf numFmtId="0" fontId="15" fillId="23" borderId="3" applyNumberFormat="0" applyAlignment="0" applyProtection="0"/>
    <xf numFmtId="0" fontId="15" fillId="23" borderId="3" applyNumberFormat="0" applyAlignment="0" applyProtection="0"/>
    <xf numFmtId="0" fontId="15" fillId="23" borderId="3" applyNumberFormat="0" applyAlignment="0" applyProtection="0"/>
    <xf numFmtId="0" fontId="15" fillId="23" borderId="3" applyNumberFormat="0" applyAlignment="0" applyProtection="0"/>
    <xf numFmtId="0" fontId="15" fillId="23" borderId="3" applyNumberFormat="0" applyAlignment="0" applyProtection="0"/>
    <xf numFmtId="0" fontId="15" fillId="23" borderId="3" applyNumberFormat="0" applyAlignment="0" applyProtection="0"/>
    <xf numFmtId="0" fontId="15" fillId="23" borderId="3" applyNumberFormat="0" applyAlignment="0" applyProtection="0"/>
    <xf numFmtId="0" fontId="15" fillId="23" borderId="3" applyNumberFormat="0" applyAlignment="0" applyProtection="0"/>
    <xf numFmtId="0" fontId="15" fillId="23" borderId="3" applyNumberFormat="0" applyAlignment="0" applyProtection="0"/>
    <xf numFmtId="0" fontId="15" fillId="23" borderId="3" applyNumberFormat="0" applyAlignment="0" applyProtection="0"/>
    <xf numFmtId="0" fontId="15" fillId="23" borderId="3" applyNumberFormat="0" applyAlignment="0" applyProtection="0"/>
    <xf numFmtId="0" fontId="15" fillId="23" borderId="3" applyNumberFormat="0" applyAlignment="0" applyProtection="0"/>
    <xf numFmtId="0" fontId="15" fillId="23" borderId="3" applyNumberFormat="0" applyAlignment="0" applyProtection="0"/>
    <xf numFmtId="0" fontId="15" fillId="23" borderId="3" applyNumberFormat="0" applyAlignment="0" applyProtection="0"/>
    <xf numFmtId="0" fontId="15" fillId="23" borderId="3" applyNumberFormat="0" applyAlignment="0" applyProtection="0"/>
    <xf numFmtId="0" fontId="15" fillId="23" borderId="3" applyNumberFormat="0" applyAlignment="0" applyProtection="0"/>
    <xf numFmtId="0" fontId="15" fillId="23" borderId="3" applyNumberFormat="0" applyAlignment="0" applyProtection="0"/>
    <xf numFmtId="0" fontId="15" fillId="23" borderId="3" applyNumberFormat="0" applyAlignment="0" applyProtection="0"/>
    <xf numFmtId="0" fontId="15" fillId="23" borderId="3" applyNumberFormat="0" applyAlignment="0" applyProtection="0"/>
    <xf numFmtId="0" fontId="15" fillId="23" borderId="3" applyNumberFormat="0" applyAlignment="0" applyProtection="0"/>
    <xf numFmtId="0" fontId="15" fillId="23" borderId="3" applyNumberFormat="0" applyAlignment="0" applyProtection="0"/>
    <xf numFmtId="0" fontId="15" fillId="23" borderId="3" applyNumberFormat="0" applyAlignment="0" applyProtection="0"/>
    <xf numFmtId="0" fontId="15" fillId="23" borderId="3" applyNumberFormat="0" applyAlignment="0" applyProtection="0"/>
    <xf numFmtId="0" fontId="15" fillId="23" borderId="3" applyNumberFormat="0" applyAlignment="0" applyProtection="0"/>
    <xf numFmtId="0" fontId="15" fillId="23" borderId="3" applyNumberFormat="0" applyAlignment="0" applyProtection="0"/>
    <xf numFmtId="0" fontId="15" fillId="23" borderId="3" applyNumberFormat="0" applyAlignment="0" applyProtection="0"/>
    <xf numFmtId="0" fontId="15" fillId="23" borderId="3" applyNumberFormat="0" applyAlignment="0" applyProtection="0"/>
    <xf numFmtId="0" fontId="15" fillId="23" borderId="3" applyNumberFormat="0" applyAlignment="0" applyProtection="0"/>
    <xf numFmtId="0" fontId="15" fillId="23" borderId="3" applyNumberFormat="0" applyAlignment="0" applyProtection="0"/>
    <xf numFmtId="0" fontId="15" fillId="23" borderId="3" applyNumberFormat="0" applyAlignment="0" applyProtection="0"/>
    <xf numFmtId="0" fontId="15" fillId="23" borderId="3" applyNumberFormat="0" applyAlignment="0" applyProtection="0"/>
    <xf numFmtId="0" fontId="15" fillId="23" borderId="3" applyNumberFormat="0" applyAlignment="0" applyProtection="0"/>
    <xf numFmtId="0" fontId="15" fillId="23" borderId="3" applyNumberFormat="0" applyAlignment="0" applyProtection="0"/>
    <xf numFmtId="0" fontId="15" fillId="23" borderId="3" applyNumberFormat="0" applyAlignment="0" applyProtection="0"/>
    <xf numFmtId="0" fontId="15" fillId="23" borderId="3" applyNumberFormat="0" applyAlignment="0" applyProtection="0"/>
    <xf numFmtId="0" fontId="15" fillId="23" borderId="3" applyNumberFormat="0" applyAlignment="0" applyProtection="0"/>
    <xf numFmtId="0" fontId="15" fillId="23" borderId="3" applyNumberFormat="0" applyAlignment="0" applyProtection="0"/>
    <xf numFmtId="0" fontId="15" fillId="23" borderId="3" applyNumberFormat="0" applyAlignment="0" applyProtection="0"/>
    <xf numFmtId="0" fontId="15" fillId="23" borderId="3" applyNumberFormat="0" applyAlignment="0" applyProtection="0"/>
    <xf numFmtId="0" fontId="15" fillId="23" borderId="3" applyNumberFormat="0" applyAlignment="0" applyProtection="0"/>
    <xf numFmtId="0" fontId="15" fillId="23" borderId="3" applyNumberFormat="0" applyAlignment="0" applyProtection="0"/>
    <xf numFmtId="0" fontId="15" fillId="23" borderId="3" applyNumberFormat="0" applyAlignment="0" applyProtection="0"/>
    <xf numFmtId="0" fontId="15" fillId="23" borderId="3" applyNumberFormat="0" applyAlignment="0" applyProtection="0"/>
    <xf numFmtId="0" fontId="15" fillId="23" borderId="3" applyNumberFormat="0" applyAlignment="0" applyProtection="0"/>
    <xf numFmtId="0" fontId="15" fillId="23" borderId="3" applyNumberFormat="0" applyAlignment="0" applyProtection="0"/>
    <xf numFmtId="0" fontId="15" fillId="23" borderId="3" applyNumberFormat="0" applyAlignment="0" applyProtection="0"/>
    <xf numFmtId="0" fontId="15" fillId="23" borderId="3" applyNumberFormat="0" applyAlignment="0" applyProtection="0"/>
    <xf numFmtId="0" fontId="15" fillId="23" borderId="3" applyNumberFormat="0" applyAlignment="0" applyProtection="0"/>
    <xf numFmtId="0" fontId="15" fillId="23" borderId="3" applyNumberFormat="0" applyAlignment="0" applyProtection="0"/>
    <xf numFmtId="0" fontId="15" fillId="23" borderId="3" applyNumberFormat="0" applyAlignment="0" applyProtection="0"/>
    <xf numFmtId="0" fontId="15" fillId="23" borderId="3" applyNumberFormat="0" applyAlignment="0" applyProtection="0"/>
    <xf numFmtId="0" fontId="15" fillId="23" borderId="3" applyNumberFormat="0" applyAlignment="0" applyProtection="0"/>
    <xf numFmtId="0" fontId="15" fillId="23" borderId="3" applyNumberFormat="0" applyAlignment="0" applyProtection="0"/>
    <xf numFmtId="0" fontId="15" fillId="23" borderId="3" applyNumberFormat="0" applyAlignment="0" applyProtection="0"/>
    <xf numFmtId="0" fontId="15" fillId="23" borderId="3" applyNumberFormat="0" applyAlignment="0" applyProtection="0"/>
    <xf numFmtId="0" fontId="15" fillId="23" borderId="3" applyNumberFormat="0" applyAlignment="0" applyProtection="0"/>
    <xf numFmtId="0" fontId="15" fillId="23" borderId="3" applyNumberFormat="0" applyAlignment="0" applyProtection="0"/>
    <xf numFmtId="0" fontId="15" fillId="23" borderId="3" applyNumberFormat="0" applyAlignment="0" applyProtection="0"/>
    <xf numFmtId="0" fontId="15" fillId="23" borderId="3" applyNumberFormat="0" applyAlignment="0" applyProtection="0"/>
    <xf numFmtId="0" fontId="15" fillId="23" borderId="3" applyNumberFormat="0" applyAlignment="0" applyProtection="0"/>
    <xf numFmtId="0" fontId="15" fillId="23" borderId="3" applyNumberFormat="0" applyAlignment="0" applyProtection="0"/>
    <xf numFmtId="0" fontId="15" fillId="23" borderId="3" applyNumberFormat="0" applyAlignment="0" applyProtection="0"/>
    <xf numFmtId="0" fontId="15" fillId="23" borderId="3" applyNumberFormat="0" applyAlignment="0" applyProtection="0"/>
    <xf numFmtId="0" fontId="15" fillId="23" borderId="3" applyNumberFormat="0" applyAlignment="0" applyProtection="0"/>
    <xf numFmtId="0" fontId="15" fillId="23" borderId="3" applyNumberFormat="0" applyAlignment="0" applyProtection="0"/>
    <xf numFmtId="0" fontId="15" fillId="23" borderId="3" applyNumberFormat="0" applyAlignment="0" applyProtection="0"/>
    <xf numFmtId="0" fontId="15" fillId="23" borderId="3" applyNumberFormat="0" applyAlignment="0" applyProtection="0"/>
    <xf numFmtId="0" fontId="15" fillId="23" borderId="3" applyNumberFormat="0" applyAlignment="0" applyProtection="0"/>
    <xf numFmtId="0" fontId="15" fillId="23" borderId="3" applyNumberFormat="0" applyAlignment="0" applyProtection="0"/>
    <xf numFmtId="0" fontId="15" fillId="23" borderId="3" applyNumberFormat="0" applyAlignment="0" applyProtection="0"/>
    <xf numFmtId="0" fontId="15" fillId="23" borderId="3" applyNumberFormat="0" applyAlignment="0" applyProtection="0"/>
    <xf numFmtId="0" fontId="15" fillId="23" borderId="3" applyNumberFormat="0" applyAlignment="0" applyProtection="0"/>
    <xf numFmtId="0" fontId="15" fillId="23" borderId="3" applyNumberFormat="0" applyAlignment="0" applyProtection="0"/>
    <xf numFmtId="0" fontId="15" fillId="23" borderId="3" applyNumberFormat="0" applyAlignment="0" applyProtection="0"/>
    <xf numFmtId="0" fontId="16" fillId="24" borderId="4" applyNumberFormat="0" applyAlignment="0" applyProtection="0"/>
    <xf numFmtId="0" fontId="16" fillId="24" borderId="4" applyNumberFormat="0" applyAlignment="0" applyProtection="0"/>
    <xf numFmtId="0" fontId="16" fillId="24" borderId="4" applyNumberFormat="0" applyAlignment="0" applyProtection="0"/>
    <xf numFmtId="0" fontId="16" fillId="24" borderId="4" applyNumberFormat="0" applyAlignment="0" applyProtection="0"/>
    <xf numFmtId="0" fontId="16" fillId="24" borderId="4" applyNumberFormat="0" applyAlignment="0" applyProtection="0"/>
    <xf numFmtId="0" fontId="16" fillId="24" borderId="4" applyNumberFormat="0" applyAlignment="0" applyProtection="0"/>
    <xf numFmtId="0" fontId="16" fillId="24" borderId="4" applyNumberFormat="0" applyAlignment="0" applyProtection="0"/>
    <xf numFmtId="0" fontId="16" fillId="24" borderId="4" applyNumberFormat="0" applyAlignment="0" applyProtection="0"/>
    <xf numFmtId="0" fontId="16" fillId="24" borderId="4" applyNumberFormat="0" applyAlignment="0" applyProtection="0"/>
    <xf numFmtId="0" fontId="16" fillId="24" borderId="4" applyNumberFormat="0" applyAlignment="0" applyProtection="0"/>
    <xf numFmtId="0" fontId="16" fillId="24" borderId="4" applyNumberFormat="0" applyAlignment="0" applyProtection="0"/>
    <xf numFmtId="0" fontId="16" fillId="24" borderId="4" applyNumberFormat="0" applyAlignment="0" applyProtection="0"/>
    <xf numFmtId="0" fontId="16" fillId="24" borderId="4" applyNumberFormat="0" applyAlignment="0" applyProtection="0"/>
    <xf numFmtId="0" fontId="16" fillId="24" borderId="4" applyNumberFormat="0" applyAlignment="0" applyProtection="0"/>
    <xf numFmtId="0" fontId="16" fillId="24" borderId="4" applyNumberFormat="0" applyAlignment="0" applyProtection="0"/>
    <xf numFmtId="0" fontId="16" fillId="24" borderId="4" applyNumberFormat="0" applyAlignment="0" applyProtection="0"/>
    <xf numFmtId="0" fontId="16" fillId="24" borderId="4" applyNumberFormat="0" applyAlignment="0" applyProtection="0"/>
    <xf numFmtId="0" fontId="16" fillId="24" borderId="4" applyNumberFormat="0" applyAlignment="0" applyProtection="0"/>
    <xf numFmtId="0" fontId="16" fillId="24" borderId="4" applyNumberFormat="0" applyAlignment="0" applyProtection="0"/>
    <xf numFmtId="0" fontId="16" fillId="24" borderId="4" applyNumberFormat="0" applyAlignment="0" applyProtection="0"/>
    <xf numFmtId="0" fontId="16" fillId="24" borderId="4" applyNumberFormat="0" applyAlignment="0" applyProtection="0"/>
    <xf numFmtId="0" fontId="16" fillId="24" borderId="4" applyNumberFormat="0" applyAlignment="0" applyProtection="0"/>
    <xf numFmtId="0" fontId="16" fillId="24" borderId="4" applyNumberFormat="0" applyAlignment="0" applyProtection="0"/>
    <xf numFmtId="0" fontId="16" fillId="24" borderId="4" applyNumberFormat="0" applyAlignment="0" applyProtection="0"/>
    <xf numFmtId="0" fontId="16" fillId="24" borderId="4" applyNumberFormat="0" applyAlignment="0" applyProtection="0"/>
    <xf numFmtId="0" fontId="16" fillId="24" borderId="4" applyNumberFormat="0" applyAlignment="0" applyProtection="0"/>
    <xf numFmtId="0" fontId="16" fillId="24" borderId="4" applyNumberFormat="0" applyAlignment="0" applyProtection="0"/>
    <xf numFmtId="0" fontId="16" fillId="24" borderId="4" applyNumberFormat="0" applyAlignment="0" applyProtection="0"/>
    <xf numFmtId="0" fontId="16" fillId="24" borderId="4" applyNumberFormat="0" applyAlignment="0" applyProtection="0"/>
    <xf numFmtId="0" fontId="16" fillId="24" borderId="4" applyNumberFormat="0" applyAlignment="0" applyProtection="0"/>
    <xf numFmtId="0" fontId="16" fillId="24" borderId="4" applyNumberFormat="0" applyAlignment="0" applyProtection="0"/>
    <xf numFmtId="0" fontId="16" fillId="24" borderId="4" applyNumberFormat="0" applyAlignment="0" applyProtection="0"/>
    <xf numFmtId="0" fontId="16" fillId="24" borderId="4" applyNumberFormat="0" applyAlignment="0" applyProtection="0"/>
    <xf numFmtId="0" fontId="16" fillId="24" borderId="4" applyNumberFormat="0" applyAlignment="0" applyProtection="0"/>
    <xf numFmtId="0" fontId="16" fillId="24" borderId="4" applyNumberFormat="0" applyAlignment="0" applyProtection="0"/>
    <xf numFmtId="0" fontId="16" fillId="24" borderId="4" applyNumberFormat="0" applyAlignment="0" applyProtection="0"/>
    <xf numFmtId="0" fontId="16" fillId="24" borderId="4" applyNumberFormat="0" applyAlignment="0" applyProtection="0"/>
    <xf numFmtId="0" fontId="16" fillId="24" borderId="4" applyNumberFormat="0" applyAlignment="0" applyProtection="0"/>
    <xf numFmtId="0" fontId="16" fillId="24" borderId="4" applyNumberFormat="0" applyAlignment="0" applyProtection="0"/>
    <xf numFmtId="0" fontId="16" fillId="24" borderId="4" applyNumberFormat="0" applyAlignment="0" applyProtection="0"/>
    <xf numFmtId="0" fontId="16" fillId="24" borderId="4" applyNumberFormat="0" applyAlignment="0" applyProtection="0"/>
    <xf numFmtId="0" fontId="16" fillId="24" borderId="4" applyNumberFormat="0" applyAlignment="0" applyProtection="0"/>
    <xf numFmtId="0" fontId="16" fillId="24" borderId="4" applyNumberFormat="0" applyAlignment="0" applyProtection="0"/>
    <xf numFmtId="0" fontId="16" fillId="24" borderId="4" applyNumberFormat="0" applyAlignment="0" applyProtection="0"/>
    <xf numFmtId="0" fontId="16" fillId="24" borderId="4" applyNumberFormat="0" applyAlignment="0" applyProtection="0"/>
    <xf numFmtId="0" fontId="16" fillId="24" borderId="4" applyNumberFormat="0" applyAlignment="0" applyProtection="0"/>
    <xf numFmtId="0" fontId="16" fillId="24" borderId="4" applyNumberFormat="0" applyAlignment="0" applyProtection="0"/>
    <xf numFmtId="0" fontId="16" fillId="24" borderId="4" applyNumberFormat="0" applyAlignment="0" applyProtection="0"/>
    <xf numFmtId="0" fontId="16" fillId="24" borderId="4" applyNumberFormat="0" applyAlignment="0" applyProtection="0"/>
    <xf numFmtId="0" fontId="16" fillId="24" borderId="4" applyNumberFormat="0" applyAlignment="0" applyProtection="0"/>
    <xf numFmtId="0" fontId="16" fillId="24" borderId="4" applyNumberFormat="0" applyAlignment="0" applyProtection="0"/>
    <xf numFmtId="0" fontId="16" fillId="24" borderId="4" applyNumberFormat="0" applyAlignment="0" applyProtection="0"/>
    <xf numFmtId="0" fontId="16" fillId="24" borderId="4" applyNumberFormat="0" applyAlignment="0" applyProtection="0"/>
    <xf numFmtId="0" fontId="16" fillId="24" borderId="4" applyNumberFormat="0" applyAlignment="0" applyProtection="0"/>
    <xf numFmtId="0" fontId="16" fillId="24" borderId="4" applyNumberFormat="0" applyAlignment="0" applyProtection="0"/>
    <xf numFmtId="0" fontId="16" fillId="24" borderId="4" applyNumberFormat="0" applyAlignment="0" applyProtection="0"/>
    <xf numFmtId="0" fontId="16" fillId="24" borderId="4" applyNumberFormat="0" applyAlignment="0" applyProtection="0"/>
    <xf numFmtId="0" fontId="16" fillId="24" borderId="4" applyNumberFormat="0" applyAlignment="0" applyProtection="0"/>
    <xf numFmtId="0" fontId="16" fillId="24" borderId="4" applyNumberFormat="0" applyAlignment="0" applyProtection="0"/>
    <xf numFmtId="0" fontId="17" fillId="0" borderId="0" applyNumberFormat="0" applyFill="0" applyBorder="0" applyAlignment="0" applyProtection="0"/>
    <xf numFmtId="0" fontId="18" fillId="0" borderId="5" applyNumberFormat="0" applyFill="0" applyAlignment="0" applyProtection="0"/>
    <xf numFmtId="0" fontId="19" fillId="0" borderId="6" applyNumberFormat="0" applyFill="0" applyAlignment="0" applyProtection="0"/>
    <xf numFmtId="0" fontId="20" fillId="0" borderId="7" applyNumberFormat="0" applyFill="0" applyAlignment="0" applyProtection="0"/>
    <xf numFmtId="0" fontId="20" fillId="0" borderId="0" applyNumberFormat="0" applyFill="0" applyBorder="0" applyAlignment="0" applyProtection="0"/>
    <xf numFmtId="49" fontId="4" fillId="25" borderId="8">
      <alignment vertical="top" wrapText="1"/>
    </xf>
    <xf numFmtId="178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8" fontId="7" fillId="0" borderId="0" applyFont="0" applyFill="0" applyBorder="0" applyAlignment="0" applyProtection="0"/>
    <xf numFmtId="178" fontId="2" fillId="0" borderId="0" applyFont="0" applyFill="0" applyBorder="0" applyAlignment="0" applyProtection="0"/>
    <xf numFmtId="178" fontId="4" fillId="0" borderId="0" applyFont="0" applyFill="0" applyBorder="0" applyAlignment="0" applyProtection="0"/>
    <xf numFmtId="0" fontId="21" fillId="0" borderId="9">
      <alignment horizontal="left" vertical="center" wrapText="1" indent="2"/>
    </xf>
    <xf numFmtId="3" fontId="22" fillId="0" borderId="8">
      <alignment horizontal="right" vertical="top"/>
    </xf>
    <xf numFmtId="0" fontId="23" fillId="24" borderId="4" applyNumberFormat="0" applyAlignment="0" applyProtection="0"/>
    <xf numFmtId="0" fontId="3" fillId="26" borderId="2">
      <alignment horizontal="centerContinuous" vertical="top" wrapText="1"/>
    </xf>
    <xf numFmtId="0" fontId="24" fillId="0" borderId="0">
      <alignment vertical="top" wrapText="1"/>
    </xf>
    <xf numFmtId="180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178" fontId="4" fillId="0" borderId="0" applyFont="0" applyFill="0" applyBorder="0" applyAlignment="0" applyProtection="0"/>
    <xf numFmtId="0" fontId="26" fillId="0" borderId="0" applyNumberForma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8" fillId="27" borderId="0">
      <alignment horizontal="left"/>
    </xf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30" fillId="0" borderId="6" applyNumberFormat="0" applyFill="0" applyAlignment="0" applyProtection="0"/>
    <xf numFmtId="0" fontId="30" fillId="0" borderId="6" applyNumberFormat="0" applyFill="0" applyAlignment="0" applyProtection="0"/>
    <xf numFmtId="0" fontId="30" fillId="0" borderId="6" applyNumberFormat="0" applyFill="0" applyAlignment="0" applyProtection="0"/>
    <xf numFmtId="0" fontId="30" fillId="0" borderId="6" applyNumberFormat="0" applyFill="0" applyAlignment="0" applyProtection="0"/>
    <xf numFmtId="0" fontId="30" fillId="0" borderId="6" applyNumberFormat="0" applyFill="0" applyAlignment="0" applyProtection="0"/>
    <xf numFmtId="0" fontId="30" fillId="0" borderId="6" applyNumberFormat="0" applyFill="0" applyAlignment="0" applyProtection="0"/>
    <xf numFmtId="0" fontId="30" fillId="0" borderId="6" applyNumberFormat="0" applyFill="0" applyAlignment="0" applyProtection="0"/>
    <xf numFmtId="0" fontId="30" fillId="0" borderId="6" applyNumberFormat="0" applyFill="0" applyAlignment="0" applyProtection="0"/>
    <xf numFmtId="0" fontId="30" fillId="0" borderId="6" applyNumberFormat="0" applyFill="0" applyAlignment="0" applyProtection="0"/>
    <xf numFmtId="0" fontId="30" fillId="0" borderId="6" applyNumberFormat="0" applyFill="0" applyAlignment="0" applyProtection="0"/>
    <xf numFmtId="0" fontId="30" fillId="0" borderId="6" applyNumberFormat="0" applyFill="0" applyAlignment="0" applyProtection="0"/>
    <xf numFmtId="0" fontId="30" fillId="0" borderId="6" applyNumberFormat="0" applyFill="0" applyAlignment="0" applyProtection="0"/>
    <xf numFmtId="0" fontId="30" fillId="0" borderId="6" applyNumberFormat="0" applyFill="0" applyAlignment="0" applyProtection="0"/>
    <xf numFmtId="0" fontId="30" fillId="0" borderId="6" applyNumberFormat="0" applyFill="0" applyAlignment="0" applyProtection="0"/>
    <xf numFmtId="0" fontId="30" fillId="0" borderId="6" applyNumberFormat="0" applyFill="0" applyAlignment="0" applyProtection="0"/>
    <xf numFmtId="0" fontId="30" fillId="0" borderId="6" applyNumberFormat="0" applyFill="0" applyAlignment="0" applyProtection="0"/>
    <xf numFmtId="0" fontId="30" fillId="0" borderId="6" applyNumberFormat="0" applyFill="0" applyAlignment="0" applyProtection="0"/>
    <xf numFmtId="0" fontId="30" fillId="0" borderId="6" applyNumberFormat="0" applyFill="0" applyAlignment="0" applyProtection="0"/>
    <xf numFmtId="0" fontId="30" fillId="0" borderId="6" applyNumberFormat="0" applyFill="0" applyAlignment="0" applyProtection="0"/>
    <xf numFmtId="0" fontId="30" fillId="0" borderId="6" applyNumberFormat="0" applyFill="0" applyAlignment="0" applyProtection="0"/>
    <xf numFmtId="0" fontId="30" fillId="0" borderId="6" applyNumberFormat="0" applyFill="0" applyAlignment="0" applyProtection="0"/>
    <xf numFmtId="0" fontId="30" fillId="0" borderId="6" applyNumberFormat="0" applyFill="0" applyAlignment="0" applyProtection="0"/>
    <xf numFmtId="0" fontId="30" fillId="0" borderId="6" applyNumberFormat="0" applyFill="0" applyAlignment="0" applyProtection="0"/>
    <xf numFmtId="0" fontId="30" fillId="0" borderId="6" applyNumberFormat="0" applyFill="0" applyAlignment="0" applyProtection="0"/>
    <xf numFmtId="0" fontId="30" fillId="0" borderId="6" applyNumberFormat="0" applyFill="0" applyAlignment="0" applyProtection="0"/>
    <xf numFmtId="0" fontId="30" fillId="0" borderId="6" applyNumberFormat="0" applyFill="0" applyAlignment="0" applyProtection="0"/>
    <xf numFmtId="0" fontId="30" fillId="0" borderId="6" applyNumberFormat="0" applyFill="0" applyAlignment="0" applyProtection="0"/>
    <xf numFmtId="0" fontId="30" fillId="0" borderId="6" applyNumberFormat="0" applyFill="0" applyAlignment="0" applyProtection="0"/>
    <xf numFmtId="0" fontId="30" fillId="0" borderId="6" applyNumberFormat="0" applyFill="0" applyAlignment="0" applyProtection="0"/>
    <xf numFmtId="0" fontId="30" fillId="0" borderId="6" applyNumberFormat="0" applyFill="0" applyAlignment="0" applyProtection="0"/>
    <xf numFmtId="0" fontId="30" fillId="0" borderId="6" applyNumberFormat="0" applyFill="0" applyAlignment="0" applyProtection="0"/>
    <xf numFmtId="0" fontId="30" fillId="0" borderId="6" applyNumberFormat="0" applyFill="0" applyAlignment="0" applyProtection="0"/>
    <xf numFmtId="0" fontId="30" fillId="0" borderId="6" applyNumberFormat="0" applyFill="0" applyAlignment="0" applyProtection="0"/>
    <xf numFmtId="0" fontId="30" fillId="0" borderId="6" applyNumberFormat="0" applyFill="0" applyAlignment="0" applyProtection="0"/>
    <xf numFmtId="0" fontId="30" fillId="0" borderId="6" applyNumberFormat="0" applyFill="0" applyAlignment="0" applyProtection="0"/>
    <xf numFmtId="0" fontId="30" fillId="0" borderId="6" applyNumberFormat="0" applyFill="0" applyAlignment="0" applyProtection="0"/>
    <xf numFmtId="0" fontId="30" fillId="0" borderId="6" applyNumberFormat="0" applyFill="0" applyAlignment="0" applyProtection="0"/>
    <xf numFmtId="0" fontId="30" fillId="0" borderId="6" applyNumberFormat="0" applyFill="0" applyAlignment="0" applyProtection="0"/>
    <xf numFmtId="0" fontId="30" fillId="0" borderId="6" applyNumberFormat="0" applyFill="0" applyAlignment="0" applyProtection="0"/>
    <xf numFmtId="0" fontId="30" fillId="0" borderId="6" applyNumberFormat="0" applyFill="0" applyAlignment="0" applyProtection="0"/>
    <xf numFmtId="0" fontId="30" fillId="0" borderId="6" applyNumberFormat="0" applyFill="0" applyAlignment="0" applyProtection="0"/>
    <xf numFmtId="0" fontId="30" fillId="0" borderId="6" applyNumberFormat="0" applyFill="0" applyAlignment="0" applyProtection="0"/>
    <xf numFmtId="0" fontId="30" fillId="0" borderId="6" applyNumberFormat="0" applyFill="0" applyAlignment="0" applyProtection="0"/>
    <xf numFmtId="0" fontId="30" fillId="0" borderId="6" applyNumberFormat="0" applyFill="0" applyAlignment="0" applyProtection="0"/>
    <xf numFmtId="0" fontId="30" fillId="0" borderId="6" applyNumberFormat="0" applyFill="0" applyAlignment="0" applyProtection="0"/>
    <xf numFmtId="0" fontId="30" fillId="0" borderId="6" applyNumberFormat="0" applyFill="0" applyAlignment="0" applyProtection="0"/>
    <xf numFmtId="0" fontId="30" fillId="0" borderId="6" applyNumberFormat="0" applyFill="0" applyAlignment="0" applyProtection="0"/>
    <xf numFmtId="0" fontId="30" fillId="0" borderId="6" applyNumberFormat="0" applyFill="0" applyAlignment="0" applyProtection="0"/>
    <xf numFmtId="0" fontId="30" fillId="0" borderId="6" applyNumberFormat="0" applyFill="0" applyAlignment="0" applyProtection="0"/>
    <xf numFmtId="0" fontId="30" fillId="0" borderId="6" applyNumberFormat="0" applyFill="0" applyAlignment="0" applyProtection="0"/>
    <xf numFmtId="0" fontId="30" fillId="0" borderId="6" applyNumberFormat="0" applyFill="0" applyAlignment="0" applyProtection="0"/>
    <xf numFmtId="0" fontId="30" fillId="0" borderId="6" applyNumberFormat="0" applyFill="0" applyAlignment="0" applyProtection="0"/>
    <xf numFmtId="0" fontId="30" fillId="0" borderId="6" applyNumberFormat="0" applyFill="0" applyAlignment="0" applyProtection="0"/>
    <xf numFmtId="0" fontId="30" fillId="0" borderId="6" applyNumberFormat="0" applyFill="0" applyAlignment="0" applyProtection="0"/>
    <xf numFmtId="0" fontId="30" fillId="0" borderId="6" applyNumberFormat="0" applyFill="0" applyAlignment="0" applyProtection="0"/>
    <xf numFmtId="0" fontId="30" fillId="0" borderId="6" applyNumberFormat="0" applyFill="0" applyAlignment="0" applyProtection="0"/>
    <xf numFmtId="0" fontId="30" fillId="0" borderId="6" applyNumberFormat="0" applyFill="0" applyAlignment="0" applyProtection="0"/>
    <xf numFmtId="0" fontId="30" fillId="0" borderId="6" applyNumberFormat="0" applyFill="0" applyAlignment="0" applyProtection="0"/>
    <xf numFmtId="0" fontId="30" fillId="0" borderId="6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10" applyNumberFormat="0" applyFill="0" applyAlignment="0" applyProtection="0"/>
    <xf numFmtId="0" fontId="33" fillId="0" borderId="0" applyNumberFormat="0" applyFill="0" applyBorder="0" applyAlignment="0" applyProtection="0">
      <alignment vertical="top"/>
      <protection locked="0"/>
    </xf>
    <xf numFmtId="0" fontId="33" fillId="0" borderId="0" applyNumberFormat="0" applyFill="0" applyBorder="0" applyAlignment="0" applyProtection="0">
      <alignment vertical="top"/>
      <protection locked="0"/>
    </xf>
    <xf numFmtId="0" fontId="34" fillId="9" borderId="3" applyNumberFormat="0" applyAlignment="0" applyProtection="0"/>
    <xf numFmtId="0" fontId="34" fillId="9" borderId="3" applyNumberFormat="0" applyAlignment="0" applyProtection="0"/>
    <xf numFmtId="0" fontId="34" fillId="9" borderId="3" applyNumberFormat="0" applyAlignment="0" applyProtection="0"/>
    <xf numFmtId="0" fontId="34" fillId="9" borderId="3" applyNumberFormat="0" applyAlignment="0" applyProtection="0"/>
    <xf numFmtId="0" fontId="34" fillId="9" borderId="3" applyNumberFormat="0" applyAlignment="0" applyProtection="0"/>
    <xf numFmtId="0" fontId="34" fillId="9" borderId="3" applyNumberFormat="0" applyAlignment="0" applyProtection="0"/>
    <xf numFmtId="0" fontId="34" fillId="9" borderId="3" applyNumberFormat="0" applyAlignment="0" applyProtection="0"/>
    <xf numFmtId="0" fontId="34" fillId="9" borderId="3" applyNumberFormat="0" applyAlignment="0" applyProtection="0"/>
    <xf numFmtId="0" fontId="34" fillId="9" borderId="3" applyNumberFormat="0" applyAlignment="0" applyProtection="0"/>
    <xf numFmtId="0" fontId="34" fillId="9" borderId="3" applyNumberFormat="0" applyAlignment="0" applyProtection="0"/>
    <xf numFmtId="0" fontId="34" fillId="9" borderId="3" applyNumberFormat="0" applyAlignment="0" applyProtection="0"/>
    <xf numFmtId="0" fontId="34" fillId="9" borderId="3" applyNumberFormat="0" applyAlignment="0" applyProtection="0"/>
    <xf numFmtId="0" fontId="34" fillId="9" borderId="3" applyNumberFormat="0" applyAlignment="0" applyProtection="0"/>
    <xf numFmtId="0" fontId="34" fillId="9" borderId="3" applyNumberFormat="0" applyAlignment="0" applyProtection="0"/>
    <xf numFmtId="0" fontId="34" fillId="9" borderId="3" applyNumberFormat="0" applyAlignment="0" applyProtection="0"/>
    <xf numFmtId="0" fontId="34" fillId="9" borderId="3" applyNumberFormat="0" applyAlignment="0" applyProtection="0"/>
    <xf numFmtId="0" fontId="34" fillId="9" borderId="3" applyNumberFormat="0" applyAlignment="0" applyProtection="0"/>
    <xf numFmtId="0" fontId="34" fillId="9" borderId="3" applyNumberFormat="0" applyAlignment="0" applyProtection="0"/>
    <xf numFmtId="0" fontId="34" fillId="9" borderId="3" applyNumberFormat="0" applyAlignment="0" applyProtection="0"/>
    <xf numFmtId="0" fontId="34" fillId="9" borderId="3" applyNumberFormat="0" applyAlignment="0" applyProtection="0"/>
    <xf numFmtId="0" fontId="34" fillId="9" borderId="3" applyNumberFormat="0" applyAlignment="0" applyProtection="0"/>
    <xf numFmtId="0" fontId="34" fillId="9" borderId="3" applyNumberFormat="0" applyAlignment="0" applyProtection="0"/>
    <xf numFmtId="0" fontId="34" fillId="9" borderId="3" applyNumberFormat="0" applyAlignment="0" applyProtection="0"/>
    <xf numFmtId="0" fontId="34" fillId="9" borderId="3" applyNumberFormat="0" applyAlignment="0" applyProtection="0"/>
    <xf numFmtId="0" fontId="34" fillId="9" borderId="3" applyNumberFormat="0" applyAlignment="0" applyProtection="0"/>
    <xf numFmtId="0" fontId="34" fillId="9" borderId="3" applyNumberFormat="0" applyAlignment="0" applyProtection="0"/>
    <xf numFmtId="0" fontId="34" fillId="9" borderId="3" applyNumberFormat="0" applyAlignment="0" applyProtection="0"/>
    <xf numFmtId="0" fontId="34" fillId="9" borderId="3" applyNumberFormat="0" applyAlignment="0" applyProtection="0"/>
    <xf numFmtId="0" fontId="34" fillId="9" borderId="3" applyNumberFormat="0" applyAlignment="0" applyProtection="0"/>
    <xf numFmtId="0" fontId="34" fillId="9" borderId="3" applyNumberFormat="0" applyAlignment="0" applyProtection="0"/>
    <xf numFmtId="0" fontId="34" fillId="9" borderId="3" applyNumberFormat="0" applyAlignment="0" applyProtection="0"/>
    <xf numFmtId="0" fontId="34" fillId="9" borderId="3" applyNumberFormat="0" applyAlignment="0" applyProtection="0"/>
    <xf numFmtId="0" fontId="34" fillId="9" borderId="3" applyNumberFormat="0" applyAlignment="0" applyProtection="0"/>
    <xf numFmtId="0" fontId="34" fillId="9" borderId="3" applyNumberFormat="0" applyAlignment="0" applyProtection="0"/>
    <xf numFmtId="0" fontId="34" fillId="9" borderId="3" applyNumberFormat="0" applyAlignment="0" applyProtection="0"/>
    <xf numFmtId="0" fontId="34" fillId="9" borderId="3" applyNumberFormat="0" applyAlignment="0" applyProtection="0"/>
    <xf numFmtId="0" fontId="34" fillId="9" borderId="3" applyNumberFormat="0" applyAlignment="0" applyProtection="0"/>
    <xf numFmtId="0" fontId="34" fillId="9" borderId="3" applyNumberFormat="0" applyAlignment="0" applyProtection="0"/>
    <xf numFmtId="0" fontId="34" fillId="9" borderId="3" applyNumberFormat="0" applyAlignment="0" applyProtection="0"/>
    <xf numFmtId="0" fontId="34" fillId="9" borderId="3" applyNumberFormat="0" applyAlignment="0" applyProtection="0"/>
    <xf numFmtId="0" fontId="34" fillId="9" borderId="3" applyNumberFormat="0" applyAlignment="0" applyProtection="0"/>
    <xf numFmtId="0" fontId="34" fillId="9" borderId="3" applyNumberFormat="0" applyAlignment="0" applyProtection="0"/>
    <xf numFmtId="0" fontId="34" fillId="9" borderId="3" applyNumberFormat="0" applyAlignment="0" applyProtection="0"/>
    <xf numFmtId="0" fontId="34" fillId="9" borderId="3" applyNumberFormat="0" applyAlignment="0" applyProtection="0"/>
    <xf numFmtId="0" fontId="34" fillId="9" borderId="3" applyNumberFormat="0" applyAlignment="0" applyProtection="0"/>
    <xf numFmtId="0" fontId="34" fillId="9" borderId="3" applyNumberFormat="0" applyAlignment="0" applyProtection="0"/>
    <xf numFmtId="0" fontId="34" fillId="9" borderId="3" applyNumberFormat="0" applyAlignment="0" applyProtection="0"/>
    <xf numFmtId="0" fontId="34" fillId="9" borderId="3" applyNumberFormat="0" applyAlignment="0" applyProtection="0"/>
    <xf numFmtId="0" fontId="34" fillId="9" borderId="3" applyNumberFormat="0" applyAlignment="0" applyProtection="0"/>
    <xf numFmtId="0" fontId="34" fillId="9" borderId="3" applyNumberFormat="0" applyAlignment="0" applyProtection="0"/>
    <xf numFmtId="0" fontId="34" fillId="9" borderId="3" applyNumberFormat="0" applyAlignment="0" applyProtection="0"/>
    <xf numFmtId="0" fontId="34" fillId="9" borderId="3" applyNumberFormat="0" applyAlignment="0" applyProtection="0"/>
    <xf numFmtId="0" fontId="34" fillId="9" borderId="3" applyNumberFormat="0" applyAlignment="0" applyProtection="0"/>
    <xf numFmtId="0" fontId="34" fillId="9" borderId="3" applyNumberFormat="0" applyAlignment="0" applyProtection="0"/>
    <xf numFmtId="0" fontId="34" fillId="9" borderId="3" applyNumberFormat="0" applyAlignment="0" applyProtection="0"/>
    <xf numFmtId="0" fontId="34" fillId="9" borderId="3" applyNumberFormat="0" applyAlignment="0" applyProtection="0"/>
    <xf numFmtId="0" fontId="34" fillId="9" borderId="3" applyNumberFormat="0" applyAlignment="0" applyProtection="0"/>
    <xf numFmtId="0" fontId="34" fillId="9" borderId="3" applyNumberFormat="0" applyAlignment="0" applyProtection="0"/>
    <xf numFmtId="0" fontId="34" fillId="9" borderId="3" applyNumberFormat="0" applyAlignment="0" applyProtection="0"/>
    <xf numFmtId="0" fontId="34" fillId="9" borderId="3" applyNumberFormat="0" applyAlignment="0" applyProtection="0"/>
    <xf numFmtId="0" fontId="34" fillId="9" borderId="3" applyNumberFormat="0" applyAlignment="0" applyProtection="0"/>
    <xf numFmtId="0" fontId="34" fillId="9" borderId="3" applyNumberFormat="0" applyAlignment="0" applyProtection="0"/>
    <xf numFmtId="0" fontId="34" fillId="9" borderId="3" applyNumberFormat="0" applyAlignment="0" applyProtection="0"/>
    <xf numFmtId="0" fontId="34" fillId="9" borderId="3" applyNumberFormat="0" applyAlignment="0" applyProtection="0"/>
    <xf numFmtId="0" fontId="34" fillId="9" borderId="3" applyNumberFormat="0" applyAlignment="0" applyProtection="0"/>
    <xf numFmtId="0" fontId="34" fillId="9" borderId="3" applyNumberFormat="0" applyAlignment="0" applyProtection="0"/>
    <xf numFmtId="0" fontId="34" fillId="9" borderId="3" applyNumberFormat="0" applyAlignment="0" applyProtection="0"/>
    <xf numFmtId="0" fontId="34" fillId="9" borderId="3" applyNumberFormat="0" applyAlignment="0" applyProtection="0"/>
    <xf numFmtId="0" fontId="34" fillId="9" borderId="3" applyNumberFormat="0" applyAlignment="0" applyProtection="0"/>
    <xf numFmtId="0" fontId="34" fillId="9" borderId="3" applyNumberFormat="0" applyAlignment="0" applyProtection="0"/>
    <xf numFmtId="0" fontId="34" fillId="9" borderId="3" applyNumberFormat="0" applyAlignment="0" applyProtection="0"/>
    <xf numFmtId="0" fontId="34" fillId="9" borderId="3" applyNumberFormat="0" applyAlignment="0" applyProtection="0"/>
    <xf numFmtId="0" fontId="34" fillId="9" borderId="3" applyNumberFormat="0" applyAlignment="0" applyProtection="0"/>
    <xf numFmtId="0" fontId="34" fillId="9" borderId="3" applyNumberFormat="0" applyAlignment="0" applyProtection="0"/>
    <xf numFmtId="0" fontId="34" fillId="9" borderId="3" applyNumberFormat="0" applyAlignment="0" applyProtection="0"/>
    <xf numFmtId="0" fontId="34" fillId="9" borderId="3" applyNumberFormat="0" applyAlignment="0" applyProtection="0"/>
    <xf numFmtId="0" fontId="34" fillId="9" borderId="3" applyNumberFormat="0" applyAlignment="0" applyProtection="0"/>
    <xf numFmtId="0" fontId="34" fillId="9" borderId="3" applyNumberFormat="0" applyAlignment="0" applyProtection="0"/>
    <xf numFmtId="0" fontId="34" fillId="9" borderId="3" applyNumberFormat="0" applyAlignment="0" applyProtection="0"/>
    <xf numFmtId="0" fontId="34" fillId="9" borderId="3" applyNumberFormat="0" applyAlignment="0" applyProtection="0"/>
    <xf numFmtId="0" fontId="34" fillId="9" borderId="3" applyNumberFormat="0" applyAlignment="0" applyProtection="0"/>
    <xf numFmtId="0" fontId="34" fillId="9" borderId="3" applyNumberFormat="0" applyAlignment="0" applyProtection="0"/>
    <xf numFmtId="0" fontId="34" fillId="9" borderId="3" applyNumberFormat="0" applyAlignment="0" applyProtection="0"/>
    <xf numFmtId="0" fontId="34" fillId="9" borderId="3" applyNumberFormat="0" applyAlignment="0" applyProtection="0"/>
    <xf numFmtId="0" fontId="34" fillId="9" borderId="3" applyNumberFormat="0" applyAlignment="0" applyProtection="0"/>
    <xf numFmtId="0" fontId="34" fillId="9" borderId="3" applyNumberFormat="0" applyAlignment="0" applyProtection="0"/>
    <xf numFmtId="0" fontId="34" fillId="9" borderId="3" applyNumberFormat="0" applyAlignment="0" applyProtection="0"/>
    <xf numFmtId="0" fontId="34" fillId="9" borderId="3" applyNumberFormat="0" applyAlignment="0" applyProtection="0"/>
    <xf numFmtId="0" fontId="34" fillId="9" borderId="3" applyNumberFormat="0" applyAlignment="0" applyProtection="0"/>
    <xf numFmtId="0" fontId="34" fillId="9" borderId="3" applyNumberFormat="0" applyAlignment="0" applyProtection="0"/>
    <xf numFmtId="0" fontId="34" fillId="9" borderId="3" applyNumberFormat="0" applyAlignment="0" applyProtection="0"/>
    <xf numFmtId="0" fontId="34" fillId="9" borderId="3" applyNumberFormat="0" applyAlignment="0" applyProtection="0"/>
    <xf numFmtId="0" fontId="34" fillId="9" borderId="3" applyNumberFormat="0" applyAlignment="0" applyProtection="0"/>
    <xf numFmtId="0" fontId="34" fillId="9" borderId="3" applyNumberFormat="0" applyAlignment="0" applyProtection="0"/>
    <xf numFmtId="0" fontId="34" fillId="9" borderId="3" applyNumberFormat="0" applyAlignment="0" applyProtection="0"/>
    <xf numFmtId="0" fontId="34" fillId="9" borderId="3" applyNumberFormat="0" applyAlignment="0" applyProtection="0"/>
    <xf numFmtId="0" fontId="34" fillId="9" borderId="3" applyNumberFormat="0" applyAlignment="0" applyProtection="0"/>
    <xf numFmtId="0" fontId="34" fillId="9" borderId="3" applyNumberFormat="0" applyAlignment="0" applyProtection="0"/>
    <xf numFmtId="0" fontId="34" fillId="9" borderId="3" applyNumberFormat="0" applyAlignment="0" applyProtection="0"/>
    <xf numFmtId="0" fontId="34" fillId="9" borderId="3" applyNumberFormat="0" applyAlignment="0" applyProtection="0"/>
    <xf numFmtId="0" fontId="34" fillId="9" borderId="3" applyNumberFormat="0" applyAlignment="0" applyProtection="0"/>
    <xf numFmtId="0" fontId="34" fillId="9" borderId="3" applyNumberFormat="0" applyAlignment="0" applyProtection="0"/>
    <xf numFmtId="0" fontId="34" fillId="9" borderId="3" applyNumberFormat="0" applyAlignment="0" applyProtection="0"/>
    <xf numFmtId="0" fontId="34" fillId="9" borderId="3" applyNumberFormat="0" applyAlignment="0" applyProtection="0"/>
    <xf numFmtId="0" fontId="34" fillId="9" borderId="3" applyNumberFormat="0" applyAlignment="0" applyProtection="0"/>
    <xf numFmtId="0" fontId="34" fillId="9" borderId="3" applyNumberFormat="0" applyAlignment="0" applyProtection="0"/>
    <xf numFmtId="0" fontId="34" fillId="9" borderId="3" applyNumberFormat="0" applyAlignment="0" applyProtection="0"/>
    <xf numFmtId="0" fontId="34" fillId="9" borderId="3" applyNumberFormat="0" applyAlignment="0" applyProtection="0"/>
    <xf numFmtId="0" fontId="34" fillId="9" borderId="3" applyNumberFormat="0" applyAlignment="0" applyProtection="0"/>
    <xf numFmtId="0" fontId="34" fillId="9" borderId="3" applyNumberFormat="0" applyAlignment="0" applyProtection="0"/>
    <xf numFmtId="0" fontId="34" fillId="9" borderId="3" applyNumberFormat="0" applyAlignment="0" applyProtection="0"/>
    <xf numFmtId="0" fontId="34" fillId="9" borderId="3" applyNumberFormat="0" applyAlignment="0" applyProtection="0"/>
    <xf numFmtId="0" fontId="34" fillId="9" borderId="3" applyNumberFormat="0" applyAlignment="0" applyProtection="0"/>
    <xf numFmtId="0" fontId="34" fillId="9" borderId="3" applyNumberFormat="0" applyAlignment="0" applyProtection="0"/>
    <xf numFmtId="0" fontId="34" fillId="9" borderId="3" applyNumberFormat="0" applyAlignment="0" applyProtection="0"/>
    <xf numFmtId="0" fontId="34" fillId="9" borderId="3" applyNumberFormat="0" applyAlignment="0" applyProtection="0"/>
    <xf numFmtId="0" fontId="34" fillId="9" borderId="3" applyNumberFormat="0" applyAlignment="0" applyProtection="0"/>
    <xf numFmtId="0" fontId="34" fillId="9" borderId="3" applyNumberFormat="0" applyAlignment="0" applyProtection="0"/>
    <xf numFmtId="4" fontId="21" fillId="0" borderId="0" applyBorder="0">
      <alignment horizontal="right" vertical="center"/>
    </xf>
    <xf numFmtId="0" fontId="9" fillId="28" borderId="11" applyNumberFormat="0" applyFont="0" applyAlignment="0" applyProtection="0"/>
    <xf numFmtId="0" fontId="10" fillId="18" borderId="0" applyNumberFormat="0" applyBorder="0" applyAlignment="0" applyProtection="0"/>
    <xf numFmtId="0" fontId="10" fillId="19" borderId="0" applyNumberFormat="0" applyBorder="0" applyAlignment="0" applyProtection="0"/>
    <xf numFmtId="0" fontId="10" fillId="20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21" borderId="0" applyNumberFormat="0" applyBorder="0" applyAlignment="0" applyProtection="0"/>
    <xf numFmtId="0" fontId="35" fillId="6" borderId="0" applyNumberFormat="0" applyBorder="0" applyAlignment="0" applyProtection="0"/>
    <xf numFmtId="0" fontId="36" fillId="23" borderId="12" applyNumberFormat="0" applyAlignment="0" applyProtection="0"/>
    <xf numFmtId="0" fontId="37" fillId="0" borderId="0"/>
    <xf numFmtId="0" fontId="38" fillId="0" borderId="10" applyNumberFormat="0" applyFill="0" applyAlignment="0" applyProtection="0"/>
    <xf numFmtId="0" fontId="38" fillId="0" borderId="10" applyNumberFormat="0" applyFill="0" applyAlignment="0" applyProtection="0"/>
    <xf numFmtId="0" fontId="38" fillId="0" borderId="10" applyNumberFormat="0" applyFill="0" applyAlignment="0" applyProtection="0"/>
    <xf numFmtId="0" fontId="38" fillId="0" borderId="10" applyNumberFormat="0" applyFill="0" applyAlignment="0" applyProtection="0"/>
    <xf numFmtId="0" fontId="38" fillId="0" borderId="10" applyNumberFormat="0" applyFill="0" applyAlignment="0" applyProtection="0"/>
    <xf numFmtId="0" fontId="38" fillId="0" borderId="10" applyNumberFormat="0" applyFill="0" applyAlignment="0" applyProtection="0"/>
    <xf numFmtId="0" fontId="38" fillId="0" borderId="10" applyNumberFormat="0" applyFill="0" applyAlignment="0" applyProtection="0"/>
    <xf numFmtId="0" fontId="38" fillId="0" borderId="10" applyNumberFormat="0" applyFill="0" applyAlignment="0" applyProtection="0"/>
    <xf numFmtId="0" fontId="38" fillId="0" borderId="10" applyNumberFormat="0" applyFill="0" applyAlignment="0" applyProtection="0"/>
    <xf numFmtId="0" fontId="38" fillId="0" borderId="10" applyNumberFormat="0" applyFill="0" applyAlignment="0" applyProtection="0"/>
    <xf numFmtId="0" fontId="38" fillId="0" borderId="10" applyNumberFormat="0" applyFill="0" applyAlignment="0" applyProtection="0"/>
    <xf numFmtId="0" fontId="38" fillId="0" borderId="10" applyNumberFormat="0" applyFill="0" applyAlignment="0" applyProtection="0"/>
    <xf numFmtId="0" fontId="38" fillId="0" borderId="10" applyNumberFormat="0" applyFill="0" applyAlignment="0" applyProtection="0"/>
    <xf numFmtId="0" fontId="38" fillId="0" borderId="10" applyNumberFormat="0" applyFill="0" applyAlignment="0" applyProtection="0"/>
    <xf numFmtId="0" fontId="38" fillId="0" borderId="10" applyNumberFormat="0" applyFill="0" applyAlignment="0" applyProtection="0"/>
    <xf numFmtId="0" fontId="38" fillId="0" borderId="10" applyNumberFormat="0" applyFill="0" applyAlignment="0" applyProtection="0"/>
    <xf numFmtId="0" fontId="38" fillId="0" borderId="10" applyNumberFormat="0" applyFill="0" applyAlignment="0" applyProtection="0"/>
    <xf numFmtId="0" fontId="38" fillId="0" borderId="10" applyNumberFormat="0" applyFill="0" applyAlignment="0" applyProtection="0"/>
    <xf numFmtId="0" fontId="38" fillId="0" borderId="10" applyNumberFormat="0" applyFill="0" applyAlignment="0" applyProtection="0"/>
    <xf numFmtId="0" fontId="38" fillId="0" borderId="10" applyNumberFormat="0" applyFill="0" applyAlignment="0" applyProtection="0"/>
    <xf numFmtId="0" fontId="38" fillId="0" borderId="10" applyNumberFormat="0" applyFill="0" applyAlignment="0" applyProtection="0"/>
    <xf numFmtId="0" fontId="38" fillId="0" borderId="10" applyNumberFormat="0" applyFill="0" applyAlignment="0" applyProtection="0"/>
    <xf numFmtId="0" fontId="38" fillId="0" borderId="10" applyNumberFormat="0" applyFill="0" applyAlignment="0" applyProtection="0"/>
    <xf numFmtId="0" fontId="38" fillId="0" borderId="10" applyNumberFormat="0" applyFill="0" applyAlignment="0" applyProtection="0"/>
    <xf numFmtId="0" fontId="38" fillId="0" borderId="10" applyNumberFormat="0" applyFill="0" applyAlignment="0" applyProtection="0"/>
    <xf numFmtId="0" fontId="38" fillId="0" borderId="10" applyNumberFormat="0" applyFill="0" applyAlignment="0" applyProtection="0"/>
    <xf numFmtId="0" fontId="38" fillId="0" borderId="10" applyNumberFormat="0" applyFill="0" applyAlignment="0" applyProtection="0"/>
    <xf numFmtId="0" fontId="38" fillId="0" borderId="10" applyNumberFormat="0" applyFill="0" applyAlignment="0" applyProtection="0"/>
    <xf numFmtId="0" fontId="38" fillId="0" borderId="10" applyNumberFormat="0" applyFill="0" applyAlignment="0" applyProtection="0"/>
    <xf numFmtId="0" fontId="38" fillId="0" borderId="10" applyNumberFormat="0" applyFill="0" applyAlignment="0" applyProtection="0"/>
    <xf numFmtId="0" fontId="38" fillId="0" borderId="10" applyNumberFormat="0" applyFill="0" applyAlignment="0" applyProtection="0"/>
    <xf numFmtId="0" fontId="38" fillId="0" borderId="10" applyNumberFormat="0" applyFill="0" applyAlignment="0" applyProtection="0"/>
    <xf numFmtId="0" fontId="38" fillId="0" borderId="10" applyNumberFormat="0" applyFill="0" applyAlignment="0" applyProtection="0"/>
    <xf numFmtId="0" fontId="38" fillId="0" borderId="10" applyNumberFormat="0" applyFill="0" applyAlignment="0" applyProtection="0"/>
    <xf numFmtId="0" fontId="38" fillId="0" borderId="10" applyNumberFormat="0" applyFill="0" applyAlignment="0" applyProtection="0"/>
    <xf numFmtId="0" fontId="38" fillId="0" borderId="10" applyNumberFormat="0" applyFill="0" applyAlignment="0" applyProtection="0"/>
    <xf numFmtId="0" fontId="38" fillId="0" borderId="10" applyNumberFormat="0" applyFill="0" applyAlignment="0" applyProtection="0"/>
    <xf numFmtId="0" fontId="38" fillId="0" borderId="10" applyNumberFormat="0" applyFill="0" applyAlignment="0" applyProtection="0"/>
    <xf numFmtId="0" fontId="38" fillId="0" borderId="10" applyNumberFormat="0" applyFill="0" applyAlignment="0" applyProtection="0"/>
    <xf numFmtId="0" fontId="38" fillId="0" borderId="10" applyNumberFormat="0" applyFill="0" applyAlignment="0" applyProtection="0"/>
    <xf numFmtId="0" fontId="38" fillId="0" borderId="10" applyNumberFormat="0" applyFill="0" applyAlignment="0" applyProtection="0"/>
    <xf numFmtId="0" fontId="38" fillId="0" borderId="10" applyNumberFormat="0" applyFill="0" applyAlignment="0" applyProtection="0"/>
    <xf numFmtId="0" fontId="38" fillId="0" borderId="10" applyNumberFormat="0" applyFill="0" applyAlignment="0" applyProtection="0"/>
    <xf numFmtId="0" fontId="38" fillId="0" borderId="10" applyNumberFormat="0" applyFill="0" applyAlignment="0" applyProtection="0"/>
    <xf numFmtId="0" fontId="38" fillId="0" borderId="10" applyNumberFormat="0" applyFill="0" applyAlignment="0" applyProtection="0"/>
    <xf numFmtId="0" fontId="38" fillId="0" borderId="10" applyNumberFormat="0" applyFill="0" applyAlignment="0" applyProtection="0"/>
    <xf numFmtId="0" fontId="38" fillId="0" borderId="10" applyNumberFormat="0" applyFill="0" applyAlignment="0" applyProtection="0"/>
    <xf numFmtId="0" fontId="38" fillId="0" borderId="10" applyNumberFormat="0" applyFill="0" applyAlignment="0" applyProtection="0"/>
    <xf numFmtId="0" fontId="38" fillId="0" borderId="10" applyNumberFormat="0" applyFill="0" applyAlignment="0" applyProtection="0"/>
    <xf numFmtId="0" fontId="38" fillId="0" borderId="10" applyNumberFormat="0" applyFill="0" applyAlignment="0" applyProtection="0"/>
    <xf numFmtId="0" fontId="38" fillId="0" borderId="10" applyNumberFormat="0" applyFill="0" applyAlignment="0" applyProtection="0"/>
    <xf numFmtId="0" fontId="38" fillId="0" borderId="10" applyNumberFormat="0" applyFill="0" applyAlignment="0" applyProtection="0"/>
    <xf numFmtId="0" fontId="38" fillId="0" borderId="10" applyNumberFormat="0" applyFill="0" applyAlignment="0" applyProtection="0"/>
    <xf numFmtId="0" fontId="38" fillId="0" borderId="10" applyNumberFormat="0" applyFill="0" applyAlignment="0" applyProtection="0"/>
    <xf numFmtId="0" fontId="38" fillId="0" borderId="10" applyNumberFormat="0" applyFill="0" applyAlignment="0" applyProtection="0"/>
    <xf numFmtId="0" fontId="38" fillId="0" borderId="10" applyNumberFormat="0" applyFill="0" applyAlignment="0" applyProtection="0"/>
    <xf numFmtId="0" fontId="38" fillId="0" borderId="10" applyNumberFormat="0" applyFill="0" applyAlignment="0" applyProtection="0"/>
    <xf numFmtId="0" fontId="38" fillId="0" borderId="10" applyNumberFormat="0" applyFill="0" applyAlignment="0" applyProtection="0"/>
    <xf numFmtId="0" fontId="38" fillId="0" borderId="10" applyNumberFormat="0" applyFill="0" applyAlignment="0" applyProtection="0"/>
    <xf numFmtId="0" fontId="39" fillId="0" borderId="0" applyNumberFormat="0" applyFill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2" fillId="0" borderId="0"/>
    <xf numFmtId="0" fontId="4" fillId="0" borderId="0"/>
    <xf numFmtId="0" fontId="4" fillId="0" borderId="0"/>
    <xf numFmtId="0" fontId="7" fillId="0" borderId="0"/>
    <xf numFmtId="0" fontId="7" fillId="0" borderId="0"/>
    <xf numFmtId="0" fontId="2" fillId="0" borderId="0"/>
    <xf numFmtId="0" fontId="7" fillId="0" borderId="0"/>
    <xf numFmtId="0" fontId="4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7" fillId="0" borderId="0"/>
    <xf numFmtId="0" fontId="7" fillId="0" borderId="0"/>
    <xf numFmtId="0" fontId="4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3" fillId="0" borderId="0"/>
    <xf numFmtId="0" fontId="43" fillId="0" borderId="0"/>
    <xf numFmtId="0" fontId="7" fillId="0" borderId="0"/>
    <xf numFmtId="0" fontId="7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7" fillId="0" borderId="0" applyNumberFormat="0" applyFont="0" applyFill="0" applyBorder="0" applyProtection="0">
      <alignment vertical="center"/>
    </xf>
    <xf numFmtId="0" fontId="2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" fillId="0" borderId="0"/>
    <xf numFmtId="0" fontId="4" fillId="0" borderId="0"/>
    <xf numFmtId="0" fontId="44" fillId="0" borderId="0"/>
    <xf numFmtId="0" fontId="4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4" fillId="0" borderId="0"/>
    <xf numFmtId="0" fontId="4" fillId="0" borderId="0"/>
    <xf numFmtId="0" fontId="45" fillId="0" borderId="0"/>
    <xf numFmtId="0" fontId="7" fillId="0" borderId="0"/>
    <xf numFmtId="0" fontId="44" fillId="0" borderId="0"/>
    <xf numFmtId="0" fontId="45" fillId="0" borderId="0"/>
    <xf numFmtId="0" fontId="44" fillId="0" borderId="0"/>
    <xf numFmtId="0" fontId="45" fillId="0" borderId="0"/>
    <xf numFmtId="0" fontId="44" fillId="0" borderId="0"/>
    <xf numFmtId="0" fontId="45" fillId="0" borderId="0"/>
    <xf numFmtId="0" fontId="7" fillId="0" borderId="0"/>
    <xf numFmtId="0" fontId="44" fillId="0" borderId="0"/>
    <xf numFmtId="0" fontId="4" fillId="0" borderId="0"/>
    <xf numFmtId="0" fontId="4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4" fillId="0" borderId="0"/>
    <xf numFmtId="0" fontId="4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" fontId="21" fillId="0" borderId="2" applyFill="0" applyBorder="0" applyProtection="0">
      <alignment horizontal="right" vertical="center"/>
    </xf>
    <xf numFmtId="4" fontId="21" fillId="0" borderId="2" applyFill="0" applyBorder="0" applyProtection="0">
      <alignment horizontal="right" vertical="center"/>
    </xf>
    <xf numFmtId="4" fontId="21" fillId="0" borderId="2" applyFill="0" applyBorder="0" applyProtection="0">
      <alignment horizontal="right" vertical="center"/>
    </xf>
    <xf numFmtId="0" fontId="46" fillId="0" borderId="0" applyNumberFormat="0" applyFill="0" applyBorder="0" applyProtection="0">
      <alignment horizontal="left" vertical="center"/>
    </xf>
    <xf numFmtId="0" fontId="4" fillId="30" borderId="0" applyNumberFormat="0" applyFont="0" applyBorder="0" applyAlignment="0" applyProtection="0"/>
    <xf numFmtId="0" fontId="4" fillId="0" borderId="0"/>
    <xf numFmtId="0" fontId="4" fillId="0" borderId="0"/>
    <xf numFmtId="0" fontId="4" fillId="0" borderId="0"/>
    <xf numFmtId="0" fontId="8" fillId="0" borderId="0"/>
    <xf numFmtId="0" fontId="7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7" fillId="0" borderId="0"/>
    <xf numFmtId="0" fontId="48" fillId="0" borderId="0"/>
    <xf numFmtId="0" fontId="4" fillId="28" borderId="11" applyNumberFormat="0" applyFont="0" applyAlignment="0" applyProtection="0"/>
    <xf numFmtId="0" fontId="4" fillId="28" borderId="11" applyNumberFormat="0" applyFont="0" applyAlignment="0" applyProtection="0"/>
    <xf numFmtId="0" fontId="4" fillId="28" borderId="11" applyNumberFormat="0" applyFont="0" applyAlignment="0" applyProtection="0"/>
    <xf numFmtId="0" fontId="4" fillId="28" borderId="11" applyNumberFormat="0" applyFont="0" applyAlignment="0" applyProtection="0"/>
    <xf numFmtId="0" fontId="2" fillId="28" borderId="11" applyNumberFormat="0" applyFont="0" applyAlignment="0" applyProtection="0"/>
    <xf numFmtId="0" fontId="4" fillId="28" borderId="11" applyNumberFormat="0" applyFont="0" applyAlignment="0" applyProtection="0"/>
    <xf numFmtId="0" fontId="4" fillId="28" borderId="11" applyNumberFormat="0" applyFont="0" applyAlignment="0" applyProtection="0"/>
    <xf numFmtId="0" fontId="4" fillId="28" borderId="11" applyNumberFormat="0" applyFont="0" applyAlignment="0" applyProtection="0"/>
    <xf numFmtId="0" fontId="4" fillId="28" borderId="11" applyNumberFormat="0" applyFont="0" applyAlignment="0" applyProtection="0"/>
    <xf numFmtId="0" fontId="4" fillId="28" borderId="11" applyNumberFormat="0" applyFont="0" applyAlignment="0" applyProtection="0"/>
    <xf numFmtId="0" fontId="4" fillId="28" borderId="11" applyNumberFormat="0" applyFont="0" applyAlignment="0" applyProtection="0"/>
    <xf numFmtId="0" fontId="4" fillId="28" borderId="11" applyNumberFormat="0" applyFont="0" applyAlignment="0" applyProtection="0"/>
    <xf numFmtId="0" fontId="4" fillId="28" borderId="11" applyNumberFormat="0" applyFont="0" applyAlignment="0" applyProtection="0"/>
    <xf numFmtId="0" fontId="2" fillId="28" borderId="11" applyNumberFormat="0" applyFont="0" applyAlignment="0" applyProtection="0"/>
    <xf numFmtId="0" fontId="4" fillId="28" borderId="11" applyNumberFormat="0" applyFont="0" applyAlignment="0" applyProtection="0"/>
    <xf numFmtId="0" fontId="2" fillId="28" borderId="11" applyNumberFormat="0" applyFont="0" applyAlignment="0" applyProtection="0"/>
    <xf numFmtId="0" fontId="4" fillId="28" borderId="11" applyNumberFormat="0" applyFont="0" applyAlignment="0" applyProtection="0"/>
    <xf numFmtId="0" fontId="4" fillId="28" borderId="11" applyNumberFormat="0" applyFont="0" applyAlignment="0" applyProtection="0"/>
    <xf numFmtId="0" fontId="4" fillId="28" borderId="11" applyNumberFormat="0" applyFont="0" applyAlignment="0" applyProtection="0"/>
    <xf numFmtId="0" fontId="4" fillId="28" borderId="11" applyNumberFormat="0" applyFont="0" applyAlignment="0" applyProtection="0"/>
    <xf numFmtId="0" fontId="4" fillId="28" borderId="11" applyNumberFormat="0" applyFont="0" applyAlignment="0" applyProtection="0"/>
    <xf numFmtId="0" fontId="4" fillId="28" borderId="11" applyNumberFormat="0" applyFont="0" applyAlignment="0" applyProtection="0"/>
    <xf numFmtId="0" fontId="4" fillId="28" borderId="11" applyNumberFormat="0" applyFont="0" applyAlignment="0" applyProtection="0"/>
    <xf numFmtId="0" fontId="4" fillId="28" borderId="11" applyNumberFormat="0" applyFont="0" applyAlignment="0" applyProtection="0"/>
    <xf numFmtId="0" fontId="4" fillId="28" borderId="11" applyNumberFormat="0" applyFont="0" applyAlignment="0" applyProtection="0"/>
    <xf numFmtId="0" fontId="4" fillId="28" borderId="11" applyNumberFormat="0" applyFont="0" applyAlignment="0" applyProtection="0"/>
    <xf numFmtId="0" fontId="4" fillId="28" borderId="11" applyNumberFormat="0" applyFont="0" applyAlignment="0" applyProtection="0"/>
    <xf numFmtId="0" fontId="4" fillId="28" borderId="11" applyNumberFormat="0" applyFont="0" applyAlignment="0" applyProtection="0"/>
    <xf numFmtId="0" fontId="4" fillId="28" borderId="11" applyNumberFormat="0" applyFont="0" applyAlignment="0" applyProtection="0"/>
    <xf numFmtId="0" fontId="4" fillId="28" borderId="11" applyNumberFormat="0" applyFont="0" applyAlignment="0" applyProtection="0"/>
    <xf numFmtId="0" fontId="4" fillId="28" borderId="11" applyNumberFormat="0" applyFont="0" applyAlignment="0" applyProtection="0"/>
    <xf numFmtId="0" fontId="2" fillId="28" borderId="11" applyNumberFormat="0" applyFont="0" applyAlignment="0" applyProtection="0"/>
    <xf numFmtId="0" fontId="4" fillId="28" borderId="11" applyNumberFormat="0" applyFont="0" applyAlignment="0" applyProtection="0"/>
    <xf numFmtId="0" fontId="4" fillId="28" borderId="11" applyNumberFormat="0" applyFont="0" applyAlignment="0" applyProtection="0"/>
    <xf numFmtId="0" fontId="4" fillId="28" borderId="11" applyNumberFormat="0" applyFont="0" applyAlignment="0" applyProtection="0"/>
    <xf numFmtId="0" fontId="4" fillId="28" borderId="11" applyNumberFormat="0" applyFont="0" applyAlignment="0" applyProtection="0"/>
    <xf numFmtId="0" fontId="2" fillId="28" borderId="11" applyNumberFormat="0" applyFont="0" applyAlignment="0" applyProtection="0"/>
    <xf numFmtId="0" fontId="2" fillId="28" borderId="11" applyNumberFormat="0" applyFont="0" applyAlignment="0" applyProtection="0"/>
    <xf numFmtId="0" fontId="4" fillId="28" borderId="11" applyNumberFormat="0" applyFont="0" applyAlignment="0" applyProtection="0"/>
    <xf numFmtId="0" fontId="4" fillId="28" borderId="11" applyNumberFormat="0" applyFont="0" applyAlignment="0" applyProtection="0"/>
    <xf numFmtId="0" fontId="2" fillId="28" borderId="11" applyNumberFormat="0" applyFont="0" applyAlignment="0" applyProtection="0"/>
    <xf numFmtId="0" fontId="4" fillId="28" borderId="11" applyNumberFormat="0" applyFont="0" applyAlignment="0" applyProtection="0"/>
    <xf numFmtId="0" fontId="4" fillId="28" borderId="11" applyNumberFormat="0" applyFont="0" applyAlignment="0" applyProtection="0"/>
    <xf numFmtId="0" fontId="4" fillId="28" borderId="11" applyNumberFormat="0" applyFont="0" applyAlignment="0" applyProtection="0"/>
    <xf numFmtId="0" fontId="4" fillId="28" borderId="11" applyNumberFormat="0" applyFont="0" applyAlignment="0" applyProtection="0"/>
    <xf numFmtId="0" fontId="4" fillId="28" borderId="11" applyNumberFormat="0" applyFont="0" applyAlignment="0" applyProtection="0"/>
    <xf numFmtId="0" fontId="4" fillId="28" borderId="11" applyNumberFormat="0" applyFont="0" applyAlignment="0" applyProtection="0"/>
    <xf numFmtId="0" fontId="4" fillId="28" borderId="11" applyNumberFormat="0" applyFont="0" applyAlignment="0" applyProtection="0"/>
    <xf numFmtId="0" fontId="4" fillId="28" borderId="11" applyNumberFormat="0" applyFont="0" applyAlignment="0" applyProtection="0"/>
    <xf numFmtId="0" fontId="4" fillId="28" borderId="11" applyNumberFormat="0" applyFont="0" applyAlignment="0" applyProtection="0"/>
    <xf numFmtId="0" fontId="4" fillId="28" borderId="11" applyNumberFormat="0" applyFont="0" applyAlignment="0" applyProtection="0"/>
    <xf numFmtId="0" fontId="4" fillId="28" borderId="11" applyNumberFormat="0" applyFont="0" applyAlignment="0" applyProtection="0"/>
    <xf numFmtId="0" fontId="4" fillId="28" borderId="11" applyNumberFormat="0" applyFont="0" applyAlignment="0" applyProtection="0"/>
    <xf numFmtId="0" fontId="4" fillId="28" borderId="11" applyNumberFormat="0" applyFont="0" applyAlignment="0" applyProtection="0"/>
    <xf numFmtId="0" fontId="4" fillId="28" borderId="11" applyNumberFormat="0" applyFont="0" applyAlignment="0" applyProtection="0"/>
    <xf numFmtId="0" fontId="4" fillId="28" borderId="11" applyNumberFormat="0" applyFont="0" applyAlignment="0" applyProtection="0"/>
    <xf numFmtId="0" fontId="4" fillId="28" borderId="11" applyNumberFormat="0" applyFont="0" applyAlignment="0" applyProtection="0"/>
    <xf numFmtId="0" fontId="4" fillId="28" borderId="11" applyNumberFormat="0" applyFont="0" applyAlignment="0" applyProtection="0"/>
    <xf numFmtId="0" fontId="4" fillId="28" borderId="11" applyNumberFormat="0" applyFont="0" applyAlignment="0" applyProtection="0"/>
    <xf numFmtId="0" fontId="4" fillId="28" borderId="11" applyNumberFormat="0" applyFont="0" applyAlignment="0" applyProtection="0"/>
    <xf numFmtId="0" fontId="4" fillId="28" borderId="11" applyNumberFormat="0" applyFont="0" applyAlignment="0" applyProtection="0"/>
    <xf numFmtId="0" fontId="4" fillId="28" borderId="11" applyNumberFormat="0" applyFont="0" applyAlignment="0" applyProtection="0"/>
    <xf numFmtId="0" fontId="4" fillId="28" borderId="11" applyNumberFormat="0" applyFont="0" applyAlignment="0" applyProtection="0"/>
    <xf numFmtId="0" fontId="4" fillId="28" borderId="11" applyNumberFormat="0" applyFont="0" applyAlignment="0" applyProtection="0"/>
    <xf numFmtId="0" fontId="4" fillId="28" borderId="11" applyNumberFormat="0" applyFont="0" applyAlignment="0" applyProtection="0"/>
    <xf numFmtId="0" fontId="4" fillId="28" borderId="11" applyNumberFormat="0" applyFont="0" applyAlignment="0" applyProtection="0"/>
    <xf numFmtId="0" fontId="4" fillId="28" borderId="11" applyNumberFormat="0" applyFont="0" applyAlignment="0" applyProtection="0"/>
    <xf numFmtId="0" fontId="4" fillId="28" borderId="11" applyNumberFormat="0" applyFont="0" applyAlignment="0" applyProtection="0"/>
    <xf numFmtId="0" fontId="4" fillId="28" borderId="11" applyNumberFormat="0" applyFont="0" applyAlignment="0" applyProtection="0"/>
    <xf numFmtId="0" fontId="4" fillId="28" borderId="11" applyNumberFormat="0" applyFont="0" applyAlignment="0" applyProtection="0"/>
    <xf numFmtId="0" fontId="4" fillId="28" borderId="11" applyNumberFormat="0" applyFont="0" applyAlignment="0" applyProtection="0"/>
    <xf numFmtId="0" fontId="4" fillId="28" borderId="11" applyNumberFormat="0" applyFont="0" applyAlignment="0" applyProtection="0"/>
    <xf numFmtId="0" fontId="4" fillId="28" borderId="11" applyNumberFormat="0" applyFont="0" applyAlignment="0" applyProtection="0"/>
    <xf numFmtId="0" fontId="4" fillId="28" borderId="11" applyNumberFormat="0" applyFont="0" applyAlignment="0" applyProtection="0"/>
    <xf numFmtId="0" fontId="4" fillId="28" borderId="11" applyNumberFormat="0" applyFont="0" applyAlignment="0" applyProtection="0"/>
    <xf numFmtId="0" fontId="4" fillId="28" borderId="11" applyNumberFormat="0" applyFont="0" applyAlignment="0" applyProtection="0"/>
    <xf numFmtId="0" fontId="4" fillId="28" borderId="11" applyNumberFormat="0" applyFont="0" applyAlignment="0" applyProtection="0"/>
    <xf numFmtId="0" fontId="4" fillId="28" borderId="11" applyNumberFormat="0" applyFont="0" applyAlignment="0" applyProtection="0"/>
    <xf numFmtId="0" fontId="4" fillId="28" borderId="11" applyNumberFormat="0" applyFont="0" applyAlignment="0" applyProtection="0"/>
    <xf numFmtId="0" fontId="4" fillId="28" borderId="11" applyNumberFormat="0" applyFont="0" applyAlignment="0" applyProtection="0"/>
    <xf numFmtId="0" fontId="4" fillId="28" borderId="11" applyNumberFormat="0" applyFont="0" applyAlignment="0" applyProtection="0"/>
    <xf numFmtId="0" fontId="4" fillId="28" borderId="11" applyNumberFormat="0" applyFont="0" applyAlignment="0" applyProtection="0"/>
    <xf numFmtId="0" fontId="4" fillId="28" borderId="11" applyNumberFormat="0" applyFont="0" applyAlignment="0" applyProtection="0"/>
    <xf numFmtId="0" fontId="4" fillId="28" borderId="11" applyNumberFormat="0" applyFont="0" applyAlignment="0" applyProtection="0"/>
    <xf numFmtId="0" fontId="4" fillId="28" borderId="11" applyNumberFormat="0" applyFont="0" applyAlignment="0" applyProtection="0"/>
    <xf numFmtId="0" fontId="4" fillId="28" borderId="11" applyNumberFormat="0" applyFont="0" applyAlignment="0" applyProtection="0"/>
    <xf numFmtId="0" fontId="4" fillId="28" borderId="11" applyNumberFormat="0" applyFont="0" applyAlignment="0" applyProtection="0"/>
    <xf numFmtId="0" fontId="4" fillId="28" borderId="11" applyNumberFormat="0" applyFont="0" applyAlignment="0" applyProtection="0"/>
    <xf numFmtId="0" fontId="4" fillId="28" borderId="11" applyNumberFormat="0" applyFont="0" applyAlignment="0" applyProtection="0"/>
    <xf numFmtId="0" fontId="4" fillId="28" borderId="11" applyNumberFormat="0" applyFont="0" applyAlignment="0" applyProtection="0"/>
    <xf numFmtId="0" fontId="4" fillId="28" borderId="11" applyNumberFormat="0" applyFont="0" applyAlignment="0" applyProtection="0"/>
    <xf numFmtId="0" fontId="4" fillId="28" borderId="11" applyNumberFormat="0" applyFont="0" applyAlignment="0" applyProtection="0"/>
    <xf numFmtId="0" fontId="4" fillId="28" borderId="11" applyNumberFormat="0" applyFont="0" applyAlignment="0" applyProtection="0"/>
    <xf numFmtId="0" fontId="4" fillId="28" borderId="11" applyNumberFormat="0" applyFont="0" applyAlignment="0" applyProtection="0"/>
    <xf numFmtId="0" fontId="4" fillId="28" borderId="11" applyNumberFormat="0" applyFont="0" applyAlignment="0" applyProtection="0"/>
    <xf numFmtId="0" fontId="4" fillId="28" borderId="11" applyNumberFormat="0" applyFont="0" applyAlignment="0" applyProtection="0"/>
    <xf numFmtId="0" fontId="4" fillId="28" borderId="11" applyNumberFormat="0" applyFont="0" applyAlignment="0" applyProtection="0"/>
    <xf numFmtId="0" fontId="4" fillId="28" borderId="11" applyNumberFormat="0" applyFont="0" applyAlignment="0" applyProtection="0"/>
    <xf numFmtId="0" fontId="4" fillId="28" borderId="11" applyNumberFormat="0" applyFont="0" applyAlignment="0" applyProtection="0"/>
    <xf numFmtId="0" fontId="4" fillId="28" borderId="11" applyNumberFormat="0" applyFont="0" applyAlignment="0" applyProtection="0"/>
    <xf numFmtId="0" fontId="4" fillId="28" borderId="11" applyNumberFormat="0" applyFont="0" applyAlignment="0" applyProtection="0"/>
    <xf numFmtId="0" fontId="4" fillId="28" borderId="11" applyNumberFormat="0" applyFont="0" applyAlignment="0" applyProtection="0"/>
    <xf numFmtId="0" fontId="4" fillId="28" borderId="11" applyNumberFormat="0" applyFont="0" applyAlignment="0" applyProtection="0"/>
    <xf numFmtId="0" fontId="4" fillId="28" borderId="11" applyNumberFormat="0" applyFont="0" applyAlignment="0" applyProtection="0"/>
    <xf numFmtId="0" fontId="4" fillId="28" borderId="11" applyNumberFormat="0" applyFont="0" applyAlignment="0" applyProtection="0"/>
    <xf numFmtId="0" fontId="4" fillId="28" borderId="11" applyNumberFormat="0" applyFont="0" applyAlignment="0" applyProtection="0"/>
    <xf numFmtId="0" fontId="4" fillId="28" borderId="11" applyNumberFormat="0" applyFont="0" applyAlignment="0" applyProtection="0"/>
    <xf numFmtId="0" fontId="4" fillId="28" borderId="11" applyNumberFormat="0" applyFont="0" applyAlignment="0" applyProtection="0"/>
    <xf numFmtId="0" fontId="4" fillId="28" borderId="11" applyNumberFormat="0" applyFont="0" applyAlignment="0" applyProtection="0"/>
    <xf numFmtId="0" fontId="4" fillId="28" borderId="11" applyNumberFormat="0" applyFont="0" applyAlignment="0" applyProtection="0"/>
    <xf numFmtId="0" fontId="4" fillId="28" borderId="11" applyNumberFormat="0" applyFont="0" applyAlignment="0" applyProtection="0"/>
    <xf numFmtId="0" fontId="4" fillId="28" borderId="11" applyNumberFormat="0" applyFont="0" applyAlignment="0" applyProtection="0"/>
    <xf numFmtId="0" fontId="4" fillId="28" borderId="11" applyNumberFormat="0" applyFont="0" applyAlignment="0" applyProtection="0"/>
    <xf numFmtId="0" fontId="4" fillId="28" borderId="11" applyNumberFormat="0" applyFont="0" applyAlignment="0" applyProtection="0"/>
    <xf numFmtId="0" fontId="4" fillId="28" borderId="11" applyNumberFormat="0" applyFont="0" applyAlignment="0" applyProtection="0"/>
    <xf numFmtId="0" fontId="4" fillId="28" borderId="11" applyNumberFormat="0" applyFont="0" applyAlignment="0" applyProtection="0"/>
    <xf numFmtId="0" fontId="4" fillId="28" borderId="11" applyNumberFormat="0" applyFont="0" applyAlignment="0" applyProtection="0"/>
    <xf numFmtId="0" fontId="4" fillId="28" borderId="11" applyNumberFormat="0" applyFont="0" applyAlignment="0" applyProtection="0"/>
    <xf numFmtId="0" fontId="4" fillId="28" borderId="11" applyNumberFormat="0" applyFont="0" applyAlignment="0" applyProtection="0"/>
    <xf numFmtId="0" fontId="4" fillId="28" borderId="11" applyNumberFormat="0" applyFont="0" applyAlignment="0" applyProtection="0"/>
    <xf numFmtId="0" fontId="4" fillId="28" borderId="11" applyNumberFormat="0" applyFont="0" applyAlignment="0" applyProtection="0"/>
    <xf numFmtId="0" fontId="4" fillId="28" borderId="11" applyNumberFormat="0" applyFont="0" applyAlignment="0" applyProtection="0"/>
    <xf numFmtId="0" fontId="4" fillId="28" borderId="11" applyNumberFormat="0" applyFont="0" applyAlignment="0" applyProtection="0"/>
    <xf numFmtId="0" fontId="4" fillId="28" borderId="11" applyNumberFormat="0" applyFont="0" applyAlignment="0" applyProtection="0"/>
    <xf numFmtId="0" fontId="4" fillId="28" borderId="11" applyNumberFormat="0" applyFont="0" applyAlignment="0" applyProtection="0"/>
    <xf numFmtId="0" fontId="4" fillId="28" borderId="11" applyNumberFormat="0" applyFont="0" applyAlignment="0" applyProtection="0"/>
    <xf numFmtId="0" fontId="4" fillId="28" borderId="11" applyNumberFormat="0" applyFont="0" applyAlignment="0" applyProtection="0"/>
    <xf numFmtId="0" fontId="4" fillId="28" borderId="11" applyNumberFormat="0" applyFont="0" applyAlignment="0" applyProtection="0"/>
    <xf numFmtId="0" fontId="4" fillId="28" borderId="11" applyNumberFormat="0" applyFont="0" applyAlignment="0" applyProtection="0"/>
    <xf numFmtId="183" fontId="49" fillId="0" borderId="0">
      <alignment horizontal="right"/>
    </xf>
    <xf numFmtId="184" fontId="4" fillId="0" borderId="0" applyFont="0" applyFill="0" applyBorder="0" applyAlignment="0" applyProtection="0"/>
    <xf numFmtId="0" fontId="50" fillId="0" borderId="13" applyNumberFormat="0" applyFill="0" applyAlignment="0" applyProtection="0"/>
    <xf numFmtId="0" fontId="51" fillId="23" borderId="12" applyNumberFormat="0" applyAlignment="0" applyProtection="0"/>
    <xf numFmtId="0" fontId="51" fillId="23" borderId="12" applyNumberFormat="0" applyAlignment="0" applyProtection="0"/>
    <xf numFmtId="0" fontId="51" fillId="23" borderId="12" applyNumberFormat="0" applyAlignment="0" applyProtection="0"/>
    <xf numFmtId="0" fontId="51" fillId="23" borderId="12" applyNumberFormat="0" applyAlignment="0" applyProtection="0"/>
    <xf numFmtId="0" fontId="51" fillId="23" borderId="12" applyNumberFormat="0" applyAlignment="0" applyProtection="0"/>
    <xf numFmtId="0" fontId="51" fillId="23" borderId="12" applyNumberFormat="0" applyAlignment="0" applyProtection="0"/>
    <xf numFmtId="0" fontId="51" fillId="23" borderId="12" applyNumberFormat="0" applyAlignment="0" applyProtection="0"/>
    <xf numFmtId="0" fontId="51" fillId="23" borderId="12" applyNumberFormat="0" applyAlignment="0" applyProtection="0"/>
    <xf numFmtId="0" fontId="51" fillId="23" borderId="12" applyNumberFormat="0" applyAlignment="0" applyProtection="0"/>
    <xf numFmtId="0" fontId="51" fillId="23" borderId="12" applyNumberFormat="0" applyAlignment="0" applyProtection="0"/>
    <xf numFmtId="0" fontId="51" fillId="23" borderId="12" applyNumberFormat="0" applyAlignment="0" applyProtection="0"/>
    <xf numFmtId="0" fontId="51" fillId="23" borderId="12" applyNumberFormat="0" applyAlignment="0" applyProtection="0"/>
    <xf numFmtId="0" fontId="51" fillId="23" borderId="12" applyNumberFormat="0" applyAlignment="0" applyProtection="0"/>
    <xf numFmtId="0" fontId="51" fillId="23" borderId="12" applyNumberFormat="0" applyAlignment="0" applyProtection="0"/>
    <xf numFmtId="0" fontId="51" fillId="23" borderId="12" applyNumberFormat="0" applyAlignment="0" applyProtection="0"/>
    <xf numFmtId="0" fontId="51" fillId="23" borderId="12" applyNumberFormat="0" applyAlignment="0" applyProtection="0"/>
    <xf numFmtId="0" fontId="51" fillId="23" borderId="12" applyNumberFormat="0" applyAlignment="0" applyProtection="0"/>
    <xf numFmtId="0" fontId="51" fillId="23" borderId="12" applyNumberFormat="0" applyAlignment="0" applyProtection="0"/>
    <xf numFmtId="0" fontId="51" fillId="23" borderId="12" applyNumberFormat="0" applyAlignment="0" applyProtection="0"/>
    <xf numFmtId="0" fontId="51" fillId="23" borderId="12" applyNumberFormat="0" applyAlignment="0" applyProtection="0"/>
    <xf numFmtId="0" fontId="51" fillId="23" borderId="12" applyNumberFormat="0" applyAlignment="0" applyProtection="0"/>
    <xf numFmtId="0" fontId="51" fillId="23" borderId="12" applyNumberFormat="0" applyAlignment="0" applyProtection="0"/>
    <xf numFmtId="0" fontId="51" fillId="23" borderId="12" applyNumberFormat="0" applyAlignment="0" applyProtection="0"/>
    <xf numFmtId="0" fontId="51" fillId="23" borderId="12" applyNumberFormat="0" applyAlignment="0" applyProtection="0"/>
    <xf numFmtId="0" fontId="51" fillId="23" borderId="12" applyNumberFormat="0" applyAlignment="0" applyProtection="0"/>
    <xf numFmtId="0" fontId="51" fillId="23" borderId="12" applyNumberFormat="0" applyAlignment="0" applyProtection="0"/>
    <xf numFmtId="0" fontId="51" fillId="23" borderId="12" applyNumberFormat="0" applyAlignment="0" applyProtection="0"/>
    <xf numFmtId="0" fontId="51" fillId="23" borderId="12" applyNumberFormat="0" applyAlignment="0" applyProtection="0"/>
    <xf numFmtId="0" fontId="51" fillId="23" borderId="12" applyNumberFormat="0" applyAlignment="0" applyProtection="0"/>
    <xf numFmtId="0" fontId="51" fillId="23" borderId="12" applyNumberFormat="0" applyAlignment="0" applyProtection="0"/>
    <xf numFmtId="0" fontId="51" fillId="23" borderId="12" applyNumberFormat="0" applyAlignment="0" applyProtection="0"/>
    <xf numFmtId="0" fontId="51" fillId="23" borderId="12" applyNumberFormat="0" applyAlignment="0" applyProtection="0"/>
    <xf numFmtId="0" fontId="51" fillId="23" borderId="12" applyNumberFormat="0" applyAlignment="0" applyProtection="0"/>
    <xf numFmtId="0" fontId="51" fillId="23" borderId="12" applyNumberFormat="0" applyAlignment="0" applyProtection="0"/>
    <xf numFmtId="0" fontId="51" fillId="23" borderId="12" applyNumberFormat="0" applyAlignment="0" applyProtection="0"/>
    <xf numFmtId="0" fontId="51" fillId="23" borderId="12" applyNumberFormat="0" applyAlignment="0" applyProtection="0"/>
    <xf numFmtId="0" fontId="51" fillId="23" borderId="12" applyNumberFormat="0" applyAlignment="0" applyProtection="0"/>
    <xf numFmtId="0" fontId="51" fillId="23" borderId="12" applyNumberFormat="0" applyAlignment="0" applyProtection="0"/>
    <xf numFmtId="0" fontId="51" fillId="23" borderId="12" applyNumberFormat="0" applyAlignment="0" applyProtection="0"/>
    <xf numFmtId="0" fontId="51" fillId="23" borderId="12" applyNumberFormat="0" applyAlignment="0" applyProtection="0"/>
    <xf numFmtId="0" fontId="51" fillId="23" borderId="12" applyNumberFormat="0" applyAlignment="0" applyProtection="0"/>
    <xf numFmtId="0" fontId="51" fillId="23" borderId="12" applyNumberFormat="0" applyAlignment="0" applyProtection="0"/>
    <xf numFmtId="0" fontId="51" fillId="23" borderId="12" applyNumberFormat="0" applyAlignment="0" applyProtection="0"/>
    <xf numFmtId="0" fontId="51" fillId="23" borderId="12" applyNumberFormat="0" applyAlignment="0" applyProtection="0"/>
    <xf numFmtId="0" fontId="51" fillId="23" borderId="12" applyNumberFormat="0" applyAlignment="0" applyProtection="0"/>
    <xf numFmtId="0" fontId="51" fillId="23" borderId="12" applyNumberFormat="0" applyAlignment="0" applyProtection="0"/>
    <xf numFmtId="0" fontId="51" fillId="23" borderId="12" applyNumberFormat="0" applyAlignment="0" applyProtection="0"/>
    <xf numFmtId="0" fontId="51" fillId="23" borderId="12" applyNumberFormat="0" applyAlignment="0" applyProtection="0"/>
    <xf numFmtId="0" fontId="51" fillId="23" borderId="12" applyNumberFormat="0" applyAlignment="0" applyProtection="0"/>
    <xf numFmtId="0" fontId="51" fillId="23" borderId="12" applyNumberFormat="0" applyAlignment="0" applyProtection="0"/>
    <xf numFmtId="0" fontId="51" fillId="23" borderId="12" applyNumberFormat="0" applyAlignment="0" applyProtection="0"/>
    <xf numFmtId="0" fontId="51" fillId="23" borderId="12" applyNumberFormat="0" applyAlignment="0" applyProtection="0"/>
    <xf numFmtId="0" fontId="51" fillId="23" borderId="12" applyNumberFormat="0" applyAlignment="0" applyProtection="0"/>
    <xf numFmtId="0" fontId="51" fillId="23" borderId="12" applyNumberFormat="0" applyAlignment="0" applyProtection="0"/>
    <xf numFmtId="0" fontId="51" fillId="23" borderId="12" applyNumberFormat="0" applyAlignment="0" applyProtection="0"/>
    <xf numFmtId="0" fontId="51" fillId="23" borderId="12" applyNumberFormat="0" applyAlignment="0" applyProtection="0"/>
    <xf numFmtId="0" fontId="51" fillId="23" borderId="12" applyNumberFormat="0" applyAlignment="0" applyProtection="0"/>
    <xf numFmtId="0" fontId="51" fillId="23" borderId="12" applyNumberFormat="0" applyAlignment="0" applyProtection="0"/>
    <xf numFmtId="0" fontId="51" fillId="23" borderId="12" applyNumberFormat="0" applyAlignment="0" applyProtection="0"/>
    <xf numFmtId="0" fontId="51" fillId="23" borderId="12" applyNumberFormat="0" applyAlignment="0" applyProtection="0"/>
    <xf numFmtId="0" fontId="51" fillId="23" borderId="12" applyNumberFormat="0" applyAlignment="0" applyProtection="0"/>
    <xf numFmtId="0" fontId="51" fillId="23" borderId="12" applyNumberFormat="0" applyAlignment="0" applyProtection="0"/>
    <xf numFmtId="0" fontId="51" fillId="23" borderId="12" applyNumberFormat="0" applyAlignment="0" applyProtection="0"/>
    <xf numFmtId="0" fontId="51" fillId="23" borderId="12" applyNumberFormat="0" applyAlignment="0" applyProtection="0"/>
    <xf numFmtId="0" fontId="51" fillId="23" borderId="12" applyNumberFormat="0" applyAlignment="0" applyProtection="0"/>
    <xf numFmtId="0" fontId="51" fillId="23" borderId="12" applyNumberFormat="0" applyAlignment="0" applyProtection="0"/>
    <xf numFmtId="0" fontId="51" fillId="23" borderId="12" applyNumberFormat="0" applyAlignment="0" applyProtection="0"/>
    <xf numFmtId="0" fontId="51" fillId="23" borderId="12" applyNumberFormat="0" applyAlignment="0" applyProtection="0"/>
    <xf numFmtId="0" fontId="51" fillId="23" borderId="12" applyNumberFormat="0" applyAlignment="0" applyProtection="0"/>
    <xf numFmtId="0" fontId="51" fillId="23" borderId="12" applyNumberFormat="0" applyAlignment="0" applyProtection="0"/>
    <xf numFmtId="0" fontId="51" fillId="23" borderId="12" applyNumberFormat="0" applyAlignment="0" applyProtection="0"/>
    <xf numFmtId="0" fontId="51" fillId="23" borderId="12" applyNumberFormat="0" applyAlignment="0" applyProtection="0"/>
    <xf numFmtId="0" fontId="51" fillId="23" borderId="12" applyNumberFormat="0" applyAlignment="0" applyProtection="0"/>
    <xf numFmtId="0" fontId="51" fillId="23" borderId="12" applyNumberFormat="0" applyAlignment="0" applyProtection="0"/>
    <xf numFmtId="0" fontId="51" fillId="23" borderId="12" applyNumberFormat="0" applyAlignment="0" applyProtection="0"/>
    <xf numFmtId="0" fontId="51" fillId="23" borderId="12" applyNumberFormat="0" applyAlignment="0" applyProtection="0"/>
    <xf numFmtId="0" fontId="51" fillId="23" borderId="12" applyNumberFormat="0" applyAlignment="0" applyProtection="0"/>
    <xf numFmtId="0" fontId="51" fillId="23" borderId="12" applyNumberFormat="0" applyAlignment="0" applyProtection="0"/>
    <xf numFmtId="0" fontId="51" fillId="23" borderId="12" applyNumberFormat="0" applyAlignment="0" applyProtection="0"/>
    <xf numFmtId="0" fontId="51" fillId="23" borderId="12" applyNumberFormat="0" applyAlignment="0" applyProtection="0"/>
    <xf numFmtId="0" fontId="51" fillId="23" borderId="12" applyNumberFormat="0" applyAlignment="0" applyProtection="0"/>
    <xf numFmtId="0" fontId="51" fillId="23" borderId="12" applyNumberFormat="0" applyAlignment="0" applyProtection="0"/>
    <xf numFmtId="0" fontId="51" fillId="23" borderId="12" applyNumberFormat="0" applyAlignment="0" applyProtection="0"/>
    <xf numFmtId="0" fontId="51" fillId="23" borderId="12" applyNumberFormat="0" applyAlignment="0" applyProtection="0"/>
    <xf numFmtId="0" fontId="51" fillId="23" borderId="12" applyNumberFormat="0" applyAlignment="0" applyProtection="0"/>
    <xf numFmtId="0" fontId="51" fillId="23" borderId="12" applyNumberFormat="0" applyAlignment="0" applyProtection="0"/>
    <xf numFmtId="0" fontId="51" fillId="23" borderId="12" applyNumberFormat="0" applyAlignment="0" applyProtection="0"/>
    <xf numFmtId="0" fontId="51" fillId="23" borderId="12" applyNumberFormat="0" applyAlignment="0" applyProtection="0"/>
    <xf numFmtId="0" fontId="51" fillId="23" borderId="12" applyNumberFormat="0" applyAlignment="0" applyProtection="0"/>
    <xf numFmtId="0" fontId="51" fillId="23" borderId="12" applyNumberFormat="0" applyAlignment="0" applyProtection="0"/>
    <xf numFmtId="0" fontId="51" fillId="23" borderId="12" applyNumberFormat="0" applyAlignment="0" applyProtection="0"/>
    <xf numFmtId="0" fontId="51" fillId="23" borderId="12" applyNumberFormat="0" applyAlignment="0" applyProtection="0"/>
    <xf numFmtId="0" fontId="51" fillId="23" borderId="12" applyNumberFormat="0" applyAlignment="0" applyProtection="0"/>
    <xf numFmtId="0" fontId="51" fillId="23" borderId="12" applyNumberFormat="0" applyAlignment="0" applyProtection="0"/>
    <xf numFmtId="0" fontId="51" fillId="23" borderId="12" applyNumberFormat="0" applyAlignment="0" applyProtection="0"/>
    <xf numFmtId="0" fontId="51" fillId="23" borderId="12" applyNumberFormat="0" applyAlignment="0" applyProtection="0"/>
    <xf numFmtId="0" fontId="51" fillId="23" borderId="12" applyNumberFormat="0" applyAlignment="0" applyProtection="0"/>
    <xf numFmtId="0" fontId="51" fillId="23" borderId="12" applyNumberFormat="0" applyAlignment="0" applyProtection="0"/>
    <xf numFmtId="0" fontId="51" fillId="23" borderId="12" applyNumberFormat="0" applyAlignment="0" applyProtection="0"/>
    <xf numFmtId="0" fontId="51" fillId="23" borderId="12" applyNumberFormat="0" applyAlignment="0" applyProtection="0"/>
    <xf numFmtId="0" fontId="51" fillId="23" borderId="12" applyNumberFormat="0" applyAlignment="0" applyProtection="0"/>
    <xf numFmtId="0" fontId="51" fillId="23" borderId="12" applyNumberFormat="0" applyAlignment="0" applyProtection="0"/>
    <xf numFmtId="0" fontId="51" fillId="23" borderId="12" applyNumberFormat="0" applyAlignment="0" applyProtection="0"/>
    <xf numFmtId="0" fontId="51" fillId="23" borderId="12" applyNumberFormat="0" applyAlignment="0" applyProtection="0"/>
    <xf numFmtId="0" fontId="51" fillId="23" borderId="12" applyNumberFormat="0" applyAlignment="0" applyProtection="0"/>
    <xf numFmtId="0" fontId="51" fillId="23" borderId="12" applyNumberFormat="0" applyAlignment="0" applyProtection="0"/>
    <xf numFmtId="0" fontId="51" fillId="23" borderId="12" applyNumberFormat="0" applyAlignment="0" applyProtection="0"/>
    <xf numFmtId="0" fontId="51" fillId="23" borderId="12" applyNumberFormat="0" applyAlignment="0" applyProtection="0"/>
    <xf numFmtId="0" fontId="51" fillId="23" borderId="12" applyNumberFormat="0" applyAlignment="0" applyProtection="0"/>
    <xf numFmtId="0" fontId="51" fillId="23" borderId="12" applyNumberFormat="0" applyAlignment="0" applyProtection="0"/>
    <xf numFmtId="0" fontId="51" fillId="23" borderId="12" applyNumberFormat="0" applyAlignment="0" applyProtection="0"/>
    <xf numFmtId="0" fontId="51" fillId="23" borderId="12" applyNumberFormat="0" applyAlignment="0" applyProtection="0"/>
    <xf numFmtId="0" fontId="51" fillId="23" borderId="12" applyNumberFormat="0" applyAlignment="0" applyProtection="0"/>
    <xf numFmtId="0" fontId="51" fillId="23" borderId="12" applyNumberFormat="0" applyAlignment="0" applyProtection="0"/>
    <xf numFmtId="0" fontId="51" fillId="23" borderId="12" applyNumberFormat="0" applyAlignment="0" applyProtection="0"/>
    <xf numFmtId="0" fontId="51" fillId="23" borderId="12" applyNumberFormat="0" applyAlignment="0" applyProtection="0"/>
    <xf numFmtId="0" fontId="51" fillId="23" borderId="12" applyNumberFormat="0" applyAlignment="0" applyProtection="0"/>
    <xf numFmtId="0" fontId="51" fillId="23" borderId="12" applyNumberForma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52" fillId="0" borderId="0" applyFont="0" applyFill="0" applyBorder="0" applyAlignment="0" applyProtection="0"/>
    <xf numFmtId="41" fontId="52" fillId="0" borderId="0" applyFont="0" applyFill="0" applyBorder="0" applyAlignment="0" applyProtection="0"/>
    <xf numFmtId="185" fontId="52" fillId="0" borderId="0" applyFont="0" applyFill="0" applyBorder="0" applyAlignment="0" applyProtection="0"/>
    <xf numFmtId="0" fontId="53" fillId="5" borderId="0" applyNumberFormat="0" applyBorder="0" applyAlignment="0" applyProtection="0"/>
    <xf numFmtId="0" fontId="54" fillId="29" borderId="0" applyNumberFormat="0" applyBorder="0" applyAlignment="0" applyProtection="0"/>
    <xf numFmtId="0" fontId="24" fillId="0" borderId="0">
      <alignment vertical="top" wrapText="1"/>
    </xf>
    <xf numFmtId="0" fontId="4" fillId="0" borderId="0"/>
    <xf numFmtId="0" fontId="4" fillId="0" borderId="2" applyNumberFormat="0" applyFill="0" applyProtection="0">
      <alignment horizontal="right"/>
    </xf>
    <xf numFmtId="0" fontId="4" fillId="0" borderId="2" applyNumberFormat="0" applyFill="0" applyProtection="0">
      <alignment horizontal="right"/>
    </xf>
    <xf numFmtId="0" fontId="4" fillId="0" borderId="2" applyNumberFormat="0" applyFill="0" applyProtection="0">
      <alignment horizontal="right"/>
    </xf>
    <xf numFmtId="0" fontId="4" fillId="0" borderId="2" applyNumberFormat="0" applyFill="0" applyProtection="0">
      <alignment horizontal="right"/>
    </xf>
    <xf numFmtId="0" fontId="4" fillId="0" borderId="2" applyNumberFormat="0" applyFill="0" applyProtection="0">
      <alignment horizontal="right"/>
    </xf>
    <xf numFmtId="0" fontId="4" fillId="0" borderId="2" applyNumberFormat="0" applyFill="0" applyProtection="0">
      <alignment horizontal="right"/>
    </xf>
    <xf numFmtId="0" fontId="3" fillId="31" borderId="2" applyNumberFormat="0" applyProtection="0">
      <alignment horizontal="right"/>
    </xf>
    <xf numFmtId="0" fontId="3" fillId="31" borderId="2" applyNumberFormat="0" applyProtection="0">
      <alignment horizontal="right"/>
    </xf>
    <xf numFmtId="0" fontId="3" fillId="31" borderId="2" applyNumberFormat="0" applyProtection="0">
      <alignment horizontal="right"/>
    </xf>
    <xf numFmtId="0" fontId="55" fillId="31" borderId="0" applyNumberFormat="0" applyBorder="0" applyProtection="0">
      <alignment horizontal="left"/>
    </xf>
    <xf numFmtId="0" fontId="3" fillId="31" borderId="2" applyNumberFormat="0" applyProtection="0">
      <alignment horizontal="left"/>
    </xf>
    <xf numFmtId="0" fontId="3" fillId="31" borderId="2" applyNumberFormat="0" applyProtection="0">
      <alignment horizontal="left"/>
    </xf>
    <xf numFmtId="0" fontId="3" fillId="31" borderId="2" applyNumberFormat="0" applyProtection="0">
      <alignment horizontal="left"/>
    </xf>
    <xf numFmtId="0" fontId="4" fillId="0" borderId="2" applyNumberFormat="0" applyFill="0" applyProtection="0">
      <alignment horizontal="right"/>
    </xf>
    <xf numFmtId="0" fontId="4" fillId="0" borderId="2" applyNumberFormat="0" applyFill="0" applyProtection="0">
      <alignment horizontal="right"/>
    </xf>
    <xf numFmtId="0" fontId="4" fillId="0" borderId="2" applyNumberFormat="0" applyFill="0" applyProtection="0">
      <alignment horizontal="right"/>
    </xf>
    <xf numFmtId="0" fontId="4" fillId="0" borderId="2" applyNumberFormat="0" applyFill="0" applyProtection="0">
      <alignment horizontal="right"/>
    </xf>
    <xf numFmtId="0" fontId="4" fillId="0" borderId="2" applyNumberFormat="0" applyFill="0" applyProtection="0">
      <alignment horizontal="right"/>
    </xf>
    <xf numFmtId="0" fontId="4" fillId="0" borderId="2" applyNumberFormat="0" applyFill="0" applyProtection="0">
      <alignment horizontal="right"/>
    </xf>
    <xf numFmtId="0" fontId="56" fillId="32" borderId="0" applyNumberFormat="0" applyBorder="0" applyProtection="0">
      <alignment horizontal="left"/>
    </xf>
    <xf numFmtId="0" fontId="57" fillId="23" borderId="3" applyNumberFormat="0" applyAlignment="0" applyProtection="0"/>
    <xf numFmtId="0" fontId="58" fillId="0" borderId="0"/>
    <xf numFmtId="186" fontId="59" fillId="33" borderId="14">
      <alignment vertical="center"/>
    </xf>
    <xf numFmtId="187" fontId="60" fillId="33" borderId="14">
      <alignment vertical="center"/>
    </xf>
    <xf numFmtId="186" fontId="61" fillId="34" borderId="14">
      <alignment vertical="center"/>
    </xf>
    <xf numFmtId="0" fontId="4" fillId="35" borderId="15" applyBorder="0">
      <alignment horizontal="left" vertical="center"/>
    </xf>
    <xf numFmtId="49" fontId="4" fillId="36" borderId="2">
      <alignment vertical="center" wrapText="1"/>
    </xf>
    <xf numFmtId="0" fontId="4" fillId="37" borderId="16">
      <alignment horizontal="left" vertical="center" wrapText="1"/>
    </xf>
    <xf numFmtId="0" fontId="62" fillId="38" borderId="2">
      <alignment horizontal="left" vertical="center" wrapText="1"/>
    </xf>
    <xf numFmtId="0" fontId="4" fillId="39" borderId="2">
      <alignment horizontal="left" vertical="center" wrapText="1"/>
    </xf>
    <xf numFmtId="0" fontId="4" fillId="40" borderId="2">
      <alignment horizontal="left" vertical="center" wrapText="1"/>
    </xf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188" fontId="52" fillId="0" borderId="0" applyFon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5" fillId="0" borderId="0" applyNumberFormat="0" applyFill="0" applyBorder="0" applyAlignment="0" applyProtection="0">
      <alignment vertical="center"/>
    </xf>
    <xf numFmtId="0" fontId="8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" fillId="0" borderId="0"/>
    <xf numFmtId="0" fontId="7" fillId="0" borderId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15" fillId="23" borderId="3" applyNumberFormat="0" applyAlignment="0" applyProtection="0"/>
    <xf numFmtId="0" fontId="16" fillId="24" borderId="4" applyNumberFormat="0" applyAlignment="0" applyProtection="0"/>
    <xf numFmtId="178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2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2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2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9" fontId="4" fillId="0" borderId="0" applyFont="0" applyFill="0" applyBorder="0" applyAlignment="0" applyProtection="0"/>
    <xf numFmtId="189" fontId="4" fillId="0" borderId="0" applyFont="0" applyFill="0" applyBorder="0" applyAlignment="0" applyProtection="0"/>
    <xf numFmtId="189" fontId="4" fillId="0" borderId="0" applyFont="0" applyFill="0" applyBorder="0" applyAlignment="0" applyProtection="0"/>
    <xf numFmtId="189" fontId="4" fillId="0" borderId="0" applyFont="0" applyFill="0" applyBorder="0" applyAlignment="0" applyProtection="0"/>
    <xf numFmtId="189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9" fontId="4" fillId="0" borderId="0" applyFont="0" applyFill="0" applyBorder="0" applyAlignment="0" applyProtection="0"/>
    <xf numFmtId="0" fontId="71" fillId="29" borderId="0" applyNumberFormat="0" applyBorder="0" applyAlignment="0" applyProtection="0"/>
    <xf numFmtId="0" fontId="7" fillId="0" borderId="0"/>
    <xf numFmtId="0" fontId="4" fillId="0" borderId="0"/>
    <xf numFmtId="0" fontId="7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7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2" fillId="0" borderId="0"/>
    <xf numFmtId="0" fontId="7" fillId="0" borderId="0"/>
    <xf numFmtId="0" fontId="4" fillId="0" borderId="0"/>
    <xf numFmtId="0" fontId="72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7" fillId="0" borderId="0"/>
    <xf numFmtId="0" fontId="7" fillId="0" borderId="0"/>
    <xf numFmtId="0" fontId="2" fillId="0" borderId="0"/>
    <xf numFmtId="0" fontId="4" fillId="0" borderId="0"/>
    <xf numFmtId="0" fontId="2" fillId="0" borderId="0"/>
    <xf numFmtId="0" fontId="7" fillId="0" borderId="0"/>
    <xf numFmtId="0" fontId="4" fillId="0" borderId="0"/>
    <xf numFmtId="0" fontId="2" fillId="0" borderId="0"/>
    <xf numFmtId="0" fontId="4" fillId="0" borderId="0"/>
    <xf numFmtId="0" fontId="7" fillId="0" borderId="0"/>
    <xf numFmtId="0" fontId="4" fillId="0" borderId="0"/>
    <xf numFmtId="0" fontId="4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7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7" fillId="0" borderId="0"/>
    <xf numFmtId="0" fontId="44" fillId="0" borderId="0"/>
    <xf numFmtId="0" fontId="44" fillId="0" borderId="0"/>
    <xf numFmtId="0" fontId="2" fillId="0" borderId="0"/>
    <xf numFmtId="0" fontId="44" fillId="0" borderId="0"/>
    <xf numFmtId="0" fontId="44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7" fillId="0" borderId="0"/>
    <xf numFmtId="0" fontId="7" fillId="0" borderId="0"/>
    <xf numFmtId="0" fontId="2" fillId="0" borderId="0"/>
    <xf numFmtId="0" fontId="7" fillId="0" borderId="0"/>
    <xf numFmtId="0" fontId="7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7" fillId="0" borderId="0"/>
    <xf numFmtId="0" fontId="4" fillId="0" borderId="0" applyNumberFormat="0" applyFont="0" applyFill="0" applyBorder="0" applyAlignment="0" applyProtection="0"/>
    <xf numFmtId="0" fontId="4" fillId="0" borderId="0"/>
    <xf numFmtId="0" fontId="2" fillId="0" borderId="0"/>
    <xf numFmtId="0" fontId="7" fillId="0" borderId="0"/>
    <xf numFmtId="0" fontId="4" fillId="0" borderId="0"/>
    <xf numFmtId="0" fontId="4" fillId="0" borderId="0"/>
    <xf numFmtId="0" fontId="7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" fontId="21" fillId="0" borderId="22" applyFill="0" applyBorder="0" applyProtection="0">
      <alignment horizontal="right" vertical="center"/>
    </xf>
    <xf numFmtId="0" fontId="7" fillId="0" borderId="0"/>
    <xf numFmtId="0" fontId="4" fillId="0" borderId="0"/>
    <xf numFmtId="0" fontId="4" fillId="0" borderId="0"/>
    <xf numFmtId="0" fontId="2" fillId="28" borderId="11" applyNumberFormat="0" applyFont="0" applyAlignment="0" applyProtection="0"/>
    <xf numFmtId="0" fontId="2" fillId="28" borderId="11" applyNumberFormat="0" applyFont="0" applyAlignment="0" applyProtection="0"/>
    <xf numFmtId="0" fontId="2" fillId="28" borderId="11" applyNumberFormat="0" applyFont="0" applyAlignment="0" applyProtection="0"/>
    <xf numFmtId="0" fontId="2" fillId="28" borderId="11" applyNumberFormat="0" applyFont="0" applyAlignment="0" applyProtection="0"/>
    <xf numFmtId="184" fontId="4" fillId="0" borderId="0" applyFont="0" applyFill="0" applyBorder="0" applyAlignment="0" applyProtection="0"/>
    <xf numFmtId="184" fontId="4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178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22" applyNumberFormat="0" applyFill="0" applyProtection="0">
      <alignment horizontal="right"/>
    </xf>
    <xf numFmtId="0" fontId="4" fillId="0" borderId="22" applyNumberFormat="0" applyFill="0" applyProtection="0">
      <alignment horizontal="right"/>
    </xf>
    <xf numFmtId="0" fontId="3" fillId="31" borderId="22" applyNumberFormat="0" applyProtection="0">
      <alignment horizontal="right"/>
    </xf>
    <xf numFmtId="0" fontId="55" fillId="31" borderId="0" applyNumberFormat="0" applyBorder="0" applyProtection="0">
      <alignment horizontal="left"/>
    </xf>
    <xf numFmtId="0" fontId="3" fillId="31" borderId="22" applyNumberFormat="0" applyProtection="0">
      <alignment horizontal="left"/>
    </xf>
    <xf numFmtId="0" fontId="4" fillId="0" borderId="22" applyNumberFormat="0" applyFill="0" applyProtection="0">
      <alignment horizontal="right"/>
    </xf>
    <xf numFmtId="0" fontId="4" fillId="0" borderId="22" applyNumberFormat="0" applyFill="0" applyProtection="0">
      <alignment horizontal="right"/>
    </xf>
    <xf numFmtId="0" fontId="56" fillId="32" borderId="0" applyNumberFormat="0" applyBorder="0" applyProtection="0">
      <alignment horizontal="left"/>
    </xf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78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0" fontId="7" fillId="0" borderId="0"/>
    <xf numFmtId="0" fontId="7" fillId="0" borderId="0"/>
    <xf numFmtId="178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2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2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178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0" fontId="51" fillId="23" borderId="12" applyNumberFormat="0" applyAlignment="0" applyProtection="0"/>
    <xf numFmtId="0" fontId="51" fillId="23" borderId="12" applyNumberFormat="0" applyAlignment="0" applyProtection="0"/>
    <xf numFmtId="0" fontId="51" fillId="23" borderId="12" applyNumberFormat="0" applyAlignment="0" applyProtection="0"/>
    <xf numFmtId="0" fontId="51" fillId="23" borderId="12" applyNumberFormat="0" applyAlignment="0" applyProtection="0"/>
    <xf numFmtId="0" fontId="51" fillId="23" borderId="12" applyNumberFormat="0" applyAlignment="0" applyProtection="0"/>
    <xf numFmtId="0" fontId="51" fillId="23" borderId="12" applyNumberFormat="0" applyAlignment="0" applyProtection="0"/>
    <xf numFmtId="0" fontId="51" fillId="23" borderId="12" applyNumberFormat="0" applyAlignment="0" applyProtection="0"/>
    <xf numFmtId="0" fontId="51" fillId="23" borderId="12" applyNumberFormat="0" applyAlignment="0" applyProtection="0"/>
    <xf numFmtId="0" fontId="51" fillId="23" borderId="12" applyNumberFormat="0" applyAlignment="0" applyProtection="0"/>
    <xf numFmtId="0" fontId="12" fillId="53" borderId="2">
      <alignment horizontal="right" vertical="center"/>
    </xf>
    <xf numFmtId="0" fontId="74" fillId="53" borderId="2">
      <alignment horizontal="right" vertical="center"/>
    </xf>
    <xf numFmtId="0" fontId="12" fillId="22" borderId="2">
      <alignment horizontal="right" vertical="center"/>
    </xf>
    <xf numFmtId="0" fontId="12" fillId="22" borderId="2">
      <alignment horizontal="right" vertical="center"/>
    </xf>
    <xf numFmtId="0" fontId="12" fillId="22" borderId="28">
      <alignment horizontal="right" vertical="center"/>
    </xf>
    <xf numFmtId="0" fontId="21" fillId="0" borderId="2">
      <alignment horizontal="right" vertical="center"/>
    </xf>
    <xf numFmtId="0" fontId="21" fillId="0" borderId="2" applyNumberFormat="0" applyFill="0" applyAlignment="0" applyProtection="0"/>
    <xf numFmtId="0" fontId="21" fillId="30" borderId="2"/>
    <xf numFmtId="0" fontId="4" fillId="0" borderId="2" applyNumberFormat="0" applyFill="0" applyProtection="0">
      <alignment horizontal="right"/>
    </xf>
    <xf numFmtId="0" fontId="4" fillId="0" borderId="2" applyNumberFormat="0" applyFill="0" applyProtection="0">
      <alignment horizontal="right"/>
    </xf>
    <xf numFmtId="0" fontId="3" fillId="31" borderId="2" applyNumberFormat="0" applyProtection="0">
      <alignment horizontal="right"/>
    </xf>
    <xf numFmtId="0" fontId="3" fillId="31" borderId="2" applyNumberFormat="0" applyProtection="0">
      <alignment horizontal="left"/>
    </xf>
    <xf numFmtId="0" fontId="4" fillId="0" borderId="2" applyNumberFormat="0" applyFill="0" applyProtection="0">
      <alignment horizontal="right"/>
    </xf>
    <xf numFmtId="0" fontId="4" fillId="0" borderId="2" applyNumberFormat="0" applyFill="0" applyProtection="0">
      <alignment horizontal="right"/>
    </xf>
    <xf numFmtId="0" fontId="51" fillId="23" borderId="12" applyNumberFormat="0" applyAlignment="0" applyProtection="0"/>
    <xf numFmtId="49" fontId="21" fillId="0" borderId="2" applyNumberFormat="0" applyFont="0" applyFill="0" applyBorder="0" applyProtection="0">
      <alignment horizontal="left" vertical="center" indent="2"/>
    </xf>
    <xf numFmtId="178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2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2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2" fillId="0" borderId="0" applyFont="0" applyFill="0" applyBorder="0" applyAlignment="0" applyProtection="0"/>
    <xf numFmtId="0" fontId="51" fillId="23" borderId="12" applyNumberFormat="0" applyAlignment="0" applyProtection="0"/>
    <xf numFmtId="0" fontId="51" fillId="23" borderId="12" applyNumberFormat="0" applyAlignment="0" applyProtection="0"/>
    <xf numFmtId="0" fontId="1" fillId="0" borderId="35" applyNumberFormat="0" applyFill="0" applyAlignment="0" applyProtection="0"/>
    <xf numFmtId="0" fontId="1" fillId="0" borderId="35" applyNumberFormat="0" applyFill="0" applyAlignment="0" applyProtection="0"/>
    <xf numFmtId="0" fontId="1" fillId="0" borderId="35" applyNumberFormat="0" applyFill="0" applyAlignment="0" applyProtection="0"/>
    <xf numFmtId="0" fontId="1" fillId="0" borderId="35" applyNumberFormat="0" applyFill="0" applyAlignment="0" applyProtection="0"/>
    <xf numFmtId="0" fontId="1" fillId="0" borderId="35" applyNumberFormat="0" applyFill="0" applyAlignment="0" applyProtection="0"/>
    <xf numFmtId="0" fontId="1" fillId="0" borderId="35" applyNumberFormat="0" applyFill="0" applyAlignment="0" applyProtection="0"/>
    <xf numFmtId="0" fontId="1" fillId="0" borderId="35" applyNumberFormat="0" applyFill="0" applyAlignment="0" applyProtection="0"/>
    <xf numFmtId="0" fontId="1" fillId="0" borderId="35" applyNumberFormat="0" applyFill="0" applyAlignment="0" applyProtection="0"/>
    <xf numFmtId="0" fontId="1" fillId="0" borderId="35" applyNumberFormat="0" applyFill="0" applyAlignment="0" applyProtection="0"/>
    <xf numFmtId="0" fontId="1" fillId="0" borderId="35" applyNumberFormat="0" applyFill="0" applyAlignment="0" applyProtection="0"/>
    <xf numFmtId="0" fontId="51" fillId="23" borderId="12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" fillId="0" borderId="0"/>
    <xf numFmtId="178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8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2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2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4" fillId="0" borderId="0"/>
    <xf numFmtId="0" fontId="7" fillId="0" borderId="0"/>
    <xf numFmtId="0" fontId="4" fillId="0" borderId="0" applyNumberFormat="0" applyFont="0" applyFill="0" applyBorder="0" applyProtection="0">
      <alignment horizontal="left" vertical="center" indent="2"/>
    </xf>
    <xf numFmtId="0" fontId="4" fillId="0" borderId="0" applyNumberFormat="0" applyFont="0" applyFill="0" applyBorder="0" applyProtection="0">
      <alignment horizontal="left" vertical="center" indent="2"/>
    </xf>
    <xf numFmtId="0" fontId="4" fillId="0" borderId="0" applyNumberFormat="0" applyFont="0" applyFill="0" applyBorder="0" applyProtection="0">
      <alignment horizontal="left" vertical="center" indent="2"/>
    </xf>
    <xf numFmtId="4" fontId="21" fillId="53" borderId="0" applyBorder="0">
      <alignment horizontal="right" vertical="center"/>
    </xf>
    <xf numFmtId="178" fontId="69" fillId="0" borderId="0" applyFont="0" applyFill="0" applyBorder="0" applyAlignment="0" applyProtection="0"/>
    <xf numFmtId="0" fontId="12" fillId="0" borderId="0" applyNumberFormat="0">
      <alignment horizontal="right"/>
    </xf>
    <xf numFmtId="0" fontId="12" fillId="0" borderId="29">
      <alignment horizontal="left" vertical="top" wrapText="1"/>
    </xf>
    <xf numFmtId="0" fontId="37" fillId="0" borderId="0" applyNumberFormat="0" applyFill="0" applyBorder="0" applyAlignment="0" applyProtection="0"/>
    <xf numFmtId="0" fontId="7" fillId="0" borderId="0"/>
    <xf numFmtId="0" fontId="7" fillId="0" borderId="0"/>
    <xf numFmtId="0" fontId="4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" fillId="30" borderId="0" applyNumberFormat="0" applyFont="0" applyBorder="0" applyAlignment="0" applyProtection="0"/>
    <xf numFmtId="0" fontId="4" fillId="30" borderId="0" applyNumberFormat="0" applyFont="0" applyBorder="0" applyAlignment="0" applyProtection="0"/>
    <xf numFmtId="0" fontId="46" fillId="25" borderId="0" applyBorder="0" applyAlignment="0"/>
    <xf numFmtId="0" fontId="21" fillId="25" borderId="0" applyBorder="0">
      <alignment horizontal="right" vertical="center"/>
    </xf>
    <xf numFmtId="4" fontId="21" fillId="53" borderId="0" applyBorder="0">
      <alignment horizontal="right" vertical="center"/>
    </xf>
    <xf numFmtId="0" fontId="12" fillId="53" borderId="22">
      <alignment horizontal="right" vertical="center"/>
    </xf>
    <xf numFmtId="0" fontId="74" fillId="53" borderId="22">
      <alignment horizontal="right" vertical="center"/>
    </xf>
    <xf numFmtId="0" fontId="12" fillId="22" borderId="22">
      <alignment horizontal="right" vertical="center"/>
    </xf>
    <xf numFmtId="0" fontId="12" fillId="22" borderId="22">
      <alignment horizontal="right" vertical="center"/>
    </xf>
    <xf numFmtId="0" fontId="12" fillId="22" borderId="27">
      <alignment horizontal="right" vertical="center"/>
    </xf>
    <xf numFmtId="0" fontId="12" fillId="22" borderId="24">
      <alignment horizontal="right" vertical="center"/>
    </xf>
    <xf numFmtId="0" fontId="12" fillId="22" borderId="28">
      <alignment horizontal="right" vertical="center"/>
    </xf>
    <xf numFmtId="0" fontId="21" fillId="22" borderId="9">
      <alignment horizontal="left" vertical="center" wrapText="1" indent="2"/>
    </xf>
    <xf numFmtId="0" fontId="21" fillId="53" borderId="24">
      <alignment horizontal="left" vertical="center"/>
    </xf>
    <xf numFmtId="0" fontId="75" fillId="54" borderId="30">
      <alignment horizontal="center" vertical="center" wrapText="1"/>
    </xf>
    <xf numFmtId="0" fontId="4" fillId="0" borderId="26"/>
    <xf numFmtId="0" fontId="76" fillId="0" borderId="25"/>
    <xf numFmtId="0" fontId="21" fillId="0" borderId="22">
      <alignment horizontal="right" vertical="center"/>
    </xf>
    <xf numFmtId="1" fontId="77" fillId="53" borderId="0" applyBorder="0">
      <alignment horizontal="right" vertical="center"/>
    </xf>
    <xf numFmtId="0" fontId="7" fillId="0" borderId="0"/>
    <xf numFmtId="0" fontId="7" fillId="0" borderId="0"/>
    <xf numFmtId="0" fontId="21" fillId="0" borderId="22" applyNumberFormat="0" applyFill="0" applyAlignment="0" applyProtection="0"/>
    <xf numFmtId="0" fontId="21" fillId="30" borderId="22"/>
    <xf numFmtId="0" fontId="4" fillId="0" borderId="0"/>
    <xf numFmtId="0" fontId="78" fillId="0" borderId="0" applyNumberFormat="0" applyFill="0" applyBorder="0" applyAlignment="0" applyProtection="0"/>
    <xf numFmtId="0" fontId="21" fillId="0" borderId="0"/>
    <xf numFmtId="181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90" fontId="21" fillId="0" borderId="0" applyBorder="0">
      <alignment horizontal="right"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78" fontId="69" fillId="0" borderId="0" applyFont="0" applyFill="0" applyBorder="0" applyAlignment="0" applyProtection="0"/>
    <xf numFmtId="180" fontId="4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22" applyNumberFormat="0" applyFill="0" applyProtection="0">
      <alignment horizontal="right"/>
    </xf>
    <xf numFmtId="0" fontId="4" fillId="0" borderId="22" applyNumberFormat="0" applyFill="0" applyProtection="0">
      <alignment horizontal="right"/>
    </xf>
    <xf numFmtId="0" fontId="3" fillId="31" borderId="22" applyNumberFormat="0" applyProtection="0">
      <alignment horizontal="right"/>
    </xf>
    <xf numFmtId="0" fontId="55" fillId="31" borderId="0" applyNumberFormat="0" applyBorder="0" applyProtection="0">
      <alignment horizontal="left"/>
    </xf>
    <xf numFmtId="0" fontId="3" fillId="31" borderId="22" applyNumberFormat="0" applyProtection="0">
      <alignment horizontal="left"/>
    </xf>
    <xf numFmtId="0" fontId="4" fillId="0" borderId="22" applyNumberFormat="0" applyFill="0" applyProtection="0">
      <alignment horizontal="right"/>
    </xf>
    <xf numFmtId="0" fontId="4" fillId="0" borderId="22" applyNumberFormat="0" applyFill="0" applyProtection="0">
      <alignment horizontal="right"/>
    </xf>
    <xf numFmtId="0" fontId="56" fillId="32" borderId="0" applyNumberFormat="0" applyBorder="0" applyProtection="0">
      <alignment horizontal="left"/>
    </xf>
    <xf numFmtId="0" fontId="63" fillId="0" borderId="0" applyNumberFormat="0" applyFill="0" applyBorder="0" applyAlignment="0" applyProtection="0"/>
    <xf numFmtId="0" fontId="1" fillId="0" borderId="13" applyNumberFormat="0" applyFill="0" applyAlignment="0" applyProtection="0"/>
    <xf numFmtId="0" fontId="64" fillId="0" borderId="0" applyNumberForma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6" fillId="0" borderId="0" applyNumberFormat="0" applyFont="0" applyFill="0" applyBorder="0" applyProtection="0">
      <alignment horizontal="left" vertical="center" indent="5"/>
    </xf>
    <xf numFmtId="4" fontId="21" fillId="0" borderId="0" applyFill="0" applyBorder="0" applyProtection="0">
      <alignment horizontal="right" vertical="center"/>
    </xf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8" fontId="69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8" fontId="69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8" fontId="69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49" fontId="21" fillId="0" borderId="22" applyNumberFormat="0" applyFont="0" applyFill="0" applyBorder="0" applyProtection="0">
      <alignment horizontal="left" vertical="center" indent="2"/>
    </xf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55" borderId="0" applyNumberFormat="0" applyBorder="0" applyAlignment="0" applyProtection="0"/>
    <xf numFmtId="0" fontId="11" fillId="55" borderId="0" applyNumberFormat="0" applyBorder="0" applyAlignment="0" applyProtection="0"/>
    <xf numFmtId="0" fontId="11" fillId="55" borderId="0" applyNumberFormat="0" applyBorder="0" applyAlignment="0" applyProtection="0"/>
    <xf numFmtId="0" fontId="11" fillId="55" borderId="0" applyNumberFormat="0" applyBorder="0" applyAlignment="0" applyProtection="0"/>
    <xf numFmtId="0" fontId="11" fillId="55" borderId="0" applyNumberFormat="0" applyBorder="0" applyAlignment="0" applyProtection="0"/>
    <xf numFmtId="0" fontId="11" fillId="55" borderId="0" applyNumberFormat="0" applyBorder="0" applyAlignment="0" applyProtection="0"/>
    <xf numFmtId="0" fontId="11" fillId="55" borderId="0" applyNumberFormat="0" applyBorder="0" applyAlignment="0" applyProtection="0"/>
    <xf numFmtId="0" fontId="11" fillId="55" borderId="0" applyNumberFormat="0" applyBorder="0" applyAlignment="0" applyProtection="0"/>
    <xf numFmtId="0" fontId="11" fillId="55" borderId="0" applyNumberFormat="0" applyBorder="0" applyAlignment="0" applyProtection="0"/>
    <xf numFmtId="0" fontId="11" fillId="55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70" fillId="57" borderId="3" applyNumberFormat="0" applyAlignment="0" applyProtection="0"/>
    <xf numFmtId="0" fontId="70" fillId="57" borderId="3" applyNumberFormat="0" applyAlignment="0" applyProtection="0"/>
    <xf numFmtId="0" fontId="70" fillId="57" borderId="3" applyNumberFormat="0" applyAlignment="0" applyProtection="0"/>
    <xf numFmtId="0" fontId="70" fillId="57" borderId="3" applyNumberFormat="0" applyAlignment="0" applyProtection="0"/>
    <xf numFmtId="0" fontId="70" fillId="57" borderId="3" applyNumberFormat="0" applyAlignment="0" applyProtection="0"/>
    <xf numFmtId="0" fontId="70" fillId="57" borderId="3" applyNumberFormat="0" applyAlignment="0" applyProtection="0"/>
    <xf numFmtId="0" fontId="70" fillId="57" borderId="3" applyNumberFormat="0" applyAlignment="0" applyProtection="0"/>
    <xf numFmtId="0" fontId="70" fillId="57" borderId="3" applyNumberFormat="0" applyAlignment="0" applyProtection="0"/>
    <xf numFmtId="0" fontId="70" fillId="57" borderId="3" applyNumberFormat="0" applyAlignment="0" applyProtection="0"/>
    <xf numFmtId="0" fontId="70" fillId="57" borderId="3" applyNumberFormat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87" fontId="4" fillId="0" borderId="0" applyFont="0" applyFill="0" applyBorder="0" applyAlignment="0" applyProtection="0"/>
    <xf numFmtId="187" fontId="4" fillId="0" borderId="0" applyFont="0" applyFill="0" applyBorder="0" applyAlignment="0" applyProtection="0"/>
    <xf numFmtId="187" fontId="4" fillId="0" borderId="0" applyFont="0" applyFill="0" applyBorder="0" applyAlignment="0" applyProtection="0"/>
    <xf numFmtId="187" fontId="4" fillId="0" borderId="0" applyFont="0" applyFill="0" applyBorder="0" applyAlignment="0" applyProtection="0"/>
    <xf numFmtId="187" fontId="4" fillId="0" borderId="0" applyFont="0" applyFill="0" applyBorder="0" applyAlignment="0" applyProtection="0"/>
    <xf numFmtId="187" fontId="4" fillId="0" borderId="0" applyFont="0" applyFill="0" applyBorder="0" applyAlignment="0" applyProtection="0"/>
    <xf numFmtId="187" fontId="4" fillId="0" borderId="0" applyFont="0" applyFill="0" applyBorder="0" applyAlignment="0" applyProtection="0"/>
    <xf numFmtId="187" fontId="4" fillId="0" borderId="0" applyFont="0" applyFill="0" applyBorder="0" applyAlignment="0" applyProtection="0"/>
    <xf numFmtId="187" fontId="4" fillId="0" borderId="0" applyFont="0" applyFill="0" applyBorder="0" applyAlignment="0" applyProtection="0"/>
    <xf numFmtId="187" fontId="4" fillId="0" borderId="0" applyFont="0" applyFill="0" applyBorder="0" applyAlignment="0" applyProtection="0"/>
    <xf numFmtId="187" fontId="4" fillId="0" borderId="0" applyFont="0" applyFill="0" applyBorder="0" applyAlignment="0" applyProtection="0"/>
    <xf numFmtId="187" fontId="4" fillId="0" borderId="0" applyFont="0" applyFill="0" applyBorder="0" applyAlignment="0" applyProtection="0"/>
    <xf numFmtId="187" fontId="4" fillId="0" borderId="0" applyFont="0" applyFill="0" applyBorder="0" applyAlignment="0" applyProtection="0"/>
    <xf numFmtId="187" fontId="4" fillId="0" borderId="0" applyFont="0" applyFill="0" applyBorder="0" applyAlignment="0" applyProtection="0"/>
    <xf numFmtId="187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40" fontId="80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40" fontId="80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91" fontId="4" fillId="0" borderId="0" applyFont="0" applyFill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81" fillId="0" borderId="31" applyNumberFormat="0" applyFill="0" applyAlignment="0" applyProtection="0"/>
    <xf numFmtId="0" fontId="81" fillId="0" borderId="31" applyNumberFormat="0" applyFill="0" applyAlignment="0" applyProtection="0"/>
    <xf numFmtId="0" fontId="81" fillId="0" borderId="31" applyNumberFormat="0" applyFill="0" applyAlignment="0" applyProtection="0"/>
    <xf numFmtId="0" fontId="81" fillId="0" borderId="31" applyNumberFormat="0" applyFill="0" applyAlignment="0" applyProtection="0"/>
    <xf numFmtId="0" fontId="81" fillId="0" borderId="31" applyNumberFormat="0" applyFill="0" applyAlignment="0" applyProtection="0"/>
    <xf numFmtId="0" fontId="81" fillId="0" borderId="31" applyNumberFormat="0" applyFill="0" applyAlignment="0" applyProtection="0"/>
    <xf numFmtId="0" fontId="81" fillId="0" borderId="31" applyNumberFormat="0" applyFill="0" applyAlignment="0" applyProtection="0"/>
    <xf numFmtId="0" fontId="81" fillId="0" borderId="31" applyNumberFormat="0" applyFill="0" applyAlignment="0" applyProtection="0"/>
    <xf numFmtId="0" fontId="81" fillId="0" borderId="31" applyNumberFormat="0" applyFill="0" applyAlignment="0" applyProtection="0"/>
    <xf numFmtId="0" fontId="81" fillId="0" borderId="31" applyNumberFormat="0" applyFill="0" applyAlignment="0" applyProtection="0"/>
    <xf numFmtId="0" fontId="82" fillId="0" borderId="32" applyNumberFormat="0" applyFill="0" applyAlignment="0" applyProtection="0"/>
    <xf numFmtId="0" fontId="82" fillId="0" borderId="32" applyNumberFormat="0" applyFill="0" applyAlignment="0" applyProtection="0"/>
    <xf numFmtId="0" fontId="82" fillId="0" borderId="32" applyNumberFormat="0" applyFill="0" applyAlignment="0" applyProtection="0"/>
    <xf numFmtId="0" fontId="82" fillId="0" borderId="32" applyNumberFormat="0" applyFill="0" applyAlignment="0" applyProtection="0"/>
    <xf numFmtId="0" fontId="82" fillId="0" borderId="32" applyNumberFormat="0" applyFill="0" applyAlignment="0" applyProtection="0"/>
    <xf numFmtId="0" fontId="82" fillId="0" borderId="32" applyNumberFormat="0" applyFill="0" applyAlignment="0" applyProtection="0"/>
    <xf numFmtId="0" fontId="82" fillId="0" borderId="32" applyNumberFormat="0" applyFill="0" applyAlignment="0" applyProtection="0"/>
    <xf numFmtId="0" fontId="82" fillId="0" borderId="32" applyNumberFormat="0" applyFill="0" applyAlignment="0" applyProtection="0"/>
    <xf numFmtId="0" fontId="82" fillId="0" borderId="32" applyNumberFormat="0" applyFill="0" applyAlignment="0" applyProtection="0"/>
    <xf numFmtId="0" fontId="82" fillId="0" borderId="32" applyNumberFormat="0" applyFill="0" applyAlignment="0" applyProtection="0"/>
    <xf numFmtId="0" fontId="79" fillId="0" borderId="33" applyNumberFormat="0" applyFill="0" applyAlignment="0" applyProtection="0"/>
    <xf numFmtId="0" fontId="79" fillId="0" borderId="33" applyNumberFormat="0" applyFill="0" applyAlignment="0" applyProtection="0"/>
    <xf numFmtId="0" fontId="79" fillId="0" borderId="33" applyNumberFormat="0" applyFill="0" applyAlignment="0" applyProtection="0"/>
    <xf numFmtId="0" fontId="79" fillId="0" borderId="33" applyNumberFormat="0" applyFill="0" applyAlignment="0" applyProtection="0"/>
    <xf numFmtId="0" fontId="79" fillId="0" borderId="33" applyNumberFormat="0" applyFill="0" applyAlignment="0" applyProtection="0"/>
    <xf numFmtId="0" fontId="79" fillId="0" borderId="33" applyNumberFormat="0" applyFill="0" applyAlignment="0" applyProtection="0"/>
    <xf numFmtId="0" fontId="79" fillId="0" borderId="33" applyNumberFormat="0" applyFill="0" applyAlignment="0" applyProtection="0"/>
    <xf numFmtId="0" fontId="79" fillId="0" borderId="33" applyNumberFormat="0" applyFill="0" applyAlignment="0" applyProtection="0"/>
    <xf numFmtId="0" fontId="79" fillId="0" borderId="33" applyNumberFormat="0" applyFill="0" applyAlignment="0" applyProtection="0"/>
    <xf numFmtId="0" fontId="79" fillId="0" borderId="33" applyNumberFormat="0" applyFill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6" fillId="0" borderId="0" applyNumberFormat="0" applyFill="0" applyBorder="0" applyAlignment="0" applyProtection="0">
      <alignment vertical="top"/>
      <protection locked="0"/>
    </xf>
    <xf numFmtId="0" fontId="34" fillId="29" borderId="3" applyNumberFormat="0" applyAlignment="0" applyProtection="0"/>
    <xf numFmtId="0" fontId="34" fillId="29" borderId="3" applyNumberFormat="0" applyAlignment="0" applyProtection="0"/>
    <xf numFmtId="0" fontId="34" fillId="29" borderId="3" applyNumberFormat="0" applyAlignment="0" applyProtection="0"/>
    <xf numFmtId="0" fontId="34" fillId="29" borderId="3" applyNumberFormat="0" applyAlignment="0" applyProtection="0"/>
    <xf numFmtId="0" fontId="34" fillId="29" borderId="3" applyNumberFormat="0" applyAlignment="0" applyProtection="0"/>
    <xf numFmtId="0" fontId="34" fillId="29" borderId="3" applyNumberFormat="0" applyAlignment="0" applyProtection="0"/>
    <xf numFmtId="0" fontId="34" fillId="29" borderId="3" applyNumberFormat="0" applyAlignment="0" applyProtection="0"/>
    <xf numFmtId="0" fontId="34" fillId="29" borderId="3" applyNumberFormat="0" applyAlignment="0" applyProtection="0"/>
    <xf numFmtId="0" fontId="34" fillId="29" borderId="3" applyNumberFormat="0" applyAlignment="0" applyProtection="0"/>
    <xf numFmtId="0" fontId="34" fillId="29" borderId="3" applyNumberFormat="0" applyAlignment="0" applyProtection="0"/>
    <xf numFmtId="0" fontId="64" fillId="0" borderId="34" applyNumberFormat="0" applyFill="0" applyAlignment="0" applyProtection="0"/>
    <xf numFmtId="0" fontId="64" fillId="0" borderId="34" applyNumberFormat="0" applyFill="0" applyAlignment="0" applyProtection="0"/>
    <xf numFmtId="0" fontId="64" fillId="0" borderId="34" applyNumberFormat="0" applyFill="0" applyAlignment="0" applyProtection="0"/>
    <xf numFmtId="0" fontId="64" fillId="0" borderId="34" applyNumberFormat="0" applyFill="0" applyAlignment="0" applyProtection="0"/>
    <xf numFmtId="0" fontId="64" fillId="0" borderId="34" applyNumberFormat="0" applyFill="0" applyAlignment="0" applyProtection="0"/>
    <xf numFmtId="0" fontId="64" fillId="0" borderId="34" applyNumberFormat="0" applyFill="0" applyAlignment="0" applyProtection="0"/>
    <xf numFmtId="0" fontId="64" fillId="0" borderId="34" applyNumberFormat="0" applyFill="0" applyAlignment="0" applyProtection="0"/>
    <xf numFmtId="0" fontId="64" fillId="0" borderId="34" applyNumberFormat="0" applyFill="0" applyAlignment="0" applyProtection="0"/>
    <xf numFmtId="0" fontId="64" fillId="0" borderId="34" applyNumberFormat="0" applyFill="0" applyAlignment="0" applyProtection="0"/>
    <xf numFmtId="0" fontId="64" fillId="0" borderId="34" applyNumberFormat="0" applyFill="0" applyAlignment="0" applyProtection="0"/>
    <xf numFmtId="0" fontId="83" fillId="29" borderId="0" applyNumberFormat="0" applyBorder="0" applyAlignment="0" applyProtection="0"/>
    <xf numFmtId="0" fontId="83" fillId="29" borderId="0" applyNumberFormat="0" applyBorder="0" applyAlignment="0" applyProtection="0"/>
    <xf numFmtId="0" fontId="83" fillId="29" borderId="0" applyNumberFormat="0" applyBorder="0" applyAlignment="0" applyProtection="0"/>
    <xf numFmtId="0" fontId="83" fillId="29" borderId="0" applyNumberFormat="0" applyBorder="0" applyAlignment="0" applyProtection="0"/>
    <xf numFmtId="0" fontId="83" fillId="29" borderId="0" applyNumberFormat="0" applyBorder="0" applyAlignment="0" applyProtection="0"/>
    <xf numFmtId="0" fontId="83" fillId="29" borderId="0" applyNumberFormat="0" applyBorder="0" applyAlignment="0" applyProtection="0"/>
    <xf numFmtId="0" fontId="83" fillId="29" borderId="0" applyNumberFormat="0" applyBorder="0" applyAlignment="0" applyProtection="0"/>
    <xf numFmtId="0" fontId="83" fillId="29" borderId="0" applyNumberFormat="0" applyBorder="0" applyAlignment="0" applyProtection="0"/>
    <xf numFmtId="0" fontId="83" fillId="29" borderId="0" applyNumberFormat="0" applyBorder="0" applyAlignment="0" applyProtection="0"/>
    <xf numFmtId="0" fontId="83" fillId="29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7" fillId="0" borderId="0"/>
    <xf numFmtId="179" fontId="84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179" fontId="84" fillId="0" borderId="0">
      <alignment vertical="center"/>
    </xf>
    <xf numFmtId="179" fontId="84" fillId="0" borderId="0">
      <alignment vertical="center"/>
    </xf>
    <xf numFmtId="179" fontId="84" fillId="0" borderId="0">
      <alignment vertical="center"/>
    </xf>
    <xf numFmtId="179" fontId="84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9" fontId="84" fillId="0" borderId="0">
      <alignment vertical="center"/>
    </xf>
    <xf numFmtId="179" fontId="84" fillId="0" borderId="0">
      <alignment vertical="center"/>
    </xf>
    <xf numFmtId="179" fontId="8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" fillId="0" borderId="0"/>
    <xf numFmtId="179" fontId="84" fillId="0" borderId="0">
      <alignment vertical="center"/>
    </xf>
    <xf numFmtId="179" fontId="84" fillId="0" borderId="0">
      <alignment vertical="center"/>
    </xf>
    <xf numFmtId="179" fontId="84" fillId="0" borderId="0">
      <alignment vertical="center"/>
    </xf>
    <xf numFmtId="179" fontId="84" fillId="0" borderId="0">
      <alignment vertical="center"/>
    </xf>
    <xf numFmtId="0" fontId="7" fillId="0" borderId="0"/>
    <xf numFmtId="187" fontId="84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" fillId="0" borderId="0"/>
    <xf numFmtId="0" fontId="4" fillId="0" borderId="0"/>
    <xf numFmtId="187" fontId="84" fillId="0" borderId="0">
      <alignment vertical="center"/>
    </xf>
    <xf numFmtId="0" fontId="7" fillId="0" borderId="0"/>
    <xf numFmtId="0" fontId="7" fillId="0" borderId="0"/>
    <xf numFmtId="0" fontId="7" fillId="0" borderId="0"/>
    <xf numFmtId="0" fontId="4" fillId="0" borderId="0" applyNumberFormat="0" applyFont="0" applyFill="0" applyBorder="0" applyAlignment="0" applyProtection="0"/>
    <xf numFmtId="0" fontId="7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92" fontId="84" fillId="0" borderId="0">
      <alignment vertical="center"/>
    </xf>
    <xf numFmtId="0" fontId="4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4" fillId="0" borderId="0"/>
    <xf numFmtId="0" fontId="4" fillId="0" borderId="0"/>
    <xf numFmtId="0" fontId="4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28" borderId="11" applyNumberFormat="0" applyFont="0" applyAlignment="0" applyProtection="0"/>
    <xf numFmtId="0" fontId="4" fillId="28" borderId="11" applyNumberFormat="0" applyFont="0" applyAlignment="0" applyProtection="0"/>
    <xf numFmtId="0" fontId="51" fillId="57" borderId="12" applyNumberFormat="0" applyAlignment="0" applyProtection="0"/>
    <xf numFmtId="0" fontId="51" fillId="57" borderId="12" applyNumberFormat="0" applyAlignment="0" applyProtection="0"/>
    <xf numFmtId="0" fontId="51" fillId="57" borderId="12" applyNumberFormat="0" applyAlignment="0" applyProtection="0"/>
    <xf numFmtId="0" fontId="51" fillId="57" borderId="12" applyNumberFormat="0" applyAlignment="0" applyProtection="0"/>
    <xf numFmtId="0" fontId="51" fillId="57" borderId="12" applyNumberFormat="0" applyAlignment="0" applyProtection="0"/>
    <xf numFmtId="0" fontId="51" fillId="57" borderId="12" applyNumberFormat="0" applyAlignment="0" applyProtection="0"/>
    <xf numFmtId="0" fontId="51" fillId="57" borderId="12" applyNumberFormat="0" applyAlignment="0" applyProtection="0"/>
    <xf numFmtId="0" fontId="51" fillId="57" borderId="12" applyNumberFormat="0" applyAlignment="0" applyProtection="0"/>
    <xf numFmtId="0" fontId="51" fillId="57" borderId="12" applyNumberFormat="0" applyAlignment="0" applyProtection="0"/>
    <xf numFmtId="0" fontId="51" fillId="57" borderId="12" applyNumberForma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0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0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1" fillId="0" borderId="35" applyNumberFormat="0" applyFill="0" applyAlignment="0" applyProtection="0"/>
    <xf numFmtId="0" fontId="1" fillId="0" borderId="35" applyNumberFormat="0" applyFill="0" applyAlignment="0" applyProtection="0"/>
    <xf numFmtId="0" fontId="1" fillId="0" borderId="35" applyNumberFormat="0" applyFill="0" applyAlignment="0" applyProtection="0"/>
    <xf numFmtId="0" fontId="1" fillId="0" borderId="35" applyNumberFormat="0" applyFill="0" applyAlignment="0" applyProtection="0"/>
    <xf numFmtId="0" fontId="1" fillId="0" borderId="35" applyNumberFormat="0" applyFill="0" applyAlignment="0" applyProtection="0"/>
    <xf numFmtId="0" fontId="1" fillId="0" borderId="35" applyNumberFormat="0" applyFill="0" applyAlignment="0" applyProtection="0"/>
    <xf numFmtId="0" fontId="1" fillId="0" borderId="35" applyNumberFormat="0" applyFill="0" applyAlignment="0" applyProtection="0"/>
    <xf numFmtId="0" fontId="1" fillId="0" borderId="35" applyNumberFormat="0" applyFill="0" applyAlignment="0" applyProtection="0"/>
    <xf numFmtId="0" fontId="1" fillId="0" borderId="35" applyNumberFormat="0" applyFill="0" applyAlignment="0" applyProtection="0"/>
    <xf numFmtId="0" fontId="1" fillId="0" borderId="35" applyNumberFormat="0" applyFill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4" fillId="0" borderId="0" applyNumberFormat="0" applyFont="0" applyFill="0" applyBorder="0" applyAlignment="0" applyProtection="0"/>
    <xf numFmtId="0" fontId="4" fillId="0" borderId="0" applyNumberFormat="0" applyFont="0" applyFill="0" applyBorder="0" applyAlignment="0" applyProtection="0"/>
    <xf numFmtId="0" fontId="4" fillId="0" borderId="0" applyNumberFormat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8" fontId="69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8" fontId="4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8" fontId="69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8" fontId="4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8" fontId="69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8" fontId="4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8" fontId="69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8" fontId="69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8" fontId="4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51" fillId="57" borderId="12" applyNumberFormat="0" applyAlignment="0" applyProtection="0"/>
    <xf numFmtId="0" fontId="51" fillId="57" borderId="12" applyNumberFormat="0" applyAlignment="0" applyProtection="0"/>
    <xf numFmtId="0" fontId="51" fillId="57" borderId="12" applyNumberFormat="0" applyAlignment="0" applyProtection="0"/>
    <xf numFmtId="0" fontId="51" fillId="57" borderId="12" applyNumberFormat="0" applyAlignment="0" applyProtection="0"/>
    <xf numFmtId="0" fontId="51" fillId="57" borderId="12" applyNumberFormat="0" applyAlignment="0" applyProtection="0"/>
    <xf numFmtId="0" fontId="51" fillId="23" borderId="12" applyNumberFormat="0" applyAlignment="0" applyProtection="0"/>
    <xf numFmtId="0" fontId="51" fillId="23" borderId="12" applyNumberFormat="0" applyAlignment="0" applyProtection="0"/>
    <xf numFmtId="0" fontId="51" fillId="23" borderId="12" applyNumberFormat="0" applyAlignment="0" applyProtection="0"/>
    <xf numFmtId="0" fontId="51" fillId="23" borderId="12" applyNumberFormat="0" applyAlignment="0" applyProtection="0"/>
    <xf numFmtId="0" fontId="51" fillId="23" borderId="12" applyNumberFormat="0" applyAlignment="0" applyProtection="0"/>
    <xf numFmtId="0" fontId="51" fillId="23" borderId="12" applyNumberFormat="0" applyAlignment="0" applyProtection="0"/>
    <xf numFmtId="0" fontId="51" fillId="23" borderId="12" applyNumberFormat="0" applyAlignment="0" applyProtection="0"/>
    <xf numFmtId="0" fontId="51" fillId="23" borderId="12" applyNumberFormat="0" applyAlignment="0" applyProtection="0"/>
    <xf numFmtId="0" fontId="51" fillId="23" borderId="12" applyNumberFormat="0" applyAlignment="0" applyProtection="0"/>
    <xf numFmtId="0" fontId="51" fillId="57" borderId="12" applyNumberFormat="0" applyAlignment="0" applyProtection="0"/>
    <xf numFmtId="0" fontId="51" fillId="57" borderId="12" applyNumberFormat="0" applyAlignment="0" applyProtection="0"/>
    <xf numFmtId="0" fontId="51" fillId="57" borderId="12" applyNumberFormat="0" applyAlignment="0" applyProtection="0"/>
    <xf numFmtId="0" fontId="51" fillId="57" borderId="12" applyNumberFormat="0" applyAlignment="0" applyProtection="0"/>
    <xf numFmtId="0" fontId="51" fillId="57" borderId="12" applyNumberFormat="0" applyAlignment="0" applyProtection="0"/>
    <xf numFmtId="0" fontId="51" fillId="23" borderId="12" applyNumberFormat="0" applyAlignment="0" applyProtection="0"/>
    <xf numFmtId="0" fontId="51" fillId="23" borderId="12" applyNumberFormat="0" applyAlignment="0" applyProtection="0"/>
    <xf numFmtId="0" fontId="51" fillId="23" borderId="12" applyNumberFormat="0" applyAlignment="0" applyProtection="0"/>
    <xf numFmtId="0" fontId="51" fillId="23" borderId="12" applyNumberFormat="0" applyAlignment="0" applyProtection="0"/>
    <xf numFmtId="0" fontId="51" fillId="23" borderId="12" applyNumberFormat="0" applyAlignment="0" applyProtection="0"/>
    <xf numFmtId="0" fontId="51" fillId="23" borderId="12" applyNumberFormat="0" applyAlignment="0" applyProtection="0"/>
    <xf numFmtId="0" fontId="51" fillId="23" borderId="12" applyNumberFormat="0" applyAlignment="0" applyProtection="0"/>
    <xf numFmtId="0" fontId="51" fillId="23" borderId="12" applyNumberFormat="0" applyAlignment="0" applyProtection="0"/>
    <xf numFmtId="0" fontId="51" fillId="23" borderId="12" applyNumberFormat="0" applyAlignment="0" applyProtection="0"/>
    <xf numFmtId="0" fontId="51" fillId="23" borderId="12" applyNumberFormat="0" applyAlignment="0" applyProtection="0"/>
    <xf numFmtId="178" fontId="7" fillId="0" borderId="0" applyFont="0" applyFill="0" applyBorder="0" applyAlignment="0" applyProtection="0"/>
    <xf numFmtId="178" fontId="7" fillId="0" borderId="0" applyFont="0" applyFill="0" applyBorder="0" applyAlignment="0" applyProtection="0"/>
    <xf numFmtId="178" fontId="7" fillId="0" borderId="0" applyFont="0" applyFill="0" applyBorder="0" applyAlignment="0" applyProtection="0"/>
    <xf numFmtId="178" fontId="7" fillId="0" borderId="0" applyFont="0" applyFill="0" applyBorder="0" applyAlignment="0" applyProtection="0"/>
    <xf numFmtId="178" fontId="7" fillId="0" borderId="0" applyFont="0" applyFill="0" applyBorder="0" applyAlignment="0" applyProtection="0"/>
    <xf numFmtId="0" fontId="87" fillId="41" borderId="0" applyNumberFormat="0" applyBorder="0" applyAlignment="0" applyProtection="0"/>
    <xf numFmtId="0" fontId="88" fillId="0" borderId="0"/>
    <xf numFmtId="0" fontId="89" fillId="0" borderId="0"/>
    <xf numFmtId="178" fontId="90" fillId="0" borderId="0" applyFont="0" applyFill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11" fillId="14" borderId="0" applyNumberFormat="0" applyBorder="0" applyAlignment="0" applyProtection="0"/>
    <xf numFmtId="0" fontId="11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15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15" borderId="0" applyNumberFormat="0" applyBorder="0" applyAlignment="0" applyProtection="0"/>
    <xf numFmtId="0" fontId="11" fillId="16" borderId="0" applyNumberFormat="0" applyBorder="0" applyAlignment="0" applyProtection="0"/>
    <xf numFmtId="0" fontId="11" fillId="21" borderId="0" applyNumberFormat="0" applyBorder="0" applyAlignment="0" applyProtection="0"/>
    <xf numFmtId="0" fontId="51" fillId="23" borderId="12" applyNumberFormat="0" applyAlignment="0" applyProtection="0"/>
    <xf numFmtId="0" fontId="15" fillId="23" borderId="3" applyNumberFormat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0" fontId="34" fillId="9" borderId="3" applyNumberFormat="0" applyAlignment="0" applyProtection="0"/>
    <xf numFmtId="0" fontId="1" fillId="0" borderId="13" applyNumberFormat="0" applyFill="0" applyAlignment="0" applyProtection="0"/>
    <xf numFmtId="0" fontId="25" fillId="0" borderId="0" applyNumberFormat="0" applyFill="0" applyBorder="0" applyAlignment="0" applyProtection="0"/>
    <xf numFmtId="182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9" fontId="4" fillId="0" borderId="0" applyFont="0" applyFill="0" applyBorder="0" applyAlignment="0" applyProtection="0"/>
    <xf numFmtId="0" fontId="27" fillId="6" borderId="0" applyNumberFormat="0" applyBorder="0" applyAlignment="0" applyProtection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4" fillId="0" borderId="0" applyNumberFormat="0" applyFont="0" applyFill="0" applyBorder="0" applyAlignment="0" applyProtection="0"/>
    <xf numFmtId="0" fontId="4" fillId="0" borderId="0" applyNumberFormat="0" applyFont="0" applyFill="0" applyBorder="0" applyAlignment="0" applyProtection="0"/>
    <xf numFmtId="0" fontId="2" fillId="28" borderId="11" applyNumberFormat="0" applyFont="0" applyAlignment="0" applyProtection="0"/>
    <xf numFmtId="0" fontId="4" fillId="28" borderId="11" applyNumberFormat="0" applyFont="0" applyAlignment="0" applyProtection="0"/>
    <xf numFmtId="0" fontId="4" fillId="28" borderId="11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3" fillId="5" borderId="0" applyNumberFormat="0" applyBorder="0" applyAlignment="0" applyProtection="0"/>
    <xf numFmtId="0" fontId="63" fillId="0" borderId="0" applyNumberFormat="0" applyFill="0" applyBorder="0" applyAlignment="0" applyProtection="0"/>
    <xf numFmtId="0" fontId="29" fillId="0" borderId="5" applyNumberFormat="0" applyFill="0" applyAlignment="0" applyProtection="0"/>
    <xf numFmtId="0" fontId="30" fillId="0" borderId="6" applyNumberFormat="0" applyFill="0" applyAlignment="0" applyProtection="0"/>
    <xf numFmtId="0" fontId="31" fillId="0" borderId="7" applyNumberFormat="0" applyFill="0" applyAlignment="0" applyProtection="0"/>
    <xf numFmtId="0" fontId="31" fillId="0" borderId="0" applyNumberFormat="0" applyFill="0" applyBorder="0" applyAlignment="0" applyProtection="0"/>
    <xf numFmtId="0" fontId="38" fillId="0" borderId="10" applyNumberFormat="0" applyFill="0" applyAlignment="0" applyProtection="0"/>
    <xf numFmtId="0" fontId="64" fillId="0" borderId="0" applyNumberFormat="0" applyFill="0" applyBorder="0" applyAlignment="0" applyProtection="0"/>
    <xf numFmtId="178" fontId="7" fillId="0" borderId="0" applyFont="0" applyFill="0" applyBorder="0" applyAlignment="0" applyProtection="0"/>
    <xf numFmtId="0" fontId="16" fillId="24" borderId="4" applyNumberFormat="0" applyAlignment="0" applyProtection="0"/>
    <xf numFmtId="49" fontId="4" fillId="25" borderId="8">
      <alignment vertical="top" wrapText="1"/>
    </xf>
    <xf numFmtId="9" fontId="7" fillId="0" borderId="0" applyFont="0" applyFill="0" applyBorder="0" applyAlignment="0" applyProtection="0"/>
    <xf numFmtId="0" fontId="4" fillId="0" borderId="2" applyNumberFormat="0" applyFill="0" applyProtection="0">
      <alignment horizontal="right"/>
    </xf>
    <xf numFmtId="0" fontId="4" fillId="0" borderId="2" applyNumberFormat="0" applyFill="0" applyProtection="0">
      <alignment horizontal="right"/>
    </xf>
    <xf numFmtId="0" fontId="3" fillId="31" borderId="2" applyNumberFormat="0" applyProtection="0">
      <alignment horizontal="right"/>
    </xf>
    <xf numFmtId="0" fontId="3" fillId="31" borderId="2" applyNumberFormat="0" applyProtection="0">
      <alignment horizontal="left"/>
    </xf>
    <xf numFmtId="0" fontId="4" fillId="0" borderId="2" applyNumberFormat="0" applyFill="0" applyProtection="0">
      <alignment horizontal="right"/>
    </xf>
    <xf numFmtId="0" fontId="4" fillId="0" borderId="2" applyNumberFormat="0" applyFill="0" applyProtection="0">
      <alignment horizontal="right"/>
    </xf>
    <xf numFmtId="186" fontId="59" fillId="33" borderId="14">
      <alignment vertical="center"/>
    </xf>
    <xf numFmtId="187" fontId="60" fillId="33" borderId="14">
      <alignment vertical="center"/>
    </xf>
    <xf numFmtId="186" fontId="61" fillId="34" borderId="14">
      <alignment vertical="center"/>
    </xf>
    <xf numFmtId="0" fontId="4" fillId="35" borderId="15" applyBorder="0">
      <alignment horizontal="left" vertical="center"/>
    </xf>
    <xf numFmtId="49" fontId="4" fillId="36" borderId="2">
      <alignment vertical="center" wrapText="1"/>
    </xf>
    <xf numFmtId="0" fontId="4" fillId="37" borderId="16">
      <alignment horizontal="left" vertical="center" wrapText="1"/>
    </xf>
    <xf numFmtId="0" fontId="62" fillId="38" borderId="2">
      <alignment horizontal="left" vertical="center" wrapText="1"/>
    </xf>
    <xf numFmtId="0" fontId="4" fillId="39" borderId="2">
      <alignment horizontal="left" vertical="center" wrapText="1"/>
    </xf>
    <xf numFmtId="0" fontId="4" fillId="40" borderId="2">
      <alignment horizontal="left" vertical="center" wrapText="1"/>
    </xf>
    <xf numFmtId="178" fontId="7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78" fontId="7" fillId="0" borderId="0" applyFont="0" applyFill="0" applyBorder="0" applyAlignment="0" applyProtection="0"/>
    <xf numFmtId="178" fontId="7" fillId="0" borderId="0" applyFont="0" applyFill="0" applyBorder="0" applyAlignment="0" applyProtection="0"/>
    <xf numFmtId="178" fontId="7" fillId="0" borderId="0" applyFont="0" applyFill="0" applyBorder="0" applyAlignment="0" applyProtection="0"/>
    <xf numFmtId="178" fontId="90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7" fillId="0" borderId="0" applyFont="0" applyFill="0" applyBorder="0" applyAlignment="0" applyProtection="0"/>
    <xf numFmtId="178" fontId="7" fillId="0" borderId="0" applyFont="0" applyFill="0" applyBorder="0" applyAlignment="0" applyProtection="0"/>
    <xf numFmtId="178" fontId="90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7" fillId="0" borderId="0" applyFont="0" applyFill="0" applyBorder="0" applyAlignment="0" applyProtection="0"/>
    <xf numFmtId="178" fontId="7" fillId="0" borderId="0" applyFont="0" applyFill="0" applyBorder="0" applyAlignment="0" applyProtection="0"/>
    <xf numFmtId="0" fontId="7" fillId="44" borderId="0" applyNumberFormat="0" applyBorder="0" applyAlignment="0" applyProtection="0"/>
    <xf numFmtId="0" fontId="7" fillId="45" borderId="0" applyNumberFormat="0" applyBorder="0" applyAlignment="0" applyProtection="0"/>
    <xf numFmtId="0" fontId="7" fillId="46" borderId="0" applyNumberFormat="0" applyBorder="0" applyAlignment="0" applyProtection="0"/>
    <xf numFmtId="0" fontId="7" fillId="49" borderId="0" applyNumberFormat="0" applyBorder="0" applyAlignment="0" applyProtection="0"/>
    <xf numFmtId="0" fontId="7" fillId="47" borderId="0" applyNumberFormat="0" applyBorder="0" applyAlignment="0" applyProtection="0"/>
    <xf numFmtId="0" fontId="97" fillId="0" borderId="0" applyNumberFormat="0" applyFont="0" applyFill="0" applyBorder="0" applyProtection="0">
      <alignment horizontal="left" vertical="center" indent="5"/>
    </xf>
    <xf numFmtId="0" fontId="97" fillId="0" borderId="0" applyNumberFormat="0" applyFont="0" applyFill="0" applyBorder="0" applyProtection="0">
      <alignment horizontal="left" vertical="center" indent="5"/>
    </xf>
    <xf numFmtId="0" fontId="67" fillId="48" borderId="0" applyNumberFormat="0" applyBorder="0" applyAlignment="0" applyProtection="0"/>
    <xf numFmtId="0" fontId="67" fillId="50" borderId="0" applyNumberFormat="0" applyBorder="0" applyAlignment="0" applyProtection="0"/>
    <xf numFmtId="0" fontId="67" fillId="51" borderId="0" applyNumberFormat="0" applyBorder="0" applyAlignment="0" applyProtection="0"/>
    <xf numFmtId="0" fontId="3" fillId="0" borderId="0">
      <alignment horizontal="center" vertical="center"/>
    </xf>
    <xf numFmtId="0" fontId="101" fillId="58" borderId="0"/>
    <xf numFmtId="0" fontId="3" fillId="59" borderId="23">
      <alignment horizontal="center" vertical="center" wrapText="1"/>
    </xf>
    <xf numFmtId="0" fontId="4" fillId="59" borderId="23">
      <alignment horizontal="center" vertical="center" wrapText="1"/>
    </xf>
    <xf numFmtId="0" fontId="4" fillId="59" borderId="23">
      <alignment horizontal="center" vertical="center" wrapText="1"/>
    </xf>
    <xf numFmtId="0" fontId="4" fillId="59" borderId="23">
      <alignment horizontal="center" vertical="center" wrapText="1"/>
    </xf>
    <xf numFmtId="4" fontId="46" fillId="0" borderId="21" applyFill="0" applyBorder="0" applyProtection="0">
      <alignment horizontal="right" vertical="center"/>
    </xf>
    <xf numFmtId="0" fontId="15" fillId="23" borderId="3" applyNumberFormat="0" applyAlignment="0" applyProtection="0"/>
    <xf numFmtId="0" fontId="66" fillId="42" borderId="18" applyNumberFormat="0" applyAlignment="0" applyProtection="0"/>
    <xf numFmtId="0" fontId="102" fillId="42" borderId="18" applyNumberFormat="0" applyAlignment="0" applyProtection="0"/>
    <xf numFmtId="1" fontId="7" fillId="60" borderId="0"/>
    <xf numFmtId="178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93" fontId="4" fillId="0" borderId="0" applyFill="0" applyBorder="0" applyAlignment="0" applyProtection="0"/>
    <xf numFmtId="193" fontId="4" fillId="0" borderId="0" applyFill="0" applyBorder="0" applyAlignment="0" applyProtection="0"/>
    <xf numFmtId="193" fontId="4" fillId="0" borderId="0" applyFill="0" applyBorder="0" applyAlignment="0" applyProtection="0"/>
    <xf numFmtId="178" fontId="48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69" fillId="0" borderId="0" applyFont="0" applyFill="0" applyBorder="0" applyAlignment="0" applyProtection="0"/>
    <xf numFmtId="178" fontId="69" fillId="0" borderId="0" applyFont="0" applyFill="0" applyBorder="0" applyAlignment="0" applyProtection="0"/>
    <xf numFmtId="178" fontId="69" fillId="0" borderId="0" applyFont="0" applyFill="0" applyBorder="0" applyAlignment="0" applyProtection="0"/>
    <xf numFmtId="178" fontId="48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2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100" fillId="0" borderId="0" applyFont="0" applyFill="0" applyBorder="0" applyAlignment="0" applyProtection="0"/>
    <xf numFmtId="178" fontId="100" fillId="0" borderId="0" applyFont="0" applyFill="0" applyBorder="0" applyAlignment="0" applyProtection="0"/>
    <xf numFmtId="178" fontId="2" fillId="0" borderId="0" applyFont="0" applyFill="0" applyBorder="0" applyAlignment="0" applyProtection="0"/>
    <xf numFmtId="178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" fontId="7" fillId="61" borderId="0"/>
    <xf numFmtId="0" fontId="4" fillId="62" borderId="0"/>
    <xf numFmtId="0" fontId="4" fillId="62" borderId="0"/>
    <xf numFmtId="0" fontId="4" fillId="63" borderId="36">
      <alignment horizontal="center" vertical="center" wrapText="1"/>
    </xf>
    <xf numFmtId="0" fontId="4" fillId="63" borderId="36">
      <alignment horizontal="center" vertical="center" wrapText="1"/>
    </xf>
    <xf numFmtId="0" fontId="4" fillId="63" borderId="36">
      <alignment horizontal="center" vertical="center" wrapText="1"/>
    </xf>
    <xf numFmtId="0" fontId="4" fillId="63" borderId="1">
      <alignment horizontal="center" vertical="center" wrapText="1"/>
    </xf>
    <xf numFmtId="0" fontId="4" fillId="63" borderId="1">
      <alignment horizontal="center" vertical="center" wrapText="1"/>
    </xf>
    <xf numFmtId="0" fontId="4" fillId="63" borderId="1">
      <alignment horizontal="center" vertical="center" wrapText="1"/>
    </xf>
    <xf numFmtId="0" fontId="4" fillId="63" borderId="36">
      <alignment horizontal="center" vertical="center" wrapText="1"/>
    </xf>
    <xf numFmtId="0" fontId="95" fillId="0" borderId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95" fontId="4" fillId="0" borderId="0" applyFont="0" applyFill="0" applyBorder="0" applyAlignment="0" applyProtection="0"/>
    <xf numFmtId="195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0" fontId="2" fillId="0" borderId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0" fontId="3" fillId="0" borderId="17" applyNumberFormat="0">
      <alignment horizontal="center" wrapText="1"/>
    </xf>
    <xf numFmtId="0" fontId="3" fillId="0" borderId="17" applyNumberFormat="0">
      <alignment horizontal="center" wrapText="1"/>
    </xf>
    <xf numFmtId="0" fontId="3" fillId="0" borderId="17" applyNumberFormat="0">
      <alignment horizontal="center" wrapText="1"/>
    </xf>
    <xf numFmtId="0" fontId="28" fillId="27" borderId="0">
      <alignment horizontal="left"/>
    </xf>
    <xf numFmtId="194" fontId="96" fillId="0" borderId="0">
      <alignment horizontal="left" vertical="center"/>
    </xf>
    <xf numFmtId="194" fontId="96" fillId="0" borderId="0">
      <alignment horizontal="left" vertical="center"/>
    </xf>
    <xf numFmtId="0" fontId="94" fillId="0" borderId="0" applyNumberFormat="0" applyFill="0" applyBorder="0" applyAlignment="0" applyProtection="0">
      <alignment vertical="top"/>
      <protection locked="0"/>
    </xf>
    <xf numFmtId="0" fontId="94" fillId="0" borderId="0" applyNumberFormat="0" applyFill="0" applyBorder="0" applyAlignment="0" applyProtection="0">
      <alignment vertical="top"/>
      <protection locked="0"/>
    </xf>
    <xf numFmtId="0" fontId="103" fillId="0" borderId="0" applyNumberFormat="0" applyFill="0" applyBorder="0" applyAlignment="0" applyProtection="0"/>
    <xf numFmtId="0" fontId="98" fillId="0" borderId="0" applyNumberFormat="0" applyFill="0" applyBorder="0" applyAlignment="0" applyProtection="0">
      <alignment vertical="top"/>
      <protection locked="0"/>
    </xf>
    <xf numFmtId="0" fontId="103" fillId="0" borderId="0" applyNumberFormat="0" applyFill="0" applyBorder="0" applyAlignment="0" applyProtection="0"/>
    <xf numFmtId="0" fontId="103" fillId="0" borderId="0" applyNumberFormat="0" applyFill="0" applyBorder="0" applyAlignment="0" applyProtection="0"/>
    <xf numFmtId="0" fontId="103" fillId="0" borderId="0" applyNumberFormat="0" applyFill="0" applyBorder="0" applyAlignment="0" applyProtection="0"/>
    <xf numFmtId="0" fontId="34" fillId="9" borderId="3" applyNumberFormat="0" applyAlignment="0" applyProtection="0"/>
    <xf numFmtId="4" fontId="21" fillId="0" borderId="37">
      <alignment horizontal="right" vertical="center"/>
    </xf>
    <xf numFmtId="0" fontId="104" fillId="0" borderId="19" applyNumberFormat="0" applyFill="0" applyAlignment="0" applyProtection="0"/>
    <xf numFmtId="197" fontId="4" fillId="0" borderId="0" applyFont="0" applyFill="0" applyBorder="0" applyAlignment="0" applyProtection="0"/>
    <xf numFmtId="199" fontId="4" fillId="0" borderId="0" applyFont="0" applyFill="0" applyBorder="0" applyAlignment="0" applyProtection="0"/>
    <xf numFmtId="196" fontId="4" fillId="0" borderId="0" applyFont="0" applyFill="0" applyBorder="0" applyAlignment="0" applyProtection="0"/>
    <xf numFmtId="198" fontId="4" fillId="0" borderId="0" applyFont="0" applyFill="0" applyBorder="0" applyAlignment="0" applyProtection="0"/>
    <xf numFmtId="0" fontId="4" fillId="0" borderId="0"/>
    <xf numFmtId="0" fontId="4" fillId="0" borderId="0"/>
    <xf numFmtId="0" fontId="7" fillId="0" borderId="0"/>
    <xf numFmtId="0" fontId="100" fillId="0" borderId="0"/>
    <xf numFmtId="0" fontId="100" fillId="0" borderId="0"/>
    <xf numFmtId="0" fontId="100" fillId="0" borderId="0"/>
    <xf numFmtId="0" fontId="7" fillId="0" borderId="0"/>
    <xf numFmtId="0" fontId="7" fillId="0" borderId="0"/>
    <xf numFmtId="0" fontId="69" fillId="0" borderId="0"/>
    <xf numFmtId="0" fontId="69" fillId="0" borderId="0"/>
    <xf numFmtId="0" fontId="69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2" fillId="0" borderId="0"/>
    <xf numFmtId="0" fontId="4" fillId="0" borderId="0"/>
    <xf numFmtId="0" fontId="7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8" fillId="0" borderId="0"/>
    <xf numFmtId="0" fontId="4" fillId="0" borderId="0"/>
    <xf numFmtId="0" fontId="7" fillId="0" borderId="0"/>
    <xf numFmtId="0" fontId="68" fillId="0" borderId="0"/>
    <xf numFmtId="0" fontId="7" fillId="0" borderId="0"/>
    <xf numFmtId="0" fontId="7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91" fillId="0" borderId="0"/>
    <xf numFmtId="0" fontId="7" fillId="0" borderId="0"/>
    <xf numFmtId="0" fontId="7" fillId="0" borderId="0"/>
    <xf numFmtId="0" fontId="4" fillId="0" borderId="0"/>
    <xf numFmtId="0" fontId="2" fillId="0" borderId="0"/>
    <xf numFmtId="0" fontId="9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97" fillId="30" borderId="0" applyNumberFormat="0" applyFont="0" applyBorder="0" applyAlignment="0" applyProtection="0"/>
    <xf numFmtId="0" fontId="97" fillId="30" borderId="0" applyNumberFormat="0" applyFont="0" applyBorder="0" applyAlignment="0" applyProtection="0"/>
    <xf numFmtId="0" fontId="2" fillId="28" borderId="11" applyNumberFormat="0" applyFont="0" applyAlignment="0" applyProtection="0"/>
    <xf numFmtId="0" fontId="2" fillId="43" borderId="20" applyNumberFormat="0" applyFont="0" applyAlignment="0" applyProtection="0"/>
    <xf numFmtId="0" fontId="2" fillId="43" borderId="20" applyNumberFormat="0" applyFont="0" applyAlignment="0" applyProtection="0"/>
    <xf numFmtId="200" fontId="4" fillId="0" borderId="0" applyFont="0" applyFill="0" applyBorder="0" applyAlignment="0" applyProtection="0"/>
    <xf numFmtId="200" fontId="4" fillId="0" borderId="0" applyFont="0" applyFill="0" applyBorder="0" applyAlignment="0" applyProtection="0"/>
    <xf numFmtId="9" fontId="4" fillId="0" borderId="0" applyFill="0" applyBorder="0" applyAlignment="0" applyProtection="0"/>
    <xf numFmtId="9" fontId="4" fillId="0" borderId="0" applyFont="0" applyFill="0" applyBorder="0" applyAlignment="0" applyProtection="0"/>
    <xf numFmtId="9" fontId="4" fillId="0" borderId="0" applyFill="0" applyBorder="0" applyAlignment="0" applyProtection="0"/>
    <xf numFmtId="9" fontId="4" fillId="0" borderId="0" applyFont="0" applyFill="0" applyBorder="0" applyAlignment="0" applyProtection="0"/>
    <xf numFmtId="194" fontId="69" fillId="0" borderId="0" applyFill="0" applyBorder="0" applyAlignment="0" applyProtection="0"/>
    <xf numFmtId="0" fontId="4" fillId="0" borderId="0"/>
    <xf numFmtId="0" fontId="4" fillId="0" borderId="0"/>
    <xf numFmtId="0" fontId="21" fillId="30" borderId="2"/>
    <xf numFmtId="0" fontId="99" fillId="0" borderId="0"/>
    <xf numFmtId="0" fontId="48" fillId="0" borderId="0">
      <alignment vertical="top"/>
    </xf>
    <xf numFmtId="0" fontId="4" fillId="0" borderId="2" applyNumberFormat="0" applyFill="0" applyProtection="0">
      <alignment horizontal="right"/>
    </xf>
    <xf numFmtId="0" fontId="4" fillId="0" borderId="2" applyNumberFormat="0" applyFill="0" applyProtection="0">
      <alignment horizontal="right"/>
    </xf>
    <xf numFmtId="0" fontId="4" fillId="0" borderId="2" applyNumberFormat="0" applyFill="0" applyProtection="0">
      <alignment horizontal="right"/>
    </xf>
    <xf numFmtId="0" fontId="4" fillId="0" borderId="2" applyNumberFormat="0" applyFill="0" applyProtection="0">
      <alignment horizontal="right"/>
    </xf>
    <xf numFmtId="0" fontId="3" fillId="31" borderId="2" applyNumberFormat="0" applyProtection="0">
      <alignment horizontal="right"/>
    </xf>
    <xf numFmtId="0" fontId="3" fillId="31" borderId="2" applyNumberFormat="0" applyProtection="0">
      <alignment horizontal="right"/>
    </xf>
    <xf numFmtId="0" fontId="3" fillId="31" borderId="2" applyNumberFormat="0" applyProtection="0">
      <alignment horizontal="right"/>
    </xf>
    <xf numFmtId="0" fontId="3" fillId="31" borderId="2" applyNumberFormat="0" applyProtection="0">
      <alignment horizontal="left"/>
    </xf>
    <xf numFmtId="0" fontId="3" fillId="31" borderId="2" applyNumberFormat="0" applyProtection="0">
      <alignment horizontal="left"/>
    </xf>
    <xf numFmtId="0" fontId="3" fillId="31" borderId="2" applyNumberFormat="0" applyProtection="0">
      <alignment horizontal="left"/>
    </xf>
    <xf numFmtId="0" fontId="4" fillId="0" borderId="2" applyNumberFormat="0" applyFill="0" applyProtection="0">
      <alignment horizontal="right"/>
    </xf>
    <xf numFmtId="0" fontId="4" fillId="0" borderId="2" applyNumberFormat="0" applyFill="0" applyProtection="0">
      <alignment horizontal="right"/>
    </xf>
    <xf numFmtId="0" fontId="4" fillId="0" borderId="2" applyNumberFormat="0" applyFill="0" applyProtection="0">
      <alignment horizontal="right"/>
    </xf>
    <xf numFmtId="0" fontId="4" fillId="0" borderId="2" applyNumberFormat="0" applyFill="0" applyProtection="0">
      <alignment horizontal="right"/>
    </xf>
    <xf numFmtId="0" fontId="58" fillId="0" borderId="0"/>
    <xf numFmtId="0" fontId="92" fillId="0" borderId="0" applyNumberFormat="0" applyFill="0" applyBorder="0" applyAlignment="0" applyProtection="0"/>
    <xf numFmtId="0" fontId="1" fillId="0" borderId="13" applyNumberFormat="0" applyFill="0" applyAlignment="0" applyProtection="0"/>
    <xf numFmtId="0" fontId="93" fillId="52" borderId="1">
      <alignment horizontal="center" vertical="center" wrapText="1"/>
    </xf>
    <xf numFmtId="0" fontId="93" fillId="52" borderId="1">
      <alignment horizontal="center" vertical="center" wrapText="1"/>
    </xf>
    <xf numFmtId="0" fontId="93" fillId="52" borderId="1">
      <alignment vertical="center" wrapText="1"/>
    </xf>
    <xf numFmtId="0" fontId="4" fillId="0" borderId="0"/>
    <xf numFmtId="0" fontId="4" fillId="0" borderId="0"/>
  </cellStyleXfs>
  <cellXfs count="18">
    <xf numFmtId="0" fontId="0" fillId="0" borderId="0" xfId="0"/>
    <xf numFmtId="0" fontId="5" fillId="0" borderId="0" xfId="0" applyFont="1"/>
    <xf numFmtId="0" fontId="3" fillId="0" borderId="0" xfId="0" applyFont="1" applyAlignment="1">
      <alignment horizontal="center"/>
    </xf>
    <xf numFmtId="0" fontId="3" fillId="2" borderId="1" xfId="0" applyFont="1" applyFill="1" applyBorder="1"/>
    <xf numFmtId="0" fontId="3" fillId="3" borderId="1" xfId="0" applyFont="1" applyFill="1" applyBorder="1"/>
    <xf numFmtId="0" fontId="4" fillId="2" borderId="1" xfId="0" applyFont="1" applyFill="1" applyBorder="1"/>
    <xf numFmtId="9" fontId="0" fillId="0" borderId="0" xfId="0" applyNumberFormat="1"/>
    <xf numFmtId="0" fontId="0" fillId="0" borderId="17" xfId="0" applyBorder="1"/>
    <xf numFmtId="9" fontId="0" fillId="0" borderId="17" xfId="0" applyNumberFormat="1" applyBorder="1"/>
    <xf numFmtId="0" fontId="8" fillId="0" borderId="17" xfId="3625" applyBorder="1"/>
    <xf numFmtId="0" fontId="8" fillId="0" borderId="0" xfId="3625"/>
    <xf numFmtId="0" fontId="0" fillId="0" borderId="0" xfId="0" applyBorder="1"/>
    <xf numFmtId="9" fontId="0" fillId="0" borderId="0" xfId="0" applyNumberFormat="1" applyBorder="1"/>
    <xf numFmtId="0" fontId="8" fillId="0" borderId="38" xfId="3625" applyBorder="1"/>
    <xf numFmtId="0" fontId="0" fillId="0" borderId="38" xfId="0" applyBorder="1"/>
    <xf numFmtId="1" fontId="0" fillId="0" borderId="38" xfId="0" applyNumberFormat="1" applyBorder="1"/>
    <xf numFmtId="0" fontId="4" fillId="0" borderId="0" xfId="9082"/>
    <xf numFmtId="0" fontId="4" fillId="0" borderId="0" xfId="9083"/>
  </cellXfs>
  <cellStyles count="9084">
    <cellStyle name="20% - 1. jelölőszín" xfId="3" xr:uid="{00000000-0005-0000-0000-000000000000}"/>
    <cellStyle name="20% - 2. jelölőszín" xfId="4" xr:uid="{00000000-0005-0000-0000-000001000000}"/>
    <cellStyle name="20% - 3. jelölőszín" xfId="5" xr:uid="{00000000-0005-0000-0000-000002000000}"/>
    <cellStyle name="20% - 4. jelölőszín" xfId="6" xr:uid="{00000000-0005-0000-0000-000003000000}"/>
    <cellStyle name="20% - 5. jelölőszín" xfId="7" xr:uid="{00000000-0005-0000-0000-000004000000}"/>
    <cellStyle name="20% - 6. jelölőszín" xfId="8" xr:uid="{00000000-0005-0000-0000-000005000000}"/>
    <cellStyle name="20% - Accent1 10" xfId="9" xr:uid="{00000000-0005-0000-0000-000006000000}"/>
    <cellStyle name="20% - Accent1 10 2" xfId="3634" xr:uid="{00000000-0005-0000-0000-000007000000}"/>
    <cellStyle name="20% - Accent1 2" xfId="10" xr:uid="{00000000-0005-0000-0000-000008000000}"/>
    <cellStyle name="20% - Accent1 2 10" xfId="11" xr:uid="{00000000-0005-0000-0000-000009000000}"/>
    <cellStyle name="20% - Accent1 2 10 2" xfId="3635" xr:uid="{00000000-0005-0000-0000-00000A000000}"/>
    <cellStyle name="20% - Accent1 2 10 3" xfId="6688" xr:uid="{00000000-0005-0000-0000-00000B000000}"/>
    <cellStyle name="20% - Accent1 2 11" xfId="12" xr:uid="{00000000-0005-0000-0000-00000C000000}"/>
    <cellStyle name="20% - Accent1 2 11 2" xfId="3636" xr:uid="{00000000-0005-0000-0000-00000D000000}"/>
    <cellStyle name="20% - Accent1 2 11 3" xfId="6689" xr:uid="{00000000-0005-0000-0000-00000E000000}"/>
    <cellStyle name="20% - Accent1 2 12" xfId="3637" xr:uid="{00000000-0005-0000-0000-00000F000000}"/>
    <cellStyle name="20% - Accent1 2 12 2" xfId="3638" xr:uid="{00000000-0005-0000-0000-000010000000}"/>
    <cellStyle name="20% - Accent1 2 12 3" xfId="6690" xr:uid="{00000000-0005-0000-0000-000011000000}"/>
    <cellStyle name="20% - Accent1 2 13" xfId="3639" xr:uid="{00000000-0005-0000-0000-000012000000}"/>
    <cellStyle name="20% - Accent1 2 13 2" xfId="6691" xr:uid="{00000000-0005-0000-0000-000013000000}"/>
    <cellStyle name="20% - Accent1 2 14" xfId="6692" xr:uid="{00000000-0005-0000-0000-000014000000}"/>
    <cellStyle name="20% - Accent1 2 15" xfId="6693" xr:uid="{00000000-0005-0000-0000-000015000000}"/>
    <cellStyle name="20% - Accent1 2 2" xfId="13" xr:uid="{00000000-0005-0000-0000-000016000000}"/>
    <cellStyle name="20% - Accent1 2 2 2" xfId="3640" xr:uid="{00000000-0005-0000-0000-000017000000}"/>
    <cellStyle name="20% - Accent1 2 2 3" xfId="6694" xr:uid="{00000000-0005-0000-0000-000018000000}"/>
    <cellStyle name="20% - Accent1 2 3" xfId="14" xr:uid="{00000000-0005-0000-0000-000019000000}"/>
    <cellStyle name="20% - Accent1 2 3 2" xfId="3641" xr:uid="{00000000-0005-0000-0000-00001A000000}"/>
    <cellStyle name="20% - Accent1 2 3 3" xfId="6695" xr:uid="{00000000-0005-0000-0000-00001B000000}"/>
    <cellStyle name="20% - Accent1 2 4" xfId="15" xr:uid="{00000000-0005-0000-0000-00001C000000}"/>
    <cellStyle name="20% - Accent1 2 4 2" xfId="3642" xr:uid="{00000000-0005-0000-0000-00001D000000}"/>
    <cellStyle name="20% - Accent1 2 4 3" xfId="6696" xr:uid="{00000000-0005-0000-0000-00001E000000}"/>
    <cellStyle name="20% - Accent1 2 5" xfId="16" xr:uid="{00000000-0005-0000-0000-00001F000000}"/>
    <cellStyle name="20% - Accent1 2 5 2" xfId="3643" xr:uid="{00000000-0005-0000-0000-000020000000}"/>
    <cellStyle name="20% - Accent1 2 5 3" xfId="6697" xr:uid="{00000000-0005-0000-0000-000021000000}"/>
    <cellStyle name="20% - Accent1 2 6" xfId="17" xr:uid="{00000000-0005-0000-0000-000022000000}"/>
    <cellStyle name="20% - Accent1 2 6 2" xfId="3644" xr:uid="{00000000-0005-0000-0000-000023000000}"/>
    <cellStyle name="20% - Accent1 2 6 3" xfId="6698" xr:uid="{00000000-0005-0000-0000-000024000000}"/>
    <cellStyle name="20% - Accent1 2 7" xfId="18" xr:uid="{00000000-0005-0000-0000-000025000000}"/>
    <cellStyle name="20% - Accent1 2 7 2" xfId="3645" xr:uid="{00000000-0005-0000-0000-000026000000}"/>
    <cellStyle name="20% - Accent1 2 7 3" xfId="6699" xr:uid="{00000000-0005-0000-0000-000027000000}"/>
    <cellStyle name="20% - Accent1 2 8" xfId="19" xr:uid="{00000000-0005-0000-0000-000028000000}"/>
    <cellStyle name="20% - Accent1 2 8 2" xfId="3646" xr:uid="{00000000-0005-0000-0000-000029000000}"/>
    <cellStyle name="20% - Accent1 2 8 3" xfId="6700" xr:uid="{00000000-0005-0000-0000-00002A000000}"/>
    <cellStyle name="20% - Accent1 2 9" xfId="20" xr:uid="{00000000-0005-0000-0000-00002B000000}"/>
    <cellStyle name="20% - Accent1 2 9 2" xfId="3647" xr:uid="{00000000-0005-0000-0000-00002C000000}"/>
    <cellStyle name="20% - Accent1 2 9 3" xfId="6701" xr:uid="{00000000-0005-0000-0000-00002D000000}"/>
    <cellStyle name="20% - Accent1 3" xfId="21" xr:uid="{00000000-0005-0000-0000-00002E000000}"/>
    <cellStyle name="20% - Accent1 3 10" xfId="22" xr:uid="{00000000-0005-0000-0000-00002F000000}"/>
    <cellStyle name="20% - Accent1 3 10 2" xfId="3648" xr:uid="{00000000-0005-0000-0000-000030000000}"/>
    <cellStyle name="20% - Accent1 3 11" xfId="23" xr:uid="{00000000-0005-0000-0000-000031000000}"/>
    <cellStyle name="20% - Accent1 3 11 2" xfId="3649" xr:uid="{00000000-0005-0000-0000-000032000000}"/>
    <cellStyle name="20% - Accent1 3 12" xfId="3650" xr:uid="{00000000-0005-0000-0000-000033000000}"/>
    <cellStyle name="20% - Accent1 3 13" xfId="6702" xr:uid="{00000000-0005-0000-0000-000034000000}"/>
    <cellStyle name="20% - Accent1 3 14" xfId="8833" xr:uid="{00000000-0005-0000-0000-000035000000}"/>
    <cellStyle name="20% - Accent1 3 2" xfId="24" xr:uid="{00000000-0005-0000-0000-000036000000}"/>
    <cellStyle name="20% - Accent1 3 2 2" xfId="3651" xr:uid="{00000000-0005-0000-0000-000037000000}"/>
    <cellStyle name="20% - Accent1 3 3" xfId="25" xr:uid="{00000000-0005-0000-0000-000038000000}"/>
    <cellStyle name="20% - Accent1 3 3 2" xfId="3652" xr:uid="{00000000-0005-0000-0000-000039000000}"/>
    <cellStyle name="20% - Accent1 3 4" xfId="26" xr:uid="{00000000-0005-0000-0000-00003A000000}"/>
    <cellStyle name="20% - Accent1 3 4 2" xfId="3653" xr:uid="{00000000-0005-0000-0000-00003B000000}"/>
    <cellStyle name="20% - Accent1 3 5" xfId="27" xr:uid="{00000000-0005-0000-0000-00003C000000}"/>
    <cellStyle name="20% - Accent1 3 5 2" xfId="3654" xr:uid="{00000000-0005-0000-0000-00003D000000}"/>
    <cellStyle name="20% - Accent1 3 6" xfId="28" xr:uid="{00000000-0005-0000-0000-00003E000000}"/>
    <cellStyle name="20% - Accent1 3 6 2" xfId="3655" xr:uid="{00000000-0005-0000-0000-00003F000000}"/>
    <cellStyle name="20% - Accent1 3 7" xfId="29" xr:uid="{00000000-0005-0000-0000-000040000000}"/>
    <cellStyle name="20% - Accent1 3 7 2" xfId="3656" xr:uid="{00000000-0005-0000-0000-000041000000}"/>
    <cellStyle name="20% - Accent1 3 8" xfId="30" xr:uid="{00000000-0005-0000-0000-000042000000}"/>
    <cellStyle name="20% - Accent1 3 8 2" xfId="3657" xr:uid="{00000000-0005-0000-0000-000043000000}"/>
    <cellStyle name="20% - Accent1 3 9" xfId="31" xr:uid="{00000000-0005-0000-0000-000044000000}"/>
    <cellStyle name="20% - Accent1 3 9 2" xfId="3658" xr:uid="{00000000-0005-0000-0000-000045000000}"/>
    <cellStyle name="20% - Accent1 4" xfId="32" xr:uid="{00000000-0005-0000-0000-000046000000}"/>
    <cellStyle name="20% - Accent1 4 10" xfId="33" xr:uid="{00000000-0005-0000-0000-000047000000}"/>
    <cellStyle name="20% - Accent1 4 10 2" xfId="3659" xr:uid="{00000000-0005-0000-0000-000048000000}"/>
    <cellStyle name="20% - Accent1 4 11" xfId="34" xr:uid="{00000000-0005-0000-0000-000049000000}"/>
    <cellStyle name="20% - Accent1 4 11 2" xfId="3660" xr:uid="{00000000-0005-0000-0000-00004A000000}"/>
    <cellStyle name="20% - Accent1 4 12" xfId="3661" xr:uid="{00000000-0005-0000-0000-00004B000000}"/>
    <cellStyle name="20% - Accent1 4 13" xfId="6703" xr:uid="{00000000-0005-0000-0000-00004C000000}"/>
    <cellStyle name="20% - Accent1 4 2" xfId="35" xr:uid="{00000000-0005-0000-0000-00004D000000}"/>
    <cellStyle name="20% - Accent1 4 2 2" xfId="3662" xr:uid="{00000000-0005-0000-0000-00004E000000}"/>
    <cellStyle name="20% - Accent1 4 3" xfId="36" xr:uid="{00000000-0005-0000-0000-00004F000000}"/>
    <cellStyle name="20% - Accent1 4 3 2" xfId="3663" xr:uid="{00000000-0005-0000-0000-000050000000}"/>
    <cellStyle name="20% - Accent1 4 4" xfId="37" xr:uid="{00000000-0005-0000-0000-000051000000}"/>
    <cellStyle name="20% - Accent1 4 4 2" xfId="3664" xr:uid="{00000000-0005-0000-0000-000052000000}"/>
    <cellStyle name="20% - Accent1 4 5" xfId="38" xr:uid="{00000000-0005-0000-0000-000053000000}"/>
    <cellStyle name="20% - Accent1 4 5 2" xfId="3665" xr:uid="{00000000-0005-0000-0000-000054000000}"/>
    <cellStyle name="20% - Accent1 4 6" xfId="39" xr:uid="{00000000-0005-0000-0000-000055000000}"/>
    <cellStyle name="20% - Accent1 4 6 2" xfId="3666" xr:uid="{00000000-0005-0000-0000-000056000000}"/>
    <cellStyle name="20% - Accent1 4 7" xfId="40" xr:uid="{00000000-0005-0000-0000-000057000000}"/>
    <cellStyle name="20% - Accent1 4 7 2" xfId="3667" xr:uid="{00000000-0005-0000-0000-000058000000}"/>
    <cellStyle name="20% - Accent1 4 8" xfId="41" xr:uid="{00000000-0005-0000-0000-000059000000}"/>
    <cellStyle name="20% - Accent1 4 8 2" xfId="3668" xr:uid="{00000000-0005-0000-0000-00005A000000}"/>
    <cellStyle name="20% - Accent1 4 9" xfId="42" xr:uid="{00000000-0005-0000-0000-00005B000000}"/>
    <cellStyle name="20% - Accent1 4 9 2" xfId="3669" xr:uid="{00000000-0005-0000-0000-00005C000000}"/>
    <cellStyle name="20% - Accent1 5" xfId="43" xr:uid="{00000000-0005-0000-0000-00005D000000}"/>
    <cellStyle name="20% - Accent1 5 10" xfId="44" xr:uid="{00000000-0005-0000-0000-00005E000000}"/>
    <cellStyle name="20% - Accent1 5 10 2" xfId="3670" xr:uid="{00000000-0005-0000-0000-00005F000000}"/>
    <cellStyle name="20% - Accent1 5 11" xfId="45" xr:uid="{00000000-0005-0000-0000-000060000000}"/>
    <cellStyle name="20% - Accent1 5 11 2" xfId="3671" xr:uid="{00000000-0005-0000-0000-000061000000}"/>
    <cellStyle name="20% - Accent1 5 12" xfId="3672" xr:uid="{00000000-0005-0000-0000-000062000000}"/>
    <cellStyle name="20% - Accent1 5 13" xfId="6704" xr:uid="{00000000-0005-0000-0000-000063000000}"/>
    <cellStyle name="20% - Accent1 5 2" xfId="46" xr:uid="{00000000-0005-0000-0000-000064000000}"/>
    <cellStyle name="20% - Accent1 5 2 2" xfId="3673" xr:uid="{00000000-0005-0000-0000-000065000000}"/>
    <cellStyle name="20% - Accent1 5 3" xfId="47" xr:uid="{00000000-0005-0000-0000-000066000000}"/>
    <cellStyle name="20% - Accent1 5 3 2" xfId="3674" xr:uid="{00000000-0005-0000-0000-000067000000}"/>
    <cellStyle name="20% - Accent1 5 4" xfId="48" xr:uid="{00000000-0005-0000-0000-000068000000}"/>
    <cellStyle name="20% - Accent1 5 4 2" xfId="3675" xr:uid="{00000000-0005-0000-0000-000069000000}"/>
    <cellStyle name="20% - Accent1 5 5" xfId="49" xr:uid="{00000000-0005-0000-0000-00006A000000}"/>
    <cellStyle name="20% - Accent1 5 5 2" xfId="3676" xr:uid="{00000000-0005-0000-0000-00006B000000}"/>
    <cellStyle name="20% - Accent1 5 6" xfId="50" xr:uid="{00000000-0005-0000-0000-00006C000000}"/>
    <cellStyle name="20% - Accent1 5 6 2" xfId="3677" xr:uid="{00000000-0005-0000-0000-00006D000000}"/>
    <cellStyle name="20% - Accent1 5 7" xfId="51" xr:uid="{00000000-0005-0000-0000-00006E000000}"/>
    <cellStyle name="20% - Accent1 5 7 2" xfId="3678" xr:uid="{00000000-0005-0000-0000-00006F000000}"/>
    <cellStyle name="20% - Accent1 5 8" xfId="52" xr:uid="{00000000-0005-0000-0000-000070000000}"/>
    <cellStyle name="20% - Accent1 5 8 2" xfId="3679" xr:uid="{00000000-0005-0000-0000-000071000000}"/>
    <cellStyle name="20% - Accent1 5 9" xfId="53" xr:uid="{00000000-0005-0000-0000-000072000000}"/>
    <cellStyle name="20% - Accent1 5 9 2" xfId="3680" xr:uid="{00000000-0005-0000-0000-000073000000}"/>
    <cellStyle name="20% - Accent1 6" xfId="54" xr:uid="{00000000-0005-0000-0000-000074000000}"/>
    <cellStyle name="20% - Accent1 6 10" xfId="55" xr:uid="{00000000-0005-0000-0000-000075000000}"/>
    <cellStyle name="20% - Accent1 6 10 2" xfId="3681" xr:uid="{00000000-0005-0000-0000-000076000000}"/>
    <cellStyle name="20% - Accent1 6 11" xfId="56" xr:uid="{00000000-0005-0000-0000-000077000000}"/>
    <cellStyle name="20% - Accent1 6 11 2" xfId="3682" xr:uid="{00000000-0005-0000-0000-000078000000}"/>
    <cellStyle name="20% - Accent1 6 12" xfId="3683" xr:uid="{00000000-0005-0000-0000-000079000000}"/>
    <cellStyle name="20% - Accent1 6 13" xfId="6705" xr:uid="{00000000-0005-0000-0000-00007A000000}"/>
    <cellStyle name="20% - Accent1 6 2" xfId="57" xr:uid="{00000000-0005-0000-0000-00007B000000}"/>
    <cellStyle name="20% - Accent1 6 2 2" xfId="3684" xr:uid="{00000000-0005-0000-0000-00007C000000}"/>
    <cellStyle name="20% - Accent1 6 3" xfId="58" xr:uid="{00000000-0005-0000-0000-00007D000000}"/>
    <cellStyle name="20% - Accent1 6 3 2" xfId="3685" xr:uid="{00000000-0005-0000-0000-00007E000000}"/>
    <cellStyle name="20% - Accent1 6 4" xfId="59" xr:uid="{00000000-0005-0000-0000-00007F000000}"/>
    <cellStyle name="20% - Accent1 6 4 2" xfId="3686" xr:uid="{00000000-0005-0000-0000-000080000000}"/>
    <cellStyle name="20% - Accent1 6 5" xfId="60" xr:uid="{00000000-0005-0000-0000-000081000000}"/>
    <cellStyle name="20% - Accent1 6 5 2" xfId="3687" xr:uid="{00000000-0005-0000-0000-000082000000}"/>
    <cellStyle name="20% - Accent1 6 6" xfId="61" xr:uid="{00000000-0005-0000-0000-000083000000}"/>
    <cellStyle name="20% - Accent1 6 6 2" xfId="3688" xr:uid="{00000000-0005-0000-0000-000084000000}"/>
    <cellStyle name="20% - Accent1 6 7" xfId="62" xr:uid="{00000000-0005-0000-0000-000085000000}"/>
    <cellStyle name="20% - Accent1 6 7 2" xfId="3689" xr:uid="{00000000-0005-0000-0000-000086000000}"/>
    <cellStyle name="20% - Accent1 6 8" xfId="63" xr:uid="{00000000-0005-0000-0000-000087000000}"/>
    <cellStyle name="20% - Accent1 6 8 2" xfId="3690" xr:uid="{00000000-0005-0000-0000-000088000000}"/>
    <cellStyle name="20% - Accent1 6 9" xfId="64" xr:uid="{00000000-0005-0000-0000-000089000000}"/>
    <cellStyle name="20% - Accent1 6 9 2" xfId="3691" xr:uid="{00000000-0005-0000-0000-00008A000000}"/>
    <cellStyle name="20% - Accent1 7" xfId="65" xr:uid="{00000000-0005-0000-0000-00008B000000}"/>
    <cellStyle name="20% - Accent1 7 2" xfId="3692" xr:uid="{00000000-0005-0000-0000-00008C000000}"/>
    <cellStyle name="20% - Accent1 7 3" xfId="6706" xr:uid="{00000000-0005-0000-0000-00008D000000}"/>
    <cellStyle name="20% - Accent1 8" xfId="66" xr:uid="{00000000-0005-0000-0000-00008E000000}"/>
    <cellStyle name="20% - Accent1 8 2" xfId="3693" xr:uid="{00000000-0005-0000-0000-00008F000000}"/>
    <cellStyle name="20% - Accent1 8 3" xfId="6707" xr:uid="{00000000-0005-0000-0000-000090000000}"/>
    <cellStyle name="20% - Accent1 9" xfId="67" xr:uid="{00000000-0005-0000-0000-000091000000}"/>
    <cellStyle name="20% - Accent1 9 2" xfId="3694" xr:uid="{00000000-0005-0000-0000-000092000000}"/>
    <cellStyle name="20% - Accent2 10" xfId="68" xr:uid="{00000000-0005-0000-0000-000093000000}"/>
    <cellStyle name="20% - Accent2 10 2" xfId="3695" xr:uid="{00000000-0005-0000-0000-000094000000}"/>
    <cellStyle name="20% - Accent2 2" xfId="69" xr:uid="{00000000-0005-0000-0000-000095000000}"/>
    <cellStyle name="20% - Accent2 2 10" xfId="70" xr:uid="{00000000-0005-0000-0000-000096000000}"/>
    <cellStyle name="20% - Accent2 2 10 2" xfId="3696" xr:uid="{00000000-0005-0000-0000-000097000000}"/>
    <cellStyle name="20% - Accent2 2 10 3" xfId="6708" xr:uid="{00000000-0005-0000-0000-000098000000}"/>
    <cellStyle name="20% - Accent2 2 11" xfId="71" xr:uid="{00000000-0005-0000-0000-000099000000}"/>
    <cellStyle name="20% - Accent2 2 11 2" xfId="3697" xr:uid="{00000000-0005-0000-0000-00009A000000}"/>
    <cellStyle name="20% - Accent2 2 11 3" xfId="6709" xr:uid="{00000000-0005-0000-0000-00009B000000}"/>
    <cellStyle name="20% - Accent2 2 12" xfId="3698" xr:uid="{00000000-0005-0000-0000-00009C000000}"/>
    <cellStyle name="20% - Accent2 2 12 2" xfId="3699" xr:uid="{00000000-0005-0000-0000-00009D000000}"/>
    <cellStyle name="20% - Accent2 2 12 3" xfId="6710" xr:uid="{00000000-0005-0000-0000-00009E000000}"/>
    <cellStyle name="20% - Accent2 2 13" xfId="3700" xr:uid="{00000000-0005-0000-0000-00009F000000}"/>
    <cellStyle name="20% - Accent2 2 13 2" xfId="6711" xr:uid="{00000000-0005-0000-0000-0000A0000000}"/>
    <cellStyle name="20% - Accent2 2 14" xfId="6712" xr:uid="{00000000-0005-0000-0000-0000A1000000}"/>
    <cellStyle name="20% - Accent2 2 15" xfId="6713" xr:uid="{00000000-0005-0000-0000-0000A2000000}"/>
    <cellStyle name="20% - Accent2 2 2" xfId="72" xr:uid="{00000000-0005-0000-0000-0000A3000000}"/>
    <cellStyle name="20% - Accent2 2 2 2" xfId="3701" xr:uid="{00000000-0005-0000-0000-0000A4000000}"/>
    <cellStyle name="20% - Accent2 2 2 3" xfId="6714" xr:uid="{00000000-0005-0000-0000-0000A5000000}"/>
    <cellStyle name="20% - Accent2 2 3" xfId="73" xr:uid="{00000000-0005-0000-0000-0000A6000000}"/>
    <cellStyle name="20% - Accent2 2 3 2" xfId="3702" xr:uid="{00000000-0005-0000-0000-0000A7000000}"/>
    <cellStyle name="20% - Accent2 2 3 3" xfId="6715" xr:uid="{00000000-0005-0000-0000-0000A8000000}"/>
    <cellStyle name="20% - Accent2 2 4" xfId="74" xr:uid="{00000000-0005-0000-0000-0000A9000000}"/>
    <cellStyle name="20% - Accent2 2 4 2" xfId="3703" xr:uid="{00000000-0005-0000-0000-0000AA000000}"/>
    <cellStyle name="20% - Accent2 2 4 3" xfId="6716" xr:uid="{00000000-0005-0000-0000-0000AB000000}"/>
    <cellStyle name="20% - Accent2 2 5" xfId="75" xr:uid="{00000000-0005-0000-0000-0000AC000000}"/>
    <cellStyle name="20% - Accent2 2 5 2" xfId="3704" xr:uid="{00000000-0005-0000-0000-0000AD000000}"/>
    <cellStyle name="20% - Accent2 2 5 3" xfId="6717" xr:uid="{00000000-0005-0000-0000-0000AE000000}"/>
    <cellStyle name="20% - Accent2 2 6" xfId="76" xr:uid="{00000000-0005-0000-0000-0000AF000000}"/>
    <cellStyle name="20% - Accent2 2 6 2" xfId="3705" xr:uid="{00000000-0005-0000-0000-0000B0000000}"/>
    <cellStyle name="20% - Accent2 2 6 3" xfId="6718" xr:uid="{00000000-0005-0000-0000-0000B1000000}"/>
    <cellStyle name="20% - Accent2 2 7" xfId="77" xr:uid="{00000000-0005-0000-0000-0000B2000000}"/>
    <cellStyle name="20% - Accent2 2 7 2" xfId="3706" xr:uid="{00000000-0005-0000-0000-0000B3000000}"/>
    <cellStyle name="20% - Accent2 2 7 3" xfId="6719" xr:uid="{00000000-0005-0000-0000-0000B4000000}"/>
    <cellStyle name="20% - Accent2 2 8" xfId="78" xr:uid="{00000000-0005-0000-0000-0000B5000000}"/>
    <cellStyle name="20% - Accent2 2 8 2" xfId="3707" xr:uid="{00000000-0005-0000-0000-0000B6000000}"/>
    <cellStyle name="20% - Accent2 2 8 3" xfId="6720" xr:uid="{00000000-0005-0000-0000-0000B7000000}"/>
    <cellStyle name="20% - Accent2 2 9" xfId="79" xr:uid="{00000000-0005-0000-0000-0000B8000000}"/>
    <cellStyle name="20% - Accent2 2 9 2" xfId="3708" xr:uid="{00000000-0005-0000-0000-0000B9000000}"/>
    <cellStyle name="20% - Accent2 2 9 3" xfId="6721" xr:uid="{00000000-0005-0000-0000-0000BA000000}"/>
    <cellStyle name="20% - Accent2 3" xfId="80" xr:uid="{00000000-0005-0000-0000-0000BB000000}"/>
    <cellStyle name="20% - Accent2 3 10" xfId="81" xr:uid="{00000000-0005-0000-0000-0000BC000000}"/>
    <cellStyle name="20% - Accent2 3 10 2" xfId="3709" xr:uid="{00000000-0005-0000-0000-0000BD000000}"/>
    <cellStyle name="20% - Accent2 3 11" xfId="82" xr:uid="{00000000-0005-0000-0000-0000BE000000}"/>
    <cellStyle name="20% - Accent2 3 11 2" xfId="3710" xr:uid="{00000000-0005-0000-0000-0000BF000000}"/>
    <cellStyle name="20% - Accent2 3 12" xfId="3711" xr:uid="{00000000-0005-0000-0000-0000C0000000}"/>
    <cellStyle name="20% - Accent2 3 13" xfId="6722" xr:uid="{00000000-0005-0000-0000-0000C1000000}"/>
    <cellStyle name="20% - Accent2 3 14" xfId="8834" xr:uid="{00000000-0005-0000-0000-0000C2000000}"/>
    <cellStyle name="20% - Accent2 3 2" xfId="83" xr:uid="{00000000-0005-0000-0000-0000C3000000}"/>
    <cellStyle name="20% - Accent2 3 2 2" xfId="3712" xr:uid="{00000000-0005-0000-0000-0000C4000000}"/>
    <cellStyle name="20% - Accent2 3 3" xfId="84" xr:uid="{00000000-0005-0000-0000-0000C5000000}"/>
    <cellStyle name="20% - Accent2 3 3 2" xfId="3713" xr:uid="{00000000-0005-0000-0000-0000C6000000}"/>
    <cellStyle name="20% - Accent2 3 4" xfId="85" xr:uid="{00000000-0005-0000-0000-0000C7000000}"/>
    <cellStyle name="20% - Accent2 3 4 2" xfId="3714" xr:uid="{00000000-0005-0000-0000-0000C8000000}"/>
    <cellStyle name="20% - Accent2 3 5" xfId="86" xr:uid="{00000000-0005-0000-0000-0000C9000000}"/>
    <cellStyle name="20% - Accent2 3 5 2" xfId="3715" xr:uid="{00000000-0005-0000-0000-0000CA000000}"/>
    <cellStyle name="20% - Accent2 3 6" xfId="87" xr:uid="{00000000-0005-0000-0000-0000CB000000}"/>
    <cellStyle name="20% - Accent2 3 6 2" xfId="3716" xr:uid="{00000000-0005-0000-0000-0000CC000000}"/>
    <cellStyle name="20% - Accent2 3 7" xfId="88" xr:uid="{00000000-0005-0000-0000-0000CD000000}"/>
    <cellStyle name="20% - Accent2 3 7 2" xfId="3717" xr:uid="{00000000-0005-0000-0000-0000CE000000}"/>
    <cellStyle name="20% - Accent2 3 8" xfId="89" xr:uid="{00000000-0005-0000-0000-0000CF000000}"/>
    <cellStyle name="20% - Accent2 3 8 2" xfId="3718" xr:uid="{00000000-0005-0000-0000-0000D0000000}"/>
    <cellStyle name="20% - Accent2 3 9" xfId="90" xr:uid="{00000000-0005-0000-0000-0000D1000000}"/>
    <cellStyle name="20% - Accent2 3 9 2" xfId="3719" xr:uid="{00000000-0005-0000-0000-0000D2000000}"/>
    <cellStyle name="20% - Accent2 4" xfId="91" xr:uid="{00000000-0005-0000-0000-0000D3000000}"/>
    <cellStyle name="20% - Accent2 4 10" xfId="92" xr:uid="{00000000-0005-0000-0000-0000D4000000}"/>
    <cellStyle name="20% - Accent2 4 10 2" xfId="3720" xr:uid="{00000000-0005-0000-0000-0000D5000000}"/>
    <cellStyle name="20% - Accent2 4 11" xfId="93" xr:uid="{00000000-0005-0000-0000-0000D6000000}"/>
    <cellStyle name="20% - Accent2 4 11 2" xfId="3721" xr:uid="{00000000-0005-0000-0000-0000D7000000}"/>
    <cellStyle name="20% - Accent2 4 12" xfId="3722" xr:uid="{00000000-0005-0000-0000-0000D8000000}"/>
    <cellStyle name="20% - Accent2 4 13" xfId="6723" xr:uid="{00000000-0005-0000-0000-0000D9000000}"/>
    <cellStyle name="20% - Accent2 4 2" xfId="94" xr:uid="{00000000-0005-0000-0000-0000DA000000}"/>
    <cellStyle name="20% - Accent2 4 2 2" xfId="3723" xr:uid="{00000000-0005-0000-0000-0000DB000000}"/>
    <cellStyle name="20% - Accent2 4 3" xfId="95" xr:uid="{00000000-0005-0000-0000-0000DC000000}"/>
    <cellStyle name="20% - Accent2 4 3 2" xfId="3724" xr:uid="{00000000-0005-0000-0000-0000DD000000}"/>
    <cellStyle name="20% - Accent2 4 4" xfId="96" xr:uid="{00000000-0005-0000-0000-0000DE000000}"/>
    <cellStyle name="20% - Accent2 4 4 2" xfId="3725" xr:uid="{00000000-0005-0000-0000-0000DF000000}"/>
    <cellStyle name="20% - Accent2 4 5" xfId="97" xr:uid="{00000000-0005-0000-0000-0000E0000000}"/>
    <cellStyle name="20% - Accent2 4 5 2" xfId="3726" xr:uid="{00000000-0005-0000-0000-0000E1000000}"/>
    <cellStyle name="20% - Accent2 4 6" xfId="98" xr:uid="{00000000-0005-0000-0000-0000E2000000}"/>
    <cellStyle name="20% - Accent2 4 6 2" xfId="3727" xr:uid="{00000000-0005-0000-0000-0000E3000000}"/>
    <cellStyle name="20% - Accent2 4 7" xfId="99" xr:uid="{00000000-0005-0000-0000-0000E4000000}"/>
    <cellStyle name="20% - Accent2 4 7 2" xfId="3728" xr:uid="{00000000-0005-0000-0000-0000E5000000}"/>
    <cellStyle name="20% - Accent2 4 8" xfId="100" xr:uid="{00000000-0005-0000-0000-0000E6000000}"/>
    <cellStyle name="20% - Accent2 4 8 2" xfId="3729" xr:uid="{00000000-0005-0000-0000-0000E7000000}"/>
    <cellStyle name="20% - Accent2 4 9" xfId="101" xr:uid="{00000000-0005-0000-0000-0000E8000000}"/>
    <cellStyle name="20% - Accent2 4 9 2" xfId="3730" xr:uid="{00000000-0005-0000-0000-0000E9000000}"/>
    <cellStyle name="20% - Accent2 5" xfId="102" xr:uid="{00000000-0005-0000-0000-0000EA000000}"/>
    <cellStyle name="20% - Accent2 5 10" xfId="103" xr:uid="{00000000-0005-0000-0000-0000EB000000}"/>
    <cellStyle name="20% - Accent2 5 10 2" xfId="3731" xr:uid="{00000000-0005-0000-0000-0000EC000000}"/>
    <cellStyle name="20% - Accent2 5 11" xfId="104" xr:uid="{00000000-0005-0000-0000-0000ED000000}"/>
    <cellStyle name="20% - Accent2 5 11 2" xfId="3732" xr:uid="{00000000-0005-0000-0000-0000EE000000}"/>
    <cellStyle name="20% - Accent2 5 12" xfId="3733" xr:uid="{00000000-0005-0000-0000-0000EF000000}"/>
    <cellStyle name="20% - Accent2 5 13" xfId="6724" xr:uid="{00000000-0005-0000-0000-0000F0000000}"/>
    <cellStyle name="20% - Accent2 5 2" xfId="105" xr:uid="{00000000-0005-0000-0000-0000F1000000}"/>
    <cellStyle name="20% - Accent2 5 2 2" xfId="3734" xr:uid="{00000000-0005-0000-0000-0000F2000000}"/>
    <cellStyle name="20% - Accent2 5 3" xfId="106" xr:uid="{00000000-0005-0000-0000-0000F3000000}"/>
    <cellStyle name="20% - Accent2 5 3 2" xfId="3735" xr:uid="{00000000-0005-0000-0000-0000F4000000}"/>
    <cellStyle name="20% - Accent2 5 4" xfId="107" xr:uid="{00000000-0005-0000-0000-0000F5000000}"/>
    <cellStyle name="20% - Accent2 5 4 2" xfId="3736" xr:uid="{00000000-0005-0000-0000-0000F6000000}"/>
    <cellStyle name="20% - Accent2 5 5" xfId="108" xr:uid="{00000000-0005-0000-0000-0000F7000000}"/>
    <cellStyle name="20% - Accent2 5 5 2" xfId="3737" xr:uid="{00000000-0005-0000-0000-0000F8000000}"/>
    <cellStyle name="20% - Accent2 5 6" xfId="109" xr:uid="{00000000-0005-0000-0000-0000F9000000}"/>
    <cellStyle name="20% - Accent2 5 6 2" xfId="3738" xr:uid="{00000000-0005-0000-0000-0000FA000000}"/>
    <cellStyle name="20% - Accent2 5 7" xfId="110" xr:uid="{00000000-0005-0000-0000-0000FB000000}"/>
    <cellStyle name="20% - Accent2 5 7 2" xfId="3739" xr:uid="{00000000-0005-0000-0000-0000FC000000}"/>
    <cellStyle name="20% - Accent2 5 8" xfId="111" xr:uid="{00000000-0005-0000-0000-0000FD000000}"/>
    <cellStyle name="20% - Accent2 5 8 2" xfId="3740" xr:uid="{00000000-0005-0000-0000-0000FE000000}"/>
    <cellStyle name="20% - Accent2 5 9" xfId="112" xr:uid="{00000000-0005-0000-0000-0000FF000000}"/>
    <cellStyle name="20% - Accent2 5 9 2" xfId="3741" xr:uid="{00000000-0005-0000-0000-000000010000}"/>
    <cellStyle name="20% - Accent2 6" xfId="113" xr:uid="{00000000-0005-0000-0000-000001010000}"/>
    <cellStyle name="20% - Accent2 6 10" xfId="114" xr:uid="{00000000-0005-0000-0000-000002010000}"/>
    <cellStyle name="20% - Accent2 6 10 2" xfId="3742" xr:uid="{00000000-0005-0000-0000-000003010000}"/>
    <cellStyle name="20% - Accent2 6 11" xfId="115" xr:uid="{00000000-0005-0000-0000-000004010000}"/>
    <cellStyle name="20% - Accent2 6 11 2" xfId="3743" xr:uid="{00000000-0005-0000-0000-000005010000}"/>
    <cellStyle name="20% - Accent2 6 12" xfId="3744" xr:uid="{00000000-0005-0000-0000-000006010000}"/>
    <cellStyle name="20% - Accent2 6 13" xfId="6725" xr:uid="{00000000-0005-0000-0000-000007010000}"/>
    <cellStyle name="20% - Accent2 6 2" xfId="116" xr:uid="{00000000-0005-0000-0000-000008010000}"/>
    <cellStyle name="20% - Accent2 6 2 2" xfId="3745" xr:uid="{00000000-0005-0000-0000-000009010000}"/>
    <cellStyle name="20% - Accent2 6 3" xfId="117" xr:uid="{00000000-0005-0000-0000-00000A010000}"/>
    <cellStyle name="20% - Accent2 6 3 2" xfId="3746" xr:uid="{00000000-0005-0000-0000-00000B010000}"/>
    <cellStyle name="20% - Accent2 6 4" xfId="118" xr:uid="{00000000-0005-0000-0000-00000C010000}"/>
    <cellStyle name="20% - Accent2 6 4 2" xfId="3747" xr:uid="{00000000-0005-0000-0000-00000D010000}"/>
    <cellStyle name="20% - Accent2 6 5" xfId="119" xr:uid="{00000000-0005-0000-0000-00000E010000}"/>
    <cellStyle name="20% - Accent2 6 5 2" xfId="3748" xr:uid="{00000000-0005-0000-0000-00000F010000}"/>
    <cellStyle name="20% - Accent2 6 6" xfId="120" xr:uid="{00000000-0005-0000-0000-000010010000}"/>
    <cellStyle name="20% - Accent2 6 6 2" xfId="3749" xr:uid="{00000000-0005-0000-0000-000011010000}"/>
    <cellStyle name="20% - Accent2 6 7" xfId="121" xr:uid="{00000000-0005-0000-0000-000012010000}"/>
    <cellStyle name="20% - Accent2 6 7 2" xfId="3750" xr:uid="{00000000-0005-0000-0000-000013010000}"/>
    <cellStyle name="20% - Accent2 6 8" xfId="122" xr:uid="{00000000-0005-0000-0000-000014010000}"/>
    <cellStyle name="20% - Accent2 6 8 2" xfId="3751" xr:uid="{00000000-0005-0000-0000-000015010000}"/>
    <cellStyle name="20% - Accent2 6 9" xfId="123" xr:uid="{00000000-0005-0000-0000-000016010000}"/>
    <cellStyle name="20% - Accent2 6 9 2" xfId="3752" xr:uid="{00000000-0005-0000-0000-000017010000}"/>
    <cellStyle name="20% - Accent2 7" xfId="124" xr:uid="{00000000-0005-0000-0000-000018010000}"/>
    <cellStyle name="20% - Accent2 7 2" xfId="3753" xr:uid="{00000000-0005-0000-0000-000019010000}"/>
    <cellStyle name="20% - Accent2 7 3" xfId="6726" xr:uid="{00000000-0005-0000-0000-00001A010000}"/>
    <cellStyle name="20% - Accent2 8" xfId="125" xr:uid="{00000000-0005-0000-0000-00001B010000}"/>
    <cellStyle name="20% - Accent2 8 2" xfId="3754" xr:uid="{00000000-0005-0000-0000-00001C010000}"/>
    <cellStyle name="20% - Accent2 8 3" xfId="6727" xr:uid="{00000000-0005-0000-0000-00001D010000}"/>
    <cellStyle name="20% - Accent2 9" xfId="126" xr:uid="{00000000-0005-0000-0000-00001E010000}"/>
    <cellStyle name="20% - Accent2 9 2" xfId="3755" xr:uid="{00000000-0005-0000-0000-00001F010000}"/>
    <cellStyle name="20% - Accent3 10" xfId="127" xr:uid="{00000000-0005-0000-0000-000020010000}"/>
    <cellStyle name="20% - Accent3 10 2" xfId="3756" xr:uid="{00000000-0005-0000-0000-000021010000}"/>
    <cellStyle name="20% - Accent3 2" xfId="128" xr:uid="{00000000-0005-0000-0000-000022010000}"/>
    <cellStyle name="20% - Accent3 2 10" xfId="129" xr:uid="{00000000-0005-0000-0000-000023010000}"/>
    <cellStyle name="20% - Accent3 2 10 2" xfId="3757" xr:uid="{00000000-0005-0000-0000-000024010000}"/>
    <cellStyle name="20% - Accent3 2 10 3" xfId="6728" xr:uid="{00000000-0005-0000-0000-000025010000}"/>
    <cellStyle name="20% - Accent3 2 11" xfId="130" xr:uid="{00000000-0005-0000-0000-000026010000}"/>
    <cellStyle name="20% - Accent3 2 11 2" xfId="3758" xr:uid="{00000000-0005-0000-0000-000027010000}"/>
    <cellStyle name="20% - Accent3 2 11 3" xfId="6729" xr:uid="{00000000-0005-0000-0000-000028010000}"/>
    <cellStyle name="20% - Accent3 2 12" xfId="3759" xr:uid="{00000000-0005-0000-0000-000029010000}"/>
    <cellStyle name="20% - Accent3 2 12 2" xfId="3760" xr:uid="{00000000-0005-0000-0000-00002A010000}"/>
    <cellStyle name="20% - Accent3 2 12 3" xfId="6730" xr:uid="{00000000-0005-0000-0000-00002B010000}"/>
    <cellStyle name="20% - Accent3 2 13" xfId="3761" xr:uid="{00000000-0005-0000-0000-00002C010000}"/>
    <cellStyle name="20% - Accent3 2 13 2" xfId="6731" xr:uid="{00000000-0005-0000-0000-00002D010000}"/>
    <cellStyle name="20% - Accent3 2 14" xfId="6732" xr:uid="{00000000-0005-0000-0000-00002E010000}"/>
    <cellStyle name="20% - Accent3 2 15" xfId="6733" xr:uid="{00000000-0005-0000-0000-00002F010000}"/>
    <cellStyle name="20% - Accent3 2 2" xfId="131" xr:uid="{00000000-0005-0000-0000-000030010000}"/>
    <cellStyle name="20% - Accent3 2 2 2" xfId="3762" xr:uid="{00000000-0005-0000-0000-000031010000}"/>
    <cellStyle name="20% - Accent3 2 2 3" xfId="6734" xr:uid="{00000000-0005-0000-0000-000032010000}"/>
    <cellStyle name="20% - Accent3 2 3" xfId="132" xr:uid="{00000000-0005-0000-0000-000033010000}"/>
    <cellStyle name="20% - Accent3 2 3 2" xfId="3763" xr:uid="{00000000-0005-0000-0000-000034010000}"/>
    <cellStyle name="20% - Accent3 2 3 3" xfId="6735" xr:uid="{00000000-0005-0000-0000-000035010000}"/>
    <cellStyle name="20% - Accent3 2 4" xfId="133" xr:uid="{00000000-0005-0000-0000-000036010000}"/>
    <cellStyle name="20% - Accent3 2 4 2" xfId="3764" xr:uid="{00000000-0005-0000-0000-000037010000}"/>
    <cellStyle name="20% - Accent3 2 4 3" xfId="6736" xr:uid="{00000000-0005-0000-0000-000038010000}"/>
    <cellStyle name="20% - Accent3 2 5" xfId="134" xr:uid="{00000000-0005-0000-0000-000039010000}"/>
    <cellStyle name="20% - Accent3 2 5 2" xfId="3765" xr:uid="{00000000-0005-0000-0000-00003A010000}"/>
    <cellStyle name="20% - Accent3 2 5 3" xfId="6737" xr:uid="{00000000-0005-0000-0000-00003B010000}"/>
    <cellStyle name="20% - Accent3 2 6" xfId="135" xr:uid="{00000000-0005-0000-0000-00003C010000}"/>
    <cellStyle name="20% - Accent3 2 6 2" xfId="3766" xr:uid="{00000000-0005-0000-0000-00003D010000}"/>
    <cellStyle name="20% - Accent3 2 6 3" xfId="6738" xr:uid="{00000000-0005-0000-0000-00003E010000}"/>
    <cellStyle name="20% - Accent3 2 7" xfId="136" xr:uid="{00000000-0005-0000-0000-00003F010000}"/>
    <cellStyle name="20% - Accent3 2 7 2" xfId="3767" xr:uid="{00000000-0005-0000-0000-000040010000}"/>
    <cellStyle name="20% - Accent3 2 7 3" xfId="6739" xr:uid="{00000000-0005-0000-0000-000041010000}"/>
    <cellStyle name="20% - Accent3 2 8" xfId="137" xr:uid="{00000000-0005-0000-0000-000042010000}"/>
    <cellStyle name="20% - Accent3 2 8 2" xfId="3768" xr:uid="{00000000-0005-0000-0000-000043010000}"/>
    <cellStyle name="20% - Accent3 2 8 3" xfId="6740" xr:uid="{00000000-0005-0000-0000-000044010000}"/>
    <cellStyle name="20% - Accent3 2 9" xfId="138" xr:uid="{00000000-0005-0000-0000-000045010000}"/>
    <cellStyle name="20% - Accent3 2 9 2" xfId="3769" xr:uid="{00000000-0005-0000-0000-000046010000}"/>
    <cellStyle name="20% - Accent3 2 9 3" xfId="6741" xr:uid="{00000000-0005-0000-0000-000047010000}"/>
    <cellStyle name="20% - Accent3 3" xfId="139" xr:uid="{00000000-0005-0000-0000-000048010000}"/>
    <cellStyle name="20% - Accent3 3 10" xfId="140" xr:uid="{00000000-0005-0000-0000-000049010000}"/>
    <cellStyle name="20% - Accent3 3 10 2" xfId="3770" xr:uid="{00000000-0005-0000-0000-00004A010000}"/>
    <cellStyle name="20% - Accent3 3 11" xfId="141" xr:uid="{00000000-0005-0000-0000-00004B010000}"/>
    <cellStyle name="20% - Accent3 3 11 2" xfId="3771" xr:uid="{00000000-0005-0000-0000-00004C010000}"/>
    <cellStyle name="20% - Accent3 3 12" xfId="3772" xr:uid="{00000000-0005-0000-0000-00004D010000}"/>
    <cellStyle name="20% - Accent3 3 13" xfId="6742" xr:uid="{00000000-0005-0000-0000-00004E010000}"/>
    <cellStyle name="20% - Accent3 3 14" xfId="8835" xr:uid="{00000000-0005-0000-0000-00004F010000}"/>
    <cellStyle name="20% - Accent3 3 2" xfId="142" xr:uid="{00000000-0005-0000-0000-000050010000}"/>
    <cellStyle name="20% - Accent3 3 2 2" xfId="3773" xr:uid="{00000000-0005-0000-0000-000051010000}"/>
    <cellStyle name="20% - Accent3 3 3" xfId="143" xr:uid="{00000000-0005-0000-0000-000052010000}"/>
    <cellStyle name="20% - Accent3 3 3 2" xfId="3774" xr:uid="{00000000-0005-0000-0000-000053010000}"/>
    <cellStyle name="20% - Accent3 3 4" xfId="144" xr:uid="{00000000-0005-0000-0000-000054010000}"/>
    <cellStyle name="20% - Accent3 3 4 2" xfId="3775" xr:uid="{00000000-0005-0000-0000-000055010000}"/>
    <cellStyle name="20% - Accent3 3 5" xfId="145" xr:uid="{00000000-0005-0000-0000-000056010000}"/>
    <cellStyle name="20% - Accent3 3 5 2" xfId="3776" xr:uid="{00000000-0005-0000-0000-000057010000}"/>
    <cellStyle name="20% - Accent3 3 6" xfId="146" xr:uid="{00000000-0005-0000-0000-000058010000}"/>
    <cellStyle name="20% - Accent3 3 6 2" xfId="3777" xr:uid="{00000000-0005-0000-0000-000059010000}"/>
    <cellStyle name="20% - Accent3 3 7" xfId="147" xr:uid="{00000000-0005-0000-0000-00005A010000}"/>
    <cellStyle name="20% - Accent3 3 7 2" xfId="3778" xr:uid="{00000000-0005-0000-0000-00005B010000}"/>
    <cellStyle name="20% - Accent3 3 8" xfId="148" xr:uid="{00000000-0005-0000-0000-00005C010000}"/>
    <cellStyle name="20% - Accent3 3 8 2" xfId="3779" xr:uid="{00000000-0005-0000-0000-00005D010000}"/>
    <cellStyle name="20% - Accent3 3 9" xfId="149" xr:uid="{00000000-0005-0000-0000-00005E010000}"/>
    <cellStyle name="20% - Accent3 3 9 2" xfId="3780" xr:uid="{00000000-0005-0000-0000-00005F010000}"/>
    <cellStyle name="20% - Accent3 4" xfId="150" xr:uid="{00000000-0005-0000-0000-000060010000}"/>
    <cellStyle name="20% - Accent3 4 10" xfId="151" xr:uid="{00000000-0005-0000-0000-000061010000}"/>
    <cellStyle name="20% - Accent3 4 10 2" xfId="3781" xr:uid="{00000000-0005-0000-0000-000062010000}"/>
    <cellStyle name="20% - Accent3 4 11" xfId="152" xr:uid="{00000000-0005-0000-0000-000063010000}"/>
    <cellStyle name="20% - Accent3 4 11 2" xfId="3782" xr:uid="{00000000-0005-0000-0000-000064010000}"/>
    <cellStyle name="20% - Accent3 4 12" xfId="3783" xr:uid="{00000000-0005-0000-0000-000065010000}"/>
    <cellStyle name="20% - Accent3 4 13" xfId="6743" xr:uid="{00000000-0005-0000-0000-000066010000}"/>
    <cellStyle name="20% - Accent3 4 2" xfId="153" xr:uid="{00000000-0005-0000-0000-000067010000}"/>
    <cellStyle name="20% - Accent3 4 2 2" xfId="3784" xr:uid="{00000000-0005-0000-0000-000068010000}"/>
    <cellStyle name="20% - Accent3 4 3" xfId="154" xr:uid="{00000000-0005-0000-0000-000069010000}"/>
    <cellStyle name="20% - Accent3 4 3 2" xfId="3785" xr:uid="{00000000-0005-0000-0000-00006A010000}"/>
    <cellStyle name="20% - Accent3 4 4" xfId="155" xr:uid="{00000000-0005-0000-0000-00006B010000}"/>
    <cellStyle name="20% - Accent3 4 4 2" xfId="3786" xr:uid="{00000000-0005-0000-0000-00006C010000}"/>
    <cellStyle name="20% - Accent3 4 5" xfId="156" xr:uid="{00000000-0005-0000-0000-00006D010000}"/>
    <cellStyle name="20% - Accent3 4 5 2" xfId="3787" xr:uid="{00000000-0005-0000-0000-00006E010000}"/>
    <cellStyle name="20% - Accent3 4 6" xfId="157" xr:uid="{00000000-0005-0000-0000-00006F010000}"/>
    <cellStyle name="20% - Accent3 4 6 2" xfId="3788" xr:uid="{00000000-0005-0000-0000-000070010000}"/>
    <cellStyle name="20% - Accent3 4 7" xfId="158" xr:uid="{00000000-0005-0000-0000-000071010000}"/>
    <cellStyle name="20% - Accent3 4 7 2" xfId="3789" xr:uid="{00000000-0005-0000-0000-000072010000}"/>
    <cellStyle name="20% - Accent3 4 8" xfId="159" xr:uid="{00000000-0005-0000-0000-000073010000}"/>
    <cellStyle name="20% - Accent3 4 8 2" xfId="3790" xr:uid="{00000000-0005-0000-0000-000074010000}"/>
    <cellStyle name="20% - Accent3 4 9" xfId="160" xr:uid="{00000000-0005-0000-0000-000075010000}"/>
    <cellStyle name="20% - Accent3 4 9 2" xfId="3791" xr:uid="{00000000-0005-0000-0000-000076010000}"/>
    <cellStyle name="20% - Accent3 5" xfId="161" xr:uid="{00000000-0005-0000-0000-000077010000}"/>
    <cellStyle name="20% - Accent3 5 10" xfId="162" xr:uid="{00000000-0005-0000-0000-000078010000}"/>
    <cellStyle name="20% - Accent3 5 10 2" xfId="3792" xr:uid="{00000000-0005-0000-0000-000079010000}"/>
    <cellStyle name="20% - Accent3 5 11" xfId="163" xr:uid="{00000000-0005-0000-0000-00007A010000}"/>
    <cellStyle name="20% - Accent3 5 11 2" xfId="3793" xr:uid="{00000000-0005-0000-0000-00007B010000}"/>
    <cellStyle name="20% - Accent3 5 12" xfId="3794" xr:uid="{00000000-0005-0000-0000-00007C010000}"/>
    <cellStyle name="20% - Accent3 5 13" xfId="6744" xr:uid="{00000000-0005-0000-0000-00007D010000}"/>
    <cellStyle name="20% - Accent3 5 2" xfId="164" xr:uid="{00000000-0005-0000-0000-00007E010000}"/>
    <cellStyle name="20% - Accent3 5 2 2" xfId="3795" xr:uid="{00000000-0005-0000-0000-00007F010000}"/>
    <cellStyle name="20% - Accent3 5 3" xfId="165" xr:uid="{00000000-0005-0000-0000-000080010000}"/>
    <cellStyle name="20% - Accent3 5 3 2" xfId="3796" xr:uid="{00000000-0005-0000-0000-000081010000}"/>
    <cellStyle name="20% - Accent3 5 4" xfId="166" xr:uid="{00000000-0005-0000-0000-000082010000}"/>
    <cellStyle name="20% - Accent3 5 4 2" xfId="3797" xr:uid="{00000000-0005-0000-0000-000083010000}"/>
    <cellStyle name="20% - Accent3 5 5" xfId="167" xr:uid="{00000000-0005-0000-0000-000084010000}"/>
    <cellStyle name="20% - Accent3 5 5 2" xfId="3798" xr:uid="{00000000-0005-0000-0000-000085010000}"/>
    <cellStyle name="20% - Accent3 5 6" xfId="168" xr:uid="{00000000-0005-0000-0000-000086010000}"/>
    <cellStyle name="20% - Accent3 5 6 2" xfId="3799" xr:uid="{00000000-0005-0000-0000-000087010000}"/>
    <cellStyle name="20% - Accent3 5 7" xfId="169" xr:uid="{00000000-0005-0000-0000-000088010000}"/>
    <cellStyle name="20% - Accent3 5 7 2" xfId="3800" xr:uid="{00000000-0005-0000-0000-000089010000}"/>
    <cellStyle name="20% - Accent3 5 8" xfId="170" xr:uid="{00000000-0005-0000-0000-00008A010000}"/>
    <cellStyle name="20% - Accent3 5 8 2" xfId="3801" xr:uid="{00000000-0005-0000-0000-00008B010000}"/>
    <cellStyle name="20% - Accent3 5 9" xfId="171" xr:uid="{00000000-0005-0000-0000-00008C010000}"/>
    <cellStyle name="20% - Accent3 5 9 2" xfId="3802" xr:uid="{00000000-0005-0000-0000-00008D010000}"/>
    <cellStyle name="20% - Accent3 6" xfId="172" xr:uid="{00000000-0005-0000-0000-00008E010000}"/>
    <cellStyle name="20% - Accent3 6 10" xfId="173" xr:uid="{00000000-0005-0000-0000-00008F010000}"/>
    <cellStyle name="20% - Accent3 6 10 2" xfId="3803" xr:uid="{00000000-0005-0000-0000-000090010000}"/>
    <cellStyle name="20% - Accent3 6 11" xfId="174" xr:uid="{00000000-0005-0000-0000-000091010000}"/>
    <cellStyle name="20% - Accent3 6 11 2" xfId="3804" xr:uid="{00000000-0005-0000-0000-000092010000}"/>
    <cellStyle name="20% - Accent3 6 12" xfId="3805" xr:uid="{00000000-0005-0000-0000-000093010000}"/>
    <cellStyle name="20% - Accent3 6 13" xfId="6745" xr:uid="{00000000-0005-0000-0000-000094010000}"/>
    <cellStyle name="20% - Accent3 6 2" xfId="175" xr:uid="{00000000-0005-0000-0000-000095010000}"/>
    <cellStyle name="20% - Accent3 6 2 2" xfId="3806" xr:uid="{00000000-0005-0000-0000-000096010000}"/>
    <cellStyle name="20% - Accent3 6 3" xfId="176" xr:uid="{00000000-0005-0000-0000-000097010000}"/>
    <cellStyle name="20% - Accent3 6 3 2" xfId="3807" xr:uid="{00000000-0005-0000-0000-000098010000}"/>
    <cellStyle name="20% - Accent3 6 4" xfId="177" xr:uid="{00000000-0005-0000-0000-000099010000}"/>
    <cellStyle name="20% - Accent3 6 4 2" xfId="3808" xr:uid="{00000000-0005-0000-0000-00009A010000}"/>
    <cellStyle name="20% - Accent3 6 5" xfId="178" xr:uid="{00000000-0005-0000-0000-00009B010000}"/>
    <cellStyle name="20% - Accent3 6 5 2" xfId="3809" xr:uid="{00000000-0005-0000-0000-00009C010000}"/>
    <cellStyle name="20% - Accent3 6 6" xfId="179" xr:uid="{00000000-0005-0000-0000-00009D010000}"/>
    <cellStyle name="20% - Accent3 6 6 2" xfId="3810" xr:uid="{00000000-0005-0000-0000-00009E010000}"/>
    <cellStyle name="20% - Accent3 6 7" xfId="180" xr:uid="{00000000-0005-0000-0000-00009F010000}"/>
    <cellStyle name="20% - Accent3 6 7 2" xfId="3811" xr:uid="{00000000-0005-0000-0000-0000A0010000}"/>
    <cellStyle name="20% - Accent3 6 8" xfId="181" xr:uid="{00000000-0005-0000-0000-0000A1010000}"/>
    <cellStyle name="20% - Accent3 6 8 2" xfId="3812" xr:uid="{00000000-0005-0000-0000-0000A2010000}"/>
    <cellStyle name="20% - Accent3 6 9" xfId="182" xr:uid="{00000000-0005-0000-0000-0000A3010000}"/>
    <cellStyle name="20% - Accent3 6 9 2" xfId="3813" xr:uid="{00000000-0005-0000-0000-0000A4010000}"/>
    <cellStyle name="20% - Accent3 7" xfId="183" xr:uid="{00000000-0005-0000-0000-0000A5010000}"/>
    <cellStyle name="20% - Accent3 7 2" xfId="3814" xr:uid="{00000000-0005-0000-0000-0000A6010000}"/>
    <cellStyle name="20% - Accent3 7 3" xfId="6746" xr:uid="{00000000-0005-0000-0000-0000A7010000}"/>
    <cellStyle name="20% - Accent3 8" xfId="184" xr:uid="{00000000-0005-0000-0000-0000A8010000}"/>
    <cellStyle name="20% - Accent3 8 2" xfId="3815" xr:uid="{00000000-0005-0000-0000-0000A9010000}"/>
    <cellStyle name="20% - Accent3 8 3" xfId="6747" xr:uid="{00000000-0005-0000-0000-0000AA010000}"/>
    <cellStyle name="20% - Accent3 9" xfId="185" xr:uid="{00000000-0005-0000-0000-0000AB010000}"/>
    <cellStyle name="20% - Accent3 9 2" xfId="3816" xr:uid="{00000000-0005-0000-0000-0000AC010000}"/>
    <cellStyle name="20% - Accent4 10" xfId="186" xr:uid="{00000000-0005-0000-0000-0000AD010000}"/>
    <cellStyle name="20% - Accent4 10 2" xfId="3817" xr:uid="{00000000-0005-0000-0000-0000AE010000}"/>
    <cellStyle name="20% - Accent4 2" xfId="187" xr:uid="{00000000-0005-0000-0000-0000AF010000}"/>
    <cellStyle name="20% - Accent4 2 10" xfId="188" xr:uid="{00000000-0005-0000-0000-0000B0010000}"/>
    <cellStyle name="20% - Accent4 2 10 2" xfId="3818" xr:uid="{00000000-0005-0000-0000-0000B1010000}"/>
    <cellStyle name="20% - Accent4 2 10 3" xfId="6748" xr:uid="{00000000-0005-0000-0000-0000B2010000}"/>
    <cellStyle name="20% - Accent4 2 11" xfId="189" xr:uid="{00000000-0005-0000-0000-0000B3010000}"/>
    <cellStyle name="20% - Accent4 2 11 2" xfId="3819" xr:uid="{00000000-0005-0000-0000-0000B4010000}"/>
    <cellStyle name="20% - Accent4 2 11 3" xfId="6749" xr:uid="{00000000-0005-0000-0000-0000B5010000}"/>
    <cellStyle name="20% - Accent4 2 12" xfId="3820" xr:uid="{00000000-0005-0000-0000-0000B6010000}"/>
    <cellStyle name="20% - Accent4 2 12 2" xfId="3821" xr:uid="{00000000-0005-0000-0000-0000B7010000}"/>
    <cellStyle name="20% - Accent4 2 12 3" xfId="6750" xr:uid="{00000000-0005-0000-0000-0000B8010000}"/>
    <cellStyle name="20% - Accent4 2 13" xfId="3822" xr:uid="{00000000-0005-0000-0000-0000B9010000}"/>
    <cellStyle name="20% - Accent4 2 13 2" xfId="6751" xr:uid="{00000000-0005-0000-0000-0000BA010000}"/>
    <cellStyle name="20% - Accent4 2 14" xfId="6752" xr:uid="{00000000-0005-0000-0000-0000BB010000}"/>
    <cellStyle name="20% - Accent4 2 15" xfId="6753" xr:uid="{00000000-0005-0000-0000-0000BC010000}"/>
    <cellStyle name="20% - Accent4 2 2" xfId="190" xr:uid="{00000000-0005-0000-0000-0000BD010000}"/>
    <cellStyle name="20% - Accent4 2 2 2" xfId="3823" xr:uid="{00000000-0005-0000-0000-0000BE010000}"/>
    <cellStyle name="20% - Accent4 2 2 3" xfId="6754" xr:uid="{00000000-0005-0000-0000-0000BF010000}"/>
    <cellStyle name="20% - Accent4 2 3" xfId="191" xr:uid="{00000000-0005-0000-0000-0000C0010000}"/>
    <cellStyle name="20% - Accent4 2 3 2" xfId="3824" xr:uid="{00000000-0005-0000-0000-0000C1010000}"/>
    <cellStyle name="20% - Accent4 2 3 3" xfId="6755" xr:uid="{00000000-0005-0000-0000-0000C2010000}"/>
    <cellStyle name="20% - Accent4 2 4" xfId="192" xr:uid="{00000000-0005-0000-0000-0000C3010000}"/>
    <cellStyle name="20% - Accent4 2 4 2" xfId="3825" xr:uid="{00000000-0005-0000-0000-0000C4010000}"/>
    <cellStyle name="20% - Accent4 2 4 3" xfId="6756" xr:uid="{00000000-0005-0000-0000-0000C5010000}"/>
    <cellStyle name="20% - Accent4 2 5" xfId="193" xr:uid="{00000000-0005-0000-0000-0000C6010000}"/>
    <cellStyle name="20% - Accent4 2 5 2" xfId="3826" xr:uid="{00000000-0005-0000-0000-0000C7010000}"/>
    <cellStyle name="20% - Accent4 2 5 3" xfId="6757" xr:uid="{00000000-0005-0000-0000-0000C8010000}"/>
    <cellStyle name="20% - Accent4 2 6" xfId="194" xr:uid="{00000000-0005-0000-0000-0000C9010000}"/>
    <cellStyle name="20% - Accent4 2 6 2" xfId="3827" xr:uid="{00000000-0005-0000-0000-0000CA010000}"/>
    <cellStyle name="20% - Accent4 2 6 3" xfId="6758" xr:uid="{00000000-0005-0000-0000-0000CB010000}"/>
    <cellStyle name="20% - Accent4 2 7" xfId="195" xr:uid="{00000000-0005-0000-0000-0000CC010000}"/>
    <cellStyle name="20% - Accent4 2 7 2" xfId="3828" xr:uid="{00000000-0005-0000-0000-0000CD010000}"/>
    <cellStyle name="20% - Accent4 2 7 3" xfId="6759" xr:uid="{00000000-0005-0000-0000-0000CE010000}"/>
    <cellStyle name="20% - Accent4 2 8" xfId="196" xr:uid="{00000000-0005-0000-0000-0000CF010000}"/>
    <cellStyle name="20% - Accent4 2 8 2" xfId="3829" xr:uid="{00000000-0005-0000-0000-0000D0010000}"/>
    <cellStyle name="20% - Accent4 2 8 3" xfId="6760" xr:uid="{00000000-0005-0000-0000-0000D1010000}"/>
    <cellStyle name="20% - Accent4 2 9" xfId="197" xr:uid="{00000000-0005-0000-0000-0000D2010000}"/>
    <cellStyle name="20% - Accent4 2 9 2" xfId="3830" xr:uid="{00000000-0005-0000-0000-0000D3010000}"/>
    <cellStyle name="20% - Accent4 2 9 3" xfId="6761" xr:uid="{00000000-0005-0000-0000-0000D4010000}"/>
    <cellStyle name="20% - Accent4 3" xfId="198" xr:uid="{00000000-0005-0000-0000-0000D5010000}"/>
    <cellStyle name="20% - Accent4 3 10" xfId="199" xr:uid="{00000000-0005-0000-0000-0000D6010000}"/>
    <cellStyle name="20% - Accent4 3 10 2" xfId="3831" xr:uid="{00000000-0005-0000-0000-0000D7010000}"/>
    <cellStyle name="20% - Accent4 3 11" xfId="200" xr:uid="{00000000-0005-0000-0000-0000D8010000}"/>
    <cellStyle name="20% - Accent4 3 11 2" xfId="3832" xr:uid="{00000000-0005-0000-0000-0000D9010000}"/>
    <cellStyle name="20% - Accent4 3 12" xfId="3833" xr:uid="{00000000-0005-0000-0000-0000DA010000}"/>
    <cellStyle name="20% - Accent4 3 13" xfId="6762" xr:uid="{00000000-0005-0000-0000-0000DB010000}"/>
    <cellStyle name="20% - Accent4 3 14" xfId="8836" xr:uid="{00000000-0005-0000-0000-0000DC010000}"/>
    <cellStyle name="20% - Accent4 3 2" xfId="201" xr:uid="{00000000-0005-0000-0000-0000DD010000}"/>
    <cellStyle name="20% - Accent4 3 2 2" xfId="3834" xr:uid="{00000000-0005-0000-0000-0000DE010000}"/>
    <cellStyle name="20% - Accent4 3 3" xfId="202" xr:uid="{00000000-0005-0000-0000-0000DF010000}"/>
    <cellStyle name="20% - Accent4 3 3 2" xfId="3835" xr:uid="{00000000-0005-0000-0000-0000E0010000}"/>
    <cellStyle name="20% - Accent4 3 4" xfId="203" xr:uid="{00000000-0005-0000-0000-0000E1010000}"/>
    <cellStyle name="20% - Accent4 3 4 2" xfId="3836" xr:uid="{00000000-0005-0000-0000-0000E2010000}"/>
    <cellStyle name="20% - Accent4 3 5" xfId="204" xr:uid="{00000000-0005-0000-0000-0000E3010000}"/>
    <cellStyle name="20% - Accent4 3 5 2" xfId="3837" xr:uid="{00000000-0005-0000-0000-0000E4010000}"/>
    <cellStyle name="20% - Accent4 3 6" xfId="205" xr:uid="{00000000-0005-0000-0000-0000E5010000}"/>
    <cellStyle name="20% - Accent4 3 6 2" xfId="3838" xr:uid="{00000000-0005-0000-0000-0000E6010000}"/>
    <cellStyle name="20% - Accent4 3 7" xfId="206" xr:uid="{00000000-0005-0000-0000-0000E7010000}"/>
    <cellStyle name="20% - Accent4 3 7 2" xfId="3839" xr:uid="{00000000-0005-0000-0000-0000E8010000}"/>
    <cellStyle name="20% - Accent4 3 8" xfId="207" xr:uid="{00000000-0005-0000-0000-0000E9010000}"/>
    <cellStyle name="20% - Accent4 3 8 2" xfId="3840" xr:uid="{00000000-0005-0000-0000-0000EA010000}"/>
    <cellStyle name="20% - Accent4 3 9" xfId="208" xr:uid="{00000000-0005-0000-0000-0000EB010000}"/>
    <cellStyle name="20% - Accent4 3 9 2" xfId="3841" xr:uid="{00000000-0005-0000-0000-0000EC010000}"/>
    <cellStyle name="20% - Accent4 4" xfId="209" xr:uid="{00000000-0005-0000-0000-0000ED010000}"/>
    <cellStyle name="20% - Accent4 4 10" xfId="210" xr:uid="{00000000-0005-0000-0000-0000EE010000}"/>
    <cellStyle name="20% - Accent4 4 10 2" xfId="3842" xr:uid="{00000000-0005-0000-0000-0000EF010000}"/>
    <cellStyle name="20% - Accent4 4 11" xfId="211" xr:uid="{00000000-0005-0000-0000-0000F0010000}"/>
    <cellStyle name="20% - Accent4 4 11 2" xfId="3843" xr:uid="{00000000-0005-0000-0000-0000F1010000}"/>
    <cellStyle name="20% - Accent4 4 12" xfId="3844" xr:uid="{00000000-0005-0000-0000-0000F2010000}"/>
    <cellStyle name="20% - Accent4 4 13" xfId="6763" xr:uid="{00000000-0005-0000-0000-0000F3010000}"/>
    <cellStyle name="20% - Accent4 4 2" xfId="212" xr:uid="{00000000-0005-0000-0000-0000F4010000}"/>
    <cellStyle name="20% - Accent4 4 2 2" xfId="3845" xr:uid="{00000000-0005-0000-0000-0000F5010000}"/>
    <cellStyle name="20% - Accent4 4 3" xfId="213" xr:uid="{00000000-0005-0000-0000-0000F6010000}"/>
    <cellStyle name="20% - Accent4 4 3 2" xfId="3846" xr:uid="{00000000-0005-0000-0000-0000F7010000}"/>
    <cellStyle name="20% - Accent4 4 4" xfId="214" xr:uid="{00000000-0005-0000-0000-0000F8010000}"/>
    <cellStyle name="20% - Accent4 4 4 2" xfId="3847" xr:uid="{00000000-0005-0000-0000-0000F9010000}"/>
    <cellStyle name="20% - Accent4 4 5" xfId="215" xr:uid="{00000000-0005-0000-0000-0000FA010000}"/>
    <cellStyle name="20% - Accent4 4 5 2" xfId="3848" xr:uid="{00000000-0005-0000-0000-0000FB010000}"/>
    <cellStyle name="20% - Accent4 4 6" xfId="216" xr:uid="{00000000-0005-0000-0000-0000FC010000}"/>
    <cellStyle name="20% - Accent4 4 6 2" xfId="3849" xr:uid="{00000000-0005-0000-0000-0000FD010000}"/>
    <cellStyle name="20% - Accent4 4 7" xfId="217" xr:uid="{00000000-0005-0000-0000-0000FE010000}"/>
    <cellStyle name="20% - Accent4 4 7 2" xfId="3850" xr:uid="{00000000-0005-0000-0000-0000FF010000}"/>
    <cellStyle name="20% - Accent4 4 8" xfId="218" xr:uid="{00000000-0005-0000-0000-000000020000}"/>
    <cellStyle name="20% - Accent4 4 8 2" xfId="3851" xr:uid="{00000000-0005-0000-0000-000001020000}"/>
    <cellStyle name="20% - Accent4 4 9" xfId="219" xr:uid="{00000000-0005-0000-0000-000002020000}"/>
    <cellStyle name="20% - Accent4 4 9 2" xfId="3852" xr:uid="{00000000-0005-0000-0000-000003020000}"/>
    <cellStyle name="20% - Accent4 5" xfId="220" xr:uid="{00000000-0005-0000-0000-000004020000}"/>
    <cellStyle name="20% - Accent4 5 10" xfId="221" xr:uid="{00000000-0005-0000-0000-000005020000}"/>
    <cellStyle name="20% - Accent4 5 10 2" xfId="3853" xr:uid="{00000000-0005-0000-0000-000006020000}"/>
    <cellStyle name="20% - Accent4 5 11" xfId="222" xr:uid="{00000000-0005-0000-0000-000007020000}"/>
    <cellStyle name="20% - Accent4 5 11 2" xfId="3854" xr:uid="{00000000-0005-0000-0000-000008020000}"/>
    <cellStyle name="20% - Accent4 5 12" xfId="3855" xr:uid="{00000000-0005-0000-0000-000009020000}"/>
    <cellStyle name="20% - Accent4 5 13" xfId="6764" xr:uid="{00000000-0005-0000-0000-00000A020000}"/>
    <cellStyle name="20% - Accent4 5 2" xfId="223" xr:uid="{00000000-0005-0000-0000-00000B020000}"/>
    <cellStyle name="20% - Accent4 5 2 2" xfId="3856" xr:uid="{00000000-0005-0000-0000-00000C020000}"/>
    <cellStyle name="20% - Accent4 5 3" xfId="224" xr:uid="{00000000-0005-0000-0000-00000D020000}"/>
    <cellStyle name="20% - Accent4 5 3 2" xfId="3857" xr:uid="{00000000-0005-0000-0000-00000E020000}"/>
    <cellStyle name="20% - Accent4 5 4" xfId="225" xr:uid="{00000000-0005-0000-0000-00000F020000}"/>
    <cellStyle name="20% - Accent4 5 4 2" xfId="3858" xr:uid="{00000000-0005-0000-0000-000010020000}"/>
    <cellStyle name="20% - Accent4 5 5" xfId="226" xr:uid="{00000000-0005-0000-0000-000011020000}"/>
    <cellStyle name="20% - Accent4 5 5 2" xfId="3859" xr:uid="{00000000-0005-0000-0000-000012020000}"/>
    <cellStyle name="20% - Accent4 5 6" xfId="227" xr:uid="{00000000-0005-0000-0000-000013020000}"/>
    <cellStyle name="20% - Accent4 5 6 2" xfId="3860" xr:uid="{00000000-0005-0000-0000-000014020000}"/>
    <cellStyle name="20% - Accent4 5 7" xfId="228" xr:uid="{00000000-0005-0000-0000-000015020000}"/>
    <cellStyle name="20% - Accent4 5 7 2" xfId="3861" xr:uid="{00000000-0005-0000-0000-000016020000}"/>
    <cellStyle name="20% - Accent4 5 8" xfId="229" xr:uid="{00000000-0005-0000-0000-000017020000}"/>
    <cellStyle name="20% - Accent4 5 8 2" xfId="3862" xr:uid="{00000000-0005-0000-0000-000018020000}"/>
    <cellStyle name="20% - Accent4 5 9" xfId="230" xr:uid="{00000000-0005-0000-0000-000019020000}"/>
    <cellStyle name="20% - Accent4 5 9 2" xfId="3863" xr:uid="{00000000-0005-0000-0000-00001A020000}"/>
    <cellStyle name="20% - Accent4 6" xfId="231" xr:uid="{00000000-0005-0000-0000-00001B020000}"/>
    <cellStyle name="20% - Accent4 6 10" xfId="232" xr:uid="{00000000-0005-0000-0000-00001C020000}"/>
    <cellStyle name="20% - Accent4 6 10 2" xfId="3864" xr:uid="{00000000-0005-0000-0000-00001D020000}"/>
    <cellStyle name="20% - Accent4 6 11" xfId="233" xr:uid="{00000000-0005-0000-0000-00001E020000}"/>
    <cellStyle name="20% - Accent4 6 11 2" xfId="3865" xr:uid="{00000000-0005-0000-0000-00001F020000}"/>
    <cellStyle name="20% - Accent4 6 12" xfId="3866" xr:uid="{00000000-0005-0000-0000-000020020000}"/>
    <cellStyle name="20% - Accent4 6 13" xfId="6765" xr:uid="{00000000-0005-0000-0000-000021020000}"/>
    <cellStyle name="20% - Accent4 6 2" xfId="234" xr:uid="{00000000-0005-0000-0000-000022020000}"/>
    <cellStyle name="20% - Accent4 6 2 2" xfId="3867" xr:uid="{00000000-0005-0000-0000-000023020000}"/>
    <cellStyle name="20% - Accent4 6 3" xfId="235" xr:uid="{00000000-0005-0000-0000-000024020000}"/>
    <cellStyle name="20% - Accent4 6 3 2" xfId="3868" xr:uid="{00000000-0005-0000-0000-000025020000}"/>
    <cellStyle name="20% - Accent4 6 4" xfId="236" xr:uid="{00000000-0005-0000-0000-000026020000}"/>
    <cellStyle name="20% - Accent4 6 4 2" xfId="3869" xr:uid="{00000000-0005-0000-0000-000027020000}"/>
    <cellStyle name="20% - Accent4 6 5" xfId="237" xr:uid="{00000000-0005-0000-0000-000028020000}"/>
    <cellStyle name="20% - Accent4 6 5 2" xfId="3870" xr:uid="{00000000-0005-0000-0000-000029020000}"/>
    <cellStyle name="20% - Accent4 6 6" xfId="238" xr:uid="{00000000-0005-0000-0000-00002A020000}"/>
    <cellStyle name="20% - Accent4 6 6 2" xfId="3871" xr:uid="{00000000-0005-0000-0000-00002B020000}"/>
    <cellStyle name="20% - Accent4 6 7" xfId="239" xr:uid="{00000000-0005-0000-0000-00002C020000}"/>
    <cellStyle name="20% - Accent4 6 7 2" xfId="3872" xr:uid="{00000000-0005-0000-0000-00002D020000}"/>
    <cellStyle name="20% - Accent4 6 8" xfId="240" xr:uid="{00000000-0005-0000-0000-00002E020000}"/>
    <cellStyle name="20% - Accent4 6 8 2" xfId="3873" xr:uid="{00000000-0005-0000-0000-00002F020000}"/>
    <cellStyle name="20% - Accent4 6 9" xfId="241" xr:uid="{00000000-0005-0000-0000-000030020000}"/>
    <cellStyle name="20% - Accent4 6 9 2" xfId="3874" xr:uid="{00000000-0005-0000-0000-000031020000}"/>
    <cellStyle name="20% - Accent4 7" xfId="242" xr:uid="{00000000-0005-0000-0000-000032020000}"/>
    <cellStyle name="20% - Accent4 7 2" xfId="3875" xr:uid="{00000000-0005-0000-0000-000033020000}"/>
    <cellStyle name="20% - Accent4 7 3" xfId="6766" xr:uid="{00000000-0005-0000-0000-000034020000}"/>
    <cellStyle name="20% - Accent4 8" xfId="243" xr:uid="{00000000-0005-0000-0000-000035020000}"/>
    <cellStyle name="20% - Accent4 8 2" xfId="3876" xr:uid="{00000000-0005-0000-0000-000036020000}"/>
    <cellStyle name="20% - Accent4 8 3" xfId="6767" xr:uid="{00000000-0005-0000-0000-000037020000}"/>
    <cellStyle name="20% - Accent4 9" xfId="244" xr:uid="{00000000-0005-0000-0000-000038020000}"/>
    <cellStyle name="20% - Accent4 9 2" xfId="3877" xr:uid="{00000000-0005-0000-0000-000039020000}"/>
    <cellStyle name="20% - Accent5 10" xfId="245" xr:uid="{00000000-0005-0000-0000-00003A020000}"/>
    <cellStyle name="20% - Accent5 10 2" xfId="3878" xr:uid="{00000000-0005-0000-0000-00003B020000}"/>
    <cellStyle name="20% - Accent5 2" xfId="246" xr:uid="{00000000-0005-0000-0000-00003C020000}"/>
    <cellStyle name="20% - Accent5 2 10" xfId="247" xr:uid="{00000000-0005-0000-0000-00003D020000}"/>
    <cellStyle name="20% - Accent5 2 10 2" xfId="3879" xr:uid="{00000000-0005-0000-0000-00003E020000}"/>
    <cellStyle name="20% - Accent5 2 11" xfId="248" xr:uid="{00000000-0005-0000-0000-00003F020000}"/>
    <cellStyle name="20% - Accent5 2 11 2" xfId="3880" xr:uid="{00000000-0005-0000-0000-000040020000}"/>
    <cellStyle name="20% - Accent5 2 12" xfId="3881" xr:uid="{00000000-0005-0000-0000-000041020000}"/>
    <cellStyle name="20% - Accent5 2 12 2" xfId="3882" xr:uid="{00000000-0005-0000-0000-000042020000}"/>
    <cellStyle name="20% - Accent5 2 13" xfId="3883" xr:uid="{00000000-0005-0000-0000-000043020000}"/>
    <cellStyle name="20% - Accent5 2 14" xfId="6768" xr:uid="{00000000-0005-0000-0000-000044020000}"/>
    <cellStyle name="20% - Accent5 2 15" xfId="6769" xr:uid="{00000000-0005-0000-0000-000045020000}"/>
    <cellStyle name="20% - Accent5 2 2" xfId="249" xr:uid="{00000000-0005-0000-0000-000046020000}"/>
    <cellStyle name="20% - Accent5 2 2 2" xfId="3884" xr:uid="{00000000-0005-0000-0000-000047020000}"/>
    <cellStyle name="20% - Accent5 2 3" xfId="250" xr:uid="{00000000-0005-0000-0000-000048020000}"/>
    <cellStyle name="20% - Accent5 2 3 2" xfId="3885" xr:uid="{00000000-0005-0000-0000-000049020000}"/>
    <cellStyle name="20% - Accent5 2 4" xfId="251" xr:uid="{00000000-0005-0000-0000-00004A020000}"/>
    <cellStyle name="20% - Accent5 2 4 2" xfId="3886" xr:uid="{00000000-0005-0000-0000-00004B020000}"/>
    <cellStyle name="20% - Accent5 2 5" xfId="252" xr:uid="{00000000-0005-0000-0000-00004C020000}"/>
    <cellStyle name="20% - Accent5 2 5 2" xfId="3887" xr:uid="{00000000-0005-0000-0000-00004D020000}"/>
    <cellStyle name="20% - Accent5 2 6" xfId="253" xr:uid="{00000000-0005-0000-0000-00004E020000}"/>
    <cellStyle name="20% - Accent5 2 6 2" xfId="3888" xr:uid="{00000000-0005-0000-0000-00004F020000}"/>
    <cellStyle name="20% - Accent5 2 7" xfId="254" xr:uid="{00000000-0005-0000-0000-000050020000}"/>
    <cellStyle name="20% - Accent5 2 7 2" xfId="3889" xr:uid="{00000000-0005-0000-0000-000051020000}"/>
    <cellStyle name="20% - Accent5 2 8" xfId="255" xr:uid="{00000000-0005-0000-0000-000052020000}"/>
    <cellStyle name="20% - Accent5 2 8 2" xfId="3890" xr:uid="{00000000-0005-0000-0000-000053020000}"/>
    <cellStyle name="20% - Accent5 2 9" xfId="256" xr:uid="{00000000-0005-0000-0000-000054020000}"/>
    <cellStyle name="20% - Accent5 2 9 2" xfId="3891" xr:uid="{00000000-0005-0000-0000-000055020000}"/>
    <cellStyle name="20% - Accent5 3" xfId="257" xr:uid="{00000000-0005-0000-0000-000056020000}"/>
    <cellStyle name="20% - Accent5 3 10" xfId="258" xr:uid="{00000000-0005-0000-0000-000057020000}"/>
    <cellStyle name="20% - Accent5 3 10 2" xfId="3892" xr:uid="{00000000-0005-0000-0000-000058020000}"/>
    <cellStyle name="20% - Accent5 3 11" xfId="259" xr:uid="{00000000-0005-0000-0000-000059020000}"/>
    <cellStyle name="20% - Accent5 3 11 2" xfId="3893" xr:uid="{00000000-0005-0000-0000-00005A020000}"/>
    <cellStyle name="20% - Accent5 3 12" xfId="3894" xr:uid="{00000000-0005-0000-0000-00005B020000}"/>
    <cellStyle name="20% - Accent5 3 2" xfId="260" xr:uid="{00000000-0005-0000-0000-00005C020000}"/>
    <cellStyle name="20% - Accent5 3 2 2" xfId="3895" xr:uid="{00000000-0005-0000-0000-00005D020000}"/>
    <cellStyle name="20% - Accent5 3 3" xfId="261" xr:uid="{00000000-0005-0000-0000-00005E020000}"/>
    <cellStyle name="20% - Accent5 3 3 2" xfId="3896" xr:uid="{00000000-0005-0000-0000-00005F020000}"/>
    <cellStyle name="20% - Accent5 3 4" xfId="262" xr:uid="{00000000-0005-0000-0000-000060020000}"/>
    <cellStyle name="20% - Accent5 3 4 2" xfId="3897" xr:uid="{00000000-0005-0000-0000-000061020000}"/>
    <cellStyle name="20% - Accent5 3 5" xfId="263" xr:uid="{00000000-0005-0000-0000-000062020000}"/>
    <cellStyle name="20% - Accent5 3 5 2" xfId="3898" xr:uid="{00000000-0005-0000-0000-000063020000}"/>
    <cellStyle name="20% - Accent5 3 6" xfId="264" xr:uid="{00000000-0005-0000-0000-000064020000}"/>
    <cellStyle name="20% - Accent5 3 6 2" xfId="3899" xr:uid="{00000000-0005-0000-0000-000065020000}"/>
    <cellStyle name="20% - Accent5 3 7" xfId="265" xr:uid="{00000000-0005-0000-0000-000066020000}"/>
    <cellStyle name="20% - Accent5 3 7 2" xfId="3900" xr:uid="{00000000-0005-0000-0000-000067020000}"/>
    <cellStyle name="20% - Accent5 3 8" xfId="266" xr:uid="{00000000-0005-0000-0000-000068020000}"/>
    <cellStyle name="20% - Accent5 3 8 2" xfId="3901" xr:uid="{00000000-0005-0000-0000-000069020000}"/>
    <cellStyle name="20% - Accent5 3 9" xfId="267" xr:uid="{00000000-0005-0000-0000-00006A020000}"/>
    <cellStyle name="20% - Accent5 3 9 2" xfId="3902" xr:uid="{00000000-0005-0000-0000-00006B020000}"/>
    <cellStyle name="20% - Accent5 4" xfId="268" xr:uid="{00000000-0005-0000-0000-00006C020000}"/>
    <cellStyle name="20% - Accent5 4 10" xfId="269" xr:uid="{00000000-0005-0000-0000-00006D020000}"/>
    <cellStyle name="20% - Accent5 4 10 2" xfId="3903" xr:uid="{00000000-0005-0000-0000-00006E020000}"/>
    <cellStyle name="20% - Accent5 4 11" xfId="270" xr:uid="{00000000-0005-0000-0000-00006F020000}"/>
    <cellStyle name="20% - Accent5 4 11 2" xfId="3904" xr:uid="{00000000-0005-0000-0000-000070020000}"/>
    <cellStyle name="20% - Accent5 4 12" xfId="3905" xr:uid="{00000000-0005-0000-0000-000071020000}"/>
    <cellStyle name="20% - Accent5 4 2" xfId="271" xr:uid="{00000000-0005-0000-0000-000072020000}"/>
    <cellStyle name="20% - Accent5 4 2 2" xfId="3906" xr:uid="{00000000-0005-0000-0000-000073020000}"/>
    <cellStyle name="20% - Accent5 4 3" xfId="272" xr:uid="{00000000-0005-0000-0000-000074020000}"/>
    <cellStyle name="20% - Accent5 4 3 2" xfId="3907" xr:uid="{00000000-0005-0000-0000-000075020000}"/>
    <cellStyle name="20% - Accent5 4 4" xfId="273" xr:uid="{00000000-0005-0000-0000-000076020000}"/>
    <cellStyle name="20% - Accent5 4 4 2" xfId="3908" xr:uid="{00000000-0005-0000-0000-000077020000}"/>
    <cellStyle name="20% - Accent5 4 5" xfId="274" xr:uid="{00000000-0005-0000-0000-000078020000}"/>
    <cellStyle name="20% - Accent5 4 5 2" xfId="3909" xr:uid="{00000000-0005-0000-0000-000079020000}"/>
    <cellStyle name="20% - Accent5 4 6" xfId="275" xr:uid="{00000000-0005-0000-0000-00007A020000}"/>
    <cellStyle name="20% - Accent5 4 6 2" xfId="3910" xr:uid="{00000000-0005-0000-0000-00007B020000}"/>
    <cellStyle name="20% - Accent5 4 7" xfId="276" xr:uid="{00000000-0005-0000-0000-00007C020000}"/>
    <cellStyle name="20% - Accent5 4 7 2" xfId="3911" xr:uid="{00000000-0005-0000-0000-00007D020000}"/>
    <cellStyle name="20% - Accent5 4 8" xfId="277" xr:uid="{00000000-0005-0000-0000-00007E020000}"/>
    <cellStyle name="20% - Accent5 4 8 2" xfId="3912" xr:uid="{00000000-0005-0000-0000-00007F020000}"/>
    <cellStyle name="20% - Accent5 4 9" xfId="278" xr:uid="{00000000-0005-0000-0000-000080020000}"/>
    <cellStyle name="20% - Accent5 4 9 2" xfId="3913" xr:uid="{00000000-0005-0000-0000-000081020000}"/>
    <cellStyle name="20% - Accent5 5" xfId="279" xr:uid="{00000000-0005-0000-0000-000082020000}"/>
    <cellStyle name="20% - Accent5 5 10" xfId="280" xr:uid="{00000000-0005-0000-0000-000083020000}"/>
    <cellStyle name="20% - Accent5 5 10 2" xfId="3914" xr:uid="{00000000-0005-0000-0000-000084020000}"/>
    <cellStyle name="20% - Accent5 5 11" xfId="281" xr:uid="{00000000-0005-0000-0000-000085020000}"/>
    <cellStyle name="20% - Accent5 5 11 2" xfId="3915" xr:uid="{00000000-0005-0000-0000-000086020000}"/>
    <cellStyle name="20% - Accent5 5 12" xfId="3916" xr:uid="{00000000-0005-0000-0000-000087020000}"/>
    <cellStyle name="20% - Accent5 5 2" xfId="282" xr:uid="{00000000-0005-0000-0000-000088020000}"/>
    <cellStyle name="20% - Accent5 5 2 2" xfId="3917" xr:uid="{00000000-0005-0000-0000-000089020000}"/>
    <cellStyle name="20% - Accent5 5 3" xfId="283" xr:uid="{00000000-0005-0000-0000-00008A020000}"/>
    <cellStyle name="20% - Accent5 5 3 2" xfId="3918" xr:uid="{00000000-0005-0000-0000-00008B020000}"/>
    <cellStyle name="20% - Accent5 5 4" xfId="284" xr:uid="{00000000-0005-0000-0000-00008C020000}"/>
    <cellStyle name="20% - Accent5 5 4 2" xfId="3919" xr:uid="{00000000-0005-0000-0000-00008D020000}"/>
    <cellStyle name="20% - Accent5 5 5" xfId="285" xr:uid="{00000000-0005-0000-0000-00008E020000}"/>
    <cellStyle name="20% - Accent5 5 5 2" xfId="3920" xr:uid="{00000000-0005-0000-0000-00008F020000}"/>
    <cellStyle name="20% - Accent5 5 6" xfId="286" xr:uid="{00000000-0005-0000-0000-000090020000}"/>
    <cellStyle name="20% - Accent5 5 6 2" xfId="3921" xr:uid="{00000000-0005-0000-0000-000091020000}"/>
    <cellStyle name="20% - Accent5 5 7" xfId="287" xr:uid="{00000000-0005-0000-0000-000092020000}"/>
    <cellStyle name="20% - Accent5 5 7 2" xfId="3922" xr:uid="{00000000-0005-0000-0000-000093020000}"/>
    <cellStyle name="20% - Accent5 5 8" xfId="288" xr:uid="{00000000-0005-0000-0000-000094020000}"/>
    <cellStyle name="20% - Accent5 5 8 2" xfId="3923" xr:uid="{00000000-0005-0000-0000-000095020000}"/>
    <cellStyle name="20% - Accent5 5 9" xfId="289" xr:uid="{00000000-0005-0000-0000-000096020000}"/>
    <cellStyle name="20% - Accent5 5 9 2" xfId="3924" xr:uid="{00000000-0005-0000-0000-000097020000}"/>
    <cellStyle name="20% - Accent5 6" xfId="290" xr:uid="{00000000-0005-0000-0000-000098020000}"/>
    <cellStyle name="20% - Accent5 6 10" xfId="291" xr:uid="{00000000-0005-0000-0000-000099020000}"/>
    <cellStyle name="20% - Accent5 6 10 2" xfId="3925" xr:uid="{00000000-0005-0000-0000-00009A020000}"/>
    <cellStyle name="20% - Accent5 6 11" xfId="292" xr:uid="{00000000-0005-0000-0000-00009B020000}"/>
    <cellStyle name="20% - Accent5 6 11 2" xfId="3926" xr:uid="{00000000-0005-0000-0000-00009C020000}"/>
    <cellStyle name="20% - Accent5 6 12" xfId="3927" xr:uid="{00000000-0005-0000-0000-00009D020000}"/>
    <cellStyle name="20% - Accent5 6 2" xfId="293" xr:uid="{00000000-0005-0000-0000-00009E020000}"/>
    <cellStyle name="20% - Accent5 6 2 2" xfId="3928" xr:uid="{00000000-0005-0000-0000-00009F020000}"/>
    <cellStyle name="20% - Accent5 6 3" xfId="294" xr:uid="{00000000-0005-0000-0000-0000A0020000}"/>
    <cellStyle name="20% - Accent5 6 3 2" xfId="3929" xr:uid="{00000000-0005-0000-0000-0000A1020000}"/>
    <cellStyle name="20% - Accent5 6 4" xfId="295" xr:uid="{00000000-0005-0000-0000-0000A2020000}"/>
    <cellStyle name="20% - Accent5 6 4 2" xfId="3930" xr:uid="{00000000-0005-0000-0000-0000A3020000}"/>
    <cellStyle name="20% - Accent5 6 5" xfId="296" xr:uid="{00000000-0005-0000-0000-0000A4020000}"/>
    <cellStyle name="20% - Accent5 6 5 2" xfId="3931" xr:uid="{00000000-0005-0000-0000-0000A5020000}"/>
    <cellStyle name="20% - Accent5 6 6" xfId="297" xr:uid="{00000000-0005-0000-0000-0000A6020000}"/>
    <cellStyle name="20% - Accent5 6 6 2" xfId="3932" xr:uid="{00000000-0005-0000-0000-0000A7020000}"/>
    <cellStyle name="20% - Accent5 6 7" xfId="298" xr:uid="{00000000-0005-0000-0000-0000A8020000}"/>
    <cellStyle name="20% - Accent5 6 7 2" xfId="3933" xr:uid="{00000000-0005-0000-0000-0000A9020000}"/>
    <cellStyle name="20% - Accent5 6 8" xfId="299" xr:uid="{00000000-0005-0000-0000-0000AA020000}"/>
    <cellStyle name="20% - Accent5 6 8 2" xfId="3934" xr:uid="{00000000-0005-0000-0000-0000AB020000}"/>
    <cellStyle name="20% - Accent5 6 9" xfId="300" xr:uid="{00000000-0005-0000-0000-0000AC020000}"/>
    <cellStyle name="20% - Accent5 6 9 2" xfId="3935" xr:uid="{00000000-0005-0000-0000-0000AD020000}"/>
    <cellStyle name="20% - Accent5 7" xfId="301" xr:uid="{00000000-0005-0000-0000-0000AE020000}"/>
    <cellStyle name="20% - Accent5 7 2" xfId="3936" xr:uid="{00000000-0005-0000-0000-0000AF020000}"/>
    <cellStyle name="20% - Accent5 8" xfId="302" xr:uid="{00000000-0005-0000-0000-0000B0020000}"/>
    <cellStyle name="20% - Accent5 8 2" xfId="3937" xr:uid="{00000000-0005-0000-0000-0000B1020000}"/>
    <cellStyle name="20% - Accent5 9" xfId="303" xr:uid="{00000000-0005-0000-0000-0000B2020000}"/>
    <cellStyle name="20% - Accent5 9 2" xfId="3938" xr:uid="{00000000-0005-0000-0000-0000B3020000}"/>
    <cellStyle name="20% - Accent6 10" xfId="304" xr:uid="{00000000-0005-0000-0000-0000B4020000}"/>
    <cellStyle name="20% - Accent6 10 2" xfId="3939" xr:uid="{00000000-0005-0000-0000-0000B5020000}"/>
    <cellStyle name="20% - Accent6 2" xfId="305" xr:uid="{00000000-0005-0000-0000-0000B6020000}"/>
    <cellStyle name="20% - Accent6 2 10" xfId="306" xr:uid="{00000000-0005-0000-0000-0000B7020000}"/>
    <cellStyle name="20% - Accent6 2 10 2" xfId="3940" xr:uid="{00000000-0005-0000-0000-0000B8020000}"/>
    <cellStyle name="20% - Accent6 2 10 3" xfId="6770" xr:uid="{00000000-0005-0000-0000-0000B9020000}"/>
    <cellStyle name="20% - Accent6 2 11" xfId="307" xr:uid="{00000000-0005-0000-0000-0000BA020000}"/>
    <cellStyle name="20% - Accent6 2 11 2" xfId="3941" xr:uid="{00000000-0005-0000-0000-0000BB020000}"/>
    <cellStyle name="20% - Accent6 2 11 3" xfId="6771" xr:uid="{00000000-0005-0000-0000-0000BC020000}"/>
    <cellStyle name="20% - Accent6 2 12" xfId="3942" xr:uid="{00000000-0005-0000-0000-0000BD020000}"/>
    <cellStyle name="20% - Accent6 2 12 2" xfId="3943" xr:uid="{00000000-0005-0000-0000-0000BE020000}"/>
    <cellStyle name="20% - Accent6 2 12 3" xfId="6772" xr:uid="{00000000-0005-0000-0000-0000BF020000}"/>
    <cellStyle name="20% - Accent6 2 13" xfId="3944" xr:uid="{00000000-0005-0000-0000-0000C0020000}"/>
    <cellStyle name="20% - Accent6 2 13 2" xfId="6773" xr:uid="{00000000-0005-0000-0000-0000C1020000}"/>
    <cellStyle name="20% - Accent6 2 14" xfId="6774" xr:uid="{00000000-0005-0000-0000-0000C2020000}"/>
    <cellStyle name="20% - Accent6 2 15" xfId="6775" xr:uid="{00000000-0005-0000-0000-0000C3020000}"/>
    <cellStyle name="20% - Accent6 2 2" xfId="308" xr:uid="{00000000-0005-0000-0000-0000C4020000}"/>
    <cellStyle name="20% - Accent6 2 2 2" xfId="3945" xr:uid="{00000000-0005-0000-0000-0000C5020000}"/>
    <cellStyle name="20% - Accent6 2 2 3" xfId="6776" xr:uid="{00000000-0005-0000-0000-0000C6020000}"/>
    <cellStyle name="20% - Accent6 2 3" xfId="309" xr:uid="{00000000-0005-0000-0000-0000C7020000}"/>
    <cellStyle name="20% - Accent6 2 3 2" xfId="3946" xr:uid="{00000000-0005-0000-0000-0000C8020000}"/>
    <cellStyle name="20% - Accent6 2 3 3" xfId="6777" xr:uid="{00000000-0005-0000-0000-0000C9020000}"/>
    <cellStyle name="20% - Accent6 2 4" xfId="310" xr:uid="{00000000-0005-0000-0000-0000CA020000}"/>
    <cellStyle name="20% - Accent6 2 4 2" xfId="3947" xr:uid="{00000000-0005-0000-0000-0000CB020000}"/>
    <cellStyle name="20% - Accent6 2 4 3" xfId="6778" xr:uid="{00000000-0005-0000-0000-0000CC020000}"/>
    <cellStyle name="20% - Accent6 2 5" xfId="311" xr:uid="{00000000-0005-0000-0000-0000CD020000}"/>
    <cellStyle name="20% - Accent6 2 5 2" xfId="3948" xr:uid="{00000000-0005-0000-0000-0000CE020000}"/>
    <cellStyle name="20% - Accent6 2 5 3" xfId="6779" xr:uid="{00000000-0005-0000-0000-0000CF020000}"/>
    <cellStyle name="20% - Accent6 2 6" xfId="312" xr:uid="{00000000-0005-0000-0000-0000D0020000}"/>
    <cellStyle name="20% - Accent6 2 6 2" xfId="3949" xr:uid="{00000000-0005-0000-0000-0000D1020000}"/>
    <cellStyle name="20% - Accent6 2 6 3" xfId="6780" xr:uid="{00000000-0005-0000-0000-0000D2020000}"/>
    <cellStyle name="20% - Accent6 2 7" xfId="313" xr:uid="{00000000-0005-0000-0000-0000D3020000}"/>
    <cellStyle name="20% - Accent6 2 7 2" xfId="3950" xr:uid="{00000000-0005-0000-0000-0000D4020000}"/>
    <cellStyle name="20% - Accent6 2 7 3" xfId="6781" xr:uid="{00000000-0005-0000-0000-0000D5020000}"/>
    <cellStyle name="20% - Accent6 2 8" xfId="314" xr:uid="{00000000-0005-0000-0000-0000D6020000}"/>
    <cellStyle name="20% - Accent6 2 8 2" xfId="3951" xr:uid="{00000000-0005-0000-0000-0000D7020000}"/>
    <cellStyle name="20% - Accent6 2 8 3" xfId="6782" xr:uid="{00000000-0005-0000-0000-0000D8020000}"/>
    <cellStyle name="20% - Accent6 2 9" xfId="315" xr:uid="{00000000-0005-0000-0000-0000D9020000}"/>
    <cellStyle name="20% - Accent6 2 9 2" xfId="3952" xr:uid="{00000000-0005-0000-0000-0000DA020000}"/>
    <cellStyle name="20% - Accent6 2 9 3" xfId="6783" xr:uid="{00000000-0005-0000-0000-0000DB020000}"/>
    <cellStyle name="20% - Accent6 3" xfId="316" xr:uid="{00000000-0005-0000-0000-0000DC020000}"/>
    <cellStyle name="20% - Accent6 3 10" xfId="317" xr:uid="{00000000-0005-0000-0000-0000DD020000}"/>
    <cellStyle name="20% - Accent6 3 10 2" xfId="3953" xr:uid="{00000000-0005-0000-0000-0000DE020000}"/>
    <cellStyle name="20% - Accent6 3 11" xfId="318" xr:uid="{00000000-0005-0000-0000-0000DF020000}"/>
    <cellStyle name="20% - Accent6 3 11 2" xfId="3954" xr:uid="{00000000-0005-0000-0000-0000E0020000}"/>
    <cellStyle name="20% - Accent6 3 12" xfId="3955" xr:uid="{00000000-0005-0000-0000-0000E1020000}"/>
    <cellStyle name="20% - Accent6 3 13" xfId="6784" xr:uid="{00000000-0005-0000-0000-0000E2020000}"/>
    <cellStyle name="20% - Accent6 3 2" xfId="319" xr:uid="{00000000-0005-0000-0000-0000E3020000}"/>
    <cellStyle name="20% - Accent6 3 2 2" xfId="3956" xr:uid="{00000000-0005-0000-0000-0000E4020000}"/>
    <cellStyle name="20% - Accent6 3 3" xfId="320" xr:uid="{00000000-0005-0000-0000-0000E5020000}"/>
    <cellStyle name="20% - Accent6 3 3 2" xfId="3957" xr:uid="{00000000-0005-0000-0000-0000E6020000}"/>
    <cellStyle name="20% - Accent6 3 4" xfId="321" xr:uid="{00000000-0005-0000-0000-0000E7020000}"/>
    <cellStyle name="20% - Accent6 3 4 2" xfId="3958" xr:uid="{00000000-0005-0000-0000-0000E8020000}"/>
    <cellStyle name="20% - Accent6 3 5" xfId="322" xr:uid="{00000000-0005-0000-0000-0000E9020000}"/>
    <cellStyle name="20% - Accent6 3 5 2" xfId="3959" xr:uid="{00000000-0005-0000-0000-0000EA020000}"/>
    <cellStyle name="20% - Accent6 3 6" xfId="323" xr:uid="{00000000-0005-0000-0000-0000EB020000}"/>
    <cellStyle name="20% - Accent6 3 6 2" xfId="3960" xr:uid="{00000000-0005-0000-0000-0000EC020000}"/>
    <cellStyle name="20% - Accent6 3 7" xfId="324" xr:uid="{00000000-0005-0000-0000-0000ED020000}"/>
    <cellStyle name="20% - Accent6 3 7 2" xfId="3961" xr:uid="{00000000-0005-0000-0000-0000EE020000}"/>
    <cellStyle name="20% - Accent6 3 8" xfId="325" xr:uid="{00000000-0005-0000-0000-0000EF020000}"/>
    <cellStyle name="20% - Accent6 3 8 2" xfId="3962" xr:uid="{00000000-0005-0000-0000-0000F0020000}"/>
    <cellStyle name="20% - Accent6 3 9" xfId="326" xr:uid="{00000000-0005-0000-0000-0000F1020000}"/>
    <cellStyle name="20% - Accent6 3 9 2" xfId="3963" xr:uid="{00000000-0005-0000-0000-0000F2020000}"/>
    <cellStyle name="20% - Accent6 4" xfId="327" xr:uid="{00000000-0005-0000-0000-0000F3020000}"/>
    <cellStyle name="20% - Accent6 4 10" xfId="328" xr:uid="{00000000-0005-0000-0000-0000F4020000}"/>
    <cellStyle name="20% - Accent6 4 10 2" xfId="3964" xr:uid="{00000000-0005-0000-0000-0000F5020000}"/>
    <cellStyle name="20% - Accent6 4 11" xfId="329" xr:uid="{00000000-0005-0000-0000-0000F6020000}"/>
    <cellStyle name="20% - Accent6 4 11 2" xfId="3965" xr:uid="{00000000-0005-0000-0000-0000F7020000}"/>
    <cellStyle name="20% - Accent6 4 12" xfId="3966" xr:uid="{00000000-0005-0000-0000-0000F8020000}"/>
    <cellStyle name="20% - Accent6 4 13" xfId="6785" xr:uid="{00000000-0005-0000-0000-0000F9020000}"/>
    <cellStyle name="20% - Accent6 4 2" xfId="330" xr:uid="{00000000-0005-0000-0000-0000FA020000}"/>
    <cellStyle name="20% - Accent6 4 2 2" xfId="3967" xr:uid="{00000000-0005-0000-0000-0000FB020000}"/>
    <cellStyle name="20% - Accent6 4 3" xfId="331" xr:uid="{00000000-0005-0000-0000-0000FC020000}"/>
    <cellStyle name="20% - Accent6 4 3 2" xfId="3968" xr:uid="{00000000-0005-0000-0000-0000FD020000}"/>
    <cellStyle name="20% - Accent6 4 4" xfId="332" xr:uid="{00000000-0005-0000-0000-0000FE020000}"/>
    <cellStyle name="20% - Accent6 4 4 2" xfId="3969" xr:uid="{00000000-0005-0000-0000-0000FF020000}"/>
    <cellStyle name="20% - Accent6 4 5" xfId="333" xr:uid="{00000000-0005-0000-0000-000000030000}"/>
    <cellStyle name="20% - Accent6 4 5 2" xfId="3970" xr:uid="{00000000-0005-0000-0000-000001030000}"/>
    <cellStyle name="20% - Accent6 4 6" xfId="334" xr:uid="{00000000-0005-0000-0000-000002030000}"/>
    <cellStyle name="20% - Accent6 4 6 2" xfId="3971" xr:uid="{00000000-0005-0000-0000-000003030000}"/>
    <cellStyle name="20% - Accent6 4 7" xfId="335" xr:uid="{00000000-0005-0000-0000-000004030000}"/>
    <cellStyle name="20% - Accent6 4 7 2" xfId="3972" xr:uid="{00000000-0005-0000-0000-000005030000}"/>
    <cellStyle name="20% - Accent6 4 8" xfId="336" xr:uid="{00000000-0005-0000-0000-000006030000}"/>
    <cellStyle name="20% - Accent6 4 8 2" xfId="3973" xr:uid="{00000000-0005-0000-0000-000007030000}"/>
    <cellStyle name="20% - Accent6 4 9" xfId="337" xr:uid="{00000000-0005-0000-0000-000008030000}"/>
    <cellStyle name="20% - Accent6 4 9 2" xfId="3974" xr:uid="{00000000-0005-0000-0000-000009030000}"/>
    <cellStyle name="20% - Accent6 5" xfId="338" xr:uid="{00000000-0005-0000-0000-00000A030000}"/>
    <cellStyle name="20% - Accent6 5 10" xfId="339" xr:uid="{00000000-0005-0000-0000-00000B030000}"/>
    <cellStyle name="20% - Accent6 5 10 2" xfId="3975" xr:uid="{00000000-0005-0000-0000-00000C030000}"/>
    <cellStyle name="20% - Accent6 5 11" xfId="340" xr:uid="{00000000-0005-0000-0000-00000D030000}"/>
    <cellStyle name="20% - Accent6 5 11 2" xfId="3976" xr:uid="{00000000-0005-0000-0000-00000E030000}"/>
    <cellStyle name="20% - Accent6 5 12" xfId="3977" xr:uid="{00000000-0005-0000-0000-00000F030000}"/>
    <cellStyle name="20% - Accent6 5 13" xfId="6786" xr:uid="{00000000-0005-0000-0000-000010030000}"/>
    <cellStyle name="20% - Accent6 5 2" xfId="341" xr:uid="{00000000-0005-0000-0000-000011030000}"/>
    <cellStyle name="20% - Accent6 5 2 2" xfId="3978" xr:uid="{00000000-0005-0000-0000-000012030000}"/>
    <cellStyle name="20% - Accent6 5 3" xfId="342" xr:uid="{00000000-0005-0000-0000-000013030000}"/>
    <cellStyle name="20% - Accent6 5 3 2" xfId="3979" xr:uid="{00000000-0005-0000-0000-000014030000}"/>
    <cellStyle name="20% - Accent6 5 4" xfId="343" xr:uid="{00000000-0005-0000-0000-000015030000}"/>
    <cellStyle name="20% - Accent6 5 4 2" xfId="3980" xr:uid="{00000000-0005-0000-0000-000016030000}"/>
    <cellStyle name="20% - Accent6 5 5" xfId="344" xr:uid="{00000000-0005-0000-0000-000017030000}"/>
    <cellStyle name="20% - Accent6 5 5 2" xfId="3981" xr:uid="{00000000-0005-0000-0000-000018030000}"/>
    <cellStyle name="20% - Accent6 5 6" xfId="345" xr:uid="{00000000-0005-0000-0000-000019030000}"/>
    <cellStyle name="20% - Accent6 5 6 2" xfId="3982" xr:uid="{00000000-0005-0000-0000-00001A030000}"/>
    <cellStyle name="20% - Accent6 5 7" xfId="346" xr:uid="{00000000-0005-0000-0000-00001B030000}"/>
    <cellStyle name="20% - Accent6 5 7 2" xfId="3983" xr:uid="{00000000-0005-0000-0000-00001C030000}"/>
    <cellStyle name="20% - Accent6 5 8" xfId="347" xr:uid="{00000000-0005-0000-0000-00001D030000}"/>
    <cellStyle name="20% - Accent6 5 8 2" xfId="3984" xr:uid="{00000000-0005-0000-0000-00001E030000}"/>
    <cellStyle name="20% - Accent6 5 9" xfId="348" xr:uid="{00000000-0005-0000-0000-00001F030000}"/>
    <cellStyle name="20% - Accent6 5 9 2" xfId="3985" xr:uid="{00000000-0005-0000-0000-000020030000}"/>
    <cellStyle name="20% - Accent6 6" xfId="349" xr:uid="{00000000-0005-0000-0000-000021030000}"/>
    <cellStyle name="20% - Accent6 6 10" xfId="350" xr:uid="{00000000-0005-0000-0000-000022030000}"/>
    <cellStyle name="20% - Accent6 6 10 2" xfId="3986" xr:uid="{00000000-0005-0000-0000-000023030000}"/>
    <cellStyle name="20% - Accent6 6 11" xfId="351" xr:uid="{00000000-0005-0000-0000-000024030000}"/>
    <cellStyle name="20% - Accent6 6 11 2" xfId="3987" xr:uid="{00000000-0005-0000-0000-000025030000}"/>
    <cellStyle name="20% - Accent6 6 12" xfId="3988" xr:uid="{00000000-0005-0000-0000-000026030000}"/>
    <cellStyle name="20% - Accent6 6 13" xfId="6787" xr:uid="{00000000-0005-0000-0000-000027030000}"/>
    <cellStyle name="20% - Accent6 6 2" xfId="352" xr:uid="{00000000-0005-0000-0000-000028030000}"/>
    <cellStyle name="20% - Accent6 6 2 2" xfId="3989" xr:uid="{00000000-0005-0000-0000-000029030000}"/>
    <cellStyle name="20% - Accent6 6 3" xfId="353" xr:uid="{00000000-0005-0000-0000-00002A030000}"/>
    <cellStyle name="20% - Accent6 6 3 2" xfId="3990" xr:uid="{00000000-0005-0000-0000-00002B030000}"/>
    <cellStyle name="20% - Accent6 6 4" xfId="354" xr:uid="{00000000-0005-0000-0000-00002C030000}"/>
    <cellStyle name="20% - Accent6 6 4 2" xfId="3991" xr:uid="{00000000-0005-0000-0000-00002D030000}"/>
    <cellStyle name="20% - Accent6 6 5" xfId="355" xr:uid="{00000000-0005-0000-0000-00002E030000}"/>
    <cellStyle name="20% - Accent6 6 5 2" xfId="3992" xr:uid="{00000000-0005-0000-0000-00002F030000}"/>
    <cellStyle name="20% - Accent6 6 6" xfId="356" xr:uid="{00000000-0005-0000-0000-000030030000}"/>
    <cellStyle name="20% - Accent6 6 6 2" xfId="3993" xr:uid="{00000000-0005-0000-0000-000031030000}"/>
    <cellStyle name="20% - Accent6 6 7" xfId="357" xr:uid="{00000000-0005-0000-0000-000032030000}"/>
    <cellStyle name="20% - Accent6 6 7 2" xfId="3994" xr:uid="{00000000-0005-0000-0000-000033030000}"/>
    <cellStyle name="20% - Accent6 6 8" xfId="358" xr:uid="{00000000-0005-0000-0000-000034030000}"/>
    <cellStyle name="20% - Accent6 6 8 2" xfId="3995" xr:uid="{00000000-0005-0000-0000-000035030000}"/>
    <cellStyle name="20% - Accent6 6 9" xfId="359" xr:uid="{00000000-0005-0000-0000-000036030000}"/>
    <cellStyle name="20% - Accent6 6 9 2" xfId="3996" xr:uid="{00000000-0005-0000-0000-000037030000}"/>
    <cellStyle name="20% - Accent6 7" xfId="360" xr:uid="{00000000-0005-0000-0000-000038030000}"/>
    <cellStyle name="20% - Accent6 7 2" xfId="3997" xr:uid="{00000000-0005-0000-0000-000039030000}"/>
    <cellStyle name="20% - Accent6 7 3" xfId="6788" xr:uid="{00000000-0005-0000-0000-00003A030000}"/>
    <cellStyle name="20% - Accent6 8" xfId="361" xr:uid="{00000000-0005-0000-0000-00003B030000}"/>
    <cellStyle name="20% - Accent6 8 2" xfId="3998" xr:uid="{00000000-0005-0000-0000-00003C030000}"/>
    <cellStyle name="20% - Accent6 8 3" xfId="6789" xr:uid="{00000000-0005-0000-0000-00003D030000}"/>
    <cellStyle name="20% - Accent6 9" xfId="362" xr:uid="{00000000-0005-0000-0000-00003E030000}"/>
    <cellStyle name="20% - Accent6 9 2" xfId="3999" xr:uid="{00000000-0005-0000-0000-00003F030000}"/>
    <cellStyle name="20% - Akzent1" xfId="8724" xr:uid="{00000000-0005-0000-0000-000040030000}"/>
    <cellStyle name="20% - Akzent1 2" xfId="8725" xr:uid="{00000000-0005-0000-0000-000041030000}"/>
    <cellStyle name="20% - Akzent2" xfId="8726" xr:uid="{00000000-0005-0000-0000-000042030000}"/>
    <cellStyle name="20% - Akzent2 2" xfId="8727" xr:uid="{00000000-0005-0000-0000-000043030000}"/>
    <cellStyle name="20% - Akzent3" xfId="8728" xr:uid="{00000000-0005-0000-0000-000044030000}"/>
    <cellStyle name="20% - Akzent3 2" xfId="8729" xr:uid="{00000000-0005-0000-0000-000045030000}"/>
    <cellStyle name="20% - Akzent4" xfId="8730" xr:uid="{00000000-0005-0000-0000-000046030000}"/>
    <cellStyle name="20% - Akzent4 2" xfId="8731" xr:uid="{00000000-0005-0000-0000-000047030000}"/>
    <cellStyle name="20% - Akzent5" xfId="8732" xr:uid="{00000000-0005-0000-0000-000048030000}"/>
    <cellStyle name="20% - Akzent5 2" xfId="8733" xr:uid="{00000000-0005-0000-0000-000049030000}"/>
    <cellStyle name="20% - Akzent6" xfId="8734" xr:uid="{00000000-0005-0000-0000-00004A030000}"/>
    <cellStyle name="20% - Akzent6 2" xfId="8735" xr:uid="{00000000-0005-0000-0000-00004B030000}"/>
    <cellStyle name="2x indented GHG Textfiels" xfId="6118" xr:uid="{00000000-0005-0000-0000-00004C030000}"/>
    <cellStyle name="2x indented GHG Textfiels 2" xfId="6119" xr:uid="{00000000-0005-0000-0000-00004D030000}"/>
    <cellStyle name="2x indented GHG Textfiels 3" xfId="6120" xr:uid="{00000000-0005-0000-0000-00004E030000}"/>
    <cellStyle name="2x indented GHG Textfiels 4" xfId="6790" xr:uid="{00000000-0005-0000-0000-00004F030000}"/>
    <cellStyle name="2x indented GHG Textfiels 4 2" xfId="5193" xr:uid="{00000000-0005-0000-0000-000050030000}"/>
    <cellStyle name="40% - 1. jelölőszín" xfId="363" xr:uid="{00000000-0005-0000-0000-000051030000}"/>
    <cellStyle name="40% - 2. jelölőszín" xfId="364" xr:uid="{00000000-0005-0000-0000-000052030000}"/>
    <cellStyle name="40% - 3. jelölőszín" xfId="365" xr:uid="{00000000-0005-0000-0000-000053030000}"/>
    <cellStyle name="40% - 4. jelölőszín" xfId="366" xr:uid="{00000000-0005-0000-0000-000054030000}"/>
    <cellStyle name="40% - 5. jelölőszín" xfId="367" xr:uid="{00000000-0005-0000-0000-000055030000}"/>
    <cellStyle name="40% - 6. jelölőszín" xfId="368" xr:uid="{00000000-0005-0000-0000-000056030000}"/>
    <cellStyle name="40% - Accent1 10" xfId="369" xr:uid="{00000000-0005-0000-0000-000057030000}"/>
    <cellStyle name="40% - Accent1 10 2" xfId="4000" xr:uid="{00000000-0005-0000-0000-000058030000}"/>
    <cellStyle name="40% - Accent1 2" xfId="370" xr:uid="{00000000-0005-0000-0000-000059030000}"/>
    <cellStyle name="40% - Accent1 2 10" xfId="371" xr:uid="{00000000-0005-0000-0000-00005A030000}"/>
    <cellStyle name="40% - Accent1 2 10 2" xfId="4001" xr:uid="{00000000-0005-0000-0000-00005B030000}"/>
    <cellStyle name="40% - Accent1 2 10 3" xfId="6791" xr:uid="{00000000-0005-0000-0000-00005C030000}"/>
    <cellStyle name="40% - Accent1 2 11" xfId="372" xr:uid="{00000000-0005-0000-0000-00005D030000}"/>
    <cellStyle name="40% - Accent1 2 11 2" xfId="4002" xr:uid="{00000000-0005-0000-0000-00005E030000}"/>
    <cellStyle name="40% - Accent1 2 11 3" xfId="6792" xr:uid="{00000000-0005-0000-0000-00005F030000}"/>
    <cellStyle name="40% - Accent1 2 12" xfId="4003" xr:uid="{00000000-0005-0000-0000-000060030000}"/>
    <cellStyle name="40% - Accent1 2 12 2" xfId="4004" xr:uid="{00000000-0005-0000-0000-000061030000}"/>
    <cellStyle name="40% - Accent1 2 12 3" xfId="6793" xr:uid="{00000000-0005-0000-0000-000062030000}"/>
    <cellStyle name="40% - Accent1 2 13" xfId="4005" xr:uid="{00000000-0005-0000-0000-000063030000}"/>
    <cellStyle name="40% - Accent1 2 13 2" xfId="6794" xr:uid="{00000000-0005-0000-0000-000064030000}"/>
    <cellStyle name="40% - Accent1 2 14" xfId="6795" xr:uid="{00000000-0005-0000-0000-000065030000}"/>
    <cellStyle name="40% - Accent1 2 15" xfId="6796" xr:uid="{00000000-0005-0000-0000-000066030000}"/>
    <cellStyle name="40% - Accent1 2 2" xfId="373" xr:uid="{00000000-0005-0000-0000-000067030000}"/>
    <cellStyle name="40% - Accent1 2 2 2" xfId="4006" xr:uid="{00000000-0005-0000-0000-000068030000}"/>
    <cellStyle name="40% - Accent1 2 2 3" xfId="6797" xr:uid="{00000000-0005-0000-0000-000069030000}"/>
    <cellStyle name="40% - Accent1 2 3" xfId="374" xr:uid="{00000000-0005-0000-0000-00006A030000}"/>
    <cellStyle name="40% - Accent1 2 3 2" xfId="4007" xr:uid="{00000000-0005-0000-0000-00006B030000}"/>
    <cellStyle name="40% - Accent1 2 3 3" xfId="6798" xr:uid="{00000000-0005-0000-0000-00006C030000}"/>
    <cellStyle name="40% - Accent1 2 4" xfId="375" xr:uid="{00000000-0005-0000-0000-00006D030000}"/>
    <cellStyle name="40% - Accent1 2 4 2" xfId="4008" xr:uid="{00000000-0005-0000-0000-00006E030000}"/>
    <cellStyle name="40% - Accent1 2 4 3" xfId="6799" xr:uid="{00000000-0005-0000-0000-00006F030000}"/>
    <cellStyle name="40% - Accent1 2 5" xfId="376" xr:uid="{00000000-0005-0000-0000-000070030000}"/>
    <cellStyle name="40% - Accent1 2 5 2" xfId="4009" xr:uid="{00000000-0005-0000-0000-000071030000}"/>
    <cellStyle name="40% - Accent1 2 5 3" xfId="6800" xr:uid="{00000000-0005-0000-0000-000072030000}"/>
    <cellStyle name="40% - Accent1 2 6" xfId="377" xr:uid="{00000000-0005-0000-0000-000073030000}"/>
    <cellStyle name="40% - Accent1 2 6 2" xfId="4010" xr:uid="{00000000-0005-0000-0000-000074030000}"/>
    <cellStyle name="40% - Accent1 2 6 3" xfId="6801" xr:uid="{00000000-0005-0000-0000-000075030000}"/>
    <cellStyle name="40% - Accent1 2 7" xfId="378" xr:uid="{00000000-0005-0000-0000-000076030000}"/>
    <cellStyle name="40% - Accent1 2 7 2" xfId="4011" xr:uid="{00000000-0005-0000-0000-000077030000}"/>
    <cellStyle name="40% - Accent1 2 7 3" xfId="6802" xr:uid="{00000000-0005-0000-0000-000078030000}"/>
    <cellStyle name="40% - Accent1 2 8" xfId="379" xr:uid="{00000000-0005-0000-0000-000079030000}"/>
    <cellStyle name="40% - Accent1 2 8 2" xfId="4012" xr:uid="{00000000-0005-0000-0000-00007A030000}"/>
    <cellStyle name="40% - Accent1 2 8 3" xfId="6803" xr:uid="{00000000-0005-0000-0000-00007B030000}"/>
    <cellStyle name="40% - Accent1 2 9" xfId="380" xr:uid="{00000000-0005-0000-0000-00007C030000}"/>
    <cellStyle name="40% - Accent1 2 9 2" xfId="4013" xr:uid="{00000000-0005-0000-0000-00007D030000}"/>
    <cellStyle name="40% - Accent1 2 9 3" xfId="6804" xr:uid="{00000000-0005-0000-0000-00007E030000}"/>
    <cellStyle name="40% - Accent1 3" xfId="381" xr:uid="{00000000-0005-0000-0000-00007F030000}"/>
    <cellStyle name="40% - Accent1 3 10" xfId="382" xr:uid="{00000000-0005-0000-0000-000080030000}"/>
    <cellStyle name="40% - Accent1 3 10 2" xfId="4014" xr:uid="{00000000-0005-0000-0000-000081030000}"/>
    <cellStyle name="40% - Accent1 3 11" xfId="383" xr:uid="{00000000-0005-0000-0000-000082030000}"/>
    <cellStyle name="40% - Accent1 3 11 2" xfId="4015" xr:uid="{00000000-0005-0000-0000-000083030000}"/>
    <cellStyle name="40% - Accent1 3 12" xfId="4016" xr:uid="{00000000-0005-0000-0000-000084030000}"/>
    <cellStyle name="40% - Accent1 3 13" xfId="6805" xr:uid="{00000000-0005-0000-0000-000085030000}"/>
    <cellStyle name="40% - Accent1 3 2" xfId="384" xr:uid="{00000000-0005-0000-0000-000086030000}"/>
    <cellStyle name="40% - Accent1 3 2 2" xfId="4017" xr:uid="{00000000-0005-0000-0000-000087030000}"/>
    <cellStyle name="40% - Accent1 3 3" xfId="385" xr:uid="{00000000-0005-0000-0000-000088030000}"/>
    <cellStyle name="40% - Accent1 3 3 2" xfId="4018" xr:uid="{00000000-0005-0000-0000-000089030000}"/>
    <cellStyle name="40% - Accent1 3 4" xfId="386" xr:uid="{00000000-0005-0000-0000-00008A030000}"/>
    <cellStyle name="40% - Accent1 3 4 2" xfId="4019" xr:uid="{00000000-0005-0000-0000-00008B030000}"/>
    <cellStyle name="40% - Accent1 3 5" xfId="387" xr:uid="{00000000-0005-0000-0000-00008C030000}"/>
    <cellStyle name="40% - Accent1 3 5 2" xfId="4020" xr:uid="{00000000-0005-0000-0000-00008D030000}"/>
    <cellStyle name="40% - Accent1 3 6" xfId="388" xr:uid="{00000000-0005-0000-0000-00008E030000}"/>
    <cellStyle name="40% - Accent1 3 6 2" xfId="4021" xr:uid="{00000000-0005-0000-0000-00008F030000}"/>
    <cellStyle name="40% - Accent1 3 7" xfId="389" xr:uid="{00000000-0005-0000-0000-000090030000}"/>
    <cellStyle name="40% - Accent1 3 7 2" xfId="4022" xr:uid="{00000000-0005-0000-0000-000091030000}"/>
    <cellStyle name="40% - Accent1 3 8" xfId="390" xr:uid="{00000000-0005-0000-0000-000092030000}"/>
    <cellStyle name="40% - Accent1 3 8 2" xfId="4023" xr:uid="{00000000-0005-0000-0000-000093030000}"/>
    <cellStyle name="40% - Accent1 3 9" xfId="391" xr:uid="{00000000-0005-0000-0000-000094030000}"/>
    <cellStyle name="40% - Accent1 3 9 2" xfId="4024" xr:uid="{00000000-0005-0000-0000-000095030000}"/>
    <cellStyle name="40% - Accent1 4" xfId="392" xr:uid="{00000000-0005-0000-0000-000096030000}"/>
    <cellStyle name="40% - Accent1 4 10" xfId="393" xr:uid="{00000000-0005-0000-0000-000097030000}"/>
    <cellStyle name="40% - Accent1 4 10 2" xfId="4025" xr:uid="{00000000-0005-0000-0000-000098030000}"/>
    <cellStyle name="40% - Accent1 4 11" xfId="394" xr:uid="{00000000-0005-0000-0000-000099030000}"/>
    <cellStyle name="40% - Accent1 4 11 2" xfId="4026" xr:uid="{00000000-0005-0000-0000-00009A030000}"/>
    <cellStyle name="40% - Accent1 4 12" xfId="4027" xr:uid="{00000000-0005-0000-0000-00009B030000}"/>
    <cellStyle name="40% - Accent1 4 13" xfId="6806" xr:uid="{00000000-0005-0000-0000-00009C030000}"/>
    <cellStyle name="40% - Accent1 4 2" xfId="395" xr:uid="{00000000-0005-0000-0000-00009D030000}"/>
    <cellStyle name="40% - Accent1 4 2 2" xfId="4028" xr:uid="{00000000-0005-0000-0000-00009E030000}"/>
    <cellStyle name="40% - Accent1 4 3" xfId="396" xr:uid="{00000000-0005-0000-0000-00009F030000}"/>
    <cellStyle name="40% - Accent1 4 3 2" xfId="4029" xr:uid="{00000000-0005-0000-0000-0000A0030000}"/>
    <cellStyle name="40% - Accent1 4 4" xfId="397" xr:uid="{00000000-0005-0000-0000-0000A1030000}"/>
    <cellStyle name="40% - Accent1 4 4 2" xfId="4030" xr:uid="{00000000-0005-0000-0000-0000A2030000}"/>
    <cellStyle name="40% - Accent1 4 5" xfId="398" xr:uid="{00000000-0005-0000-0000-0000A3030000}"/>
    <cellStyle name="40% - Accent1 4 5 2" xfId="4031" xr:uid="{00000000-0005-0000-0000-0000A4030000}"/>
    <cellStyle name="40% - Accent1 4 6" xfId="399" xr:uid="{00000000-0005-0000-0000-0000A5030000}"/>
    <cellStyle name="40% - Accent1 4 6 2" xfId="4032" xr:uid="{00000000-0005-0000-0000-0000A6030000}"/>
    <cellStyle name="40% - Accent1 4 7" xfId="400" xr:uid="{00000000-0005-0000-0000-0000A7030000}"/>
    <cellStyle name="40% - Accent1 4 7 2" xfId="4033" xr:uid="{00000000-0005-0000-0000-0000A8030000}"/>
    <cellStyle name="40% - Accent1 4 8" xfId="401" xr:uid="{00000000-0005-0000-0000-0000A9030000}"/>
    <cellStyle name="40% - Accent1 4 8 2" xfId="4034" xr:uid="{00000000-0005-0000-0000-0000AA030000}"/>
    <cellStyle name="40% - Accent1 4 9" xfId="402" xr:uid="{00000000-0005-0000-0000-0000AB030000}"/>
    <cellStyle name="40% - Accent1 4 9 2" xfId="4035" xr:uid="{00000000-0005-0000-0000-0000AC030000}"/>
    <cellStyle name="40% - Accent1 5" xfId="403" xr:uid="{00000000-0005-0000-0000-0000AD030000}"/>
    <cellStyle name="40% - Accent1 5 10" xfId="404" xr:uid="{00000000-0005-0000-0000-0000AE030000}"/>
    <cellStyle name="40% - Accent1 5 10 2" xfId="4036" xr:uid="{00000000-0005-0000-0000-0000AF030000}"/>
    <cellStyle name="40% - Accent1 5 11" xfId="405" xr:uid="{00000000-0005-0000-0000-0000B0030000}"/>
    <cellStyle name="40% - Accent1 5 11 2" xfId="4037" xr:uid="{00000000-0005-0000-0000-0000B1030000}"/>
    <cellStyle name="40% - Accent1 5 12" xfId="4038" xr:uid="{00000000-0005-0000-0000-0000B2030000}"/>
    <cellStyle name="40% - Accent1 5 13" xfId="6807" xr:uid="{00000000-0005-0000-0000-0000B3030000}"/>
    <cellStyle name="40% - Accent1 5 2" xfId="406" xr:uid="{00000000-0005-0000-0000-0000B4030000}"/>
    <cellStyle name="40% - Accent1 5 2 2" xfId="4039" xr:uid="{00000000-0005-0000-0000-0000B5030000}"/>
    <cellStyle name="40% - Accent1 5 3" xfId="407" xr:uid="{00000000-0005-0000-0000-0000B6030000}"/>
    <cellStyle name="40% - Accent1 5 3 2" xfId="4040" xr:uid="{00000000-0005-0000-0000-0000B7030000}"/>
    <cellStyle name="40% - Accent1 5 4" xfId="408" xr:uid="{00000000-0005-0000-0000-0000B8030000}"/>
    <cellStyle name="40% - Accent1 5 4 2" xfId="4041" xr:uid="{00000000-0005-0000-0000-0000B9030000}"/>
    <cellStyle name="40% - Accent1 5 5" xfId="409" xr:uid="{00000000-0005-0000-0000-0000BA030000}"/>
    <cellStyle name="40% - Accent1 5 5 2" xfId="4042" xr:uid="{00000000-0005-0000-0000-0000BB030000}"/>
    <cellStyle name="40% - Accent1 5 6" xfId="410" xr:uid="{00000000-0005-0000-0000-0000BC030000}"/>
    <cellStyle name="40% - Accent1 5 6 2" xfId="4043" xr:uid="{00000000-0005-0000-0000-0000BD030000}"/>
    <cellStyle name="40% - Accent1 5 7" xfId="411" xr:uid="{00000000-0005-0000-0000-0000BE030000}"/>
    <cellStyle name="40% - Accent1 5 7 2" xfId="4044" xr:uid="{00000000-0005-0000-0000-0000BF030000}"/>
    <cellStyle name="40% - Accent1 5 8" xfId="412" xr:uid="{00000000-0005-0000-0000-0000C0030000}"/>
    <cellStyle name="40% - Accent1 5 8 2" xfId="4045" xr:uid="{00000000-0005-0000-0000-0000C1030000}"/>
    <cellStyle name="40% - Accent1 5 9" xfId="413" xr:uid="{00000000-0005-0000-0000-0000C2030000}"/>
    <cellStyle name="40% - Accent1 5 9 2" xfId="4046" xr:uid="{00000000-0005-0000-0000-0000C3030000}"/>
    <cellStyle name="40% - Accent1 6" xfId="414" xr:uid="{00000000-0005-0000-0000-0000C4030000}"/>
    <cellStyle name="40% - Accent1 6 10" xfId="415" xr:uid="{00000000-0005-0000-0000-0000C5030000}"/>
    <cellStyle name="40% - Accent1 6 10 2" xfId="4047" xr:uid="{00000000-0005-0000-0000-0000C6030000}"/>
    <cellStyle name="40% - Accent1 6 11" xfId="416" xr:uid="{00000000-0005-0000-0000-0000C7030000}"/>
    <cellStyle name="40% - Accent1 6 11 2" xfId="4048" xr:uid="{00000000-0005-0000-0000-0000C8030000}"/>
    <cellStyle name="40% - Accent1 6 12" xfId="4049" xr:uid="{00000000-0005-0000-0000-0000C9030000}"/>
    <cellStyle name="40% - Accent1 6 13" xfId="6808" xr:uid="{00000000-0005-0000-0000-0000CA030000}"/>
    <cellStyle name="40% - Accent1 6 2" xfId="417" xr:uid="{00000000-0005-0000-0000-0000CB030000}"/>
    <cellStyle name="40% - Accent1 6 2 2" xfId="4050" xr:uid="{00000000-0005-0000-0000-0000CC030000}"/>
    <cellStyle name="40% - Accent1 6 3" xfId="418" xr:uid="{00000000-0005-0000-0000-0000CD030000}"/>
    <cellStyle name="40% - Accent1 6 3 2" xfId="4051" xr:uid="{00000000-0005-0000-0000-0000CE030000}"/>
    <cellStyle name="40% - Accent1 6 4" xfId="419" xr:uid="{00000000-0005-0000-0000-0000CF030000}"/>
    <cellStyle name="40% - Accent1 6 4 2" xfId="4052" xr:uid="{00000000-0005-0000-0000-0000D0030000}"/>
    <cellStyle name="40% - Accent1 6 5" xfId="420" xr:uid="{00000000-0005-0000-0000-0000D1030000}"/>
    <cellStyle name="40% - Accent1 6 5 2" xfId="4053" xr:uid="{00000000-0005-0000-0000-0000D2030000}"/>
    <cellStyle name="40% - Accent1 6 6" xfId="421" xr:uid="{00000000-0005-0000-0000-0000D3030000}"/>
    <cellStyle name="40% - Accent1 6 6 2" xfId="4054" xr:uid="{00000000-0005-0000-0000-0000D4030000}"/>
    <cellStyle name="40% - Accent1 6 7" xfId="422" xr:uid="{00000000-0005-0000-0000-0000D5030000}"/>
    <cellStyle name="40% - Accent1 6 7 2" xfId="4055" xr:uid="{00000000-0005-0000-0000-0000D6030000}"/>
    <cellStyle name="40% - Accent1 6 8" xfId="423" xr:uid="{00000000-0005-0000-0000-0000D7030000}"/>
    <cellStyle name="40% - Accent1 6 8 2" xfId="4056" xr:uid="{00000000-0005-0000-0000-0000D8030000}"/>
    <cellStyle name="40% - Accent1 6 9" xfId="424" xr:uid="{00000000-0005-0000-0000-0000D9030000}"/>
    <cellStyle name="40% - Accent1 6 9 2" xfId="4057" xr:uid="{00000000-0005-0000-0000-0000DA030000}"/>
    <cellStyle name="40% - Accent1 7" xfId="425" xr:uid="{00000000-0005-0000-0000-0000DB030000}"/>
    <cellStyle name="40% - Accent1 7 2" xfId="4058" xr:uid="{00000000-0005-0000-0000-0000DC030000}"/>
    <cellStyle name="40% - Accent1 7 3" xfId="6809" xr:uid="{00000000-0005-0000-0000-0000DD030000}"/>
    <cellStyle name="40% - Accent1 8" xfId="426" xr:uid="{00000000-0005-0000-0000-0000DE030000}"/>
    <cellStyle name="40% - Accent1 8 2" xfId="4059" xr:uid="{00000000-0005-0000-0000-0000DF030000}"/>
    <cellStyle name="40% - Accent1 8 3" xfId="6810" xr:uid="{00000000-0005-0000-0000-0000E0030000}"/>
    <cellStyle name="40% - Accent1 9" xfId="427" xr:uid="{00000000-0005-0000-0000-0000E1030000}"/>
    <cellStyle name="40% - Accent1 9 2" xfId="4060" xr:uid="{00000000-0005-0000-0000-0000E2030000}"/>
    <cellStyle name="40% - Accent2 10" xfId="428" xr:uid="{00000000-0005-0000-0000-0000E3030000}"/>
    <cellStyle name="40% - Accent2 10 2" xfId="4061" xr:uid="{00000000-0005-0000-0000-0000E4030000}"/>
    <cellStyle name="40% - Accent2 2" xfId="429" xr:uid="{00000000-0005-0000-0000-0000E5030000}"/>
    <cellStyle name="40% - Accent2 2 10" xfId="430" xr:uid="{00000000-0005-0000-0000-0000E6030000}"/>
    <cellStyle name="40% - Accent2 2 10 2" xfId="4062" xr:uid="{00000000-0005-0000-0000-0000E7030000}"/>
    <cellStyle name="40% - Accent2 2 11" xfId="431" xr:uid="{00000000-0005-0000-0000-0000E8030000}"/>
    <cellStyle name="40% - Accent2 2 11 2" xfId="4063" xr:uid="{00000000-0005-0000-0000-0000E9030000}"/>
    <cellStyle name="40% - Accent2 2 12" xfId="4064" xr:uid="{00000000-0005-0000-0000-0000EA030000}"/>
    <cellStyle name="40% - Accent2 2 12 2" xfId="4065" xr:uid="{00000000-0005-0000-0000-0000EB030000}"/>
    <cellStyle name="40% - Accent2 2 13" xfId="4066" xr:uid="{00000000-0005-0000-0000-0000EC030000}"/>
    <cellStyle name="40% - Accent2 2 14" xfId="6811" xr:uid="{00000000-0005-0000-0000-0000ED030000}"/>
    <cellStyle name="40% - Accent2 2 15" xfId="6812" xr:uid="{00000000-0005-0000-0000-0000EE030000}"/>
    <cellStyle name="40% - Accent2 2 2" xfId="432" xr:uid="{00000000-0005-0000-0000-0000EF030000}"/>
    <cellStyle name="40% - Accent2 2 2 2" xfId="4067" xr:uid="{00000000-0005-0000-0000-0000F0030000}"/>
    <cellStyle name="40% - Accent2 2 3" xfId="433" xr:uid="{00000000-0005-0000-0000-0000F1030000}"/>
    <cellStyle name="40% - Accent2 2 3 2" xfId="4068" xr:uid="{00000000-0005-0000-0000-0000F2030000}"/>
    <cellStyle name="40% - Accent2 2 4" xfId="434" xr:uid="{00000000-0005-0000-0000-0000F3030000}"/>
    <cellStyle name="40% - Accent2 2 4 2" xfId="4069" xr:uid="{00000000-0005-0000-0000-0000F4030000}"/>
    <cellStyle name="40% - Accent2 2 5" xfId="435" xr:uid="{00000000-0005-0000-0000-0000F5030000}"/>
    <cellStyle name="40% - Accent2 2 5 2" xfId="4070" xr:uid="{00000000-0005-0000-0000-0000F6030000}"/>
    <cellStyle name="40% - Accent2 2 6" xfId="436" xr:uid="{00000000-0005-0000-0000-0000F7030000}"/>
    <cellStyle name="40% - Accent2 2 6 2" xfId="4071" xr:uid="{00000000-0005-0000-0000-0000F8030000}"/>
    <cellStyle name="40% - Accent2 2 7" xfId="437" xr:uid="{00000000-0005-0000-0000-0000F9030000}"/>
    <cellStyle name="40% - Accent2 2 7 2" xfId="4072" xr:uid="{00000000-0005-0000-0000-0000FA030000}"/>
    <cellStyle name="40% - Accent2 2 8" xfId="438" xr:uid="{00000000-0005-0000-0000-0000FB030000}"/>
    <cellStyle name="40% - Accent2 2 8 2" xfId="4073" xr:uid="{00000000-0005-0000-0000-0000FC030000}"/>
    <cellStyle name="40% - Accent2 2 9" xfId="439" xr:uid="{00000000-0005-0000-0000-0000FD030000}"/>
    <cellStyle name="40% - Accent2 2 9 2" xfId="4074" xr:uid="{00000000-0005-0000-0000-0000FE030000}"/>
    <cellStyle name="40% - Accent2 3" xfId="440" xr:uid="{00000000-0005-0000-0000-0000FF030000}"/>
    <cellStyle name="40% - Accent2 3 10" xfId="441" xr:uid="{00000000-0005-0000-0000-000000040000}"/>
    <cellStyle name="40% - Accent2 3 10 2" xfId="4075" xr:uid="{00000000-0005-0000-0000-000001040000}"/>
    <cellStyle name="40% - Accent2 3 11" xfId="442" xr:uid="{00000000-0005-0000-0000-000002040000}"/>
    <cellStyle name="40% - Accent2 3 11 2" xfId="4076" xr:uid="{00000000-0005-0000-0000-000003040000}"/>
    <cellStyle name="40% - Accent2 3 12" xfId="4077" xr:uid="{00000000-0005-0000-0000-000004040000}"/>
    <cellStyle name="40% - Accent2 3 2" xfId="443" xr:uid="{00000000-0005-0000-0000-000005040000}"/>
    <cellStyle name="40% - Accent2 3 2 2" xfId="4078" xr:uid="{00000000-0005-0000-0000-000006040000}"/>
    <cellStyle name="40% - Accent2 3 3" xfId="444" xr:uid="{00000000-0005-0000-0000-000007040000}"/>
    <cellStyle name="40% - Accent2 3 3 2" xfId="4079" xr:uid="{00000000-0005-0000-0000-000008040000}"/>
    <cellStyle name="40% - Accent2 3 4" xfId="445" xr:uid="{00000000-0005-0000-0000-000009040000}"/>
    <cellStyle name="40% - Accent2 3 4 2" xfId="4080" xr:uid="{00000000-0005-0000-0000-00000A040000}"/>
    <cellStyle name="40% - Accent2 3 5" xfId="446" xr:uid="{00000000-0005-0000-0000-00000B040000}"/>
    <cellStyle name="40% - Accent2 3 5 2" xfId="4081" xr:uid="{00000000-0005-0000-0000-00000C040000}"/>
    <cellStyle name="40% - Accent2 3 6" xfId="447" xr:uid="{00000000-0005-0000-0000-00000D040000}"/>
    <cellStyle name="40% - Accent2 3 6 2" xfId="4082" xr:uid="{00000000-0005-0000-0000-00000E040000}"/>
    <cellStyle name="40% - Accent2 3 7" xfId="448" xr:uid="{00000000-0005-0000-0000-00000F040000}"/>
    <cellStyle name="40% - Accent2 3 7 2" xfId="4083" xr:uid="{00000000-0005-0000-0000-000010040000}"/>
    <cellStyle name="40% - Accent2 3 8" xfId="449" xr:uid="{00000000-0005-0000-0000-000011040000}"/>
    <cellStyle name="40% - Accent2 3 8 2" xfId="4084" xr:uid="{00000000-0005-0000-0000-000012040000}"/>
    <cellStyle name="40% - Accent2 3 9" xfId="450" xr:uid="{00000000-0005-0000-0000-000013040000}"/>
    <cellStyle name="40% - Accent2 3 9 2" xfId="4085" xr:uid="{00000000-0005-0000-0000-000014040000}"/>
    <cellStyle name="40% - Accent2 4" xfId="451" xr:uid="{00000000-0005-0000-0000-000015040000}"/>
    <cellStyle name="40% - Accent2 4 10" xfId="452" xr:uid="{00000000-0005-0000-0000-000016040000}"/>
    <cellStyle name="40% - Accent2 4 10 2" xfId="4086" xr:uid="{00000000-0005-0000-0000-000017040000}"/>
    <cellStyle name="40% - Accent2 4 11" xfId="453" xr:uid="{00000000-0005-0000-0000-000018040000}"/>
    <cellStyle name="40% - Accent2 4 11 2" xfId="4087" xr:uid="{00000000-0005-0000-0000-000019040000}"/>
    <cellStyle name="40% - Accent2 4 12" xfId="4088" xr:uid="{00000000-0005-0000-0000-00001A040000}"/>
    <cellStyle name="40% - Accent2 4 2" xfId="454" xr:uid="{00000000-0005-0000-0000-00001B040000}"/>
    <cellStyle name="40% - Accent2 4 2 2" xfId="4089" xr:uid="{00000000-0005-0000-0000-00001C040000}"/>
    <cellStyle name="40% - Accent2 4 3" xfId="455" xr:uid="{00000000-0005-0000-0000-00001D040000}"/>
    <cellStyle name="40% - Accent2 4 3 2" xfId="4090" xr:uid="{00000000-0005-0000-0000-00001E040000}"/>
    <cellStyle name="40% - Accent2 4 4" xfId="456" xr:uid="{00000000-0005-0000-0000-00001F040000}"/>
    <cellStyle name="40% - Accent2 4 4 2" xfId="4091" xr:uid="{00000000-0005-0000-0000-000020040000}"/>
    <cellStyle name="40% - Accent2 4 5" xfId="457" xr:uid="{00000000-0005-0000-0000-000021040000}"/>
    <cellStyle name="40% - Accent2 4 5 2" xfId="4092" xr:uid="{00000000-0005-0000-0000-000022040000}"/>
    <cellStyle name="40% - Accent2 4 6" xfId="458" xr:uid="{00000000-0005-0000-0000-000023040000}"/>
    <cellStyle name="40% - Accent2 4 6 2" xfId="4093" xr:uid="{00000000-0005-0000-0000-000024040000}"/>
    <cellStyle name="40% - Accent2 4 7" xfId="459" xr:uid="{00000000-0005-0000-0000-000025040000}"/>
    <cellStyle name="40% - Accent2 4 7 2" xfId="4094" xr:uid="{00000000-0005-0000-0000-000026040000}"/>
    <cellStyle name="40% - Accent2 4 8" xfId="460" xr:uid="{00000000-0005-0000-0000-000027040000}"/>
    <cellStyle name="40% - Accent2 4 8 2" xfId="4095" xr:uid="{00000000-0005-0000-0000-000028040000}"/>
    <cellStyle name="40% - Accent2 4 9" xfId="461" xr:uid="{00000000-0005-0000-0000-000029040000}"/>
    <cellStyle name="40% - Accent2 4 9 2" xfId="4096" xr:uid="{00000000-0005-0000-0000-00002A040000}"/>
    <cellStyle name="40% - Accent2 5" xfId="462" xr:uid="{00000000-0005-0000-0000-00002B040000}"/>
    <cellStyle name="40% - Accent2 5 10" xfId="463" xr:uid="{00000000-0005-0000-0000-00002C040000}"/>
    <cellStyle name="40% - Accent2 5 10 2" xfId="4097" xr:uid="{00000000-0005-0000-0000-00002D040000}"/>
    <cellStyle name="40% - Accent2 5 11" xfId="464" xr:uid="{00000000-0005-0000-0000-00002E040000}"/>
    <cellStyle name="40% - Accent2 5 11 2" xfId="4098" xr:uid="{00000000-0005-0000-0000-00002F040000}"/>
    <cellStyle name="40% - Accent2 5 12" xfId="4099" xr:uid="{00000000-0005-0000-0000-000030040000}"/>
    <cellStyle name="40% - Accent2 5 2" xfId="465" xr:uid="{00000000-0005-0000-0000-000031040000}"/>
    <cellStyle name="40% - Accent2 5 2 2" xfId="4100" xr:uid="{00000000-0005-0000-0000-000032040000}"/>
    <cellStyle name="40% - Accent2 5 3" xfId="466" xr:uid="{00000000-0005-0000-0000-000033040000}"/>
    <cellStyle name="40% - Accent2 5 3 2" xfId="4101" xr:uid="{00000000-0005-0000-0000-000034040000}"/>
    <cellStyle name="40% - Accent2 5 4" xfId="467" xr:uid="{00000000-0005-0000-0000-000035040000}"/>
    <cellStyle name="40% - Accent2 5 4 2" xfId="4102" xr:uid="{00000000-0005-0000-0000-000036040000}"/>
    <cellStyle name="40% - Accent2 5 5" xfId="468" xr:uid="{00000000-0005-0000-0000-000037040000}"/>
    <cellStyle name="40% - Accent2 5 5 2" xfId="4103" xr:uid="{00000000-0005-0000-0000-000038040000}"/>
    <cellStyle name="40% - Accent2 5 6" xfId="469" xr:uid="{00000000-0005-0000-0000-000039040000}"/>
    <cellStyle name="40% - Accent2 5 6 2" xfId="4104" xr:uid="{00000000-0005-0000-0000-00003A040000}"/>
    <cellStyle name="40% - Accent2 5 7" xfId="470" xr:uid="{00000000-0005-0000-0000-00003B040000}"/>
    <cellStyle name="40% - Accent2 5 7 2" xfId="4105" xr:uid="{00000000-0005-0000-0000-00003C040000}"/>
    <cellStyle name="40% - Accent2 5 8" xfId="471" xr:uid="{00000000-0005-0000-0000-00003D040000}"/>
    <cellStyle name="40% - Accent2 5 8 2" xfId="4106" xr:uid="{00000000-0005-0000-0000-00003E040000}"/>
    <cellStyle name="40% - Accent2 5 9" xfId="472" xr:uid="{00000000-0005-0000-0000-00003F040000}"/>
    <cellStyle name="40% - Accent2 5 9 2" xfId="4107" xr:uid="{00000000-0005-0000-0000-000040040000}"/>
    <cellStyle name="40% - Accent2 6" xfId="473" xr:uid="{00000000-0005-0000-0000-000041040000}"/>
    <cellStyle name="40% - Accent2 6 10" xfId="474" xr:uid="{00000000-0005-0000-0000-000042040000}"/>
    <cellStyle name="40% - Accent2 6 10 2" xfId="4108" xr:uid="{00000000-0005-0000-0000-000043040000}"/>
    <cellStyle name="40% - Accent2 6 11" xfId="475" xr:uid="{00000000-0005-0000-0000-000044040000}"/>
    <cellStyle name="40% - Accent2 6 11 2" xfId="4109" xr:uid="{00000000-0005-0000-0000-000045040000}"/>
    <cellStyle name="40% - Accent2 6 12" xfId="4110" xr:uid="{00000000-0005-0000-0000-000046040000}"/>
    <cellStyle name="40% - Accent2 6 2" xfId="476" xr:uid="{00000000-0005-0000-0000-000047040000}"/>
    <cellStyle name="40% - Accent2 6 2 2" xfId="4111" xr:uid="{00000000-0005-0000-0000-000048040000}"/>
    <cellStyle name="40% - Accent2 6 3" xfId="477" xr:uid="{00000000-0005-0000-0000-000049040000}"/>
    <cellStyle name="40% - Accent2 6 3 2" xfId="4112" xr:uid="{00000000-0005-0000-0000-00004A040000}"/>
    <cellStyle name="40% - Accent2 6 4" xfId="478" xr:uid="{00000000-0005-0000-0000-00004B040000}"/>
    <cellStyle name="40% - Accent2 6 4 2" xfId="4113" xr:uid="{00000000-0005-0000-0000-00004C040000}"/>
    <cellStyle name="40% - Accent2 6 5" xfId="479" xr:uid="{00000000-0005-0000-0000-00004D040000}"/>
    <cellStyle name="40% - Accent2 6 5 2" xfId="4114" xr:uid="{00000000-0005-0000-0000-00004E040000}"/>
    <cellStyle name="40% - Accent2 6 6" xfId="480" xr:uid="{00000000-0005-0000-0000-00004F040000}"/>
    <cellStyle name="40% - Accent2 6 6 2" xfId="4115" xr:uid="{00000000-0005-0000-0000-000050040000}"/>
    <cellStyle name="40% - Accent2 6 7" xfId="481" xr:uid="{00000000-0005-0000-0000-000051040000}"/>
    <cellStyle name="40% - Accent2 6 7 2" xfId="4116" xr:uid="{00000000-0005-0000-0000-000052040000}"/>
    <cellStyle name="40% - Accent2 6 8" xfId="482" xr:uid="{00000000-0005-0000-0000-000053040000}"/>
    <cellStyle name="40% - Accent2 6 8 2" xfId="4117" xr:uid="{00000000-0005-0000-0000-000054040000}"/>
    <cellStyle name="40% - Accent2 6 9" xfId="483" xr:uid="{00000000-0005-0000-0000-000055040000}"/>
    <cellStyle name="40% - Accent2 6 9 2" xfId="4118" xr:uid="{00000000-0005-0000-0000-000056040000}"/>
    <cellStyle name="40% - Accent2 7" xfId="484" xr:uid="{00000000-0005-0000-0000-000057040000}"/>
    <cellStyle name="40% - Accent2 7 2" xfId="4119" xr:uid="{00000000-0005-0000-0000-000058040000}"/>
    <cellStyle name="40% - Accent2 8" xfId="485" xr:uid="{00000000-0005-0000-0000-000059040000}"/>
    <cellStyle name="40% - Accent2 8 2" xfId="4120" xr:uid="{00000000-0005-0000-0000-00005A040000}"/>
    <cellStyle name="40% - Accent2 9" xfId="486" xr:uid="{00000000-0005-0000-0000-00005B040000}"/>
    <cellStyle name="40% - Accent2 9 2" xfId="4121" xr:uid="{00000000-0005-0000-0000-00005C040000}"/>
    <cellStyle name="40% - Accent3 10" xfId="487" xr:uid="{00000000-0005-0000-0000-00005D040000}"/>
    <cellStyle name="40% - Accent3 10 2" xfId="4122" xr:uid="{00000000-0005-0000-0000-00005E040000}"/>
    <cellStyle name="40% - Accent3 2" xfId="488" xr:uid="{00000000-0005-0000-0000-00005F040000}"/>
    <cellStyle name="40% - Accent3 2 10" xfId="489" xr:uid="{00000000-0005-0000-0000-000060040000}"/>
    <cellStyle name="40% - Accent3 2 10 2" xfId="4123" xr:uid="{00000000-0005-0000-0000-000061040000}"/>
    <cellStyle name="40% - Accent3 2 10 3" xfId="6813" xr:uid="{00000000-0005-0000-0000-000062040000}"/>
    <cellStyle name="40% - Accent3 2 11" xfId="490" xr:uid="{00000000-0005-0000-0000-000063040000}"/>
    <cellStyle name="40% - Accent3 2 11 2" xfId="4124" xr:uid="{00000000-0005-0000-0000-000064040000}"/>
    <cellStyle name="40% - Accent3 2 11 3" xfId="6814" xr:uid="{00000000-0005-0000-0000-000065040000}"/>
    <cellStyle name="40% - Accent3 2 12" xfId="4125" xr:uid="{00000000-0005-0000-0000-000066040000}"/>
    <cellStyle name="40% - Accent3 2 12 2" xfId="4126" xr:uid="{00000000-0005-0000-0000-000067040000}"/>
    <cellStyle name="40% - Accent3 2 12 3" xfId="6815" xr:uid="{00000000-0005-0000-0000-000068040000}"/>
    <cellStyle name="40% - Accent3 2 13" xfId="4127" xr:uid="{00000000-0005-0000-0000-000069040000}"/>
    <cellStyle name="40% - Accent3 2 13 2" xfId="6816" xr:uid="{00000000-0005-0000-0000-00006A040000}"/>
    <cellStyle name="40% - Accent3 2 14" xfId="6817" xr:uid="{00000000-0005-0000-0000-00006B040000}"/>
    <cellStyle name="40% - Accent3 2 15" xfId="6818" xr:uid="{00000000-0005-0000-0000-00006C040000}"/>
    <cellStyle name="40% - Accent3 2 2" xfId="491" xr:uid="{00000000-0005-0000-0000-00006D040000}"/>
    <cellStyle name="40% - Accent3 2 2 2" xfId="4128" xr:uid="{00000000-0005-0000-0000-00006E040000}"/>
    <cellStyle name="40% - Accent3 2 2 3" xfId="6819" xr:uid="{00000000-0005-0000-0000-00006F040000}"/>
    <cellStyle name="40% - Accent3 2 3" xfId="492" xr:uid="{00000000-0005-0000-0000-000070040000}"/>
    <cellStyle name="40% - Accent3 2 3 2" xfId="4129" xr:uid="{00000000-0005-0000-0000-000071040000}"/>
    <cellStyle name="40% - Accent3 2 3 3" xfId="6820" xr:uid="{00000000-0005-0000-0000-000072040000}"/>
    <cellStyle name="40% - Accent3 2 4" xfId="493" xr:uid="{00000000-0005-0000-0000-000073040000}"/>
    <cellStyle name="40% - Accent3 2 4 2" xfId="4130" xr:uid="{00000000-0005-0000-0000-000074040000}"/>
    <cellStyle name="40% - Accent3 2 4 3" xfId="6821" xr:uid="{00000000-0005-0000-0000-000075040000}"/>
    <cellStyle name="40% - Accent3 2 5" xfId="494" xr:uid="{00000000-0005-0000-0000-000076040000}"/>
    <cellStyle name="40% - Accent3 2 5 2" xfId="4131" xr:uid="{00000000-0005-0000-0000-000077040000}"/>
    <cellStyle name="40% - Accent3 2 5 3" xfId="6822" xr:uid="{00000000-0005-0000-0000-000078040000}"/>
    <cellStyle name="40% - Accent3 2 6" xfId="495" xr:uid="{00000000-0005-0000-0000-000079040000}"/>
    <cellStyle name="40% - Accent3 2 6 2" xfId="4132" xr:uid="{00000000-0005-0000-0000-00007A040000}"/>
    <cellStyle name="40% - Accent3 2 6 3" xfId="6823" xr:uid="{00000000-0005-0000-0000-00007B040000}"/>
    <cellStyle name="40% - Accent3 2 7" xfId="496" xr:uid="{00000000-0005-0000-0000-00007C040000}"/>
    <cellStyle name="40% - Accent3 2 7 2" xfId="4133" xr:uid="{00000000-0005-0000-0000-00007D040000}"/>
    <cellStyle name="40% - Accent3 2 7 3" xfId="6824" xr:uid="{00000000-0005-0000-0000-00007E040000}"/>
    <cellStyle name="40% - Accent3 2 8" xfId="497" xr:uid="{00000000-0005-0000-0000-00007F040000}"/>
    <cellStyle name="40% - Accent3 2 8 2" xfId="4134" xr:uid="{00000000-0005-0000-0000-000080040000}"/>
    <cellStyle name="40% - Accent3 2 8 3" xfId="6825" xr:uid="{00000000-0005-0000-0000-000081040000}"/>
    <cellStyle name="40% - Accent3 2 9" xfId="498" xr:uid="{00000000-0005-0000-0000-000082040000}"/>
    <cellStyle name="40% - Accent3 2 9 2" xfId="4135" xr:uid="{00000000-0005-0000-0000-000083040000}"/>
    <cellStyle name="40% - Accent3 2 9 3" xfId="6826" xr:uid="{00000000-0005-0000-0000-000084040000}"/>
    <cellStyle name="40% - Accent3 3" xfId="499" xr:uid="{00000000-0005-0000-0000-000085040000}"/>
    <cellStyle name="40% - Accent3 3 10" xfId="500" xr:uid="{00000000-0005-0000-0000-000086040000}"/>
    <cellStyle name="40% - Accent3 3 10 2" xfId="4136" xr:uid="{00000000-0005-0000-0000-000087040000}"/>
    <cellStyle name="40% - Accent3 3 11" xfId="501" xr:uid="{00000000-0005-0000-0000-000088040000}"/>
    <cellStyle name="40% - Accent3 3 11 2" xfId="4137" xr:uid="{00000000-0005-0000-0000-000089040000}"/>
    <cellStyle name="40% - Accent3 3 12" xfId="4138" xr:uid="{00000000-0005-0000-0000-00008A040000}"/>
    <cellStyle name="40% - Accent3 3 13" xfId="6827" xr:uid="{00000000-0005-0000-0000-00008B040000}"/>
    <cellStyle name="40% - Accent3 3 14" xfId="8837" xr:uid="{00000000-0005-0000-0000-00008C040000}"/>
    <cellStyle name="40% - Accent3 3 2" xfId="502" xr:uid="{00000000-0005-0000-0000-00008D040000}"/>
    <cellStyle name="40% - Accent3 3 2 2" xfId="4139" xr:uid="{00000000-0005-0000-0000-00008E040000}"/>
    <cellStyle name="40% - Accent3 3 3" xfId="503" xr:uid="{00000000-0005-0000-0000-00008F040000}"/>
    <cellStyle name="40% - Accent3 3 3 2" xfId="4140" xr:uid="{00000000-0005-0000-0000-000090040000}"/>
    <cellStyle name="40% - Accent3 3 4" xfId="504" xr:uid="{00000000-0005-0000-0000-000091040000}"/>
    <cellStyle name="40% - Accent3 3 4 2" xfId="4141" xr:uid="{00000000-0005-0000-0000-000092040000}"/>
    <cellStyle name="40% - Accent3 3 5" xfId="505" xr:uid="{00000000-0005-0000-0000-000093040000}"/>
    <cellStyle name="40% - Accent3 3 5 2" xfId="4142" xr:uid="{00000000-0005-0000-0000-000094040000}"/>
    <cellStyle name="40% - Accent3 3 6" xfId="506" xr:uid="{00000000-0005-0000-0000-000095040000}"/>
    <cellStyle name="40% - Accent3 3 6 2" xfId="4143" xr:uid="{00000000-0005-0000-0000-000096040000}"/>
    <cellStyle name="40% - Accent3 3 7" xfId="507" xr:uid="{00000000-0005-0000-0000-000097040000}"/>
    <cellStyle name="40% - Accent3 3 7 2" xfId="4144" xr:uid="{00000000-0005-0000-0000-000098040000}"/>
    <cellStyle name="40% - Accent3 3 8" xfId="508" xr:uid="{00000000-0005-0000-0000-000099040000}"/>
    <cellStyle name="40% - Accent3 3 8 2" xfId="4145" xr:uid="{00000000-0005-0000-0000-00009A040000}"/>
    <cellStyle name="40% - Accent3 3 9" xfId="509" xr:uid="{00000000-0005-0000-0000-00009B040000}"/>
    <cellStyle name="40% - Accent3 3 9 2" xfId="4146" xr:uid="{00000000-0005-0000-0000-00009C040000}"/>
    <cellStyle name="40% - Accent3 4" xfId="510" xr:uid="{00000000-0005-0000-0000-00009D040000}"/>
    <cellStyle name="40% - Accent3 4 10" xfId="511" xr:uid="{00000000-0005-0000-0000-00009E040000}"/>
    <cellStyle name="40% - Accent3 4 10 2" xfId="4147" xr:uid="{00000000-0005-0000-0000-00009F040000}"/>
    <cellStyle name="40% - Accent3 4 11" xfId="512" xr:uid="{00000000-0005-0000-0000-0000A0040000}"/>
    <cellStyle name="40% - Accent3 4 11 2" xfId="4148" xr:uid="{00000000-0005-0000-0000-0000A1040000}"/>
    <cellStyle name="40% - Accent3 4 12" xfId="4149" xr:uid="{00000000-0005-0000-0000-0000A2040000}"/>
    <cellStyle name="40% - Accent3 4 13" xfId="6828" xr:uid="{00000000-0005-0000-0000-0000A3040000}"/>
    <cellStyle name="40% - Accent3 4 2" xfId="513" xr:uid="{00000000-0005-0000-0000-0000A4040000}"/>
    <cellStyle name="40% - Accent3 4 2 2" xfId="4150" xr:uid="{00000000-0005-0000-0000-0000A5040000}"/>
    <cellStyle name="40% - Accent3 4 3" xfId="514" xr:uid="{00000000-0005-0000-0000-0000A6040000}"/>
    <cellStyle name="40% - Accent3 4 3 2" xfId="4151" xr:uid="{00000000-0005-0000-0000-0000A7040000}"/>
    <cellStyle name="40% - Accent3 4 4" xfId="515" xr:uid="{00000000-0005-0000-0000-0000A8040000}"/>
    <cellStyle name="40% - Accent3 4 4 2" xfId="4152" xr:uid="{00000000-0005-0000-0000-0000A9040000}"/>
    <cellStyle name="40% - Accent3 4 5" xfId="516" xr:uid="{00000000-0005-0000-0000-0000AA040000}"/>
    <cellStyle name="40% - Accent3 4 5 2" xfId="4153" xr:uid="{00000000-0005-0000-0000-0000AB040000}"/>
    <cellStyle name="40% - Accent3 4 6" xfId="517" xr:uid="{00000000-0005-0000-0000-0000AC040000}"/>
    <cellStyle name="40% - Accent3 4 6 2" xfId="4154" xr:uid="{00000000-0005-0000-0000-0000AD040000}"/>
    <cellStyle name="40% - Accent3 4 7" xfId="518" xr:uid="{00000000-0005-0000-0000-0000AE040000}"/>
    <cellStyle name="40% - Accent3 4 7 2" xfId="4155" xr:uid="{00000000-0005-0000-0000-0000AF040000}"/>
    <cellStyle name="40% - Accent3 4 8" xfId="519" xr:uid="{00000000-0005-0000-0000-0000B0040000}"/>
    <cellStyle name="40% - Accent3 4 8 2" xfId="4156" xr:uid="{00000000-0005-0000-0000-0000B1040000}"/>
    <cellStyle name="40% - Accent3 4 9" xfId="520" xr:uid="{00000000-0005-0000-0000-0000B2040000}"/>
    <cellStyle name="40% - Accent3 4 9 2" xfId="4157" xr:uid="{00000000-0005-0000-0000-0000B3040000}"/>
    <cellStyle name="40% - Accent3 5" xfId="521" xr:uid="{00000000-0005-0000-0000-0000B4040000}"/>
    <cellStyle name="40% - Accent3 5 10" xfId="522" xr:uid="{00000000-0005-0000-0000-0000B5040000}"/>
    <cellStyle name="40% - Accent3 5 10 2" xfId="4158" xr:uid="{00000000-0005-0000-0000-0000B6040000}"/>
    <cellStyle name="40% - Accent3 5 11" xfId="523" xr:uid="{00000000-0005-0000-0000-0000B7040000}"/>
    <cellStyle name="40% - Accent3 5 11 2" xfId="4159" xr:uid="{00000000-0005-0000-0000-0000B8040000}"/>
    <cellStyle name="40% - Accent3 5 12" xfId="4160" xr:uid="{00000000-0005-0000-0000-0000B9040000}"/>
    <cellStyle name="40% - Accent3 5 13" xfId="6829" xr:uid="{00000000-0005-0000-0000-0000BA040000}"/>
    <cellStyle name="40% - Accent3 5 2" xfId="524" xr:uid="{00000000-0005-0000-0000-0000BB040000}"/>
    <cellStyle name="40% - Accent3 5 2 2" xfId="4161" xr:uid="{00000000-0005-0000-0000-0000BC040000}"/>
    <cellStyle name="40% - Accent3 5 3" xfId="525" xr:uid="{00000000-0005-0000-0000-0000BD040000}"/>
    <cellStyle name="40% - Accent3 5 3 2" xfId="4162" xr:uid="{00000000-0005-0000-0000-0000BE040000}"/>
    <cellStyle name="40% - Accent3 5 4" xfId="526" xr:uid="{00000000-0005-0000-0000-0000BF040000}"/>
    <cellStyle name="40% - Accent3 5 4 2" xfId="4163" xr:uid="{00000000-0005-0000-0000-0000C0040000}"/>
    <cellStyle name="40% - Accent3 5 5" xfId="527" xr:uid="{00000000-0005-0000-0000-0000C1040000}"/>
    <cellStyle name="40% - Accent3 5 5 2" xfId="4164" xr:uid="{00000000-0005-0000-0000-0000C2040000}"/>
    <cellStyle name="40% - Accent3 5 6" xfId="528" xr:uid="{00000000-0005-0000-0000-0000C3040000}"/>
    <cellStyle name="40% - Accent3 5 6 2" xfId="4165" xr:uid="{00000000-0005-0000-0000-0000C4040000}"/>
    <cellStyle name="40% - Accent3 5 7" xfId="529" xr:uid="{00000000-0005-0000-0000-0000C5040000}"/>
    <cellStyle name="40% - Accent3 5 7 2" xfId="4166" xr:uid="{00000000-0005-0000-0000-0000C6040000}"/>
    <cellStyle name="40% - Accent3 5 8" xfId="530" xr:uid="{00000000-0005-0000-0000-0000C7040000}"/>
    <cellStyle name="40% - Accent3 5 8 2" xfId="4167" xr:uid="{00000000-0005-0000-0000-0000C8040000}"/>
    <cellStyle name="40% - Accent3 5 9" xfId="531" xr:uid="{00000000-0005-0000-0000-0000C9040000}"/>
    <cellStyle name="40% - Accent3 5 9 2" xfId="4168" xr:uid="{00000000-0005-0000-0000-0000CA040000}"/>
    <cellStyle name="40% - Accent3 6" xfId="532" xr:uid="{00000000-0005-0000-0000-0000CB040000}"/>
    <cellStyle name="40% - Accent3 6 10" xfId="533" xr:uid="{00000000-0005-0000-0000-0000CC040000}"/>
    <cellStyle name="40% - Accent3 6 10 2" xfId="4169" xr:uid="{00000000-0005-0000-0000-0000CD040000}"/>
    <cellStyle name="40% - Accent3 6 11" xfId="534" xr:uid="{00000000-0005-0000-0000-0000CE040000}"/>
    <cellStyle name="40% - Accent3 6 11 2" xfId="4170" xr:uid="{00000000-0005-0000-0000-0000CF040000}"/>
    <cellStyle name="40% - Accent3 6 12" xfId="4171" xr:uid="{00000000-0005-0000-0000-0000D0040000}"/>
    <cellStyle name="40% - Accent3 6 13" xfId="6830" xr:uid="{00000000-0005-0000-0000-0000D1040000}"/>
    <cellStyle name="40% - Accent3 6 2" xfId="535" xr:uid="{00000000-0005-0000-0000-0000D2040000}"/>
    <cellStyle name="40% - Accent3 6 2 2" xfId="4172" xr:uid="{00000000-0005-0000-0000-0000D3040000}"/>
    <cellStyle name="40% - Accent3 6 3" xfId="536" xr:uid="{00000000-0005-0000-0000-0000D4040000}"/>
    <cellStyle name="40% - Accent3 6 3 2" xfId="4173" xr:uid="{00000000-0005-0000-0000-0000D5040000}"/>
    <cellStyle name="40% - Accent3 6 4" xfId="537" xr:uid="{00000000-0005-0000-0000-0000D6040000}"/>
    <cellStyle name="40% - Accent3 6 4 2" xfId="4174" xr:uid="{00000000-0005-0000-0000-0000D7040000}"/>
    <cellStyle name="40% - Accent3 6 5" xfId="538" xr:uid="{00000000-0005-0000-0000-0000D8040000}"/>
    <cellStyle name="40% - Accent3 6 5 2" xfId="4175" xr:uid="{00000000-0005-0000-0000-0000D9040000}"/>
    <cellStyle name="40% - Accent3 6 6" xfId="539" xr:uid="{00000000-0005-0000-0000-0000DA040000}"/>
    <cellStyle name="40% - Accent3 6 6 2" xfId="4176" xr:uid="{00000000-0005-0000-0000-0000DB040000}"/>
    <cellStyle name="40% - Accent3 6 7" xfId="540" xr:uid="{00000000-0005-0000-0000-0000DC040000}"/>
    <cellStyle name="40% - Accent3 6 7 2" xfId="4177" xr:uid="{00000000-0005-0000-0000-0000DD040000}"/>
    <cellStyle name="40% - Accent3 6 8" xfId="541" xr:uid="{00000000-0005-0000-0000-0000DE040000}"/>
    <cellStyle name="40% - Accent3 6 8 2" xfId="4178" xr:uid="{00000000-0005-0000-0000-0000DF040000}"/>
    <cellStyle name="40% - Accent3 6 9" xfId="542" xr:uid="{00000000-0005-0000-0000-0000E0040000}"/>
    <cellStyle name="40% - Accent3 6 9 2" xfId="4179" xr:uid="{00000000-0005-0000-0000-0000E1040000}"/>
    <cellStyle name="40% - Accent3 7" xfId="543" xr:uid="{00000000-0005-0000-0000-0000E2040000}"/>
    <cellStyle name="40% - Accent3 7 2" xfId="4180" xr:uid="{00000000-0005-0000-0000-0000E3040000}"/>
    <cellStyle name="40% - Accent3 7 3" xfId="6831" xr:uid="{00000000-0005-0000-0000-0000E4040000}"/>
    <cellStyle name="40% - Accent3 8" xfId="544" xr:uid="{00000000-0005-0000-0000-0000E5040000}"/>
    <cellStyle name="40% - Accent3 8 2" xfId="4181" xr:uid="{00000000-0005-0000-0000-0000E6040000}"/>
    <cellStyle name="40% - Accent3 8 3" xfId="6832" xr:uid="{00000000-0005-0000-0000-0000E7040000}"/>
    <cellStyle name="40% - Accent3 9" xfId="545" xr:uid="{00000000-0005-0000-0000-0000E8040000}"/>
    <cellStyle name="40% - Accent3 9 2" xfId="4182" xr:uid="{00000000-0005-0000-0000-0000E9040000}"/>
    <cellStyle name="40% - Accent4 10" xfId="546" xr:uid="{00000000-0005-0000-0000-0000EA040000}"/>
    <cellStyle name="40% - Accent4 10 2" xfId="4183" xr:uid="{00000000-0005-0000-0000-0000EB040000}"/>
    <cellStyle name="40% - Accent4 2" xfId="547" xr:uid="{00000000-0005-0000-0000-0000EC040000}"/>
    <cellStyle name="40% - Accent4 2 10" xfId="548" xr:uid="{00000000-0005-0000-0000-0000ED040000}"/>
    <cellStyle name="40% - Accent4 2 10 2" xfId="4184" xr:uid="{00000000-0005-0000-0000-0000EE040000}"/>
    <cellStyle name="40% - Accent4 2 10 3" xfId="6833" xr:uid="{00000000-0005-0000-0000-0000EF040000}"/>
    <cellStyle name="40% - Accent4 2 11" xfId="549" xr:uid="{00000000-0005-0000-0000-0000F0040000}"/>
    <cellStyle name="40% - Accent4 2 11 2" xfId="4185" xr:uid="{00000000-0005-0000-0000-0000F1040000}"/>
    <cellStyle name="40% - Accent4 2 11 3" xfId="6834" xr:uid="{00000000-0005-0000-0000-0000F2040000}"/>
    <cellStyle name="40% - Accent4 2 12" xfId="4186" xr:uid="{00000000-0005-0000-0000-0000F3040000}"/>
    <cellStyle name="40% - Accent4 2 12 2" xfId="4187" xr:uid="{00000000-0005-0000-0000-0000F4040000}"/>
    <cellStyle name="40% - Accent4 2 12 3" xfId="6835" xr:uid="{00000000-0005-0000-0000-0000F5040000}"/>
    <cellStyle name="40% - Accent4 2 13" xfId="4188" xr:uid="{00000000-0005-0000-0000-0000F6040000}"/>
    <cellStyle name="40% - Accent4 2 13 2" xfId="6836" xr:uid="{00000000-0005-0000-0000-0000F7040000}"/>
    <cellStyle name="40% - Accent4 2 14" xfId="6837" xr:uid="{00000000-0005-0000-0000-0000F8040000}"/>
    <cellStyle name="40% - Accent4 2 15" xfId="6838" xr:uid="{00000000-0005-0000-0000-0000F9040000}"/>
    <cellStyle name="40% - Accent4 2 2" xfId="550" xr:uid="{00000000-0005-0000-0000-0000FA040000}"/>
    <cellStyle name="40% - Accent4 2 2 2" xfId="4189" xr:uid="{00000000-0005-0000-0000-0000FB040000}"/>
    <cellStyle name="40% - Accent4 2 2 3" xfId="6839" xr:uid="{00000000-0005-0000-0000-0000FC040000}"/>
    <cellStyle name="40% - Accent4 2 3" xfId="551" xr:uid="{00000000-0005-0000-0000-0000FD040000}"/>
    <cellStyle name="40% - Accent4 2 3 2" xfId="4190" xr:uid="{00000000-0005-0000-0000-0000FE040000}"/>
    <cellStyle name="40% - Accent4 2 3 3" xfId="6840" xr:uid="{00000000-0005-0000-0000-0000FF040000}"/>
    <cellStyle name="40% - Accent4 2 4" xfId="552" xr:uid="{00000000-0005-0000-0000-000000050000}"/>
    <cellStyle name="40% - Accent4 2 4 2" xfId="4191" xr:uid="{00000000-0005-0000-0000-000001050000}"/>
    <cellStyle name="40% - Accent4 2 4 3" xfId="6841" xr:uid="{00000000-0005-0000-0000-000002050000}"/>
    <cellStyle name="40% - Accent4 2 5" xfId="553" xr:uid="{00000000-0005-0000-0000-000003050000}"/>
    <cellStyle name="40% - Accent4 2 5 2" xfId="4192" xr:uid="{00000000-0005-0000-0000-000004050000}"/>
    <cellStyle name="40% - Accent4 2 5 3" xfId="6842" xr:uid="{00000000-0005-0000-0000-000005050000}"/>
    <cellStyle name="40% - Accent4 2 6" xfId="554" xr:uid="{00000000-0005-0000-0000-000006050000}"/>
    <cellStyle name="40% - Accent4 2 6 2" xfId="4193" xr:uid="{00000000-0005-0000-0000-000007050000}"/>
    <cellStyle name="40% - Accent4 2 6 3" xfId="6843" xr:uid="{00000000-0005-0000-0000-000008050000}"/>
    <cellStyle name="40% - Accent4 2 7" xfId="555" xr:uid="{00000000-0005-0000-0000-000009050000}"/>
    <cellStyle name="40% - Accent4 2 7 2" xfId="4194" xr:uid="{00000000-0005-0000-0000-00000A050000}"/>
    <cellStyle name="40% - Accent4 2 7 3" xfId="6844" xr:uid="{00000000-0005-0000-0000-00000B050000}"/>
    <cellStyle name="40% - Accent4 2 8" xfId="556" xr:uid="{00000000-0005-0000-0000-00000C050000}"/>
    <cellStyle name="40% - Accent4 2 8 2" xfId="4195" xr:uid="{00000000-0005-0000-0000-00000D050000}"/>
    <cellStyle name="40% - Accent4 2 8 3" xfId="6845" xr:uid="{00000000-0005-0000-0000-00000E050000}"/>
    <cellStyle name="40% - Accent4 2 9" xfId="557" xr:uid="{00000000-0005-0000-0000-00000F050000}"/>
    <cellStyle name="40% - Accent4 2 9 2" xfId="4196" xr:uid="{00000000-0005-0000-0000-000010050000}"/>
    <cellStyle name="40% - Accent4 2 9 3" xfId="6846" xr:uid="{00000000-0005-0000-0000-000011050000}"/>
    <cellStyle name="40% - Accent4 3" xfId="558" xr:uid="{00000000-0005-0000-0000-000012050000}"/>
    <cellStyle name="40% - Accent4 3 10" xfId="559" xr:uid="{00000000-0005-0000-0000-000013050000}"/>
    <cellStyle name="40% - Accent4 3 10 2" xfId="4197" xr:uid="{00000000-0005-0000-0000-000014050000}"/>
    <cellStyle name="40% - Accent4 3 11" xfId="560" xr:uid="{00000000-0005-0000-0000-000015050000}"/>
    <cellStyle name="40% - Accent4 3 11 2" xfId="4198" xr:uid="{00000000-0005-0000-0000-000016050000}"/>
    <cellStyle name="40% - Accent4 3 12" xfId="4199" xr:uid="{00000000-0005-0000-0000-000017050000}"/>
    <cellStyle name="40% - Accent4 3 13" xfId="6847" xr:uid="{00000000-0005-0000-0000-000018050000}"/>
    <cellStyle name="40% - Accent4 3 2" xfId="561" xr:uid="{00000000-0005-0000-0000-000019050000}"/>
    <cellStyle name="40% - Accent4 3 2 2" xfId="4200" xr:uid="{00000000-0005-0000-0000-00001A050000}"/>
    <cellStyle name="40% - Accent4 3 3" xfId="562" xr:uid="{00000000-0005-0000-0000-00001B050000}"/>
    <cellStyle name="40% - Accent4 3 3 2" xfId="4201" xr:uid="{00000000-0005-0000-0000-00001C050000}"/>
    <cellStyle name="40% - Accent4 3 4" xfId="563" xr:uid="{00000000-0005-0000-0000-00001D050000}"/>
    <cellStyle name="40% - Accent4 3 4 2" xfId="4202" xr:uid="{00000000-0005-0000-0000-00001E050000}"/>
    <cellStyle name="40% - Accent4 3 5" xfId="564" xr:uid="{00000000-0005-0000-0000-00001F050000}"/>
    <cellStyle name="40% - Accent4 3 5 2" xfId="4203" xr:uid="{00000000-0005-0000-0000-000020050000}"/>
    <cellStyle name="40% - Accent4 3 6" xfId="565" xr:uid="{00000000-0005-0000-0000-000021050000}"/>
    <cellStyle name="40% - Accent4 3 6 2" xfId="4204" xr:uid="{00000000-0005-0000-0000-000022050000}"/>
    <cellStyle name="40% - Accent4 3 7" xfId="566" xr:uid="{00000000-0005-0000-0000-000023050000}"/>
    <cellStyle name="40% - Accent4 3 7 2" xfId="4205" xr:uid="{00000000-0005-0000-0000-000024050000}"/>
    <cellStyle name="40% - Accent4 3 8" xfId="567" xr:uid="{00000000-0005-0000-0000-000025050000}"/>
    <cellStyle name="40% - Accent4 3 8 2" xfId="4206" xr:uid="{00000000-0005-0000-0000-000026050000}"/>
    <cellStyle name="40% - Accent4 3 9" xfId="568" xr:uid="{00000000-0005-0000-0000-000027050000}"/>
    <cellStyle name="40% - Accent4 3 9 2" xfId="4207" xr:uid="{00000000-0005-0000-0000-000028050000}"/>
    <cellStyle name="40% - Accent4 4" xfId="569" xr:uid="{00000000-0005-0000-0000-000029050000}"/>
    <cellStyle name="40% - Accent4 4 10" xfId="570" xr:uid="{00000000-0005-0000-0000-00002A050000}"/>
    <cellStyle name="40% - Accent4 4 10 2" xfId="4208" xr:uid="{00000000-0005-0000-0000-00002B050000}"/>
    <cellStyle name="40% - Accent4 4 11" xfId="571" xr:uid="{00000000-0005-0000-0000-00002C050000}"/>
    <cellStyle name="40% - Accent4 4 11 2" xfId="4209" xr:uid="{00000000-0005-0000-0000-00002D050000}"/>
    <cellStyle name="40% - Accent4 4 12" xfId="4210" xr:uid="{00000000-0005-0000-0000-00002E050000}"/>
    <cellStyle name="40% - Accent4 4 13" xfId="6848" xr:uid="{00000000-0005-0000-0000-00002F050000}"/>
    <cellStyle name="40% - Accent4 4 2" xfId="572" xr:uid="{00000000-0005-0000-0000-000030050000}"/>
    <cellStyle name="40% - Accent4 4 2 2" xfId="4211" xr:uid="{00000000-0005-0000-0000-000031050000}"/>
    <cellStyle name="40% - Accent4 4 3" xfId="573" xr:uid="{00000000-0005-0000-0000-000032050000}"/>
    <cellStyle name="40% - Accent4 4 3 2" xfId="4212" xr:uid="{00000000-0005-0000-0000-000033050000}"/>
    <cellStyle name="40% - Accent4 4 4" xfId="574" xr:uid="{00000000-0005-0000-0000-000034050000}"/>
    <cellStyle name="40% - Accent4 4 4 2" xfId="4213" xr:uid="{00000000-0005-0000-0000-000035050000}"/>
    <cellStyle name="40% - Accent4 4 5" xfId="575" xr:uid="{00000000-0005-0000-0000-000036050000}"/>
    <cellStyle name="40% - Accent4 4 5 2" xfId="4214" xr:uid="{00000000-0005-0000-0000-000037050000}"/>
    <cellStyle name="40% - Accent4 4 6" xfId="576" xr:uid="{00000000-0005-0000-0000-000038050000}"/>
    <cellStyle name="40% - Accent4 4 6 2" xfId="4215" xr:uid="{00000000-0005-0000-0000-000039050000}"/>
    <cellStyle name="40% - Accent4 4 7" xfId="577" xr:uid="{00000000-0005-0000-0000-00003A050000}"/>
    <cellStyle name="40% - Accent4 4 7 2" xfId="4216" xr:uid="{00000000-0005-0000-0000-00003B050000}"/>
    <cellStyle name="40% - Accent4 4 8" xfId="578" xr:uid="{00000000-0005-0000-0000-00003C050000}"/>
    <cellStyle name="40% - Accent4 4 8 2" xfId="4217" xr:uid="{00000000-0005-0000-0000-00003D050000}"/>
    <cellStyle name="40% - Accent4 4 9" xfId="579" xr:uid="{00000000-0005-0000-0000-00003E050000}"/>
    <cellStyle name="40% - Accent4 4 9 2" xfId="4218" xr:uid="{00000000-0005-0000-0000-00003F050000}"/>
    <cellStyle name="40% - Accent4 5" xfId="580" xr:uid="{00000000-0005-0000-0000-000040050000}"/>
    <cellStyle name="40% - Accent4 5 10" xfId="581" xr:uid="{00000000-0005-0000-0000-000041050000}"/>
    <cellStyle name="40% - Accent4 5 10 2" xfId="4219" xr:uid="{00000000-0005-0000-0000-000042050000}"/>
    <cellStyle name="40% - Accent4 5 11" xfId="582" xr:uid="{00000000-0005-0000-0000-000043050000}"/>
    <cellStyle name="40% - Accent4 5 11 2" xfId="4220" xr:uid="{00000000-0005-0000-0000-000044050000}"/>
    <cellStyle name="40% - Accent4 5 12" xfId="4221" xr:uid="{00000000-0005-0000-0000-000045050000}"/>
    <cellStyle name="40% - Accent4 5 13" xfId="6849" xr:uid="{00000000-0005-0000-0000-000046050000}"/>
    <cellStyle name="40% - Accent4 5 2" xfId="583" xr:uid="{00000000-0005-0000-0000-000047050000}"/>
    <cellStyle name="40% - Accent4 5 2 2" xfId="4222" xr:uid="{00000000-0005-0000-0000-000048050000}"/>
    <cellStyle name="40% - Accent4 5 3" xfId="584" xr:uid="{00000000-0005-0000-0000-000049050000}"/>
    <cellStyle name="40% - Accent4 5 3 2" xfId="4223" xr:uid="{00000000-0005-0000-0000-00004A050000}"/>
    <cellStyle name="40% - Accent4 5 4" xfId="585" xr:uid="{00000000-0005-0000-0000-00004B050000}"/>
    <cellStyle name="40% - Accent4 5 4 2" xfId="4224" xr:uid="{00000000-0005-0000-0000-00004C050000}"/>
    <cellStyle name="40% - Accent4 5 5" xfId="586" xr:uid="{00000000-0005-0000-0000-00004D050000}"/>
    <cellStyle name="40% - Accent4 5 5 2" xfId="4225" xr:uid="{00000000-0005-0000-0000-00004E050000}"/>
    <cellStyle name="40% - Accent4 5 6" xfId="587" xr:uid="{00000000-0005-0000-0000-00004F050000}"/>
    <cellStyle name="40% - Accent4 5 6 2" xfId="4226" xr:uid="{00000000-0005-0000-0000-000050050000}"/>
    <cellStyle name="40% - Accent4 5 7" xfId="588" xr:uid="{00000000-0005-0000-0000-000051050000}"/>
    <cellStyle name="40% - Accent4 5 7 2" xfId="4227" xr:uid="{00000000-0005-0000-0000-000052050000}"/>
    <cellStyle name="40% - Accent4 5 8" xfId="589" xr:uid="{00000000-0005-0000-0000-000053050000}"/>
    <cellStyle name="40% - Accent4 5 8 2" xfId="4228" xr:uid="{00000000-0005-0000-0000-000054050000}"/>
    <cellStyle name="40% - Accent4 5 9" xfId="590" xr:uid="{00000000-0005-0000-0000-000055050000}"/>
    <cellStyle name="40% - Accent4 5 9 2" xfId="4229" xr:uid="{00000000-0005-0000-0000-000056050000}"/>
    <cellStyle name="40% - Accent4 6" xfId="591" xr:uid="{00000000-0005-0000-0000-000057050000}"/>
    <cellStyle name="40% - Accent4 6 10" xfId="592" xr:uid="{00000000-0005-0000-0000-000058050000}"/>
    <cellStyle name="40% - Accent4 6 10 2" xfId="4230" xr:uid="{00000000-0005-0000-0000-000059050000}"/>
    <cellStyle name="40% - Accent4 6 11" xfId="593" xr:uid="{00000000-0005-0000-0000-00005A050000}"/>
    <cellStyle name="40% - Accent4 6 11 2" xfId="4231" xr:uid="{00000000-0005-0000-0000-00005B050000}"/>
    <cellStyle name="40% - Accent4 6 12" xfId="4232" xr:uid="{00000000-0005-0000-0000-00005C050000}"/>
    <cellStyle name="40% - Accent4 6 13" xfId="6850" xr:uid="{00000000-0005-0000-0000-00005D050000}"/>
    <cellStyle name="40% - Accent4 6 2" xfId="594" xr:uid="{00000000-0005-0000-0000-00005E050000}"/>
    <cellStyle name="40% - Accent4 6 2 2" xfId="4233" xr:uid="{00000000-0005-0000-0000-00005F050000}"/>
    <cellStyle name="40% - Accent4 6 3" xfId="595" xr:uid="{00000000-0005-0000-0000-000060050000}"/>
    <cellStyle name="40% - Accent4 6 3 2" xfId="4234" xr:uid="{00000000-0005-0000-0000-000061050000}"/>
    <cellStyle name="40% - Accent4 6 4" xfId="596" xr:uid="{00000000-0005-0000-0000-000062050000}"/>
    <cellStyle name="40% - Accent4 6 4 2" xfId="4235" xr:uid="{00000000-0005-0000-0000-000063050000}"/>
    <cellStyle name="40% - Accent4 6 5" xfId="597" xr:uid="{00000000-0005-0000-0000-000064050000}"/>
    <cellStyle name="40% - Accent4 6 5 2" xfId="4236" xr:uid="{00000000-0005-0000-0000-000065050000}"/>
    <cellStyle name="40% - Accent4 6 6" xfId="598" xr:uid="{00000000-0005-0000-0000-000066050000}"/>
    <cellStyle name="40% - Accent4 6 6 2" xfId="4237" xr:uid="{00000000-0005-0000-0000-000067050000}"/>
    <cellStyle name="40% - Accent4 6 7" xfId="599" xr:uid="{00000000-0005-0000-0000-000068050000}"/>
    <cellStyle name="40% - Accent4 6 7 2" xfId="4238" xr:uid="{00000000-0005-0000-0000-000069050000}"/>
    <cellStyle name="40% - Accent4 6 8" xfId="600" xr:uid="{00000000-0005-0000-0000-00006A050000}"/>
    <cellStyle name="40% - Accent4 6 8 2" xfId="4239" xr:uid="{00000000-0005-0000-0000-00006B050000}"/>
    <cellStyle name="40% - Accent4 6 9" xfId="601" xr:uid="{00000000-0005-0000-0000-00006C050000}"/>
    <cellStyle name="40% - Accent4 6 9 2" xfId="4240" xr:uid="{00000000-0005-0000-0000-00006D050000}"/>
    <cellStyle name="40% - Accent4 7" xfId="602" xr:uid="{00000000-0005-0000-0000-00006E050000}"/>
    <cellStyle name="40% - Accent4 7 2" xfId="4241" xr:uid="{00000000-0005-0000-0000-00006F050000}"/>
    <cellStyle name="40% - Accent4 7 3" xfId="6851" xr:uid="{00000000-0005-0000-0000-000070050000}"/>
    <cellStyle name="40% - Accent4 8" xfId="603" xr:uid="{00000000-0005-0000-0000-000071050000}"/>
    <cellStyle name="40% - Accent4 8 2" xfId="4242" xr:uid="{00000000-0005-0000-0000-000072050000}"/>
    <cellStyle name="40% - Accent4 8 3" xfId="6852" xr:uid="{00000000-0005-0000-0000-000073050000}"/>
    <cellStyle name="40% - Accent4 9" xfId="604" xr:uid="{00000000-0005-0000-0000-000074050000}"/>
    <cellStyle name="40% - Accent4 9 2" xfId="4243" xr:uid="{00000000-0005-0000-0000-000075050000}"/>
    <cellStyle name="40% - Accent5 10" xfId="605" xr:uid="{00000000-0005-0000-0000-000076050000}"/>
    <cellStyle name="40% - Accent5 10 2" xfId="4244" xr:uid="{00000000-0005-0000-0000-000077050000}"/>
    <cellStyle name="40% - Accent5 2" xfId="606" xr:uid="{00000000-0005-0000-0000-000078050000}"/>
    <cellStyle name="40% - Accent5 2 10" xfId="607" xr:uid="{00000000-0005-0000-0000-000079050000}"/>
    <cellStyle name="40% - Accent5 2 10 2" xfId="4245" xr:uid="{00000000-0005-0000-0000-00007A050000}"/>
    <cellStyle name="40% - Accent5 2 10 3" xfId="6853" xr:uid="{00000000-0005-0000-0000-00007B050000}"/>
    <cellStyle name="40% - Accent5 2 11" xfId="608" xr:uid="{00000000-0005-0000-0000-00007C050000}"/>
    <cellStyle name="40% - Accent5 2 11 2" xfId="4246" xr:uid="{00000000-0005-0000-0000-00007D050000}"/>
    <cellStyle name="40% - Accent5 2 11 3" xfId="6854" xr:uid="{00000000-0005-0000-0000-00007E050000}"/>
    <cellStyle name="40% - Accent5 2 12" xfId="4247" xr:uid="{00000000-0005-0000-0000-00007F050000}"/>
    <cellStyle name="40% - Accent5 2 12 2" xfId="4248" xr:uid="{00000000-0005-0000-0000-000080050000}"/>
    <cellStyle name="40% - Accent5 2 12 3" xfId="6855" xr:uid="{00000000-0005-0000-0000-000081050000}"/>
    <cellStyle name="40% - Accent5 2 13" xfId="4249" xr:uid="{00000000-0005-0000-0000-000082050000}"/>
    <cellStyle name="40% - Accent5 2 13 2" xfId="6856" xr:uid="{00000000-0005-0000-0000-000083050000}"/>
    <cellStyle name="40% - Accent5 2 14" xfId="6857" xr:uid="{00000000-0005-0000-0000-000084050000}"/>
    <cellStyle name="40% - Accent5 2 15" xfId="6858" xr:uid="{00000000-0005-0000-0000-000085050000}"/>
    <cellStyle name="40% - Accent5 2 2" xfId="609" xr:uid="{00000000-0005-0000-0000-000086050000}"/>
    <cellStyle name="40% - Accent5 2 2 2" xfId="4250" xr:uid="{00000000-0005-0000-0000-000087050000}"/>
    <cellStyle name="40% - Accent5 2 2 3" xfId="6859" xr:uid="{00000000-0005-0000-0000-000088050000}"/>
    <cellStyle name="40% - Accent5 2 3" xfId="610" xr:uid="{00000000-0005-0000-0000-000089050000}"/>
    <cellStyle name="40% - Accent5 2 3 2" xfId="4251" xr:uid="{00000000-0005-0000-0000-00008A050000}"/>
    <cellStyle name="40% - Accent5 2 3 3" xfId="6860" xr:uid="{00000000-0005-0000-0000-00008B050000}"/>
    <cellStyle name="40% - Accent5 2 4" xfId="611" xr:uid="{00000000-0005-0000-0000-00008C050000}"/>
    <cellStyle name="40% - Accent5 2 4 2" xfId="4252" xr:uid="{00000000-0005-0000-0000-00008D050000}"/>
    <cellStyle name="40% - Accent5 2 4 3" xfId="6861" xr:uid="{00000000-0005-0000-0000-00008E050000}"/>
    <cellStyle name="40% - Accent5 2 5" xfId="612" xr:uid="{00000000-0005-0000-0000-00008F050000}"/>
    <cellStyle name="40% - Accent5 2 5 2" xfId="4253" xr:uid="{00000000-0005-0000-0000-000090050000}"/>
    <cellStyle name="40% - Accent5 2 5 3" xfId="6862" xr:uid="{00000000-0005-0000-0000-000091050000}"/>
    <cellStyle name="40% - Accent5 2 6" xfId="613" xr:uid="{00000000-0005-0000-0000-000092050000}"/>
    <cellStyle name="40% - Accent5 2 6 2" xfId="4254" xr:uid="{00000000-0005-0000-0000-000093050000}"/>
    <cellStyle name="40% - Accent5 2 6 3" xfId="6863" xr:uid="{00000000-0005-0000-0000-000094050000}"/>
    <cellStyle name="40% - Accent5 2 7" xfId="614" xr:uid="{00000000-0005-0000-0000-000095050000}"/>
    <cellStyle name="40% - Accent5 2 7 2" xfId="4255" xr:uid="{00000000-0005-0000-0000-000096050000}"/>
    <cellStyle name="40% - Accent5 2 7 3" xfId="6864" xr:uid="{00000000-0005-0000-0000-000097050000}"/>
    <cellStyle name="40% - Accent5 2 8" xfId="615" xr:uid="{00000000-0005-0000-0000-000098050000}"/>
    <cellStyle name="40% - Accent5 2 8 2" xfId="4256" xr:uid="{00000000-0005-0000-0000-000099050000}"/>
    <cellStyle name="40% - Accent5 2 8 3" xfId="6865" xr:uid="{00000000-0005-0000-0000-00009A050000}"/>
    <cellStyle name="40% - Accent5 2 9" xfId="616" xr:uid="{00000000-0005-0000-0000-00009B050000}"/>
    <cellStyle name="40% - Accent5 2 9 2" xfId="4257" xr:uid="{00000000-0005-0000-0000-00009C050000}"/>
    <cellStyle name="40% - Accent5 2 9 3" xfId="6866" xr:uid="{00000000-0005-0000-0000-00009D050000}"/>
    <cellStyle name="40% - Accent5 3" xfId="617" xr:uid="{00000000-0005-0000-0000-00009E050000}"/>
    <cellStyle name="40% - Accent5 3 10" xfId="618" xr:uid="{00000000-0005-0000-0000-00009F050000}"/>
    <cellStyle name="40% - Accent5 3 10 2" xfId="4258" xr:uid="{00000000-0005-0000-0000-0000A0050000}"/>
    <cellStyle name="40% - Accent5 3 11" xfId="619" xr:uid="{00000000-0005-0000-0000-0000A1050000}"/>
    <cellStyle name="40% - Accent5 3 11 2" xfId="4259" xr:uid="{00000000-0005-0000-0000-0000A2050000}"/>
    <cellStyle name="40% - Accent5 3 12" xfId="4260" xr:uid="{00000000-0005-0000-0000-0000A3050000}"/>
    <cellStyle name="40% - Accent5 3 13" xfId="6867" xr:uid="{00000000-0005-0000-0000-0000A4050000}"/>
    <cellStyle name="40% - Accent5 3 2" xfId="620" xr:uid="{00000000-0005-0000-0000-0000A5050000}"/>
    <cellStyle name="40% - Accent5 3 2 2" xfId="4261" xr:uid="{00000000-0005-0000-0000-0000A6050000}"/>
    <cellStyle name="40% - Accent5 3 3" xfId="621" xr:uid="{00000000-0005-0000-0000-0000A7050000}"/>
    <cellStyle name="40% - Accent5 3 3 2" xfId="4262" xr:uid="{00000000-0005-0000-0000-0000A8050000}"/>
    <cellStyle name="40% - Accent5 3 4" xfId="622" xr:uid="{00000000-0005-0000-0000-0000A9050000}"/>
    <cellStyle name="40% - Accent5 3 4 2" xfId="4263" xr:uid="{00000000-0005-0000-0000-0000AA050000}"/>
    <cellStyle name="40% - Accent5 3 5" xfId="623" xr:uid="{00000000-0005-0000-0000-0000AB050000}"/>
    <cellStyle name="40% - Accent5 3 5 2" xfId="4264" xr:uid="{00000000-0005-0000-0000-0000AC050000}"/>
    <cellStyle name="40% - Accent5 3 6" xfId="624" xr:uid="{00000000-0005-0000-0000-0000AD050000}"/>
    <cellStyle name="40% - Accent5 3 6 2" xfId="4265" xr:uid="{00000000-0005-0000-0000-0000AE050000}"/>
    <cellStyle name="40% - Accent5 3 7" xfId="625" xr:uid="{00000000-0005-0000-0000-0000AF050000}"/>
    <cellStyle name="40% - Accent5 3 7 2" xfId="4266" xr:uid="{00000000-0005-0000-0000-0000B0050000}"/>
    <cellStyle name="40% - Accent5 3 8" xfId="626" xr:uid="{00000000-0005-0000-0000-0000B1050000}"/>
    <cellStyle name="40% - Accent5 3 8 2" xfId="4267" xr:uid="{00000000-0005-0000-0000-0000B2050000}"/>
    <cellStyle name="40% - Accent5 3 9" xfId="627" xr:uid="{00000000-0005-0000-0000-0000B3050000}"/>
    <cellStyle name="40% - Accent5 3 9 2" xfId="4268" xr:uid="{00000000-0005-0000-0000-0000B4050000}"/>
    <cellStyle name="40% - Accent5 4" xfId="628" xr:uid="{00000000-0005-0000-0000-0000B5050000}"/>
    <cellStyle name="40% - Accent5 4 10" xfId="629" xr:uid="{00000000-0005-0000-0000-0000B6050000}"/>
    <cellStyle name="40% - Accent5 4 10 2" xfId="4269" xr:uid="{00000000-0005-0000-0000-0000B7050000}"/>
    <cellStyle name="40% - Accent5 4 11" xfId="630" xr:uid="{00000000-0005-0000-0000-0000B8050000}"/>
    <cellStyle name="40% - Accent5 4 11 2" xfId="4270" xr:uid="{00000000-0005-0000-0000-0000B9050000}"/>
    <cellStyle name="40% - Accent5 4 12" xfId="4271" xr:uid="{00000000-0005-0000-0000-0000BA050000}"/>
    <cellStyle name="40% - Accent5 4 13" xfId="6868" xr:uid="{00000000-0005-0000-0000-0000BB050000}"/>
    <cellStyle name="40% - Accent5 4 2" xfId="631" xr:uid="{00000000-0005-0000-0000-0000BC050000}"/>
    <cellStyle name="40% - Accent5 4 2 2" xfId="4272" xr:uid="{00000000-0005-0000-0000-0000BD050000}"/>
    <cellStyle name="40% - Accent5 4 3" xfId="632" xr:uid="{00000000-0005-0000-0000-0000BE050000}"/>
    <cellStyle name="40% - Accent5 4 3 2" xfId="4273" xr:uid="{00000000-0005-0000-0000-0000BF050000}"/>
    <cellStyle name="40% - Accent5 4 4" xfId="633" xr:uid="{00000000-0005-0000-0000-0000C0050000}"/>
    <cellStyle name="40% - Accent5 4 4 2" xfId="4274" xr:uid="{00000000-0005-0000-0000-0000C1050000}"/>
    <cellStyle name="40% - Accent5 4 5" xfId="634" xr:uid="{00000000-0005-0000-0000-0000C2050000}"/>
    <cellStyle name="40% - Accent5 4 5 2" xfId="4275" xr:uid="{00000000-0005-0000-0000-0000C3050000}"/>
    <cellStyle name="40% - Accent5 4 6" xfId="635" xr:uid="{00000000-0005-0000-0000-0000C4050000}"/>
    <cellStyle name="40% - Accent5 4 6 2" xfId="4276" xr:uid="{00000000-0005-0000-0000-0000C5050000}"/>
    <cellStyle name="40% - Accent5 4 7" xfId="636" xr:uid="{00000000-0005-0000-0000-0000C6050000}"/>
    <cellStyle name="40% - Accent5 4 7 2" xfId="4277" xr:uid="{00000000-0005-0000-0000-0000C7050000}"/>
    <cellStyle name="40% - Accent5 4 8" xfId="637" xr:uid="{00000000-0005-0000-0000-0000C8050000}"/>
    <cellStyle name="40% - Accent5 4 8 2" xfId="4278" xr:uid="{00000000-0005-0000-0000-0000C9050000}"/>
    <cellStyle name="40% - Accent5 4 9" xfId="638" xr:uid="{00000000-0005-0000-0000-0000CA050000}"/>
    <cellStyle name="40% - Accent5 4 9 2" xfId="4279" xr:uid="{00000000-0005-0000-0000-0000CB050000}"/>
    <cellStyle name="40% - Accent5 5" xfId="639" xr:uid="{00000000-0005-0000-0000-0000CC050000}"/>
    <cellStyle name="40% - Accent5 5 10" xfId="640" xr:uid="{00000000-0005-0000-0000-0000CD050000}"/>
    <cellStyle name="40% - Accent5 5 10 2" xfId="4280" xr:uid="{00000000-0005-0000-0000-0000CE050000}"/>
    <cellStyle name="40% - Accent5 5 11" xfId="641" xr:uid="{00000000-0005-0000-0000-0000CF050000}"/>
    <cellStyle name="40% - Accent5 5 11 2" xfId="4281" xr:uid="{00000000-0005-0000-0000-0000D0050000}"/>
    <cellStyle name="40% - Accent5 5 12" xfId="4282" xr:uid="{00000000-0005-0000-0000-0000D1050000}"/>
    <cellStyle name="40% - Accent5 5 13" xfId="6869" xr:uid="{00000000-0005-0000-0000-0000D2050000}"/>
    <cellStyle name="40% - Accent5 5 2" xfId="642" xr:uid="{00000000-0005-0000-0000-0000D3050000}"/>
    <cellStyle name="40% - Accent5 5 2 2" xfId="4283" xr:uid="{00000000-0005-0000-0000-0000D4050000}"/>
    <cellStyle name="40% - Accent5 5 3" xfId="643" xr:uid="{00000000-0005-0000-0000-0000D5050000}"/>
    <cellStyle name="40% - Accent5 5 3 2" xfId="4284" xr:uid="{00000000-0005-0000-0000-0000D6050000}"/>
    <cellStyle name="40% - Accent5 5 4" xfId="644" xr:uid="{00000000-0005-0000-0000-0000D7050000}"/>
    <cellStyle name="40% - Accent5 5 4 2" xfId="4285" xr:uid="{00000000-0005-0000-0000-0000D8050000}"/>
    <cellStyle name="40% - Accent5 5 5" xfId="645" xr:uid="{00000000-0005-0000-0000-0000D9050000}"/>
    <cellStyle name="40% - Accent5 5 5 2" xfId="4286" xr:uid="{00000000-0005-0000-0000-0000DA050000}"/>
    <cellStyle name="40% - Accent5 5 6" xfId="646" xr:uid="{00000000-0005-0000-0000-0000DB050000}"/>
    <cellStyle name="40% - Accent5 5 6 2" xfId="4287" xr:uid="{00000000-0005-0000-0000-0000DC050000}"/>
    <cellStyle name="40% - Accent5 5 7" xfId="647" xr:uid="{00000000-0005-0000-0000-0000DD050000}"/>
    <cellStyle name="40% - Accent5 5 7 2" xfId="4288" xr:uid="{00000000-0005-0000-0000-0000DE050000}"/>
    <cellStyle name="40% - Accent5 5 8" xfId="648" xr:uid="{00000000-0005-0000-0000-0000DF050000}"/>
    <cellStyle name="40% - Accent5 5 8 2" xfId="4289" xr:uid="{00000000-0005-0000-0000-0000E0050000}"/>
    <cellStyle name="40% - Accent5 5 9" xfId="649" xr:uid="{00000000-0005-0000-0000-0000E1050000}"/>
    <cellStyle name="40% - Accent5 5 9 2" xfId="4290" xr:uid="{00000000-0005-0000-0000-0000E2050000}"/>
    <cellStyle name="40% - Accent5 6" xfId="650" xr:uid="{00000000-0005-0000-0000-0000E3050000}"/>
    <cellStyle name="40% - Accent5 6 10" xfId="651" xr:uid="{00000000-0005-0000-0000-0000E4050000}"/>
    <cellStyle name="40% - Accent5 6 10 2" xfId="4291" xr:uid="{00000000-0005-0000-0000-0000E5050000}"/>
    <cellStyle name="40% - Accent5 6 11" xfId="652" xr:uid="{00000000-0005-0000-0000-0000E6050000}"/>
    <cellStyle name="40% - Accent5 6 11 2" xfId="4292" xr:uid="{00000000-0005-0000-0000-0000E7050000}"/>
    <cellStyle name="40% - Accent5 6 12" xfId="4293" xr:uid="{00000000-0005-0000-0000-0000E8050000}"/>
    <cellStyle name="40% - Accent5 6 13" xfId="6870" xr:uid="{00000000-0005-0000-0000-0000E9050000}"/>
    <cellStyle name="40% - Accent5 6 2" xfId="653" xr:uid="{00000000-0005-0000-0000-0000EA050000}"/>
    <cellStyle name="40% - Accent5 6 2 2" xfId="4294" xr:uid="{00000000-0005-0000-0000-0000EB050000}"/>
    <cellStyle name="40% - Accent5 6 3" xfId="654" xr:uid="{00000000-0005-0000-0000-0000EC050000}"/>
    <cellStyle name="40% - Accent5 6 3 2" xfId="4295" xr:uid="{00000000-0005-0000-0000-0000ED050000}"/>
    <cellStyle name="40% - Accent5 6 4" xfId="655" xr:uid="{00000000-0005-0000-0000-0000EE050000}"/>
    <cellStyle name="40% - Accent5 6 4 2" xfId="4296" xr:uid="{00000000-0005-0000-0000-0000EF050000}"/>
    <cellStyle name="40% - Accent5 6 5" xfId="656" xr:uid="{00000000-0005-0000-0000-0000F0050000}"/>
    <cellStyle name="40% - Accent5 6 5 2" xfId="4297" xr:uid="{00000000-0005-0000-0000-0000F1050000}"/>
    <cellStyle name="40% - Accent5 6 6" xfId="657" xr:uid="{00000000-0005-0000-0000-0000F2050000}"/>
    <cellStyle name="40% - Accent5 6 6 2" xfId="4298" xr:uid="{00000000-0005-0000-0000-0000F3050000}"/>
    <cellStyle name="40% - Accent5 6 7" xfId="658" xr:uid="{00000000-0005-0000-0000-0000F4050000}"/>
    <cellStyle name="40% - Accent5 6 7 2" xfId="4299" xr:uid="{00000000-0005-0000-0000-0000F5050000}"/>
    <cellStyle name="40% - Accent5 6 8" xfId="659" xr:uid="{00000000-0005-0000-0000-0000F6050000}"/>
    <cellStyle name="40% - Accent5 6 8 2" xfId="4300" xr:uid="{00000000-0005-0000-0000-0000F7050000}"/>
    <cellStyle name="40% - Accent5 6 9" xfId="660" xr:uid="{00000000-0005-0000-0000-0000F8050000}"/>
    <cellStyle name="40% - Accent5 6 9 2" xfId="4301" xr:uid="{00000000-0005-0000-0000-0000F9050000}"/>
    <cellStyle name="40% - Accent5 7" xfId="661" xr:uid="{00000000-0005-0000-0000-0000FA050000}"/>
    <cellStyle name="40% - Accent5 7 2" xfId="4302" xr:uid="{00000000-0005-0000-0000-0000FB050000}"/>
    <cellStyle name="40% - Accent5 7 3" xfId="6871" xr:uid="{00000000-0005-0000-0000-0000FC050000}"/>
    <cellStyle name="40% - Accent5 8" xfId="662" xr:uid="{00000000-0005-0000-0000-0000FD050000}"/>
    <cellStyle name="40% - Accent5 8 2" xfId="4303" xr:uid="{00000000-0005-0000-0000-0000FE050000}"/>
    <cellStyle name="40% - Accent5 8 3" xfId="6872" xr:uid="{00000000-0005-0000-0000-0000FF050000}"/>
    <cellStyle name="40% - Accent5 9" xfId="663" xr:uid="{00000000-0005-0000-0000-000000060000}"/>
    <cellStyle name="40% - Accent5 9 2" xfId="4304" xr:uid="{00000000-0005-0000-0000-000001060000}"/>
    <cellStyle name="40% - Accent6 10" xfId="664" xr:uid="{00000000-0005-0000-0000-000002060000}"/>
    <cellStyle name="40% - Accent6 10 2" xfId="4305" xr:uid="{00000000-0005-0000-0000-000003060000}"/>
    <cellStyle name="40% - Accent6 2" xfId="665" xr:uid="{00000000-0005-0000-0000-000004060000}"/>
    <cellStyle name="40% - Accent6 2 10" xfId="666" xr:uid="{00000000-0005-0000-0000-000005060000}"/>
    <cellStyle name="40% - Accent6 2 10 2" xfId="4306" xr:uid="{00000000-0005-0000-0000-000006060000}"/>
    <cellStyle name="40% - Accent6 2 10 3" xfId="6873" xr:uid="{00000000-0005-0000-0000-000007060000}"/>
    <cellStyle name="40% - Accent6 2 11" xfId="667" xr:uid="{00000000-0005-0000-0000-000008060000}"/>
    <cellStyle name="40% - Accent6 2 11 2" xfId="4307" xr:uid="{00000000-0005-0000-0000-000009060000}"/>
    <cellStyle name="40% - Accent6 2 11 3" xfId="6874" xr:uid="{00000000-0005-0000-0000-00000A060000}"/>
    <cellStyle name="40% - Accent6 2 12" xfId="4308" xr:uid="{00000000-0005-0000-0000-00000B060000}"/>
    <cellStyle name="40% - Accent6 2 12 2" xfId="4309" xr:uid="{00000000-0005-0000-0000-00000C060000}"/>
    <cellStyle name="40% - Accent6 2 12 3" xfId="6875" xr:uid="{00000000-0005-0000-0000-00000D060000}"/>
    <cellStyle name="40% - Accent6 2 13" xfId="4310" xr:uid="{00000000-0005-0000-0000-00000E060000}"/>
    <cellStyle name="40% - Accent6 2 13 2" xfId="6876" xr:uid="{00000000-0005-0000-0000-00000F060000}"/>
    <cellStyle name="40% - Accent6 2 14" xfId="6877" xr:uid="{00000000-0005-0000-0000-000010060000}"/>
    <cellStyle name="40% - Accent6 2 15" xfId="6878" xr:uid="{00000000-0005-0000-0000-000011060000}"/>
    <cellStyle name="40% - Accent6 2 2" xfId="668" xr:uid="{00000000-0005-0000-0000-000012060000}"/>
    <cellStyle name="40% - Accent6 2 2 2" xfId="4311" xr:uid="{00000000-0005-0000-0000-000013060000}"/>
    <cellStyle name="40% - Accent6 2 2 3" xfId="6879" xr:uid="{00000000-0005-0000-0000-000014060000}"/>
    <cellStyle name="40% - Accent6 2 3" xfId="669" xr:uid="{00000000-0005-0000-0000-000015060000}"/>
    <cellStyle name="40% - Accent6 2 3 2" xfId="4312" xr:uid="{00000000-0005-0000-0000-000016060000}"/>
    <cellStyle name="40% - Accent6 2 3 3" xfId="6880" xr:uid="{00000000-0005-0000-0000-000017060000}"/>
    <cellStyle name="40% - Accent6 2 4" xfId="670" xr:uid="{00000000-0005-0000-0000-000018060000}"/>
    <cellStyle name="40% - Accent6 2 4 2" xfId="4313" xr:uid="{00000000-0005-0000-0000-000019060000}"/>
    <cellStyle name="40% - Accent6 2 4 3" xfId="6881" xr:uid="{00000000-0005-0000-0000-00001A060000}"/>
    <cellStyle name="40% - Accent6 2 5" xfId="671" xr:uid="{00000000-0005-0000-0000-00001B060000}"/>
    <cellStyle name="40% - Accent6 2 5 2" xfId="4314" xr:uid="{00000000-0005-0000-0000-00001C060000}"/>
    <cellStyle name="40% - Accent6 2 5 3" xfId="6882" xr:uid="{00000000-0005-0000-0000-00001D060000}"/>
    <cellStyle name="40% - Accent6 2 6" xfId="672" xr:uid="{00000000-0005-0000-0000-00001E060000}"/>
    <cellStyle name="40% - Accent6 2 6 2" xfId="4315" xr:uid="{00000000-0005-0000-0000-00001F060000}"/>
    <cellStyle name="40% - Accent6 2 6 3" xfId="6883" xr:uid="{00000000-0005-0000-0000-000020060000}"/>
    <cellStyle name="40% - Accent6 2 7" xfId="673" xr:uid="{00000000-0005-0000-0000-000021060000}"/>
    <cellStyle name="40% - Accent6 2 7 2" xfId="4316" xr:uid="{00000000-0005-0000-0000-000022060000}"/>
    <cellStyle name="40% - Accent6 2 7 3" xfId="6884" xr:uid="{00000000-0005-0000-0000-000023060000}"/>
    <cellStyle name="40% - Accent6 2 8" xfId="674" xr:uid="{00000000-0005-0000-0000-000024060000}"/>
    <cellStyle name="40% - Accent6 2 8 2" xfId="4317" xr:uid="{00000000-0005-0000-0000-000025060000}"/>
    <cellStyle name="40% - Accent6 2 8 3" xfId="6885" xr:uid="{00000000-0005-0000-0000-000026060000}"/>
    <cellStyle name="40% - Accent6 2 9" xfId="675" xr:uid="{00000000-0005-0000-0000-000027060000}"/>
    <cellStyle name="40% - Accent6 2 9 2" xfId="4318" xr:uid="{00000000-0005-0000-0000-000028060000}"/>
    <cellStyle name="40% - Accent6 2 9 3" xfId="6886" xr:uid="{00000000-0005-0000-0000-000029060000}"/>
    <cellStyle name="40% - Accent6 3" xfId="676" xr:uid="{00000000-0005-0000-0000-00002A060000}"/>
    <cellStyle name="40% - Accent6 3 10" xfId="677" xr:uid="{00000000-0005-0000-0000-00002B060000}"/>
    <cellStyle name="40% - Accent6 3 10 2" xfId="4319" xr:uid="{00000000-0005-0000-0000-00002C060000}"/>
    <cellStyle name="40% - Accent6 3 11" xfId="678" xr:uid="{00000000-0005-0000-0000-00002D060000}"/>
    <cellStyle name="40% - Accent6 3 11 2" xfId="4320" xr:uid="{00000000-0005-0000-0000-00002E060000}"/>
    <cellStyle name="40% - Accent6 3 12" xfId="4321" xr:uid="{00000000-0005-0000-0000-00002F060000}"/>
    <cellStyle name="40% - Accent6 3 13" xfId="6887" xr:uid="{00000000-0005-0000-0000-000030060000}"/>
    <cellStyle name="40% - Accent6 3 2" xfId="679" xr:uid="{00000000-0005-0000-0000-000031060000}"/>
    <cellStyle name="40% - Accent6 3 2 2" xfId="4322" xr:uid="{00000000-0005-0000-0000-000032060000}"/>
    <cellStyle name="40% - Accent6 3 3" xfId="680" xr:uid="{00000000-0005-0000-0000-000033060000}"/>
    <cellStyle name="40% - Accent6 3 3 2" xfId="4323" xr:uid="{00000000-0005-0000-0000-000034060000}"/>
    <cellStyle name="40% - Accent6 3 4" xfId="681" xr:uid="{00000000-0005-0000-0000-000035060000}"/>
    <cellStyle name="40% - Accent6 3 4 2" xfId="4324" xr:uid="{00000000-0005-0000-0000-000036060000}"/>
    <cellStyle name="40% - Accent6 3 5" xfId="682" xr:uid="{00000000-0005-0000-0000-000037060000}"/>
    <cellStyle name="40% - Accent6 3 5 2" xfId="4325" xr:uid="{00000000-0005-0000-0000-000038060000}"/>
    <cellStyle name="40% - Accent6 3 6" xfId="683" xr:uid="{00000000-0005-0000-0000-000039060000}"/>
    <cellStyle name="40% - Accent6 3 6 2" xfId="4326" xr:uid="{00000000-0005-0000-0000-00003A060000}"/>
    <cellStyle name="40% - Accent6 3 7" xfId="684" xr:uid="{00000000-0005-0000-0000-00003B060000}"/>
    <cellStyle name="40% - Accent6 3 7 2" xfId="4327" xr:uid="{00000000-0005-0000-0000-00003C060000}"/>
    <cellStyle name="40% - Accent6 3 8" xfId="685" xr:uid="{00000000-0005-0000-0000-00003D060000}"/>
    <cellStyle name="40% - Accent6 3 8 2" xfId="4328" xr:uid="{00000000-0005-0000-0000-00003E060000}"/>
    <cellStyle name="40% - Accent6 3 9" xfId="686" xr:uid="{00000000-0005-0000-0000-00003F060000}"/>
    <cellStyle name="40% - Accent6 3 9 2" xfId="4329" xr:uid="{00000000-0005-0000-0000-000040060000}"/>
    <cellStyle name="40% - Accent6 4" xfId="687" xr:uid="{00000000-0005-0000-0000-000041060000}"/>
    <cellStyle name="40% - Accent6 4 10" xfId="688" xr:uid="{00000000-0005-0000-0000-000042060000}"/>
    <cellStyle name="40% - Accent6 4 10 2" xfId="4330" xr:uid="{00000000-0005-0000-0000-000043060000}"/>
    <cellStyle name="40% - Accent6 4 11" xfId="689" xr:uid="{00000000-0005-0000-0000-000044060000}"/>
    <cellStyle name="40% - Accent6 4 11 2" xfId="4331" xr:uid="{00000000-0005-0000-0000-000045060000}"/>
    <cellStyle name="40% - Accent6 4 12" xfId="4332" xr:uid="{00000000-0005-0000-0000-000046060000}"/>
    <cellStyle name="40% - Accent6 4 13" xfId="6888" xr:uid="{00000000-0005-0000-0000-000047060000}"/>
    <cellStyle name="40% - Accent6 4 2" xfId="690" xr:uid="{00000000-0005-0000-0000-000048060000}"/>
    <cellStyle name="40% - Accent6 4 2 2" xfId="4333" xr:uid="{00000000-0005-0000-0000-000049060000}"/>
    <cellStyle name="40% - Accent6 4 3" xfId="691" xr:uid="{00000000-0005-0000-0000-00004A060000}"/>
    <cellStyle name="40% - Accent6 4 3 2" xfId="4334" xr:uid="{00000000-0005-0000-0000-00004B060000}"/>
    <cellStyle name="40% - Accent6 4 4" xfId="692" xr:uid="{00000000-0005-0000-0000-00004C060000}"/>
    <cellStyle name="40% - Accent6 4 4 2" xfId="4335" xr:uid="{00000000-0005-0000-0000-00004D060000}"/>
    <cellStyle name="40% - Accent6 4 5" xfId="693" xr:uid="{00000000-0005-0000-0000-00004E060000}"/>
    <cellStyle name="40% - Accent6 4 5 2" xfId="4336" xr:uid="{00000000-0005-0000-0000-00004F060000}"/>
    <cellStyle name="40% - Accent6 4 6" xfId="694" xr:uid="{00000000-0005-0000-0000-000050060000}"/>
    <cellStyle name="40% - Accent6 4 6 2" xfId="4337" xr:uid="{00000000-0005-0000-0000-000051060000}"/>
    <cellStyle name="40% - Accent6 4 7" xfId="695" xr:uid="{00000000-0005-0000-0000-000052060000}"/>
    <cellStyle name="40% - Accent6 4 7 2" xfId="4338" xr:uid="{00000000-0005-0000-0000-000053060000}"/>
    <cellStyle name="40% - Accent6 4 8" xfId="696" xr:uid="{00000000-0005-0000-0000-000054060000}"/>
    <cellStyle name="40% - Accent6 4 8 2" xfId="4339" xr:uid="{00000000-0005-0000-0000-000055060000}"/>
    <cellStyle name="40% - Accent6 4 9" xfId="697" xr:uid="{00000000-0005-0000-0000-000056060000}"/>
    <cellStyle name="40% - Accent6 4 9 2" xfId="4340" xr:uid="{00000000-0005-0000-0000-000057060000}"/>
    <cellStyle name="40% - Accent6 5" xfId="698" xr:uid="{00000000-0005-0000-0000-000058060000}"/>
    <cellStyle name="40% - Accent6 5 10" xfId="699" xr:uid="{00000000-0005-0000-0000-000059060000}"/>
    <cellStyle name="40% - Accent6 5 10 2" xfId="4341" xr:uid="{00000000-0005-0000-0000-00005A060000}"/>
    <cellStyle name="40% - Accent6 5 11" xfId="700" xr:uid="{00000000-0005-0000-0000-00005B060000}"/>
    <cellStyle name="40% - Accent6 5 11 2" xfId="4342" xr:uid="{00000000-0005-0000-0000-00005C060000}"/>
    <cellStyle name="40% - Accent6 5 12" xfId="4343" xr:uid="{00000000-0005-0000-0000-00005D060000}"/>
    <cellStyle name="40% - Accent6 5 13" xfId="6889" xr:uid="{00000000-0005-0000-0000-00005E060000}"/>
    <cellStyle name="40% - Accent6 5 2" xfId="701" xr:uid="{00000000-0005-0000-0000-00005F060000}"/>
    <cellStyle name="40% - Accent6 5 2 2" xfId="4344" xr:uid="{00000000-0005-0000-0000-000060060000}"/>
    <cellStyle name="40% - Accent6 5 3" xfId="702" xr:uid="{00000000-0005-0000-0000-000061060000}"/>
    <cellStyle name="40% - Accent6 5 3 2" xfId="4345" xr:uid="{00000000-0005-0000-0000-000062060000}"/>
    <cellStyle name="40% - Accent6 5 4" xfId="703" xr:uid="{00000000-0005-0000-0000-000063060000}"/>
    <cellStyle name="40% - Accent6 5 4 2" xfId="4346" xr:uid="{00000000-0005-0000-0000-000064060000}"/>
    <cellStyle name="40% - Accent6 5 5" xfId="704" xr:uid="{00000000-0005-0000-0000-000065060000}"/>
    <cellStyle name="40% - Accent6 5 5 2" xfId="4347" xr:uid="{00000000-0005-0000-0000-000066060000}"/>
    <cellStyle name="40% - Accent6 5 6" xfId="705" xr:uid="{00000000-0005-0000-0000-000067060000}"/>
    <cellStyle name="40% - Accent6 5 6 2" xfId="4348" xr:uid="{00000000-0005-0000-0000-000068060000}"/>
    <cellStyle name="40% - Accent6 5 7" xfId="706" xr:uid="{00000000-0005-0000-0000-000069060000}"/>
    <cellStyle name="40% - Accent6 5 7 2" xfId="4349" xr:uid="{00000000-0005-0000-0000-00006A060000}"/>
    <cellStyle name="40% - Accent6 5 8" xfId="707" xr:uid="{00000000-0005-0000-0000-00006B060000}"/>
    <cellStyle name="40% - Accent6 5 8 2" xfId="4350" xr:uid="{00000000-0005-0000-0000-00006C060000}"/>
    <cellStyle name="40% - Accent6 5 9" xfId="708" xr:uid="{00000000-0005-0000-0000-00006D060000}"/>
    <cellStyle name="40% - Accent6 5 9 2" xfId="4351" xr:uid="{00000000-0005-0000-0000-00006E060000}"/>
    <cellStyle name="40% - Accent6 6" xfId="709" xr:uid="{00000000-0005-0000-0000-00006F060000}"/>
    <cellStyle name="40% - Accent6 6 10" xfId="710" xr:uid="{00000000-0005-0000-0000-000070060000}"/>
    <cellStyle name="40% - Accent6 6 10 2" xfId="4352" xr:uid="{00000000-0005-0000-0000-000071060000}"/>
    <cellStyle name="40% - Accent6 6 11" xfId="711" xr:uid="{00000000-0005-0000-0000-000072060000}"/>
    <cellStyle name="40% - Accent6 6 11 2" xfId="4353" xr:uid="{00000000-0005-0000-0000-000073060000}"/>
    <cellStyle name="40% - Accent6 6 12" xfId="4354" xr:uid="{00000000-0005-0000-0000-000074060000}"/>
    <cellStyle name="40% - Accent6 6 13" xfId="6890" xr:uid="{00000000-0005-0000-0000-000075060000}"/>
    <cellStyle name="40% - Accent6 6 2" xfId="712" xr:uid="{00000000-0005-0000-0000-000076060000}"/>
    <cellStyle name="40% - Accent6 6 2 2" xfId="4355" xr:uid="{00000000-0005-0000-0000-000077060000}"/>
    <cellStyle name="40% - Accent6 6 3" xfId="713" xr:uid="{00000000-0005-0000-0000-000078060000}"/>
    <cellStyle name="40% - Accent6 6 3 2" xfId="4356" xr:uid="{00000000-0005-0000-0000-000079060000}"/>
    <cellStyle name="40% - Accent6 6 4" xfId="714" xr:uid="{00000000-0005-0000-0000-00007A060000}"/>
    <cellStyle name="40% - Accent6 6 4 2" xfId="4357" xr:uid="{00000000-0005-0000-0000-00007B060000}"/>
    <cellStyle name="40% - Accent6 6 5" xfId="715" xr:uid="{00000000-0005-0000-0000-00007C060000}"/>
    <cellStyle name="40% - Accent6 6 5 2" xfId="4358" xr:uid="{00000000-0005-0000-0000-00007D060000}"/>
    <cellStyle name="40% - Accent6 6 6" xfId="716" xr:uid="{00000000-0005-0000-0000-00007E060000}"/>
    <cellStyle name="40% - Accent6 6 6 2" xfId="4359" xr:uid="{00000000-0005-0000-0000-00007F060000}"/>
    <cellStyle name="40% - Accent6 6 7" xfId="717" xr:uid="{00000000-0005-0000-0000-000080060000}"/>
    <cellStyle name="40% - Accent6 6 7 2" xfId="4360" xr:uid="{00000000-0005-0000-0000-000081060000}"/>
    <cellStyle name="40% - Accent6 6 8" xfId="718" xr:uid="{00000000-0005-0000-0000-000082060000}"/>
    <cellStyle name="40% - Accent6 6 8 2" xfId="4361" xr:uid="{00000000-0005-0000-0000-000083060000}"/>
    <cellStyle name="40% - Accent6 6 9" xfId="719" xr:uid="{00000000-0005-0000-0000-000084060000}"/>
    <cellStyle name="40% - Accent6 6 9 2" xfId="4362" xr:uid="{00000000-0005-0000-0000-000085060000}"/>
    <cellStyle name="40% - Accent6 7" xfId="720" xr:uid="{00000000-0005-0000-0000-000086060000}"/>
    <cellStyle name="40% - Accent6 7 2" xfId="4363" xr:uid="{00000000-0005-0000-0000-000087060000}"/>
    <cellStyle name="40% - Accent6 7 3" xfId="6891" xr:uid="{00000000-0005-0000-0000-000088060000}"/>
    <cellStyle name="40% - Accent6 8" xfId="721" xr:uid="{00000000-0005-0000-0000-000089060000}"/>
    <cellStyle name="40% - Accent6 8 2" xfId="4364" xr:uid="{00000000-0005-0000-0000-00008A060000}"/>
    <cellStyle name="40% - Accent6 8 3" xfId="6892" xr:uid="{00000000-0005-0000-0000-00008B060000}"/>
    <cellStyle name="40% - Accent6 9" xfId="722" xr:uid="{00000000-0005-0000-0000-00008C060000}"/>
    <cellStyle name="40% - Accent6 9 2" xfId="4365" xr:uid="{00000000-0005-0000-0000-00008D060000}"/>
    <cellStyle name="40% - Akzent1" xfId="8736" xr:uid="{00000000-0005-0000-0000-00008E060000}"/>
    <cellStyle name="40% - Akzent1 2" xfId="8737" xr:uid="{00000000-0005-0000-0000-00008F060000}"/>
    <cellStyle name="40% - Akzent2" xfId="8738" xr:uid="{00000000-0005-0000-0000-000090060000}"/>
    <cellStyle name="40% - Akzent2 2" xfId="8739" xr:uid="{00000000-0005-0000-0000-000091060000}"/>
    <cellStyle name="40% - Akzent3" xfId="8740" xr:uid="{00000000-0005-0000-0000-000092060000}"/>
    <cellStyle name="40% - Akzent3 2" xfId="8741" xr:uid="{00000000-0005-0000-0000-000093060000}"/>
    <cellStyle name="40% - Akzent4" xfId="8742" xr:uid="{00000000-0005-0000-0000-000094060000}"/>
    <cellStyle name="40% - Akzent4 2" xfId="8743" xr:uid="{00000000-0005-0000-0000-000095060000}"/>
    <cellStyle name="40% - Akzent5" xfId="8744" xr:uid="{00000000-0005-0000-0000-000096060000}"/>
    <cellStyle name="40% - Akzent5 2" xfId="8745" xr:uid="{00000000-0005-0000-0000-000097060000}"/>
    <cellStyle name="40% - Akzent6" xfId="8746" xr:uid="{00000000-0005-0000-0000-000098060000}"/>
    <cellStyle name="40% - Akzent6 2" xfId="8747" xr:uid="{00000000-0005-0000-0000-000099060000}"/>
    <cellStyle name="5x indented GHG Textfiels" xfId="723" xr:uid="{00000000-0005-0000-0000-00009A060000}"/>
    <cellStyle name="5x indented GHG Textfiels 2" xfId="6326" xr:uid="{00000000-0005-0000-0000-00009B060000}"/>
    <cellStyle name="5x indented GHG Textfiels 2 2" xfId="8839" xr:uid="{00000000-0005-0000-0000-00009C060000}"/>
    <cellStyle name="5x indented GHG Textfiels 3" xfId="8838" xr:uid="{00000000-0005-0000-0000-00009D060000}"/>
    <cellStyle name="60% - 1. jelölőszín" xfId="724" xr:uid="{00000000-0005-0000-0000-00009E060000}"/>
    <cellStyle name="60% - 2. jelölőszín" xfId="725" xr:uid="{00000000-0005-0000-0000-00009F060000}"/>
    <cellStyle name="60% - 3. jelölőszín" xfId="726" xr:uid="{00000000-0005-0000-0000-0000A0060000}"/>
    <cellStyle name="60% - 4. jelölőszín" xfId="727" xr:uid="{00000000-0005-0000-0000-0000A1060000}"/>
    <cellStyle name="60% - 5. jelölőszín" xfId="728" xr:uid="{00000000-0005-0000-0000-0000A2060000}"/>
    <cellStyle name="60% - 6. jelölőszín" xfId="729" xr:uid="{00000000-0005-0000-0000-0000A3060000}"/>
    <cellStyle name="60% - Accent1 10" xfId="730" xr:uid="{00000000-0005-0000-0000-0000A4060000}"/>
    <cellStyle name="60% - Accent1 2" xfId="731" xr:uid="{00000000-0005-0000-0000-0000A5060000}"/>
    <cellStyle name="60% - Accent1 2 10" xfId="732" xr:uid="{00000000-0005-0000-0000-0000A6060000}"/>
    <cellStyle name="60% - Accent1 2 10 2" xfId="6893" xr:uid="{00000000-0005-0000-0000-0000A7060000}"/>
    <cellStyle name="60% - Accent1 2 11" xfId="733" xr:uid="{00000000-0005-0000-0000-0000A8060000}"/>
    <cellStyle name="60% - Accent1 2 2" xfId="734" xr:uid="{00000000-0005-0000-0000-0000A9060000}"/>
    <cellStyle name="60% - Accent1 2 2 2" xfId="6894" xr:uid="{00000000-0005-0000-0000-0000AA060000}"/>
    <cellStyle name="60% - Accent1 2 3" xfId="735" xr:uid="{00000000-0005-0000-0000-0000AB060000}"/>
    <cellStyle name="60% - Accent1 2 3 2" xfId="6895" xr:uid="{00000000-0005-0000-0000-0000AC060000}"/>
    <cellStyle name="60% - Accent1 2 4" xfId="736" xr:uid="{00000000-0005-0000-0000-0000AD060000}"/>
    <cellStyle name="60% - Accent1 2 4 2" xfId="6896" xr:uid="{00000000-0005-0000-0000-0000AE060000}"/>
    <cellStyle name="60% - Accent1 2 5" xfId="737" xr:uid="{00000000-0005-0000-0000-0000AF060000}"/>
    <cellStyle name="60% - Accent1 2 5 2" xfId="6897" xr:uid="{00000000-0005-0000-0000-0000B0060000}"/>
    <cellStyle name="60% - Accent1 2 6" xfId="738" xr:uid="{00000000-0005-0000-0000-0000B1060000}"/>
    <cellStyle name="60% - Accent1 2 6 2" xfId="6898" xr:uid="{00000000-0005-0000-0000-0000B2060000}"/>
    <cellStyle name="60% - Accent1 2 7" xfId="739" xr:uid="{00000000-0005-0000-0000-0000B3060000}"/>
    <cellStyle name="60% - Accent1 2 7 2" xfId="6899" xr:uid="{00000000-0005-0000-0000-0000B4060000}"/>
    <cellStyle name="60% - Accent1 2 8" xfId="740" xr:uid="{00000000-0005-0000-0000-0000B5060000}"/>
    <cellStyle name="60% - Accent1 2 8 2" xfId="6900" xr:uid="{00000000-0005-0000-0000-0000B6060000}"/>
    <cellStyle name="60% - Accent1 2 9" xfId="741" xr:uid="{00000000-0005-0000-0000-0000B7060000}"/>
    <cellStyle name="60% - Accent1 2 9 2" xfId="6901" xr:uid="{00000000-0005-0000-0000-0000B8060000}"/>
    <cellStyle name="60% - Accent1 3" xfId="742" xr:uid="{00000000-0005-0000-0000-0000B9060000}"/>
    <cellStyle name="60% - Accent1 3 10" xfId="743" xr:uid="{00000000-0005-0000-0000-0000BA060000}"/>
    <cellStyle name="60% - Accent1 3 11" xfId="744" xr:uid="{00000000-0005-0000-0000-0000BB060000}"/>
    <cellStyle name="60% - Accent1 3 12" xfId="6902" xr:uid="{00000000-0005-0000-0000-0000BC060000}"/>
    <cellStyle name="60% - Accent1 3 2" xfId="745" xr:uid="{00000000-0005-0000-0000-0000BD060000}"/>
    <cellStyle name="60% - Accent1 3 3" xfId="746" xr:uid="{00000000-0005-0000-0000-0000BE060000}"/>
    <cellStyle name="60% - Accent1 3 4" xfId="747" xr:uid="{00000000-0005-0000-0000-0000BF060000}"/>
    <cellStyle name="60% - Accent1 3 5" xfId="748" xr:uid="{00000000-0005-0000-0000-0000C0060000}"/>
    <cellStyle name="60% - Accent1 3 6" xfId="749" xr:uid="{00000000-0005-0000-0000-0000C1060000}"/>
    <cellStyle name="60% - Accent1 3 7" xfId="750" xr:uid="{00000000-0005-0000-0000-0000C2060000}"/>
    <cellStyle name="60% - Accent1 3 8" xfId="751" xr:uid="{00000000-0005-0000-0000-0000C3060000}"/>
    <cellStyle name="60% - Accent1 3 9" xfId="752" xr:uid="{00000000-0005-0000-0000-0000C4060000}"/>
    <cellStyle name="60% - Accent1 4" xfId="753" xr:uid="{00000000-0005-0000-0000-0000C5060000}"/>
    <cellStyle name="60% - Accent1 4 10" xfId="754" xr:uid="{00000000-0005-0000-0000-0000C6060000}"/>
    <cellStyle name="60% - Accent1 4 11" xfId="755" xr:uid="{00000000-0005-0000-0000-0000C7060000}"/>
    <cellStyle name="60% - Accent1 4 2" xfId="756" xr:uid="{00000000-0005-0000-0000-0000C8060000}"/>
    <cellStyle name="60% - Accent1 4 3" xfId="757" xr:uid="{00000000-0005-0000-0000-0000C9060000}"/>
    <cellStyle name="60% - Accent1 4 4" xfId="758" xr:uid="{00000000-0005-0000-0000-0000CA060000}"/>
    <cellStyle name="60% - Accent1 4 5" xfId="759" xr:uid="{00000000-0005-0000-0000-0000CB060000}"/>
    <cellStyle name="60% - Accent1 4 6" xfId="760" xr:uid="{00000000-0005-0000-0000-0000CC060000}"/>
    <cellStyle name="60% - Accent1 4 7" xfId="761" xr:uid="{00000000-0005-0000-0000-0000CD060000}"/>
    <cellStyle name="60% - Accent1 4 8" xfId="762" xr:uid="{00000000-0005-0000-0000-0000CE060000}"/>
    <cellStyle name="60% - Accent1 4 9" xfId="763" xr:uid="{00000000-0005-0000-0000-0000CF060000}"/>
    <cellStyle name="60% - Accent1 5" xfId="764" xr:uid="{00000000-0005-0000-0000-0000D0060000}"/>
    <cellStyle name="60% - Accent1 5 10" xfId="765" xr:uid="{00000000-0005-0000-0000-0000D1060000}"/>
    <cellStyle name="60% - Accent1 5 11" xfId="766" xr:uid="{00000000-0005-0000-0000-0000D2060000}"/>
    <cellStyle name="60% - Accent1 5 2" xfId="767" xr:uid="{00000000-0005-0000-0000-0000D3060000}"/>
    <cellStyle name="60% - Accent1 5 3" xfId="768" xr:uid="{00000000-0005-0000-0000-0000D4060000}"/>
    <cellStyle name="60% - Accent1 5 4" xfId="769" xr:uid="{00000000-0005-0000-0000-0000D5060000}"/>
    <cellStyle name="60% - Accent1 5 5" xfId="770" xr:uid="{00000000-0005-0000-0000-0000D6060000}"/>
    <cellStyle name="60% - Accent1 5 6" xfId="771" xr:uid="{00000000-0005-0000-0000-0000D7060000}"/>
    <cellStyle name="60% - Accent1 5 7" xfId="772" xr:uid="{00000000-0005-0000-0000-0000D8060000}"/>
    <cellStyle name="60% - Accent1 5 8" xfId="773" xr:uid="{00000000-0005-0000-0000-0000D9060000}"/>
    <cellStyle name="60% - Accent1 5 9" xfId="774" xr:uid="{00000000-0005-0000-0000-0000DA060000}"/>
    <cellStyle name="60% - Accent1 6" xfId="775" xr:uid="{00000000-0005-0000-0000-0000DB060000}"/>
    <cellStyle name="60% - Accent1 6 10" xfId="776" xr:uid="{00000000-0005-0000-0000-0000DC060000}"/>
    <cellStyle name="60% - Accent1 6 11" xfId="777" xr:uid="{00000000-0005-0000-0000-0000DD060000}"/>
    <cellStyle name="60% - Accent1 6 2" xfId="778" xr:uid="{00000000-0005-0000-0000-0000DE060000}"/>
    <cellStyle name="60% - Accent1 6 3" xfId="779" xr:uid="{00000000-0005-0000-0000-0000DF060000}"/>
    <cellStyle name="60% - Accent1 6 4" xfId="780" xr:uid="{00000000-0005-0000-0000-0000E0060000}"/>
    <cellStyle name="60% - Accent1 6 5" xfId="781" xr:uid="{00000000-0005-0000-0000-0000E1060000}"/>
    <cellStyle name="60% - Accent1 6 6" xfId="782" xr:uid="{00000000-0005-0000-0000-0000E2060000}"/>
    <cellStyle name="60% - Accent1 6 7" xfId="783" xr:uid="{00000000-0005-0000-0000-0000E3060000}"/>
    <cellStyle name="60% - Accent1 6 8" xfId="784" xr:uid="{00000000-0005-0000-0000-0000E4060000}"/>
    <cellStyle name="60% - Accent1 6 9" xfId="785" xr:uid="{00000000-0005-0000-0000-0000E5060000}"/>
    <cellStyle name="60% - Accent1 7" xfId="786" xr:uid="{00000000-0005-0000-0000-0000E6060000}"/>
    <cellStyle name="60% - Accent1 8" xfId="787" xr:uid="{00000000-0005-0000-0000-0000E7060000}"/>
    <cellStyle name="60% - Accent1 9" xfId="788" xr:uid="{00000000-0005-0000-0000-0000E8060000}"/>
    <cellStyle name="60% - Accent2 10" xfId="789" xr:uid="{00000000-0005-0000-0000-0000E9060000}"/>
    <cellStyle name="60% - Accent2 2" xfId="790" xr:uid="{00000000-0005-0000-0000-0000EA060000}"/>
    <cellStyle name="60% - Accent2 2 10" xfId="791" xr:uid="{00000000-0005-0000-0000-0000EB060000}"/>
    <cellStyle name="60% - Accent2 2 10 2" xfId="6903" xr:uid="{00000000-0005-0000-0000-0000EC060000}"/>
    <cellStyle name="60% - Accent2 2 11" xfId="792" xr:uid="{00000000-0005-0000-0000-0000ED060000}"/>
    <cellStyle name="60% - Accent2 2 2" xfId="793" xr:uid="{00000000-0005-0000-0000-0000EE060000}"/>
    <cellStyle name="60% - Accent2 2 2 2" xfId="6904" xr:uid="{00000000-0005-0000-0000-0000EF060000}"/>
    <cellStyle name="60% - Accent2 2 3" xfId="794" xr:uid="{00000000-0005-0000-0000-0000F0060000}"/>
    <cellStyle name="60% - Accent2 2 3 2" xfId="6905" xr:uid="{00000000-0005-0000-0000-0000F1060000}"/>
    <cellStyle name="60% - Accent2 2 4" xfId="795" xr:uid="{00000000-0005-0000-0000-0000F2060000}"/>
    <cellStyle name="60% - Accent2 2 4 2" xfId="6906" xr:uid="{00000000-0005-0000-0000-0000F3060000}"/>
    <cellStyle name="60% - Accent2 2 5" xfId="796" xr:uid="{00000000-0005-0000-0000-0000F4060000}"/>
    <cellStyle name="60% - Accent2 2 5 2" xfId="6907" xr:uid="{00000000-0005-0000-0000-0000F5060000}"/>
    <cellStyle name="60% - Accent2 2 6" xfId="797" xr:uid="{00000000-0005-0000-0000-0000F6060000}"/>
    <cellStyle name="60% - Accent2 2 6 2" xfId="6908" xr:uid="{00000000-0005-0000-0000-0000F7060000}"/>
    <cellStyle name="60% - Accent2 2 7" xfId="798" xr:uid="{00000000-0005-0000-0000-0000F8060000}"/>
    <cellStyle name="60% - Accent2 2 7 2" xfId="6909" xr:uid="{00000000-0005-0000-0000-0000F9060000}"/>
    <cellStyle name="60% - Accent2 2 8" xfId="799" xr:uid="{00000000-0005-0000-0000-0000FA060000}"/>
    <cellStyle name="60% - Accent2 2 8 2" xfId="6910" xr:uid="{00000000-0005-0000-0000-0000FB060000}"/>
    <cellStyle name="60% - Accent2 2 9" xfId="800" xr:uid="{00000000-0005-0000-0000-0000FC060000}"/>
    <cellStyle name="60% - Accent2 2 9 2" xfId="6911" xr:uid="{00000000-0005-0000-0000-0000FD060000}"/>
    <cellStyle name="60% - Accent2 3" xfId="801" xr:uid="{00000000-0005-0000-0000-0000FE060000}"/>
    <cellStyle name="60% - Accent2 3 10" xfId="802" xr:uid="{00000000-0005-0000-0000-0000FF060000}"/>
    <cellStyle name="60% - Accent2 3 11" xfId="803" xr:uid="{00000000-0005-0000-0000-000000070000}"/>
    <cellStyle name="60% - Accent2 3 12" xfId="6912" xr:uid="{00000000-0005-0000-0000-000001070000}"/>
    <cellStyle name="60% - Accent2 3 2" xfId="804" xr:uid="{00000000-0005-0000-0000-000002070000}"/>
    <cellStyle name="60% - Accent2 3 3" xfId="805" xr:uid="{00000000-0005-0000-0000-000003070000}"/>
    <cellStyle name="60% - Accent2 3 4" xfId="806" xr:uid="{00000000-0005-0000-0000-000004070000}"/>
    <cellStyle name="60% - Accent2 3 5" xfId="807" xr:uid="{00000000-0005-0000-0000-000005070000}"/>
    <cellStyle name="60% - Accent2 3 6" xfId="808" xr:uid="{00000000-0005-0000-0000-000006070000}"/>
    <cellStyle name="60% - Accent2 3 7" xfId="809" xr:uid="{00000000-0005-0000-0000-000007070000}"/>
    <cellStyle name="60% - Accent2 3 8" xfId="810" xr:uid="{00000000-0005-0000-0000-000008070000}"/>
    <cellStyle name="60% - Accent2 3 9" xfId="811" xr:uid="{00000000-0005-0000-0000-000009070000}"/>
    <cellStyle name="60% - Accent2 4" xfId="812" xr:uid="{00000000-0005-0000-0000-00000A070000}"/>
    <cellStyle name="60% - Accent2 4 10" xfId="813" xr:uid="{00000000-0005-0000-0000-00000B070000}"/>
    <cellStyle name="60% - Accent2 4 11" xfId="814" xr:uid="{00000000-0005-0000-0000-00000C070000}"/>
    <cellStyle name="60% - Accent2 4 2" xfId="815" xr:uid="{00000000-0005-0000-0000-00000D070000}"/>
    <cellStyle name="60% - Accent2 4 3" xfId="816" xr:uid="{00000000-0005-0000-0000-00000E070000}"/>
    <cellStyle name="60% - Accent2 4 4" xfId="817" xr:uid="{00000000-0005-0000-0000-00000F070000}"/>
    <cellStyle name="60% - Accent2 4 5" xfId="818" xr:uid="{00000000-0005-0000-0000-000010070000}"/>
    <cellStyle name="60% - Accent2 4 6" xfId="819" xr:uid="{00000000-0005-0000-0000-000011070000}"/>
    <cellStyle name="60% - Accent2 4 7" xfId="820" xr:uid="{00000000-0005-0000-0000-000012070000}"/>
    <cellStyle name="60% - Accent2 4 8" xfId="821" xr:uid="{00000000-0005-0000-0000-000013070000}"/>
    <cellStyle name="60% - Accent2 4 9" xfId="822" xr:uid="{00000000-0005-0000-0000-000014070000}"/>
    <cellStyle name="60% - Accent2 5" xfId="823" xr:uid="{00000000-0005-0000-0000-000015070000}"/>
    <cellStyle name="60% - Accent2 5 10" xfId="824" xr:uid="{00000000-0005-0000-0000-000016070000}"/>
    <cellStyle name="60% - Accent2 5 11" xfId="825" xr:uid="{00000000-0005-0000-0000-000017070000}"/>
    <cellStyle name="60% - Accent2 5 2" xfId="826" xr:uid="{00000000-0005-0000-0000-000018070000}"/>
    <cellStyle name="60% - Accent2 5 3" xfId="827" xr:uid="{00000000-0005-0000-0000-000019070000}"/>
    <cellStyle name="60% - Accent2 5 4" xfId="828" xr:uid="{00000000-0005-0000-0000-00001A070000}"/>
    <cellStyle name="60% - Accent2 5 5" xfId="829" xr:uid="{00000000-0005-0000-0000-00001B070000}"/>
    <cellStyle name="60% - Accent2 5 6" xfId="830" xr:uid="{00000000-0005-0000-0000-00001C070000}"/>
    <cellStyle name="60% - Accent2 5 7" xfId="831" xr:uid="{00000000-0005-0000-0000-00001D070000}"/>
    <cellStyle name="60% - Accent2 5 8" xfId="832" xr:uid="{00000000-0005-0000-0000-00001E070000}"/>
    <cellStyle name="60% - Accent2 5 9" xfId="833" xr:uid="{00000000-0005-0000-0000-00001F070000}"/>
    <cellStyle name="60% - Accent2 6" xfId="834" xr:uid="{00000000-0005-0000-0000-000020070000}"/>
    <cellStyle name="60% - Accent2 6 10" xfId="835" xr:uid="{00000000-0005-0000-0000-000021070000}"/>
    <cellStyle name="60% - Accent2 6 11" xfId="836" xr:uid="{00000000-0005-0000-0000-000022070000}"/>
    <cellStyle name="60% - Accent2 6 2" xfId="837" xr:uid="{00000000-0005-0000-0000-000023070000}"/>
    <cellStyle name="60% - Accent2 6 3" xfId="838" xr:uid="{00000000-0005-0000-0000-000024070000}"/>
    <cellStyle name="60% - Accent2 6 4" xfId="839" xr:uid="{00000000-0005-0000-0000-000025070000}"/>
    <cellStyle name="60% - Accent2 6 5" xfId="840" xr:uid="{00000000-0005-0000-0000-000026070000}"/>
    <cellStyle name="60% - Accent2 6 6" xfId="841" xr:uid="{00000000-0005-0000-0000-000027070000}"/>
    <cellStyle name="60% - Accent2 6 7" xfId="842" xr:uid="{00000000-0005-0000-0000-000028070000}"/>
    <cellStyle name="60% - Accent2 6 8" xfId="843" xr:uid="{00000000-0005-0000-0000-000029070000}"/>
    <cellStyle name="60% - Accent2 6 9" xfId="844" xr:uid="{00000000-0005-0000-0000-00002A070000}"/>
    <cellStyle name="60% - Accent2 7" xfId="845" xr:uid="{00000000-0005-0000-0000-00002B070000}"/>
    <cellStyle name="60% - Accent2 8" xfId="846" xr:uid="{00000000-0005-0000-0000-00002C070000}"/>
    <cellStyle name="60% - Accent2 9" xfId="847" xr:uid="{00000000-0005-0000-0000-00002D070000}"/>
    <cellStyle name="60% - Accent3 10" xfId="848" xr:uid="{00000000-0005-0000-0000-00002E070000}"/>
    <cellStyle name="60% - Accent3 2" xfId="849" xr:uid="{00000000-0005-0000-0000-00002F070000}"/>
    <cellStyle name="60% - Accent3 2 10" xfId="850" xr:uid="{00000000-0005-0000-0000-000030070000}"/>
    <cellStyle name="60% - Accent3 2 10 2" xfId="6913" xr:uid="{00000000-0005-0000-0000-000031070000}"/>
    <cellStyle name="60% - Accent3 2 11" xfId="851" xr:uid="{00000000-0005-0000-0000-000032070000}"/>
    <cellStyle name="60% - Accent3 2 2" xfId="852" xr:uid="{00000000-0005-0000-0000-000033070000}"/>
    <cellStyle name="60% - Accent3 2 2 2" xfId="6914" xr:uid="{00000000-0005-0000-0000-000034070000}"/>
    <cellStyle name="60% - Accent3 2 3" xfId="853" xr:uid="{00000000-0005-0000-0000-000035070000}"/>
    <cellStyle name="60% - Accent3 2 3 2" xfId="6915" xr:uid="{00000000-0005-0000-0000-000036070000}"/>
    <cellStyle name="60% - Accent3 2 4" xfId="854" xr:uid="{00000000-0005-0000-0000-000037070000}"/>
    <cellStyle name="60% - Accent3 2 4 2" xfId="6916" xr:uid="{00000000-0005-0000-0000-000038070000}"/>
    <cellStyle name="60% - Accent3 2 5" xfId="855" xr:uid="{00000000-0005-0000-0000-000039070000}"/>
    <cellStyle name="60% - Accent3 2 5 2" xfId="6917" xr:uid="{00000000-0005-0000-0000-00003A070000}"/>
    <cellStyle name="60% - Accent3 2 6" xfId="856" xr:uid="{00000000-0005-0000-0000-00003B070000}"/>
    <cellStyle name="60% - Accent3 2 6 2" xfId="6918" xr:uid="{00000000-0005-0000-0000-00003C070000}"/>
    <cellStyle name="60% - Accent3 2 7" xfId="857" xr:uid="{00000000-0005-0000-0000-00003D070000}"/>
    <cellStyle name="60% - Accent3 2 7 2" xfId="6919" xr:uid="{00000000-0005-0000-0000-00003E070000}"/>
    <cellStyle name="60% - Accent3 2 8" xfId="858" xr:uid="{00000000-0005-0000-0000-00003F070000}"/>
    <cellStyle name="60% - Accent3 2 8 2" xfId="6920" xr:uid="{00000000-0005-0000-0000-000040070000}"/>
    <cellStyle name="60% - Accent3 2 9" xfId="859" xr:uid="{00000000-0005-0000-0000-000041070000}"/>
    <cellStyle name="60% - Accent3 2 9 2" xfId="6921" xr:uid="{00000000-0005-0000-0000-000042070000}"/>
    <cellStyle name="60% - Accent3 3" xfId="860" xr:uid="{00000000-0005-0000-0000-000043070000}"/>
    <cellStyle name="60% - Accent3 3 10" xfId="861" xr:uid="{00000000-0005-0000-0000-000044070000}"/>
    <cellStyle name="60% - Accent3 3 11" xfId="862" xr:uid="{00000000-0005-0000-0000-000045070000}"/>
    <cellStyle name="60% - Accent3 3 12" xfId="6922" xr:uid="{00000000-0005-0000-0000-000046070000}"/>
    <cellStyle name="60% - Accent3 3 13" xfId="8840" xr:uid="{00000000-0005-0000-0000-000047070000}"/>
    <cellStyle name="60% - Accent3 3 2" xfId="863" xr:uid="{00000000-0005-0000-0000-000048070000}"/>
    <cellStyle name="60% - Accent3 3 3" xfId="864" xr:uid="{00000000-0005-0000-0000-000049070000}"/>
    <cellStyle name="60% - Accent3 3 4" xfId="865" xr:uid="{00000000-0005-0000-0000-00004A070000}"/>
    <cellStyle name="60% - Accent3 3 5" xfId="866" xr:uid="{00000000-0005-0000-0000-00004B070000}"/>
    <cellStyle name="60% - Accent3 3 6" xfId="867" xr:uid="{00000000-0005-0000-0000-00004C070000}"/>
    <cellStyle name="60% - Accent3 3 7" xfId="868" xr:uid="{00000000-0005-0000-0000-00004D070000}"/>
    <cellStyle name="60% - Accent3 3 8" xfId="869" xr:uid="{00000000-0005-0000-0000-00004E070000}"/>
    <cellStyle name="60% - Accent3 3 9" xfId="870" xr:uid="{00000000-0005-0000-0000-00004F070000}"/>
    <cellStyle name="60% - Accent3 4" xfId="871" xr:uid="{00000000-0005-0000-0000-000050070000}"/>
    <cellStyle name="60% - Accent3 4 10" xfId="872" xr:uid="{00000000-0005-0000-0000-000051070000}"/>
    <cellStyle name="60% - Accent3 4 11" xfId="873" xr:uid="{00000000-0005-0000-0000-000052070000}"/>
    <cellStyle name="60% - Accent3 4 2" xfId="874" xr:uid="{00000000-0005-0000-0000-000053070000}"/>
    <cellStyle name="60% - Accent3 4 3" xfId="875" xr:uid="{00000000-0005-0000-0000-000054070000}"/>
    <cellStyle name="60% - Accent3 4 4" xfId="876" xr:uid="{00000000-0005-0000-0000-000055070000}"/>
    <cellStyle name="60% - Accent3 4 5" xfId="877" xr:uid="{00000000-0005-0000-0000-000056070000}"/>
    <cellStyle name="60% - Accent3 4 6" xfId="878" xr:uid="{00000000-0005-0000-0000-000057070000}"/>
    <cellStyle name="60% - Accent3 4 7" xfId="879" xr:uid="{00000000-0005-0000-0000-000058070000}"/>
    <cellStyle name="60% - Accent3 4 8" xfId="880" xr:uid="{00000000-0005-0000-0000-000059070000}"/>
    <cellStyle name="60% - Accent3 4 9" xfId="881" xr:uid="{00000000-0005-0000-0000-00005A070000}"/>
    <cellStyle name="60% - Accent3 5" xfId="882" xr:uid="{00000000-0005-0000-0000-00005B070000}"/>
    <cellStyle name="60% - Accent3 5 10" xfId="883" xr:uid="{00000000-0005-0000-0000-00005C070000}"/>
    <cellStyle name="60% - Accent3 5 11" xfId="884" xr:uid="{00000000-0005-0000-0000-00005D070000}"/>
    <cellStyle name="60% - Accent3 5 2" xfId="885" xr:uid="{00000000-0005-0000-0000-00005E070000}"/>
    <cellStyle name="60% - Accent3 5 3" xfId="886" xr:uid="{00000000-0005-0000-0000-00005F070000}"/>
    <cellStyle name="60% - Accent3 5 4" xfId="887" xr:uid="{00000000-0005-0000-0000-000060070000}"/>
    <cellStyle name="60% - Accent3 5 5" xfId="888" xr:uid="{00000000-0005-0000-0000-000061070000}"/>
    <cellStyle name="60% - Accent3 5 6" xfId="889" xr:uid="{00000000-0005-0000-0000-000062070000}"/>
    <cellStyle name="60% - Accent3 5 7" xfId="890" xr:uid="{00000000-0005-0000-0000-000063070000}"/>
    <cellStyle name="60% - Accent3 5 8" xfId="891" xr:uid="{00000000-0005-0000-0000-000064070000}"/>
    <cellStyle name="60% - Accent3 5 9" xfId="892" xr:uid="{00000000-0005-0000-0000-000065070000}"/>
    <cellStyle name="60% - Accent3 6" xfId="893" xr:uid="{00000000-0005-0000-0000-000066070000}"/>
    <cellStyle name="60% - Accent3 6 10" xfId="894" xr:uid="{00000000-0005-0000-0000-000067070000}"/>
    <cellStyle name="60% - Accent3 6 11" xfId="895" xr:uid="{00000000-0005-0000-0000-000068070000}"/>
    <cellStyle name="60% - Accent3 6 2" xfId="896" xr:uid="{00000000-0005-0000-0000-000069070000}"/>
    <cellStyle name="60% - Accent3 6 3" xfId="897" xr:uid="{00000000-0005-0000-0000-00006A070000}"/>
    <cellStyle name="60% - Accent3 6 4" xfId="898" xr:uid="{00000000-0005-0000-0000-00006B070000}"/>
    <cellStyle name="60% - Accent3 6 5" xfId="899" xr:uid="{00000000-0005-0000-0000-00006C070000}"/>
    <cellStyle name="60% - Accent3 6 6" xfId="900" xr:uid="{00000000-0005-0000-0000-00006D070000}"/>
    <cellStyle name="60% - Accent3 6 7" xfId="901" xr:uid="{00000000-0005-0000-0000-00006E070000}"/>
    <cellStyle name="60% - Accent3 6 8" xfId="902" xr:uid="{00000000-0005-0000-0000-00006F070000}"/>
    <cellStyle name="60% - Accent3 6 9" xfId="903" xr:uid="{00000000-0005-0000-0000-000070070000}"/>
    <cellStyle name="60% - Accent3 7" xfId="904" xr:uid="{00000000-0005-0000-0000-000071070000}"/>
    <cellStyle name="60% - Accent3 8" xfId="905" xr:uid="{00000000-0005-0000-0000-000072070000}"/>
    <cellStyle name="60% - Accent3 9" xfId="906" xr:uid="{00000000-0005-0000-0000-000073070000}"/>
    <cellStyle name="60% - Accent4 10" xfId="907" xr:uid="{00000000-0005-0000-0000-000074070000}"/>
    <cellStyle name="60% - Accent4 2" xfId="908" xr:uid="{00000000-0005-0000-0000-000075070000}"/>
    <cellStyle name="60% - Accent4 2 10" xfId="909" xr:uid="{00000000-0005-0000-0000-000076070000}"/>
    <cellStyle name="60% - Accent4 2 10 2" xfId="6923" xr:uid="{00000000-0005-0000-0000-000077070000}"/>
    <cellStyle name="60% - Accent4 2 11" xfId="910" xr:uid="{00000000-0005-0000-0000-000078070000}"/>
    <cellStyle name="60% - Accent4 2 2" xfId="911" xr:uid="{00000000-0005-0000-0000-000079070000}"/>
    <cellStyle name="60% - Accent4 2 2 2" xfId="6924" xr:uid="{00000000-0005-0000-0000-00007A070000}"/>
    <cellStyle name="60% - Accent4 2 3" xfId="912" xr:uid="{00000000-0005-0000-0000-00007B070000}"/>
    <cellStyle name="60% - Accent4 2 3 2" xfId="6925" xr:uid="{00000000-0005-0000-0000-00007C070000}"/>
    <cellStyle name="60% - Accent4 2 4" xfId="913" xr:uid="{00000000-0005-0000-0000-00007D070000}"/>
    <cellStyle name="60% - Accent4 2 4 2" xfId="6926" xr:uid="{00000000-0005-0000-0000-00007E070000}"/>
    <cellStyle name="60% - Accent4 2 5" xfId="914" xr:uid="{00000000-0005-0000-0000-00007F070000}"/>
    <cellStyle name="60% - Accent4 2 5 2" xfId="6927" xr:uid="{00000000-0005-0000-0000-000080070000}"/>
    <cellStyle name="60% - Accent4 2 6" xfId="915" xr:uid="{00000000-0005-0000-0000-000081070000}"/>
    <cellStyle name="60% - Accent4 2 6 2" xfId="6928" xr:uid="{00000000-0005-0000-0000-000082070000}"/>
    <cellStyle name="60% - Accent4 2 7" xfId="916" xr:uid="{00000000-0005-0000-0000-000083070000}"/>
    <cellStyle name="60% - Accent4 2 7 2" xfId="6929" xr:uid="{00000000-0005-0000-0000-000084070000}"/>
    <cellStyle name="60% - Accent4 2 8" xfId="917" xr:uid="{00000000-0005-0000-0000-000085070000}"/>
    <cellStyle name="60% - Accent4 2 8 2" xfId="6930" xr:uid="{00000000-0005-0000-0000-000086070000}"/>
    <cellStyle name="60% - Accent4 2 9" xfId="918" xr:uid="{00000000-0005-0000-0000-000087070000}"/>
    <cellStyle name="60% - Accent4 2 9 2" xfId="6931" xr:uid="{00000000-0005-0000-0000-000088070000}"/>
    <cellStyle name="60% - Accent4 3" xfId="919" xr:uid="{00000000-0005-0000-0000-000089070000}"/>
    <cellStyle name="60% - Accent4 3 10" xfId="920" xr:uid="{00000000-0005-0000-0000-00008A070000}"/>
    <cellStyle name="60% - Accent4 3 11" xfId="921" xr:uid="{00000000-0005-0000-0000-00008B070000}"/>
    <cellStyle name="60% - Accent4 3 12" xfId="6932" xr:uid="{00000000-0005-0000-0000-00008C070000}"/>
    <cellStyle name="60% - Accent4 3 13" xfId="8841" xr:uid="{00000000-0005-0000-0000-00008D070000}"/>
    <cellStyle name="60% - Accent4 3 2" xfId="922" xr:uid="{00000000-0005-0000-0000-00008E070000}"/>
    <cellStyle name="60% - Accent4 3 3" xfId="923" xr:uid="{00000000-0005-0000-0000-00008F070000}"/>
    <cellStyle name="60% - Accent4 3 4" xfId="924" xr:uid="{00000000-0005-0000-0000-000090070000}"/>
    <cellStyle name="60% - Accent4 3 5" xfId="925" xr:uid="{00000000-0005-0000-0000-000091070000}"/>
    <cellStyle name="60% - Accent4 3 6" xfId="926" xr:uid="{00000000-0005-0000-0000-000092070000}"/>
    <cellStyle name="60% - Accent4 3 7" xfId="927" xr:uid="{00000000-0005-0000-0000-000093070000}"/>
    <cellStyle name="60% - Accent4 3 8" xfId="928" xr:uid="{00000000-0005-0000-0000-000094070000}"/>
    <cellStyle name="60% - Accent4 3 9" xfId="929" xr:uid="{00000000-0005-0000-0000-000095070000}"/>
    <cellStyle name="60% - Accent4 4" xfId="930" xr:uid="{00000000-0005-0000-0000-000096070000}"/>
    <cellStyle name="60% - Accent4 4 10" xfId="931" xr:uid="{00000000-0005-0000-0000-000097070000}"/>
    <cellStyle name="60% - Accent4 4 11" xfId="932" xr:uid="{00000000-0005-0000-0000-000098070000}"/>
    <cellStyle name="60% - Accent4 4 2" xfId="933" xr:uid="{00000000-0005-0000-0000-000099070000}"/>
    <cellStyle name="60% - Accent4 4 3" xfId="934" xr:uid="{00000000-0005-0000-0000-00009A070000}"/>
    <cellStyle name="60% - Accent4 4 4" xfId="935" xr:uid="{00000000-0005-0000-0000-00009B070000}"/>
    <cellStyle name="60% - Accent4 4 5" xfId="936" xr:uid="{00000000-0005-0000-0000-00009C070000}"/>
    <cellStyle name="60% - Accent4 4 6" xfId="937" xr:uid="{00000000-0005-0000-0000-00009D070000}"/>
    <cellStyle name="60% - Accent4 4 7" xfId="938" xr:uid="{00000000-0005-0000-0000-00009E070000}"/>
    <cellStyle name="60% - Accent4 4 8" xfId="939" xr:uid="{00000000-0005-0000-0000-00009F070000}"/>
    <cellStyle name="60% - Accent4 4 9" xfId="940" xr:uid="{00000000-0005-0000-0000-0000A0070000}"/>
    <cellStyle name="60% - Accent4 5" xfId="941" xr:uid="{00000000-0005-0000-0000-0000A1070000}"/>
    <cellStyle name="60% - Accent4 5 10" xfId="942" xr:uid="{00000000-0005-0000-0000-0000A2070000}"/>
    <cellStyle name="60% - Accent4 5 11" xfId="943" xr:uid="{00000000-0005-0000-0000-0000A3070000}"/>
    <cellStyle name="60% - Accent4 5 2" xfId="944" xr:uid="{00000000-0005-0000-0000-0000A4070000}"/>
    <cellStyle name="60% - Accent4 5 3" xfId="945" xr:uid="{00000000-0005-0000-0000-0000A5070000}"/>
    <cellStyle name="60% - Accent4 5 4" xfId="946" xr:uid="{00000000-0005-0000-0000-0000A6070000}"/>
    <cellStyle name="60% - Accent4 5 5" xfId="947" xr:uid="{00000000-0005-0000-0000-0000A7070000}"/>
    <cellStyle name="60% - Accent4 5 6" xfId="948" xr:uid="{00000000-0005-0000-0000-0000A8070000}"/>
    <cellStyle name="60% - Accent4 5 7" xfId="949" xr:uid="{00000000-0005-0000-0000-0000A9070000}"/>
    <cellStyle name="60% - Accent4 5 8" xfId="950" xr:uid="{00000000-0005-0000-0000-0000AA070000}"/>
    <cellStyle name="60% - Accent4 5 9" xfId="951" xr:uid="{00000000-0005-0000-0000-0000AB070000}"/>
    <cellStyle name="60% - Accent4 6" xfId="952" xr:uid="{00000000-0005-0000-0000-0000AC070000}"/>
    <cellStyle name="60% - Accent4 6 10" xfId="953" xr:uid="{00000000-0005-0000-0000-0000AD070000}"/>
    <cellStyle name="60% - Accent4 6 11" xfId="954" xr:uid="{00000000-0005-0000-0000-0000AE070000}"/>
    <cellStyle name="60% - Accent4 6 2" xfId="955" xr:uid="{00000000-0005-0000-0000-0000AF070000}"/>
    <cellStyle name="60% - Accent4 6 3" xfId="956" xr:uid="{00000000-0005-0000-0000-0000B0070000}"/>
    <cellStyle name="60% - Accent4 6 4" xfId="957" xr:uid="{00000000-0005-0000-0000-0000B1070000}"/>
    <cellStyle name="60% - Accent4 6 5" xfId="958" xr:uid="{00000000-0005-0000-0000-0000B2070000}"/>
    <cellStyle name="60% - Accent4 6 6" xfId="959" xr:uid="{00000000-0005-0000-0000-0000B3070000}"/>
    <cellStyle name="60% - Accent4 6 7" xfId="960" xr:uid="{00000000-0005-0000-0000-0000B4070000}"/>
    <cellStyle name="60% - Accent4 6 8" xfId="961" xr:uid="{00000000-0005-0000-0000-0000B5070000}"/>
    <cellStyle name="60% - Accent4 6 9" xfId="962" xr:uid="{00000000-0005-0000-0000-0000B6070000}"/>
    <cellStyle name="60% - Accent4 7" xfId="963" xr:uid="{00000000-0005-0000-0000-0000B7070000}"/>
    <cellStyle name="60% - Accent4 8" xfId="964" xr:uid="{00000000-0005-0000-0000-0000B8070000}"/>
    <cellStyle name="60% - Accent4 9" xfId="965" xr:uid="{00000000-0005-0000-0000-0000B9070000}"/>
    <cellStyle name="60% - Accent5 10" xfId="966" xr:uid="{00000000-0005-0000-0000-0000BA070000}"/>
    <cellStyle name="60% - Accent5 2" xfId="967" xr:uid="{00000000-0005-0000-0000-0000BB070000}"/>
    <cellStyle name="60% - Accent5 2 10" xfId="968" xr:uid="{00000000-0005-0000-0000-0000BC070000}"/>
    <cellStyle name="60% - Accent5 2 10 2" xfId="6933" xr:uid="{00000000-0005-0000-0000-0000BD070000}"/>
    <cellStyle name="60% - Accent5 2 11" xfId="969" xr:uid="{00000000-0005-0000-0000-0000BE070000}"/>
    <cellStyle name="60% - Accent5 2 2" xfId="970" xr:uid="{00000000-0005-0000-0000-0000BF070000}"/>
    <cellStyle name="60% - Accent5 2 2 2" xfId="6934" xr:uid="{00000000-0005-0000-0000-0000C0070000}"/>
    <cellStyle name="60% - Accent5 2 3" xfId="971" xr:uid="{00000000-0005-0000-0000-0000C1070000}"/>
    <cellStyle name="60% - Accent5 2 3 2" xfId="6935" xr:uid="{00000000-0005-0000-0000-0000C2070000}"/>
    <cellStyle name="60% - Accent5 2 4" xfId="972" xr:uid="{00000000-0005-0000-0000-0000C3070000}"/>
    <cellStyle name="60% - Accent5 2 4 2" xfId="6936" xr:uid="{00000000-0005-0000-0000-0000C4070000}"/>
    <cellStyle name="60% - Accent5 2 5" xfId="973" xr:uid="{00000000-0005-0000-0000-0000C5070000}"/>
    <cellStyle name="60% - Accent5 2 5 2" xfId="6937" xr:uid="{00000000-0005-0000-0000-0000C6070000}"/>
    <cellStyle name="60% - Accent5 2 6" xfId="974" xr:uid="{00000000-0005-0000-0000-0000C7070000}"/>
    <cellStyle name="60% - Accent5 2 6 2" xfId="6938" xr:uid="{00000000-0005-0000-0000-0000C8070000}"/>
    <cellStyle name="60% - Accent5 2 7" xfId="975" xr:uid="{00000000-0005-0000-0000-0000C9070000}"/>
    <cellStyle name="60% - Accent5 2 7 2" xfId="6939" xr:uid="{00000000-0005-0000-0000-0000CA070000}"/>
    <cellStyle name="60% - Accent5 2 8" xfId="976" xr:uid="{00000000-0005-0000-0000-0000CB070000}"/>
    <cellStyle name="60% - Accent5 2 8 2" xfId="6940" xr:uid="{00000000-0005-0000-0000-0000CC070000}"/>
    <cellStyle name="60% - Accent5 2 9" xfId="977" xr:uid="{00000000-0005-0000-0000-0000CD070000}"/>
    <cellStyle name="60% - Accent5 2 9 2" xfId="6941" xr:uid="{00000000-0005-0000-0000-0000CE070000}"/>
    <cellStyle name="60% - Accent5 3" xfId="978" xr:uid="{00000000-0005-0000-0000-0000CF070000}"/>
    <cellStyle name="60% - Accent5 3 10" xfId="979" xr:uid="{00000000-0005-0000-0000-0000D0070000}"/>
    <cellStyle name="60% - Accent5 3 11" xfId="980" xr:uid="{00000000-0005-0000-0000-0000D1070000}"/>
    <cellStyle name="60% - Accent5 3 12" xfId="6942" xr:uid="{00000000-0005-0000-0000-0000D2070000}"/>
    <cellStyle name="60% - Accent5 3 2" xfId="981" xr:uid="{00000000-0005-0000-0000-0000D3070000}"/>
    <cellStyle name="60% - Accent5 3 3" xfId="982" xr:uid="{00000000-0005-0000-0000-0000D4070000}"/>
    <cellStyle name="60% - Accent5 3 4" xfId="983" xr:uid="{00000000-0005-0000-0000-0000D5070000}"/>
    <cellStyle name="60% - Accent5 3 5" xfId="984" xr:uid="{00000000-0005-0000-0000-0000D6070000}"/>
    <cellStyle name="60% - Accent5 3 6" xfId="985" xr:uid="{00000000-0005-0000-0000-0000D7070000}"/>
    <cellStyle name="60% - Accent5 3 7" xfId="986" xr:uid="{00000000-0005-0000-0000-0000D8070000}"/>
    <cellStyle name="60% - Accent5 3 8" xfId="987" xr:uid="{00000000-0005-0000-0000-0000D9070000}"/>
    <cellStyle name="60% - Accent5 3 9" xfId="988" xr:uid="{00000000-0005-0000-0000-0000DA070000}"/>
    <cellStyle name="60% - Accent5 4" xfId="989" xr:uid="{00000000-0005-0000-0000-0000DB070000}"/>
    <cellStyle name="60% - Accent5 4 10" xfId="990" xr:uid="{00000000-0005-0000-0000-0000DC070000}"/>
    <cellStyle name="60% - Accent5 4 11" xfId="991" xr:uid="{00000000-0005-0000-0000-0000DD070000}"/>
    <cellStyle name="60% - Accent5 4 2" xfId="992" xr:uid="{00000000-0005-0000-0000-0000DE070000}"/>
    <cellStyle name="60% - Accent5 4 3" xfId="993" xr:uid="{00000000-0005-0000-0000-0000DF070000}"/>
    <cellStyle name="60% - Accent5 4 4" xfId="994" xr:uid="{00000000-0005-0000-0000-0000E0070000}"/>
    <cellStyle name="60% - Accent5 4 5" xfId="995" xr:uid="{00000000-0005-0000-0000-0000E1070000}"/>
    <cellStyle name="60% - Accent5 4 6" xfId="996" xr:uid="{00000000-0005-0000-0000-0000E2070000}"/>
    <cellStyle name="60% - Accent5 4 7" xfId="997" xr:uid="{00000000-0005-0000-0000-0000E3070000}"/>
    <cellStyle name="60% - Accent5 4 8" xfId="998" xr:uid="{00000000-0005-0000-0000-0000E4070000}"/>
    <cellStyle name="60% - Accent5 4 9" xfId="999" xr:uid="{00000000-0005-0000-0000-0000E5070000}"/>
    <cellStyle name="60% - Accent5 5" xfId="1000" xr:uid="{00000000-0005-0000-0000-0000E6070000}"/>
    <cellStyle name="60% - Accent5 5 10" xfId="1001" xr:uid="{00000000-0005-0000-0000-0000E7070000}"/>
    <cellStyle name="60% - Accent5 5 11" xfId="1002" xr:uid="{00000000-0005-0000-0000-0000E8070000}"/>
    <cellStyle name="60% - Accent5 5 2" xfId="1003" xr:uid="{00000000-0005-0000-0000-0000E9070000}"/>
    <cellStyle name="60% - Accent5 5 3" xfId="1004" xr:uid="{00000000-0005-0000-0000-0000EA070000}"/>
    <cellStyle name="60% - Accent5 5 4" xfId="1005" xr:uid="{00000000-0005-0000-0000-0000EB070000}"/>
    <cellStyle name="60% - Accent5 5 5" xfId="1006" xr:uid="{00000000-0005-0000-0000-0000EC070000}"/>
    <cellStyle name="60% - Accent5 5 6" xfId="1007" xr:uid="{00000000-0005-0000-0000-0000ED070000}"/>
    <cellStyle name="60% - Accent5 5 7" xfId="1008" xr:uid="{00000000-0005-0000-0000-0000EE070000}"/>
    <cellStyle name="60% - Accent5 5 8" xfId="1009" xr:uid="{00000000-0005-0000-0000-0000EF070000}"/>
    <cellStyle name="60% - Accent5 5 9" xfId="1010" xr:uid="{00000000-0005-0000-0000-0000F0070000}"/>
    <cellStyle name="60% - Accent5 6" xfId="1011" xr:uid="{00000000-0005-0000-0000-0000F1070000}"/>
    <cellStyle name="60% - Accent5 6 10" xfId="1012" xr:uid="{00000000-0005-0000-0000-0000F2070000}"/>
    <cellStyle name="60% - Accent5 6 11" xfId="1013" xr:uid="{00000000-0005-0000-0000-0000F3070000}"/>
    <cellStyle name="60% - Accent5 6 2" xfId="1014" xr:uid="{00000000-0005-0000-0000-0000F4070000}"/>
    <cellStyle name="60% - Accent5 6 3" xfId="1015" xr:uid="{00000000-0005-0000-0000-0000F5070000}"/>
    <cellStyle name="60% - Accent5 6 4" xfId="1016" xr:uid="{00000000-0005-0000-0000-0000F6070000}"/>
    <cellStyle name="60% - Accent5 6 5" xfId="1017" xr:uid="{00000000-0005-0000-0000-0000F7070000}"/>
    <cellStyle name="60% - Accent5 6 6" xfId="1018" xr:uid="{00000000-0005-0000-0000-0000F8070000}"/>
    <cellStyle name="60% - Accent5 6 7" xfId="1019" xr:uid="{00000000-0005-0000-0000-0000F9070000}"/>
    <cellStyle name="60% - Accent5 6 8" xfId="1020" xr:uid="{00000000-0005-0000-0000-0000FA070000}"/>
    <cellStyle name="60% - Accent5 6 9" xfId="1021" xr:uid="{00000000-0005-0000-0000-0000FB070000}"/>
    <cellStyle name="60% - Accent5 7" xfId="1022" xr:uid="{00000000-0005-0000-0000-0000FC070000}"/>
    <cellStyle name="60% - Accent5 8" xfId="1023" xr:uid="{00000000-0005-0000-0000-0000FD070000}"/>
    <cellStyle name="60% - Accent5 9" xfId="1024" xr:uid="{00000000-0005-0000-0000-0000FE070000}"/>
    <cellStyle name="60% - Accent6 10" xfId="1025" xr:uid="{00000000-0005-0000-0000-0000FF070000}"/>
    <cellStyle name="60% - Accent6 2" xfId="1026" xr:uid="{00000000-0005-0000-0000-000000080000}"/>
    <cellStyle name="60% - Accent6 2 10" xfId="1027" xr:uid="{00000000-0005-0000-0000-000001080000}"/>
    <cellStyle name="60% - Accent6 2 10 2" xfId="6943" xr:uid="{00000000-0005-0000-0000-000002080000}"/>
    <cellStyle name="60% - Accent6 2 11" xfId="1028" xr:uid="{00000000-0005-0000-0000-000003080000}"/>
    <cellStyle name="60% - Accent6 2 2" xfId="1029" xr:uid="{00000000-0005-0000-0000-000004080000}"/>
    <cellStyle name="60% - Accent6 2 2 2" xfId="6944" xr:uid="{00000000-0005-0000-0000-000005080000}"/>
    <cellStyle name="60% - Accent6 2 3" xfId="1030" xr:uid="{00000000-0005-0000-0000-000006080000}"/>
    <cellStyle name="60% - Accent6 2 3 2" xfId="6945" xr:uid="{00000000-0005-0000-0000-000007080000}"/>
    <cellStyle name="60% - Accent6 2 4" xfId="1031" xr:uid="{00000000-0005-0000-0000-000008080000}"/>
    <cellStyle name="60% - Accent6 2 4 2" xfId="6946" xr:uid="{00000000-0005-0000-0000-000009080000}"/>
    <cellStyle name="60% - Accent6 2 5" xfId="1032" xr:uid="{00000000-0005-0000-0000-00000A080000}"/>
    <cellStyle name="60% - Accent6 2 5 2" xfId="6947" xr:uid="{00000000-0005-0000-0000-00000B080000}"/>
    <cellStyle name="60% - Accent6 2 6" xfId="1033" xr:uid="{00000000-0005-0000-0000-00000C080000}"/>
    <cellStyle name="60% - Accent6 2 6 2" xfId="6948" xr:uid="{00000000-0005-0000-0000-00000D080000}"/>
    <cellStyle name="60% - Accent6 2 7" xfId="1034" xr:uid="{00000000-0005-0000-0000-00000E080000}"/>
    <cellStyle name="60% - Accent6 2 7 2" xfId="6949" xr:uid="{00000000-0005-0000-0000-00000F080000}"/>
    <cellStyle name="60% - Accent6 2 8" xfId="1035" xr:uid="{00000000-0005-0000-0000-000010080000}"/>
    <cellStyle name="60% - Accent6 2 8 2" xfId="6950" xr:uid="{00000000-0005-0000-0000-000011080000}"/>
    <cellStyle name="60% - Accent6 2 9" xfId="1036" xr:uid="{00000000-0005-0000-0000-000012080000}"/>
    <cellStyle name="60% - Accent6 2 9 2" xfId="6951" xr:uid="{00000000-0005-0000-0000-000013080000}"/>
    <cellStyle name="60% - Accent6 3" xfId="1037" xr:uid="{00000000-0005-0000-0000-000014080000}"/>
    <cellStyle name="60% - Accent6 3 10" xfId="1038" xr:uid="{00000000-0005-0000-0000-000015080000}"/>
    <cellStyle name="60% - Accent6 3 11" xfId="1039" xr:uid="{00000000-0005-0000-0000-000016080000}"/>
    <cellStyle name="60% - Accent6 3 12" xfId="6952" xr:uid="{00000000-0005-0000-0000-000017080000}"/>
    <cellStyle name="60% - Accent6 3 13" xfId="8842" xr:uid="{00000000-0005-0000-0000-000018080000}"/>
    <cellStyle name="60% - Accent6 3 2" xfId="1040" xr:uid="{00000000-0005-0000-0000-000019080000}"/>
    <cellStyle name="60% - Accent6 3 3" xfId="1041" xr:uid="{00000000-0005-0000-0000-00001A080000}"/>
    <cellStyle name="60% - Accent6 3 4" xfId="1042" xr:uid="{00000000-0005-0000-0000-00001B080000}"/>
    <cellStyle name="60% - Accent6 3 5" xfId="1043" xr:uid="{00000000-0005-0000-0000-00001C080000}"/>
    <cellStyle name="60% - Accent6 3 6" xfId="1044" xr:uid="{00000000-0005-0000-0000-00001D080000}"/>
    <cellStyle name="60% - Accent6 3 7" xfId="1045" xr:uid="{00000000-0005-0000-0000-00001E080000}"/>
    <cellStyle name="60% - Accent6 3 8" xfId="1046" xr:uid="{00000000-0005-0000-0000-00001F080000}"/>
    <cellStyle name="60% - Accent6 3 9" xfId="1047" xr:uid="{00000000-0005-0000-0000-000020080000}"/>
    <cellStyle name="60% - Accent6 4" xfId="1048" xr:uid="{00000000-0005-0000-0000-000021080000}"/>
    <cellStyle name="60% - Accent6 4 10" xfId="1049" xr:uid="{00000000-0005-0000-0000-000022080000}"/>
    <cellStyle name="60% - Accent6 4 11" xfId="1050" xr:uid="{00000000-0005-0000-0000-000023080000}"/>
    <cellStyle name="60% - Accent6 4 2" xfId="1051" xr:uid="{00000000-0005-0000-0000-000024080000}"/>
    <cellStyle name="60% - Accent6 4 3" xfId="1052" xr:uid="{00000000-0005-0000-0000-000025080000}"/>
    <cellStyle name="60% - Accent6 4 4" xfId="1053" xr:uid="{00000000-0005-0000-0000-000026080000}"/>
    <cellStyle name="60% - Accent6 4 5" xfId="1054" xr:uid="{00000000-0005-0000-0000-000027080000}"/>
    <cellStyle name="60% - Accent6 4 6" xfId="1055" xr:uid="{00000000-0005-0000-0000-000028080000}"/>
    <cellStyle name="60% - Accent6 4 7" xfId="1056" xr:uid="{00000000-0005-0000-0000-000029080000}"/>
    <cellStyle name="60% - Accent6 4 8" xfId="1057" xr:uid="{00000000-0005-0000-0000-00002A080000}"/>
    <cellStyle name="60% - Accent6 4 9" xfId="1058" xr:uid="{00000000-0005-0000-0000-00002B080000}"/>
    <cellStyle name="60% - Accent6 5" xfId="1059" xr:uid="{00000000-0005-0000-0000-00002C080000}"/>
    <cellStyle name="60% - Accent6 5 10" xfId="1060" xr:uid="{00000000-0005-0000-0000-00002D080000}"/>
    <cellStyle name="60% - Accent6 5 11" xfId="1061" xr:uid="{00000000-0005-0000-0000-00002E080000}"/>
    <cellStyle name="60% - Accent6 5 2" xfId="1062" xr:uid="{00000000-0005-0000-0000-00002F080000}"/>
    <cellStyle name="60% - Accent6 5 3" xfId="1063" xr:uid="{00000000-0005-0000-0000-000030080000}"/>
    <cellStyle name="60% - Accent6 5 4" xfId="1064" xr:uid="{00000000-0005-0000-0000-000031080000}"/>
    <cellStyle name="60% - Accent6 5 5" xfId="1065" xr:uid="{00000000-0005-0000-0000-000032080000}"/>
    <cellStyle name="60% - Accent6 5 6" xfId="1066" xr:uid="{00000000-0005-0000-0000-000033080000}"/>
    <cellStyle name="60% - Accent6 5 7" xfId="1067" xr:uid="{00000000-0005-0000-0000-000034080000}"/>
    <cellStyle name="60% - Accent6 5 8" xfId="1068" xr:uid="{00000000-0005-0000-0000-000035080000}"/>
    <cellStyle name="60% - Accent6 5 9" xfId="1069" xr:uid="{00000000-0005-0000-0000-000036080000}"/>
    <cellStyle name="60% - Accent6 6" xfId="1070" xr:uid="{00000000-0005-0000-0000-000037080000}"/>
    <cellStyle name="60% - Accent6 6 10" xfId="1071" xr:uid="{00000000-0005-0000-0000-000038080000}"/>
    <cellStyle name="60% - Accent6 6 11" xfId="1072" xr:uid="{00000000-0005-0000-0000-000039080000}"/>
    <cellStyle name="60% - Accent6 6 2" xfId="1073" xr:uid="{00000000-0005-0000-0000-00003A080000}"/>
    <cellStyle name="60% - Accent6 6 3" xfId="1074" xr:uid="{00000000-0005-0000-0000-00003B080000}"/>
    <cellStyle name="60% - Accent6 6 4" xfId="1075" xr:uid="{00000000-0005-0000-0000-00003C080000}"/>
    <cellStyle name="60% - Accent6 6 5" xfId="1076" xr:uid="{00000000-0005-0000-0000-00003D080000}"/>
    <cellStyle name="60% - Accent6 6 6" xfId="1077" xr:uid="{00000000-0005-0000-0000-00003E080000}"/>
    <cellStyle name="60% - Accent6 6 7" xfId="1078" xr:uid="{00000000-0005-0000-0000-00003F080000}"/>
    <cellStyle name="60% - Accent6 6 8" xfId="1079" xr:uid="{00000000-0005-0000-0000-000040080000}"/>
    <cellStyle name="60% - Accent6 6 9" xfId="1080" xr:uid="{00000000-0005-0000-0000-000041080000}"/>
    <cellStyle name="60% - Accent6 7" xfId="1081" xr:uid="{00000000-0005-0000-0000-000042080000}"/>
    <cellStyle name="60% - Accent6 8" xfId="1082" xr:uid="{00000000-0005-0000-0000-000043080000}"/>
    <cellStyle name="60% - Accent6 9" xfId="1083" xr:uid="{00000000-0005-0000-0000-000044080000}"/>
    <cellStyle name="60% - Akzent1" xfId="8748" xr:uid="{00000000-0005-0000-0000-000045080000}"/>
    <cellStyle name="60% - Akzent2" xfId="8749" xr:uid="{00000000-0005-0000-0000-000046080000}"/>
    <cellStyle name="60% - Akzent3" xfId="8750" xr:uid="{00000000-0005-0000-0000-000047080000}"/>
    <cellStyle name="60% - Akzent4" xfId="8751" xr:uid="{00000000-0005-0000-0000-000048080000}"/>
    <cellStyle name="60% - Akzent5" xfId="8752" xr:uid="{00000000-0005-0000-0000-000049080000}"/>
    <cellStyle name="60% - Akzent6" xfId="8753" xr:uid="{00000000-0005-0000-0000-00004A080000}"/>
    <cellStyle name="Accent1 10" xfId="1084" xr:uid="{00000000-0005-0000-0000-00004B080000}"/>
    <cellStyle name="Accent1 2" xfId="1085" xr:uid="{00000000-0005-0000-0000-00004C080000}"/>
    <cellStyle name="Accent1 2 10" xfId="1086" xr:uid="{00000000-0005-0000-0000-00004D080000}"/>
    <cellStyle name="Accent1 2 10 2" xfId="6953" xr:uid="{00000000-0005-0000-0000-00004E080000}"/>
    <cellStyle name="Accent1 2 11" xfId="1087" xr:uid="{00000000-0005-0000-0000-00004F080000}"/>
    <cellStyle name="Accent1 2 2" xfId="1088" xr:uid="{00000000-0005-0000-0000-000050080000}"/>
    <cellStyle name="Accent1 2 2 2" xfId="6954" xr:uid="{00000000-0005-0000-0000-000051080000}"/>
    <cellStyle name="Accent1 2 3" xfId="1089" xr:uid="{00000000-0005-0000-0000-000052080000}"/>
    <cellStyle name="Accent1 2 3 2" xfId="6955" xr:uid="{00000000-0005-0000-0000-000053080000}"/>
    <cellStyle name="Accent1 2 4" xfId="1090" xr:uid="{00000000-0005-0000-0000-000054080000}"/>
    <cellStyle name="Accent1 2 4 2" xfId="6956" xr:uid="{00000000-0005-0000-0000-000055080000}"/>
    <cellStyle name="Accent1 2 5" xfId="1091" xr:uid="{00000000-0005-0000-0000-000056080000}"/>
    <cellStyle name="Accent1 2 5 2" xfId="6957" xr:uid="{00000000-0005-0000-0000-000057080000}"/>
    <cellStyle name="Accent1 2 6" xfId="1092" xr:uid="{00000000-0005-0000-0000-000058080000}"/>
    <cellStyle name="Accent1 2 6 2" xfId="6958" xr:uid="{00000000-0005-0000-0000-000059080000}"/>
    <cellStyle name="Accent1 2 7" xfId="1093" xr:uid="{00000000-0005-0000-0000-00005A080000}"/>
    <cellStyle name="Accent1 2 7 2" xfId="6959" xr:uid="{00000000-0005-0000-0000-00005B080000}"/>
    <cellStyle name="Accent1 2 8" xfId="1094" xr:uid="{00000000-0005-0000-0000-00005C080000}"/>
    <cellStyle name="Accent1 2 8 2" xfId="6960" xr:uid="{00000000-0005-0000-0000-00005D080000}"/>
    <cellStyle name="Accent1 2 9" xfId="1095" xr:uid="{00000000-0005-0000-0000-00005E080000}"/>
    <cellStyle name="Accent1 2 9 2" xfId="6961" xr:uid="{00000000-0005-0000-0000-00005F080000}"/>
    <cellStyle name="Accent1 3" xfId="1096" xr:uid="{00000000-0005-0000-0000-000060080000}"/>
    <cellStyle name="Accent1 3 10" xfId="1097" xr:uid="{00000000-0005-0000-0000-000061080000}"/>
    <cellStyle name="Accent1 3 11" xfId="1098" xr:uid="{00000000-0005-0000-0000-000062080000}"/>
    <cellStyle name="Accent1 3 12" xfId="6962" xr:uid="{00000000-0005-0000-0000-000063080000}"/>
    <cellStyle name="Accent1 3 2" xfId="1099" xr:uid="{00000000-0005-0000-0000-000064080000}"/>
    <cellStyle name="Accent1 3 3" xfId="1100" xr:uid="{00000000-0005-0000-0000-000065080000}"/>
    <cellStyle name="Accent1 3 4" xfId="1101" xr:uid="{00000000-0005-0000-0000-000066080000}"/>
    <cellStyle name="Accent1 3 5" xfId="1102" xr:uid="{00000000-0005-0000-0000-000067080000}"/>
    <cellStyle name="Accent1 3 6" xfId="1103" xr:uid="{00000000-0005-0000-0000-000068080000}"/>
    <cellStyle name="Accent1 3 7" xfId="1104" xr:uid="{00000000-0005-0000-0000-000069080000}"/>
    <cellStyle name="Accent1 3 8" xfId="1105" xr:uid="{00000000-0005-0000-0000-00006A080000}"/>
    <cellStyle name="Accent1 3 9" xfId="1106" xr:uid="{00000000-0005-0000-0000-00006B080000}"/>
    <cellStyle name="Accent1 4" xfId="1107" xr:uid="{00000000-0005-0000-0000-00006C080000}"/>
    <cellStyle name="Accent1 4 10" xfId="1108" xr:uid="{00000000-0005-0000-0000-00006D080000}"/>
    <cellStyle name="Accent1 4 11" xfId="1109" xr:uid="{00000000-0005-0000-0000-00006E080000}"/>
    <cellStyle name="Accent1 4 2" xfId="1110" xr:uid="{00000000-0005-0000-0000-00006F080000}"/>
    <cellStyle name="Accent1 4 3" xfId="1111" xr:uid="{00000000-0005-0000-0000-000070080000}"/>
    <cellStyle name="Accent1 4 4" xfId="1112" xr:uid="{00000000-0005-0000-0000-000071080000}"/>
    <cellStyle name="Accent1 4 5" xfId="1113" xr:uid="{00000000-0005-0000-0000-000072080000}"/>
    <cellStyle name="Accent1 4 6" xfId="1114" xr:uid="{00000000-0005-0000-0000-000073080000}"/>
    <cellStyle name="Accent1 4 7" xfId="1115" xr:uid="{00000000-0005-0000-0000-000074080000}"/>
    <cellStyle name="Accent1 4 8" xfId="1116" xr:uid="{00000000-0005-0000-0000-000075080000}"/>
    <cellStyle name="Accent1 4 9" xfId="1117" xr:uid="{00000000-0005-0000-0000-000076080000}"/>
    <cellStyle name="Accent1 5" xfId="1118" xr:uid="{00000000-0005-0000-0000-000077080000}"/>
    <cellStyle name="Accent1 5 10" xfId="1119" xr:uid="{00000000-0005-0000-0000-000078080000}"/>
    <cellStyle name="Accent1 5 11" xfId="1120" xr:uid="{00000000-0005-0000-0000-000079080000}"/>
    <cellStyle name="Accent1 5 2" xfId="1121" xr:uid="{00000000-0005-0000-0000-00007A080000}"/>
    <cellStyle name="Accent1 5 3" xfId="1122" xr:uid="{00000000-0005-0000-0000-00007B080000}"/>
    <cellStyle name="Accent1 5 4" xfId="1123" xr:uid="{00000000-0005-0000-0000-00007C080000}"/>
    <cellStyle name="Accent1 5 5" xfId="1124" xr:uid="{00000000-0005-0000-0000-00007D080000}"/>
    <cellStyle name="Accent1 5 6" xfId="1125" xr:uid="{00000000-0005-0000-0000-00007E080000}"/>
    <cellStyle name="Accent1 5 7" xfId="1126" xr:uid="{00000000-0005-0000-0000-00007F080000}"/>
    <cellStyle name="Accent1 5 8" xfId="1127" xr:uid="{00000000-0005-0000-0000-000080080000}"/>
    <cellStyle name="Accent1 5 9" xfId="1128" xr:uid="{00000000-0005-0000-0000-000081080000}"/>
    <cellStyle name="Accent1 6" xfId="1129" xr:uid="{00000000-0005-0000-0000-000082080000}"/>
    <cellStyle name="Accent1 6 10" xfId="1130" xr:uid="{00000000-0005-0000-0000-000083080000}"/>
    <cellStyle name="Accent1 6 11" xfId="1131" xr:uid="{00000000-0005-0000-0000-000084080000}"/>
    <cellStyle name="Accent1 6 2" xfId="1132" xr:uid="{00000000-0005-0000-0000-000085080000}"/>
    <cellStyle name="Accent1 6 3" xfId="1133" xr:uid="{00000000-0005-0000-0000-000086080000}"/>
    <cellStyle name="Accent1 6 4" xfId="1134" xr:uid="{00000000-0005-0000-0000-000087080000}"/>
    <cellStyle name="Accent1 6 5" xfId="1135" xr:uid="{00000000-0005-0000-0000-000088080000}"/>
    <cellStyle name="Accent1 6 6" xfId="1136" xr:uid="{00000000-0005-0000-0000-000089080000}"/>
    <cellStyle name="Accent1 6 7" xfId="1137" xr:uid="{00000000-0005-0000-0000-00008A080000}"/>
    <cellStyle name="Accent1 6 8" xfId="1138" xr:uid="{00000000-0005-0000-0000-00008B080000}"/>
    <cellStyle name="Accent1 6 9" xfId="1139" xr:uid="{00000000-0005-0000-0000-00008C080000}"/>
    <cellStyle name="Accent1 7" xfId="1140" xr:uid="{00000000-0005-0000-0000-00008D080000}"/>
    <cellStyle name="Accent1 8" xfId="1141" xr:uid="{00000000-0005-0000-0000-00008E080000}"/>
    <cellStyle name="Accent1 9" xfId="1142" xr:uid="{00000000-0005-0000-0000-00008F080000}"/>
    <cellStyle name="Accent2 10" xfId="1143" xr:uid="{00000000-0005-0000-0000-000090080000}"/>
    <cellStyle name="Accent2 2" xfId="1144" xr:uid="{00000000-0005-0000-0000-000091080000}"/>
    <cellStyle name="Accent2 2 10" xfId="1145" xr:uid="{00000000-0005-0000-0000-000092080000}"/>
    <cellStyle name="Accent2 2 10 2" xfId="6963" xr:uid="{00000000-0005-0000-0000-000093080000}"/>
    <cellStyle name="Accent2 2 11" xfId="1146" xr:uid="{00000000-0005-0000-0000-000094080000}"/>
    <cellStyle name="Accent2 2 2" xfId="1147" xr:uid="{00000000-0005-0000-0000-000095080000}"/>
    <cellStyle name="Accent2 2 2 2" xfId="6964" xr:uid="{00000000-0005-0000-0000-000096080000}"/>
    <cellStyle name="Accent2 2 3" xfId="1148" xr:uid="{00000000-0005-0000-0000-000097080000}"/>
    <cellStyle name="Accent2 2 3 2" xfId="6965" xr:uid="{00000000-0005-0000-0000-000098080000}"/>
    <cellStyle name="Accent2 2 4" xfId="1149" xr:uid="{00000000-0005-0000-0000-000099080000}"/>
    <cellStyle name="Accent2 2 4 2" xfId="6966" xr:uid="{00000000-0005-0000-0000-00009A080000}"/>
    <cellStyle name="Accent2 2 5" xfId="1150" xr:uid="{00000000-0005-0000-0000-00009B080000}"/>
    <cellStyle name="Accent2 2 5 2" xfId="6967" xr:uid="{00000000-0005-0000-0000-00009C080000}"/>
    <cellStyle name="Accent2 2 6" xfId="1151" xr:uid="{00000000-0005-0000-0000-00009D080000}"/>
    <cellStyle name="Accent2 2 6 2" xfId="6968" xr:uid="{00000000-0005-0000-0000-00009E080000}"/>
    <cellStyle name="Accent2 2 7" xfId="1152" xr:uid="{00000000-0005-0000-0000-00009F080000}"/>
    <cellStyle name="Accent2 2 7 2" xfId="6969" xr:uid="{00000000-0005-0000-0000-0000A0080000}"/>
    <cellStyle name="Accent2 2 8" xfId="1153" xr:uid="{00000000-0005-0000-0000-0000A1080000}"/>
    <cellStyle name="Accent2 2 8 2" xfId="6970" xr:uid="{00000000-0005-0000-0000-0000A2080000}"/>
    <cellStyle name="Accent2 2 9" xfId="1154" xr:uid="{00000000-0005-0000-0000-0000A3080000}"/>
    <cellStyle name="Accent2 2 9 2" xfId="6971" xr:uid="{00000000-0005-0000-0000-0000A4080000}"/>
    <cellStyle name="Accent2 3" xfId="1155" xr:uid="{00000000-0005-0000-0000-0000A5080000}"/>
    <cellStyle name="Accent2 3 10" xfId="1156" xr:uid="{00000000-0005-0000-0000-0000A6080000}"/>
    <cellStyle name="Accent2 3 11" xfId="1157" xr:uid="{00000000-0005-0000-0000-0000A7080000}"/>
    <cellStyle name="Accent2 3 12" xfId="6972" xr:uid="{00000000-0005-0000-0000-0000A8080000}"/>
    <cellStyle name="Accent2 3 2" xfId="1158" xr:uid="{00000000-0005-0000-0000-0000A9080000}"/>
    <cellStyle name="Accent2 3 3" xfId="1159" xr:uid="{00000000-0005-0000-0000-0000AA080000}"/>
    <cellStyle name="Accent2 3 4" xfId="1160" xr:uid="{00000000-0005-0000-0000-0000AB080000}"/>
    <cellStyle name="Accent2 3 5" xfId="1161" xr:uid="{00000000-0005-0000-0000-0000AC080000}"/>
    <cellStyle name="Accent2 3 6" xfId="1162" xr:uid="{00000000-0005-0000-0000-0000AD080000}"/>
    <cellStyle name="Accent2 3 7" xfId="1163" xr:uid="{00000000-0005-0000-0000-0000AE080000}"/>
    <cellStyle name="Accent2 3 8" xfId="1164" xr:uid="{00000000-0005-0000-0000-0000AF080000}"/>
    <cellStyle name="Accent2 3 9" xfId="1165" xr:uid="{00000000-0005-0000-0000-0000B0080000}"/>
    <cellStyle name="Accent2 4" xfId="1166" xr:uid="{00000000-0005-0000-0000-0000B1080000}"/>
    <cellStyle name="Accent2 4 10" xfId="1167" xr:uid="{00000000-0005-0000-0000-0000B2080000}"/>
    <cellStyle name="Accent2 4 11" xfId="1168" xr:uid="{00000000-0005-0000-0000-0000B3080000}"/>
    <cellStyle name="Accent2 4 2" xfId="1169" xr:uid="{00000000-0005-0000-0000-0000B4080000}"/>
    <cellStyle name="Accent2 4 3" xfId="1170" xr:uid="{00000000-0005-0000-0000-0000B5080000}"/>
    <cellStyle name="Accent2 4 4" xfId="1171" xr:uid="{00000000-0005-0000-0000-0000B6080000}"/>
    <cellStyle name="Accent2 4 5" xfId="1172" xr:uid="{00000000-0005-0000-0000-0000B7080000}"/>
    <cellStyle name="Accent2 4 6" xfId="1173" xr:uid="{00000000-0005-0000-0000-0000B8080000}"/>
    <cellStyle name="Accent2 4 7" xfId="1174" xr:uid="{00000000-0005-0000-0000-0000B9080000}"/>
    <cellStyle name="Accent2 4 8" xfId="1175" xr:uid="{00000000-0005-0000-0000-0000BA080000}"/>
    <cellStyle name="Accent2 4 9" xfId="1176" xr:uid="{00000000-0005-0000-0000-0000BB080000}"/>
    <cellStyle name="Accent2 5" xfId="1177" xr:uid="{00000000-0005-0000-0000-0000BC080000}"/>
    <cellStyle name="Accent2 5 10" xfId="1178" xr:uid="{00000000-0005-0000-0000-0000BD080000}"/>
    <cellStyle name="Accent2 5 11" xfId="1179" xr:uid="{00000000-0005-0000-0000-0000BE080000}"/>
    <cellStyle name="Accent2 5 2" xfId="1180" xr:uid="{00000000-0005-0000-0000-0000BF080000}"/>
    <cellStyle name="Accent2 5 3" xfId="1181" xr:uid="{00000000-0005-0000-0000-0000C0080000}"/>
    <cellStyle name="Accent2 5 4" xfId="1182" xr:uid="{00000000-0005-0000-0000-0000C1080000}"/>
    <cellStyle name="Accent2 5 5" xfId="1183" xr:uid="{00000000-0005-0000-0000-0000C2080000}"/>
    <cellStyle name="Accent2 5 6" xfId="1184" xr:uid="{00000000-0005-0000-0000-0000C3080000}"/>
    <cellStyle name="Accent2 5 7" xfId="1185" xr:uid="{00000000-0005-0000-0000-0000C4080000}"/>
    <cellStyle name="Accent2 5 8" xfId="1186" xr:uid="{00000000-0005-0000-0000-0000C5080000}"/>
    <cellStyle name="Accent2 5 9" xfId="1187" xr:uid="{00000000-0005-0000-0000-0000C6080000}"/>
    <cellStyle name="Accent2 6" xfId="1188" xr:uid="{00000000-0005-0000-0000-0000C7080000}"/>
    <cellStyle name="Accent2 6 10" xfId="1189" xr:uid="{00000000-0005-0000-0000-0000C8080000}"/>
    <cellStyle name="Accent2 6 11" xfId="1190" xr:uid="{00000000-0005-0000-0000-0000C9080000}"/>
    <cellStyle name="Accent2 6 2" xfId="1191" xr:uid="{00000000-0005-0000-0000-0000CA080000}"/>
    <cellStyle name="Accent2 6 3" xfId="1192" xr:uid="{00000000-0005-0000-0000-0000CB080000}"/>
    <cellStyle name="Accent2 6 4" xfId="1193" xr:uid="{00000000-0005-0000-0000-0000CC080000}"/>
    <cellStyle name="Accent2 6 5" xfId="1194" xr:uid="{00000000-0005-0000-0000-0000CD080000}"/>
    <cellStyle name="Accent2 6 6" xfId="1195" xr:uid="{00000000-0005-0000-0000-0000CE080000}"/>
    <cellStyle name="Accent2 6 7" xfId="1196" xr:uid="{00000000-0005-0000-0000-0000CF080000}"/>
    <cellStyle name="Accent2 6 8" xfId="1197" xr:uid="{00000000-0005-0000-0000-0000D0080000}"/>
    <cellStyle name="Accent2 6 9" xfId="1198" xr:uid="{00000000-0005-0000-0000-0000D1080000}"/>
    <cellStyle name="Accent2 7" xfId="1199" xr:uid="{00000000-0005-0000-0000-0000D2080000}"/>
    <cellStyle name="Accent2 8" xfId="1200" xr:uid="{00000000-0005-0000-0000-0000D3080000}"/>
    <cellStyle name="Accent2 9" xfId="1201" xr:uid="{00000000-0005-0000-0000-0000D4080000}"/>
    <cellStyle name="Accent3 10" xfId="1202" xr:uid="{00000000-0005-0000-0000-0000D5080000}"/>
    <cellStyle name="Accent3 2" xfId="1203" xr:uid="{00000000-0005-0000-0000-0000D6080000}"/>
    <cellStyle name="Accent3 2 10" xfId="1204" xr:uid="{00000000-0005-0000-0000-0000D7080000}"/>
    <cellStyle name="Accent3 2 10 2" xfId="6973" xr:uid="{00000000-0005-0000-0000-0000D8080000}"/>
    <cellStyle name="Accent3 2 11" xfId="1205" xr:uid="{00000000-0005-0000-0000-0000D9080000}"/>
    <cellStyle name="Accent3 2 2" xfId="1206" xr:uid="{00000000-0005-0000-0000-0000DA080000}"/>
    <cellStyle name="Accent3 2 2 2" xfId="6974" xr:uid="{00000000-0005-0000-0000-0000DB080000}"/>
    <cellStyle name="Accent3 2 3" xfId="1207" xr:uid="{00000000-0005-0000-0000-0000DC080000}"/>
    <cellStyle name="Accent3 2 3 2" xfId="6975" xr:uid="{00000000-0005-0000-0000-0000DD080000}"/>
    <cellStyle name="Accent3 2 4" xfId="1208" xr:uid="{00000000-0005-0000-0000-0000DE080000}"/>
    <cellStyle name="Accent3 2 4 2" xfId="6976" xr:uid="{00000000-0005-0000-0000-0000DF080000}"/>
    <cellStyle name="Accent3 2 5" xfId="1209" xr:uid="{00000000-0005-0000-0000-0000E0080000}"/>
    <cellStyle name="Accent3 2 5 2" xfId="6977" xr:uid="{00000000-0005-0000-0000-0000E1080000}"/>
    <cellStyle name="Accent3 2 6" xfId="1210" xr:uid="{00000000-0005-0000-0000-0000E2080000}"/>
    <cellStyle name="Accent3 2 6 2" xfId="6978" xr:uid="{00000000-0005-0000-0000-0000E3080000}"/>
    <cellStyle name="Accent3 2 7" xfId="1211" xr:uid="{00000000-0005-0000-0000-0000E4080000}"/>
    <cellStyle name="Accent3 2 7 2" xfId="6979" xr:uid="{00000000-0005-0000-0000-0000E5080000}"/>
    <cellStyle name="Accent3 2 8" xfId="1212" xr:uid="{00000000-0005-0000-0000-0000E6080000}"/>
    <cellStyle name="Accent3 2 8 2" xfId="6980" xr:uid="{00000000-0005-0000-0000-0000E7080000}"/>
    <cellStyle name="Accent3 2 9" xfId="1213" xr:uid="{00000000-0005-0000-0000-0000E8080000}"/>
    <cellStyle name="Accent3 2 9 2" xfId="6981" xr:uid="{00000000-0005-0000-0000-0000E9080000}"/>
    <cellStyle name="Accent3 3" xfId="1214" xr:uid="{00000000-0005-0000-0000-0000EA080000}"/>
    <cellStyle name="Accent3 3 10" xfId="1215" xr:uid="{00000000-0005-0000-0000-0000EB080000}"/>
    <cellStyle name="Accent3 3 11" xfId="1216" xr:uid="{00000000-0005-0000-0000-0000EC080000}"/>
    <cellStyle name="Accent3 3 12" xfId="6982" xr:uid="{00000000-0005-0000-0000-0000ED080000}"/>
    <cellStyle name="Accent3 3 2" xfId="1217" xr:uid="{00000000-0005-0000-0000-0000EE080000}"/>
    <cellStyle name="Accent3 3 3" xfId="1218" xr:uid="{00000000-0005-0000-0000-0000EF080000}"/>
    <cellStyle name="Accent3 3 4" xfId="1219" xr:uid="{00000000-0005-0000-0000-0000F0080000}"/>
    <cellStyle name="Accent3 3 5" xfId="1220" xr:uid="{00000000-0005-0000-0000-0000F1080000}"/>
    <cellStyle name="Accent3 3 6" xfId="1221" xr:uid="{00000000-0005-0000-0000-0000F2080000}"/>
    <cellStyle name="Accent3 3 7" xfId="1222" xr:uid="{00000000-0005-0000-0000-0000F3080000}"/>
    <cellStyle name="Accent3 3 8" xfId="1223" xr:uid="{00000000-0005-0000-0000-0000F4080000}"/>
    <cellStyle name="Accent3 3 9" xfId="1224" xr:uid="{00000000-0005-0000-0000-0000F5080000}"/>
    <cellStyle name="Accent3 4" xfId="1225" xr:uid="{00000000-0005-0000-0000-0000F6080000}"/>
    <cellStyle name="Accent3 4 10" xfId="1226" xr:uid="{00000000-0005-0000-0000-0000F7080000}"/>
    <cellStyle name="Accent3 4 11" xfId="1227" xr:uid="{00000000-0005-0000-0000-0000F8080000}"/>
    <cellStyle name="Accent3 4 2" xfId="1228" xr:uid="{00000000-0005-0000-0000-0000F9080000}"/>
    <cellStyle name="Accent3 4 3" xfId="1229" xr:uid="{00000000-0005-0000-0000-0000FA080000}"/>
    <cellStyle name="Accent3 4 4" xfId="1230" xr:uid="{00000000-0005-0000-0000-0000FB080000}"/>
    <cellStyle name="Accent3 4 5" xfId="1231" xr:uid="{00000000-0005-0000-0000-0000FC080000}"/>
    <cellStyle name="Accent3 4 6" xfId="1232" xr:uid="{00000000-0005-0000-0000-0000FD080000}"/>
    <cellStyle name="Accent3 4 7" xfId="1233" xr:uid="{00000000-0005-0000-0000-0000FE080000}"/>
    <cellStyle name="Accent3 4 8" xfId="1234" xr:uid="{00000000-0005-0000-0000-0000FF080000}"/>
    <cellStyle name="Accent3 4 9" xfId="1235" xr:uid="{00000000-0005-0000-0000-000000090000}"/>
    <cellStyle name="Accent3 5" xfId="1236" xr:uid="{00000000-0005-0000-0000-000001090000}"/>
    <cellStyle name="Accent3 5 10" xfId="1237" xr:uid="{00000000-0005-0000-0000-000002090000}"/>
    <cellStyle name="Accent3 5 11" xfId="1238" xr:uid="{00000000-0005-0000-0000-000003090000}"/>
    <cellStyle name="Accent3 5 2" xfId="1239" xr:uid="{00000000-0005-0000-0000-000004090000}"/>
    <cellStyle name="Accent3 5 3" xfId="1240" xr:uid="{00000000-0005-0000-0000-000005090000}"/>
    <cellStyle name="Accent3 5 4" xfId="1241" xr:uid="{00000000-0005-0000-0000-000006090000}"/>
    <cellStyle name="Accent3 5 5" xfId="1242" xr:uid="{00000000-0005-0000-0000-000007090000}"/>
    <cellStyle name="Accent3 5 6" xfId="1243" xr:uid="{00000000-0005-0000-0000-000008090000}"/>
    <cellStyle name="Accent3 5 7" xfId="1244" xr:uid="{00000000-0005-0000-0000-000009090000}"/>
    <cellStyle name="Accent3 5 8" xfId="1245" xr:uid="{00000000-0005-0000-0000-00000A090000}"/>
    <cellStyle name="Accent3 5 9" xfId="1246" xr:uid="{00000000-0005-0000-0000-00000B090000}"/>
    <cellStyle name="Accent3 6" xfId="1247" xr:uid="{00000000-0005-0000-0000-00000C090000}"/>
    <cellStyle name="Accent3 6 10" xfId="1248" xr:uid="{00000000-0005-0000-0000-00000D090000}"/>
    <cellStyle name="Accent3 6 11" xfId="1249" xr:uid="{00000000-0005-0000-0000-00000E090000}"/>
    <cellStyle name="Accent3 6 2" xfId="1250" xr:uid="{00000000-0005-0000-0000-00000F090000}"/>
    <cellStyle name="Accent3 6 3" xfId="1251" xr:uid="{00000000-0005-0000-0000-000010090000}"/>
    <cellStyle name="Accent3 6 4" xfId="1252" xr:uid="{00000000-0005-0000-0000-000011090000}"/>
    <cellStyle name="Accent3 6 5" xfId="1253" xr:uid="{00000000-0005-0000-0000-000012090000}"/>
    <cellStyle name="Accent3 6 6" xfId="1254" xr:uid="{00000000-0005-0000-0000-000013090000}"/>
    <cellStyle name="Accent3 6 7" xfId="1255" xr:uid="{00000000-0005-0000-0000-000014090000}"/>
    <cellStyle name="Accent3 6 8" xfId="1256" xr:uid="{00000000-0005-0000-0000-000015090000}"/>
    <cellStyle name="Accent3 6 9" xfId="1257" xr:uid="{00000000-0005-0000-0000-000016090000}"/>
    <cellStyle name="Accent3 7" xfId="1258" xr:uid="{00000000-0005-0000-0000-000017090000}"/>
    <cellStyle name="Accent3 8" xfId="1259" xr:uid="{00000000-0005-0000-0000-000018090000}"/>
    <cellStyle name="Accent3 9" xfId="1260" xr:uid="{00000000-0005-0000-0000-000019090000}"/>
    <cellStyle name="Accent4 10" xfId="1261" xr:uid="{00000000-0005-0000-0000-00001A090000}"/>
    <cellStyle name="Accent4 2" xfId="1262" xr:uid="{00000000-0005-0000-0000-00001B090000}"/>
    <cellStyle name="Accent4 2 10" xfId="1263" xr:uid="{00000000-0005-0000-0000-00001C090000}"/>
    <cellStyle name="Accent4 2 10 2" xfId="6983" xr:uid="{00000000-0005-0000-0000-00001D090000}"/>
    <cellStyle name="Accent4 2 11" xfId="1264" xr:uid="{00000000-0005-0000-0000-00001E090000}"/>
    <cellStyle name="Accent4 2 2" xfId="1265" xr:uid="{00000000-0005-0000-0000-00001F090000}"/>
    <cellStyle name="Accent4 2 2 2" xfId="6984" xr:uid="{00000000-0005-0000-0000-000020090000}"/>
    <cellStyle name="Accent4 2 3" xfId="1266" xr:uid="{00000000-0005-0000-0000-000021090000}"/>
    <cellStyle name="Accent4 2 3 2" xfId="6985" xr:uid="{00000000-0005-0000-0000-000022090000}"/>
    <cellStyle name="Accent4 2 4" xfId="1267" xr:uid="{00000000-0005-0000-0000-000023090000}"/>
    <cellStyle name="Accent4 2 4 2" xfId="6986" xr:uid="{00000000-0005-0000-0000-000024090000}"/>
    <cellStyle name="Accent4 2 5" xfId="1268" xr:uid="{00000000-0005-0000-0000-000025090000}"/>
    <cellStyle name="Accent4 2 5 2" xfId="6987" xr:uid="{00000000-0005-0000-0000-000026090000}"/>
    <cellStyle name="Accent4 2 6" xfId="1269" xr:uid="{00000000-0005-0000-0000-000027090000}"/>
    <cellStyle name="Accent4 2 6 2" xfId="6988" xr:uid="{00000000-0005-0000-0000-000028090000}"/>
    <cellStyle name="Accent4 2 7" xfId="1270" xr:uid="{00000000-0005-0000-0000-000029090000}"/>
    <cellStyle name="Accent4 2 7 2" xfId="6989" xr:uid="{00000000-0005-0000-0000-00002A090000}"/>
    <cellStyle name="Accent4 2 8" xfId="1271" xr:uid="{00000000-0005-0000-0000-00002B090000}"/>
    <cellStyle name="Accent4 2 8 2" xfId="6990" xr:uid="{00000000-0005-0000-0000-00002C090000}"/>
    <cellStyle name="Accent4 2 9" xfId="1272" xr:uid="{00000000-0005-0000-0000-00002D090000}"/>
    <cellStyle name="Accent4 2 9 2" xfId="6991" xr:uid="{00000000-0005-0000-0000-00002E090000}"/>
    <cellStyle name="Accent4 3" xfId="1273" xr:uid="{00000000-0005-0000-0000-00002F090000}"/>
    <cellStyle name="Accent4 3 10" xfId="1274" xr:uid="{00000000-0005-0000-0000-000030090000}"/>
    <cellStyle name="Accent4 3 11" xfId="1275" xr:uid="{00000000-0005-0000-0000-000031090000}"/>
    <cellStyle name="Accent4 3 12" xfId="6992" xr:uid="{00000000-0005-0000-0000-000032090000}"/>
    <cellStyle name="Accent4 3 2" xfId="1276" xr:uid="{00000000-0005-0000-0000-000033090000}"/>
    <cellStyle name="Accent4 3 3" xfId="1277" xr:uid="{00000000-0005-0000-0000-000034090000}"/>
    <cellStyle name="Accent4 3 4" xfId="1278" xr:uid="{00000000-0005-0000-0000-000035090000}"/>
    <cellStyle name="Accent4 3 5" xfId="1279" xr:uid="{00000000-0005-0000-0000-000036090000}"/>
    <cellStyle name="Accent4 3 6" xfId="1280" xr:uid="{00000000-0005-0000-0000-000037090000}"/>
    <cellStyle name="Accent4 3 7" xfId="1281" xr:uid="{00000000-0005-0000-0000-000038090000}"/>
    <cellStyle name="Accent4 3 8" xfId="1282" xr:uid="{00000000-0005-0000-0000-000039090000}"/>
    <cellStyle name="Accent4 3 9" xfId="1283" xr:uid="{00000000-0005-0000-0000-00003A090000}"/>
    <cellStyle name="Accent4 4" xfId="1284" xr:uid="{00000000-0005-0000-0000-00003B090000}"/>
    <cellStyle name="Accent4 4 10" xfId="1285" xr:uid="{00000000-0005-0000-0000-00003C090000}"/>
    <cellStyle name="Accent4 4 11" xfId="1286" xr:uid="{00000000-0005-0000-0000-00003D090000}"/>
    <cellStyle name="Accent4 4 2" xfId="1287" xr:uid="{00000000-0005-0000-0000-00003E090000}"/>
    <cellStyle name="Accent4 4 3" xfId="1288" xr:uid="{00000000-0005-0000-0000-00003F090000}"/>
    <cellStyle name="Accent4 4 4" xfId="1289" xr:uid="{00000000-0005-0000-0000-000040090000}"/>
    <cellStyle name="Accent4 4 5" xfId="1290" xr:uid="{00000000-0005-0000-0000-000041090000}"/>
    <cellStyle name="Accent4 4 6" xfId="1291" xr:uid="{00000000-0005-0000-0000-000042090000}"/>
    <cellStyle name="Accent4 4 7" xfId="1292" xr:uid="{00000000-0005-0000-0000-000043090000}"/>
    <cellStyle name="Accent4 4 8" xfId="1293" xr:uid="{00000000-0005-0000-0000-000044090000}"/>
    <cellStyle name="Accent4 4 9" xfId="1294" xr:uid="{00000000-0005-0000-0000-000045090000}"/>
    <cellStyle name="Accent4 5" xfId="1295" xr:uid="{00000000-0005-0000-0000-000046090000}"/>
    <cellStyle name="Accent4 5 10" xfId="1296" xr:uid="{00000000-0005-0000-0000-000047090000}"/>
    <cellStyle name="Accent4 5 11" xfId="1297" xr:uid="{00000000-0005-0000-0000-000048090000}"/>
    <cellStyle name="Accent4 5 2" xfId="1298" xr:uid="{00000000-0005-0000-0000-000049090000}"/>
    <cellStyle name="Accent4 5 3" xfId="1299" xr:uid="{00000000-0005-0000-0000-00004A090000}"/>
    <cellStyle name="Accent4 5 4" xfId="1300" xr:uid="{00000000-0005-0000-0000-00004B090000}"/>
    <cellStyle name="Accent4 5 5" xfId="1301" xr:uid="{00000000-0005-0000-0000-00004C090000}"/>
    <cellStyle name="Accent4 5 6" xfId="1302" xr:uid="{00000000-0005-0000-0000-00004D090000}"/>
    <cellStyle name="Accent4 5 7" xfId="1303" xr:uid="{00000000-0005-0000-0000-00004E090000}"/>
    <cellStyle name="Accent4 5 8" xfId="1304" xr:uid="{00000000-0005-0000-0000-00004F090000}"/>
    <cellStyle name="Accent4 5 9" xfId="1305" xr:uid="{00000000-0005-0000-0000-000050090000}"/>
    <cellStyle name="Accent4 6" xfId="1306" xr:uid="{00000000-0005-0000-0000-000051090000}"/>
    <cellStyle name="Accent4 6 10" xfId="1307" xr:uid="{00000000-0005-0000-0000-000052090000}"/>
    <cellStyle name="Accent4 6 11" xfId="1308" xr:uid="{00000000-0005-0000-0000-000053090000}"/>
    <cellStyle name="Accent4 6 2" xfId="1309" xr:uid="{00000000-0005-0000-0000-000054090000}"/>
    <cellStyle name="Accent4 6 3" xfId="1310" xr:uid="{00000000-0005-0000-0000-000055090000}"/>
    <cellStyle name="Accent4 6 4" xfId="1311" xr:uid="{00000000-0005-0000-0000-000056090000}"/>
    <cellStyle name="Accent4 6 5" xfId="1312" xr:uid="{00000000-0005-0000-0000-000057090000}"/>
    <cellStyle name="Accent4 6 6" xfId="1313" xr:uid="{00000000-0005-0000-0000-000058090000}"/>
    <cellStyle name="Accent4 6 7" xfId="1314" xr:uid="{00000000-0005-0000-0000-000059090000}"/>
    <cellStyle name="Accent4 6 8" xfId="1315" xr:uid="{00000000-0005-0000-0000-00005A090000}"/>
    <cellStyle name="Accent4 6 9" xfId="1316" xr:uid="{00000000-0005-0000-0000-00005B090000}"/>
    <cellStyle name="Accent4 7" xfId="1317" xr:uid="{00000000-0005-0000-0000-00005C090000}"/>
    <cellStyle name="Accent4 8" xfId="1318" xr:uid="{00000000-0005-0000-0000-00005D090000}"/>
    <cellStyle name="Accent4 9" xfId="1319" xr:uid="{00000000-0005-0000-0000-00005E090000}"/>
    <cellStyle name="Accent5 10" xfId="1320" xr:uid="{00000000-0005-0000-0000-00005F090000}"/>
    <cellStyle name="Accent5 2" xfId="1321" xr:uid="{00000000-0005-0000-0000-000060090000}"/>
    <cellStyle name="Accent5 2 10" xfId="1322" xr:uid="{00000000-0005-0000-0000-000061090000}"/>
    <cellStyle name="Accent5 2 11" xfId="1323" xr:uid="{00000000-0005-0000-0000-000062090000}"/>
    <cellStyle name="Accent5 2 2" xfId="1324" xr:uid="{00000000-0005-0000-0000-000063090000}"/>
    <cellStyle name="Accent5 2 3" xfId="1325" xr:uid="{00000000-0005-0000-0000-000064090000}"/>
    <cellStyle name="Accent5 2 4" xfId="1326" xr:uid="{00000000-0005-0000-0000-000065090000}"/>
    <cellStyle name="Accent5 2 5" xfId="1327" xr:uid="{00000000-0005-0000-0000-000066090000}"/>
    <cellStyle name="Accent5 2 6" xfId="1328" xr:uid="{00000000-0005-0000-0000-000067090000}"/>
    <cellStyle name="Accent5 2 7" xfId="1329" xr:uid="{00000000-0005-0000-0000-000068090000}"/>
    <cellStyle name="Accent5 2 8" xfId="1330" xr:uid="{00000000-0005-0000-0000-000069090000}"/>
    <cellStyle name="Accent5 2 9" xfId="1331" xr:uid="{00000000-0005-0000-0000-00006A090000}"/>
    <cellStyle name="Accent5 3" xfId="1332" xr:uid="{00000000-0005-0000-0000-00006B090000}"/>
    <cellStyle name="Accent5 3 10" xfId="1333" xr:uid="{00000000-0005-0000-0000-00006C090000}"/>
    <cellStyle name="Accent5 3 11" xfId="1334" xr:uid="{00000000-0005-0000-0000-00006D090000}"/>
    <cellStyle name="Accent5 3 2" xfId="1335" xr:uid="{00000000-0005-0000-0000-00006E090000}"/>
    <cellStyle name="Accent5 3 3" xfId="1336" xr:uid="{00000000-0005-0000-0000-00006F090000}"/>
    <cellStyle name="Accent5 3 4" xfId="1337" xr:uid="{00000000-0005-0000-0000-000070090000}"/>
    <cellStyle name="Accent5 3 5" xfId="1338" xr:uid="{00000000-0005-0000-0000-000071090000}"/>
    <cellStyle name="Accent5 3 6" xfId="1339" xr:uid="{00000000-0005-0000-0000-000072090000}"/>
    <cellStyle name="Accent5 3 7" xfId="1340" xr:uid="{00000000-0005-0000-0000-000073090000}"/>
    <cellStyle name="Accent5 3 8" xfId="1341" xr:uid="{00000000-0005-0000-0000-000074090000}"/>
    <cellStyle name="Accent5 3 9" xfId="1342" xr:uid="{00000000-0005-0000-0000-000075090000}"/>
    <cellStyle name="Accent5 4" xfId="1343" xr:uid="{00000000-0005-0000-0000-000076090000}"/>
    <cellStyle name="Accent5 4 10" xfId="1344" xr:uid="{00000000-0005-0000-0000-000077090000}"/>
    <cellStyle name="Accent5 4 11" xfId="1345" xr:uid="{00000000-0005-0000-0000-000078090000}"/>
    <cellStyle name="Accent5 4 2" xfId="1346" xr:uid="{00000000-0005-0000-0000-000079090000}"/>
    <cellStyle name="Accent5 4 3" xfId="1347" xr:uid="{00000000-0005-0000-0000-00007A090000}"/>
    <cellStyle name="Accent5 4 4" xfId="1348" xr:uid="{00000000-0005-0000-0000-00007B090000}"/>
    <cellStyle name="Accent5 4 5" xfId="1349" xr:uid="{00000000-0005-0000-0000-00007C090000}"/>
    <cellStyle name="Accent5 4 6" xfId="1350" xr:uid="{00000000-0005-0000-0000-00007D090000}"/>
    <cellStyle name="Accent5 4 7" xfId="1351" xr:uid="{00000000-0005-0000-0000-00007E090000}"/>
    <cellStyle name="Accent5 4 8" xfId="1352" xr:uid="{00000000-0005-0000-0000-00007F090000}"/>
    <cellStyle name="Accent5 4 9" xfId="1353" xr:uid="{00000000-0005-0000-0000-000080090000}"/>
    <cellStyle name="Accent5 5" xfId="1354" xr:uid="{00000000-0005-0000-0000-000081090000}"/>
    <cellStyle name="Accent5 5 10" xfId="1355" xr:uid="{00000000-0005-0000-0000-000082090000}"/>
    <cellStyle name="Accent5 5 11" xfId="1356" xr:uid="{00000000-0005-0000-0000-000083090000}"/>
    <cellStyle name="Accent5 5 2" xfId="1357" xr:uid="{00000000-0005-0000-0000-000084090000}"/>
    <cellStyle name="Accent5 5 3" xfId="1358" xr:uid="{00000000-0005-0000-0000-000085090000}"/>
    <cellStyle name="Accent5 5 4" xfId="1359" xr:uid="{00000000-0005-0000-0000-000086090000}"/>
    <cellStyle name="Accent5 5 5" xfId="1360" xr:uid="{00000000-0005-0000-0000-000087090000}"/>
    <cellStyle name="Accent5 5 6" xfId="1361" xr:uid="{00000000-0005-0000-0000-000088090000}"/>
    <cellStyle name="Accent5 5 7" xfId="1362" xr:uid="{00000000-0005-0000-0000-000089090000}"/>
    <cellStyle name="Accent5 5 8" xfId="1363" xr:uid="{00000000-0005-0000-0000-00008A090000}"/>
    <cellStyle name="Accent5 5 9" xfId="1364" xr:uid="{00000000-0005-0000-0000-00008B090000}"/>
    <cellStyle name="Accent5 6" xfId="1365" xr:uid="{00000000-0005-0000-0000-00008C090000}"/>
    <cellStyle name="Accent5 6 10" xfId="1366" xr:uid="{00000000-0005-0000-0000-00008D090000}"/>
    <cellStyle name="Accent5 6 11" xfId="1367" xr:uid="{00000000-0005-0000-0000-00008E090000}"/>
    <cellStyle name="Accent5 6 2" xfId="1368" xr:uid="{00000000-0005-0000-0000-00008F090000}"/>
    <cellStyle name="Accent5 6 3" xfId="1369" xr:uid="{00000000-0005-0000-0000-000090090000}"/>
    <cellStyle name="Accent5 6 4" xfId="1370" xr:uid="{00000000-0005-0000-0000-000091090000}"/>
    <cellStyle name="Accent5 6 5" xfId="1371" xr:uid="{00000000-0005-0000-0000-000092090000}"/>
    <cellStyle name="Accent5 6 6" xfId="1372" xr:uid="{00000000-0005-0000-0000-000093090000}"/>
    <cellStyle name="Accent5 6 7" xfId="1373" xr:uid="{00000000-0005-0000-0000-000094090000}"/>
    <cellStyle name="Accent5 6 8" xfId="1374" xr:uid="{00000000-0005-0000-0000-000095090000}"/>
    <cellStyle name="Accent5 6 9" xfId="1375" xr:uid="{00000000-0005-0000-0000-000096090000}"/>
    <cellStyle name="Accent5 7" xfId="1376" xr:uid="{00000000-0005-0000-0000-000097090000}"/>
    <cellStyle name="Accent5 8" xfId="1377" xr:uid="{00000000-0005-0000-0000-000098090000}"/>
    <cellStyle name="Accent5 9" xfId="1378" xr:uid="{00000000-0005-0000-0000-000099090000}"/>
    <cellStyle name="Accent6 10" xfId="1379" xr:uid="{00000000-0005-0000-0000-00009A090000}"/>
    <cellStyle name="Accent6 2" xfId="1380" xr:uid="{00000000-0005-0000-0000-00009B090000}"/>
    <cellStyle name="Accent6 2 10" xfId="1381" xr:uid="{00000000-0005-0000-0000-00009C090000}"/>
    <cellStyle name="Accent6 2 10 2" xfId="6993" xr:uid="{00000000-0005-0000-0000-00009D090000}"/>
    <cellStyle name="Accent6 2 11" xfId="1382" xr:uid="{00000000-0005-0000-0000-00009E090000}"/>
    <cellStyle name="Accent6 2 2" xfId="1383" xr:uid="{00000000-0005-0000-0000-00009F090000}"/>
    <cellStyle name="Accent6 2 2 2" xfId="6994" xr:uid="{00000000-0005-0000-0000-0000A0090000}"/>
    <cellStyle name="Accent6 2 3" xfId="1384" xr:uid="{00000000-0005-0000-0000-0000A1090000}"/>
    <cellStyle name="Accent6 2 3 2" xfId="6995" xr:uid="{00000000-0005-0000-0000-0000A2090000}"/>
    <cellStyle name="Accent6 2 4" xfId="1385" xr:uid="{00000000-0005-0000-0000-0000A3090000}"/>
    <cellStyle name="Accent6 2 4 2" xfId="6996" xr:uid="{00000000-0005-0000-0000-0000A4090000}"/>
    <cellStyle name="Accent6 2 5" xfId="1386" xr:uid="{00000000-0005-0000-0000-0000A5090000}"/>
    <cellStyle name="Accent6 2 5 2" xfId="6997" xr:uid="{00000000-0005-0000-0000-0000A6090000}"/>
    <cellStyle name="Accent6 2 6" xfId="1387" xr:uid="{00000000-0005-0000-0000-0000A7090000}"/>
    <cellStyle name="Accent6 2 6 2" xfId="6998" xr:uid="{00000000-0005-0000-0000-0000A8090000}"/>
    <cellStyle name="Accent6 2 7" xfId="1388" xr:uid="{00000000-0005-0000-0000-0000A9090000}"/>
    <cellStyle name="Accent6 2 7 2" xfId="6999" xr:uid="{00000000-0005-0000-0000-0000AA090000}"/>
    <cellStyle name="Accent6 2 8" xfId="1389" xr:uid="{00000000-0005-0000-0000-0000AB090000}"/>
    <cellStyle name="Accent6 2 8 2" xfId="7000" xr:uid="{00000000-0005-0000-0000-0000AC090000}"/>
    <cellStyle name="Accent6 2 9" xfId="1390" xr:uid="{00000000-0005-0000-0000-0000AD090000}"/>
    <cellStyle name="Accent6 2 9 2" xfId="7001" xr:uid="{00000000-0005-0000-0000-0000AE090000}"/>
    <cellStyle name="Accent6 3" xfId="1391" xr:uid="{00000000-0005-0000-0000-0000AF090000}"/>
    <cellStyle name="Accent6 3 10" xfId="1392" xr:uid="{00000000-0005-0000-0000-0000B0090000}"/>
    <cellStyle name="Accent6 3 11" xfId="1393" xr:uid="{00000000-0005-0000-0000-0000B1090000}"/>
    <cellStyle name="Accent6 3 12" xfId="7002" xr:uid="{00000000-0005-0000-0000-0000B2090000}"/>
    <cellStyle name="Accent6 3 2" xfId="1394" xr:uid="{00000000-0005-0000-0000-0000B3090000}"/>
    <cellStyle name="Accent6 3 3" xfId="1395" xr:uid="{00000000-0005-0000-0000-0000B4090000}"/>
    <cellStyle name="Accent6 3 4" xfId="1396" xr:uid="{00000000-0005-0000-0000-0000B5090000}"/>
    <cellStyle name="Accent6 3 5" xfId="1397" xr:uid="{00000000-0005-0000-0000-0000B6090000}"/>
    <cellStyle name="Accent6 3 6" xfId="1398" xr:uid="{00000000-0005-0000-0000-0000B7090000}"/>
    <cellStyle name="Accent6 3 7" xfId="1399" xr:uid="{00000000-0005-0000-0000-0000B8090000}"/>
    <cellStyle name="Accent6 3 8" xfId="1400" xr:uid="{00000000-0005-0000-0000-0000B9090000}"/>
    <cellStyle name="Accent6 3 9" xfId="1401" xr:uid="{00000000-0005-0000-0000-0000BA090000}"/>
    <cellStyle name="Accent6 4" xfId="1402" xr:uid="{00000000-0005-0000-0000-0000BB090000}"/>
    <cellStyle name="Accent6 4 10" xfId="1403" xr:uid="{00000000-0005-0000-0000-0000BC090000}"/>
    <cellStyle name="Accent6 4 11" xfId="1404" xr:uid="{00000000-0005-0000-0000-0000BD090000}"/>
    <cellStyle name="Accent6 4 2" xfId="1405" xr:uid="{00000000-0005-0000-0000-0000BE090000}"/>
    <cellStyle name="Accent6 4 3" xfId="1406" xr:uid="{00000000-0005-0000-0000-0000BF090000}"/>
    <cellStyle name="Accent6 4 4" xfId="1407" xr:uid="{00000000-0005-0000-0000-0000C0090000}"/>
    <cellStyle name="Accent6 4 5" xfId="1408" xr:uid="{00000000-0005-0000-0000-0000C1090000}"/>
    <cellStyle name="Accent6 4 6" xfId="1409" xr:uid="{00000000-0005-0000-0000-0000C2090000}"/>
    <cellStyle name="Accent6 4 7" xfId="1410" xr:uid="{00000000-0005-0000-0000-0000C3090000}"/>
    <cellStyle name="Accent6 4 8" xfId="1411" xr:uid="{00000000-0005-0000-0000-0000C4090000}"/>
    <cellStyle name="Accent6 4 9" xfId="1412" xr:uid="{00000000-0005-0000-0000-0000C5090000}"/>
    <cellStyle name="Accent6 5" xfId="1413" xr:uid="{00000000-0005-0000-0000-0000C6090000}"/>
    <cellStyle name="Accent6 5 10" xfId="1414" xr:uid="{00000000-0005-0000-0000-0000C7090000}"/>
    <cellStyle name="Accent6 5 11" xfId="1415" xr:uid="{00000000-0005-0000-0000-0000C8090000}"/>
    <cellStyle name="Accent6 5 2" xfId="1416" xr:uid="{00000000-0005-0000-0000-0000C9090000}"/>
    <cellStyle name="Accent6 5 3" xfId="1417" xr:uid="{00000000-0005-0000-0000-0000CA090000}"/>
    <cellStyle name="Accent6 5 4" xfId="1418" xr:uid="{00000000-0005-0000-0000-0000CB090000}"/>
    <cellStyle name="Accent6 5 5" xfId="1419" xr:uid="{00000000-0005-0000-0000-0000CC090000}"/>
    <cellStyle name="Accent6 5 6" xfId="1420" xr:uid="{00000000-0005-0000-0000-0000CD090000}"/>
    <cellStyle name="Accent6 5 7" xfId="1421" xr:uid="{00000000-0005-0000-0000-0000CE090000}"/>
    <cellStyle name="Accent6 5 8" xfId="1422" xr:uid="{00000000-0005-0000-0000-0000CF090000}"/>
    <cellStyle name="Accent6 5 9" xfId="1423" xr:uid="{00000000-0005-0000-0000-0000D0090000}"/>
    <cellStyle name="Accent6 6" xfId="1424" xr:uid="{00000000-0005-0000-0000-0000D1090000}"/>
    <cellStyle name="Accent6 6 10" xfId="1425" xr:uid="{00000000-0005-0000-0000-0000D2090000}"/>
    <cellStyle name="Accent6 6 11" xfId="1426" xr:uid="{00000000-0005-0000-0000-0000D3090000}"/>
    <cellStyle name="Accent6 6 2" xfId="1427" xr:uid="{00000000-0005-0000-0000-0000D4090000}"/>
    <cellStyle name="Accent6 6 3" xfId="1428" xr:uid="{00000000-0005-0000-0000-0000D5090000}"/>
    <cellStyle name="Accent6 6 4" xfId="1429" xr:uid="{00000000-0005-0000-0000-0000D6090000}"/>
    <cellStyle name="Accent6 6 5" xfId="1430" xr:uid="{00000000-0005-0000-0000-0000D7090000}"/>
    <cellStyle name="Accent6 6 6" xfId="1431" xr:uid="{00000000-0005-0000-0000-0000D8090000}"/>
    <cellStyle name="Accent6 6 7" xfId="1432" xr:uid="{00000000-0005-0000-0000-0000D9090000}"/>
    <cellStyle name="Accent6 6 8" xfId="1433" xr:uid="{00000000-0005-0000-0000-0000DA090000}"/>
    <cellStyle name="Accent6 6 9" xfId="1434" xr:uid="{00000000-0005-0000-0000-0000DB090000}"/>
    <cellStyle name="Accent6 7" xfId="1435" xr:uid="{00000000-0005-0000-0000-0000DC090000}"/>
    <cellStyle name="Accent6 8" xfId="1436" xr:uid="{00000000-0005-0000-0000-0000DD090000}"/>
    <cellStyle name="Accent6 9" xfId="1437" xr:uid="{00000000-0005-0000-0000-0000DE090000}"/>
    <cellStyle name="AggblueBoldCels" xfId="6162" xr:uid="{00000000-0005-0000-0000-0000DF090000}"/>
    <cellStyle name="AggblueCels" xfId="6163" xr:uid="{00000000-0005-0000-0000-0000E0090000}"/>
    <cellStyle name="AggBoldCells" xfId="6164" xr:uid="{00000000-0005-0000-0000-0000E1090000}"/>
    <cellStyle name="AggCels" xfId="6121" xr:uid="{00000000-0005-0000-0000-0000E2090000}"/>
    <cellStyle name="AggGreen" xfId="6165" xr:uid="{00000000-0005-0000-0000-0000E3090000}"/>
    <cellStyle name="AggGreen 2" xfId="5178" xr:uid="{00000000-0005-0000-0000-0000E4090000}"/>
    <cellStyle name="AggGreen12" xfId="6166" xr:uid="{00000000-0005-0000-0000-0000E5090000}"/>
    <cellStyle name="AggGreen12 2" xfId="5179" xr:uid="{00000000-0005-0000-0000-0000E6090000}"/>
    <cellStyle name="AggOrange" xfId="6167" xr:uid="{00000000-0005-0000-0000-0000E7090000}"/>
    <cellStyle name="AggOrange 2" xfId="5180" xr:uid="{00000000-0005-0000-0000-0000E8090000}"/>
    <cellStyle name="AggOrange_CRFReport-template" xfId="1438" xr:uid="{00000000-0005-0000-0000-0000E9090000}"/>
    <cellStyle name="AggOrange9" xfId="6168" xr:uid="{00000000-0005-0000-0000-0000EA090000}"/>
    <cellStyle name="AggOrange9 2" xfId="5181" xr:uid="{00000000-0005-0000-0000-0000EB090000}"/>
    <cellStyle name="AggOrange9_CRFReport-template" xfId="1439" xr:uid="{00000000-0005-0000-0000-0000EC090000}"/>
    <cellStyle name="AggOrangeLB_2x" xfId="6169" xr:uid="{00000000-0005-0000-0000-0000ED090000}"/>
    <cellStyle name="AggOrangeLBorder" xfId="6170" xr:uid="{00000000-0005-0000-0000-0000EE090000}"/>
    <cellStyle name="AggOrangeRBorder" xfId="6171" xr:uid="{00000000-0005-0000-0000-0000EF090000}"/>
    <cellStyle name="AggOrangeRBorder 2" xfId="5182" xr:uid="{00000000-0005-0000-0000-0000F0090000}"/>
    <cellStyle name="Akzent1" xfId="8754" xr:uid="{00000000-0005-0000-0000-0000F1090000}"/>
    <cellStyle name="Akzent2" xfId="8755" xr:uid="{00000000-0005-0000-0000-0000F2090000}"/>
    <cellStyle name="Akzent3" xfId="8756" xr:uid="{00000000-0005-0000-0000-0000F3090000}"/>
    <cellStyle name="Akzent4" xfId="8757" xr:uid="{00000000-0005-0000-0000-0000F4090000}"/>
    <cellStyle name="Akzent5" xfId="8758" xr:uid="{00000000-0005-0000-0000-0000F5090000}"/>
    <cellStyle name="Akzent6" xfId="8759" xr:uid="{00000000-0005-0000-0000-0000F6090000}"/>
    <cellStyle name="Assumption Heading" xfId="8843" xr:uid="{00000000-0005-0000-0000-0000F7090000}"/>
    <cellStyle name="Assumptions" xfId="8844" xr:uid="{00000000-0005-0000-0000-0000F8090000}"/>
    <cellStyle name="Attrib" xfId="8845" xr:uid="{00000000-0005-0000-0000-0000F9090000}"/>
    <cellStyle name="Attrib 2" xfId="8846" xr:uid="{00000000-0005-0000-0000-0000FA090000}"/>
    <cellStyle name="Attrib 2 2" xfId="8847" xr:uid="{00000000-0005-0000-0000-0000FB090000}"/>
    <cellStyle name="Attrib 2 3" xfId="8848" xr:uid="{00000000-0005-0000-0000-0000FC090000}"/>
    <cellStyle name="Ausgabe" xfId="8760" xr:uid="{00000000-0005-0000-0000-0000FD090000}"/>
    <cellStyle name="Bad 10" xfId="1440" xr:uid="{00000000-0005-0000-0000-0000FE090000}"/>
    <cellStyle name="Bad 2" xfId="1441" xr:uid="{00000000-0005-0000-0000-0000FF090000}"/>
    <cellStyle name="Bad 2 10" xfId="1442" xr:uid="{00000000-0005-0000-0000-0000000A0000}"/>
    <cellStyle name="Bad 2 10 2" xfId="7003" xr:uid="{00000000-0005-0000-0000-0000010A0000}"/>
    <cellStyle name="Bad 2 11" xfId="1443" xr:uid="{00000000-0005-0000-0000-0000020A0000}"/>
    <cellStyle name="Bad 2 2" xfId="1444" xr:uid="{00000000-0005-0000-0000-0000030A0000}"/>
    <cellStyle name="Bad 2 2 2" xfId="7004" xr:uid="{00000000-0005-0000-0000-0000040A0000}"/>
    <cellStyle name="Bad 2 3" xfId="1445" xr:uid="{00000000-0005-0000-0000-0000050A0000}"/>
    <cellStyle name="Bad 2 3 2" xfId="7005" xr:uid="{00000000-0005-0000-0000-0000060A0000}"/>
    <cellStyle name="Bad 2 4" xfId="1446" xr:uid="{00000000-0005-0000-0000-0000070A0000}"/>
    <cellStyle name="Bad 2 4 2" xfId="7006" xr:uid="{00000000-0005-0000-0000-0000080A0000}"/>
    <cellStyle name="Bad 2 5" xfId="1447" xr:uid="{00000000-0005-0000-0000-0000090A0000}"/>
    <cellStyle name="Bad 2 5 2" xfId="7007" xr:uid="{00000000-0005-0000-0000-00000A0A0000}"/>
    <cellStyle name="Bad 2 6" xfId="1448" xr:uid="{00000000-0005-0000-0000-00000B0A0000}"/>
    <cellStyle name="Bad 2 6 2" xfId="7008" xr:uid="{00000000-0005-0000-0000-00000C0A0000}"/>
    <cellStyle name="Bad 2 7" xfId="1449" xr:uid="{00000000-0005-0000-0000-00000D0A0000}"/>
    <cellStyle name="Bad 2 7 2" xfId="7009" xr:uid="{00000000-0005-0000-0000-00000E0A0000}"/>
    <cellStyle name="Bad 2 8" xfId="1450" xr:uid="{00000000-0005-0000-0000-00000F0A0000}"/>
    <cellStyle name="Bad 2 8 2" xfId="7010" xr:uid="{00000000-0005-0000-0000-0000100A0000}"/>
    <cellStyle name="Bad 2 9" xfId="1451" xr:uid="{00000000-0005-0000-0000-0000110A0000}"/>
    <cellStyle name="Bad 2 9 2" xfId="7011" xr:uid="{00000000-0005-0000-0000-0000120A0000}"/>
    <cellStyle name="Bad 3" xfId="1452" xr:uid="{00000000-0005-0000-0000-0000130A0000}"/>
    <cellStyle name="Bad 3 10" xfId="1453" xr:uid="{00000000-0005-0000-0000-0000140A0000}"/>
    <cellStyle name="Bad 3 11" xfId="1454" xr:uid="{00000000-0005-0000-0000-0000150A0000}"/>
    <cellStyle name="Bad 3 12" xfId="7012" xr:uid="{00000000-0005-0000-0000-0000160A0000}"/>
    <cellStyle name="Bad 3 2" xfId="1455" xr:uid="{00000000-0005-0000-0000-0000170A0000}"/>
    <cellStyle name="Bad 3 3" xfId="1456" xr:uid="{00000000-0005-0000-0000-0000180A0000}"/>
    <cellStyle name="Bad 3 4" xfId="1457" xr:uid="{00000000-0005-0000-0000-0000190A0000}"/>
    <cellStyle name="Bad 3 5" xfId="1458" xr:uid="{00000000-0005-0000-0000-00001A0A0000}"/>
    <cellStyle name="Bad 3 6" xfId="1459" xr:uid="{00000000-0005-0000-0000-00001B0A0000}"/>
    <cellStyle name="Bad 3 7" xfId="1460" xr:uid="{00000000-0005-0000-0000-00001C0A0000}"/>
    <cellStyle name="Bad 3 8" xfId="1461" xr:uid="{00000000-0005-0000-0000-00001D0A0000}"/>
    <cellStyle name="Bad 3 9" xfId="1462" xr:uid="{00000000-0005-0000-0000-00001E0A0000}"/>
    <cellStyle name="Bad 4" xfId="1463" xr:uid="{00000000-0005-0000-0000-00001F0A0000}"/>
    <cellStyle name="Bad 4 10" xfId="1464" xr:uid="{00000000-0005-0000-0000-0000200A0000}"/>
    <cellStyle name="Bad 4 11" xfId="1465" xr:uid="{00000000-0005-0000-0000-0000210A0000}"/>
    <cellStyle name="Bad 4 2" xfId="1466" xr:uid="{00000000-0005-0000-0000-0000220A0000}"/>
    <cellStyle name="Bad 4 3" xfId="1467" xr:uid="{00000000-0005-0000-0000-0000230A0000}"/>
    <cellStyle name="Bad 4 4" xfId="1468" xr:uid="{00000000-0005-0000-0000-0000240A0000}"/>
    <cellStyle name="Bad 4 5" xfId="1469" xr:uid="{00000000-0005-0000-0000-0000250A0000}"/>
    <cellStyle name="Bad 4 6" xfId="1470" xr:uid="{00000000-0005-0000-0000-0000260A0000}"/>
    <cellStyle name="Bad 4 7" xfId="1471" xr:uid="{00000000-0005-0000-0000-0000270A0000}"/>
    <cellStyle name="Bad 4 8" xfId="1472" xr:uid="{00000000-0005-0000-0000-0000280A0000}"/>
    <cellStyle name="Bad 4 9" xfId="1473" xr:uid="{00000000-0005-0000-0000-0000290A0000}"/>
    <cellStyle name="Bad 5" xfId="1474" xr:uid="{00000000-0005-0000-0000-00002A0A0000}"/>
    <cellStyle name="Bad 5 10" xfId="1475" xr:uid="{00000000-0005-0000-0000-00002B0A0000}"/>
    <cellStyle name="Bad 5 11" xfId="1476" xr:uid="{00000000-0005-0000-0000-00002C0A0000}"/>
    <cellStyle name="Bad 5 2" xfId="1477" xr:uid="{00000000-0005-0000-0000-00002D0A0000}"/>
    <cellStyle name="Bad 5 3" xfId="1478" xr:uid="{00000000-0005-0000-0000-00002E0A0000}"/>
    <cellStyle name="Bad 5 4" xfId="1479" xr:uid="{00000000-0005-0000-0000-00002F0A0000}"/>
    <cellStyle name="Bad 5 5" xfId="1480" xr:uid="{00000000-0005-0000-0000-0000300A0000}"/>
    <cellStyle name="Bad 5 6" xfId="1481" xr:uid="{00000000-0005-0000-0000-0000310A0000}"/>
    <cellStyle name="Bad 5 7" xfId="1482" xr:uid="{00000000-0005-0000-0000-0000320A0000}"/>
    <cellStyle name="Bad 5 8" xfId="1483" xr:uid="{00000000-0005-0000-0000-0000330A0000}"/>
    <cellStyle name="Bad 5 9" xfId="1484" xr:uid="{00000000-0005-0000-0000-0000340A0000}"/>
    <cellStyle name="Bad 6" xfId="1485" xr:uid="{00000000-0005-0000-0000-0000350A0000}"/>
    <cellStyle name="Bad 6 10" xfId="1486" xr:uid="{00000000-0005-0000-0000-0000360A0000}"/>
    <cellStyle name="Bad 6 11" xfId="1487" xr:uid="{00000000-0005-0000-0000-0000370A0000}"/>
    <cellStyle name="Bad 6 2" xfId="1488" xr:uid="{00000000-0005-0000-0000-0000380A0000}"/>
    <cellStyle name="Bad 6 3" xfId="1489" xr:uid="{00000000-0005-0000-0000-0000390A0000}"/>
    <cellStyle name="Bad 6 4" xfId="1490" xr:uid="{00000000-0005-0000-0000-00003A0A0000}"/>
    <cellStyle name="Bad 6 5" xfId="1491" xr:uid="{00000000-0005-0000-0000-00003B0A0000}"/>
    <cellStyle name="Bad 6 6" xfId="1492" xr:uid="{00000000-0005-0000-0000-00003C0A0000}"/>
    <cellStyle name="Bad 6 7" xfId="1493" xr:uid="{00000000-0005-0000-0000-00003D0A0000}"/>
    <cellStyle name="Bad 6 8" xfId="1494" xr:uid="{00000000-0005-0000-0000-00003E0A0000}"/>
    <cellStyle name="Bad 6 9" xfId="1495" xr:uid="{00000000-0005-0000-0000-00003F0A0000}"/>
    <cellStyle name="Bad 7" xfId="1496" xr:uid="{00000000-0005-0000-0000-0000400A0000}"/>
    <cellStyle name="Bad 8" xfId="1497" xr:uid="{00000000-0005-0000-0000-0000410A0000}"/>
    <cellStyle name="Bad 9" xfId="1498" xr:uid="{00000000-0005-0000-0000-0000420A0000}"/>
    <cellStyle name="Berechnung" xfId="8761" xr:uid="{00000000-0005-0000-0000-0000430A0000}"/>
    <cellStyle name="Bevitel" xfId="1499" xr:uid="{00000000-0005-0000-0000-0000440A0000}"/>
    <cellStyle name="Bold GHG Numbers (0.00)" xfId="8849" xr:uid="{00000000-0005-0000-0000-0000450A0000}"/>
    <cellStyle name="Calcolo 2" xfId="4366" xr:uid="{00000000-0005-0000-0000-0000460A0000}"/>
    <cellStyle name="Calculation 10" xfId="1500" xr:uid="{00000000-0005-0000-0000-0000470A0000}"/>
    <cellStyle name="Calculation 10 2" xfId="1501" xr:uid="{00000000-0005-0000-0000-0000480A0000}"/>
    <cellStyle name="Calculation 2" xfId="1502" xr:uid="{00000000-0005-0000-0000-0000490A0000}"/>
    <cellStyle name="Calculation 2 10" xfId="1503" xr:uid="{00000000-0005-0000-0000-00004A0A0000}"/>
    <cellStyle name="Calculation 2 10 2" xfId="1504" xr:uid="{00000000-0005-0000-0000-00004B0A0000}"/>
    <cellStyle name="Calculation 2 10 2 2" xfId="7013" xr:uid="{00000000-0005-0000-0000-00004C0A0000}"/>
    <cellStyle name="Calculation 2 11" xfId="1505" xr:uid="{00000000-0005-0000-0000-00004D0A0000}"/>
    <cellStyle name="Calculation 2 11 2" xfId="1506" xr:uid="{00000000-0005-0000-0000-00004E0A0000}"/>
    <cellStyle name="Calculation 2 12" xfId="1507" xr:uid="{00000000-0005-0000-0000-00004F0A0000}"/>
    <cellStyle name="Calculation 2 13" xfId="8850" xr:uid="{00000000-0005-0000-0000-0000500A0000}"/>
    <cellStyle name="Calculation 2 2" xfId="1508" xr:uid="{00000000-0005-0000-0000-0000510A0000}"/>
    <cellStyle name="Calculation 2 2 2" xfId="1509" xr:uid="{00000000-0005-0000-0000-0000520A0000}"/>
    <cellStyle name="Calculation 2 2 2 2" xfId="7014" xr:uid="{00000000-0005-0000-0000-0000530A0000}"/>
    <cellStyle name="Calculation 2 2 3" xfId="8851" xr:uid="{00000000-0005-0000-0000-0000540A0000}"/>
    <cellStyle name="Calculation 2 3" xfId="1510" xr:uid="{00000000-0005-0000-0000-0000550A0000}"/>
    <cellStyle name="Calculation 2 3 2" xfId="1511" xr:uid="{00000000-0005-0000-0000-0000560A0000}"/>
    <cellStyle name="Calculation 2 3 2 2" xfId="7015" xr:uid="{00000000-0005-0000-0000-0000570A0000}"/>
    <cellStyle name="Calculation 2 3 3" xfId="8852" xr:uid="{00000000-0005-0000-0000-0000580A0000}"/>
    <cellStyle name="Calculation 2 4" xfId="1512" xr:uid="{00000000-0005-0000-0000-0000590A0000}"/>
    <cellStyle name="Calculation 2 4 2" xfId="1513" xr:uid="{00000000-0005-0000-0000-00005A0A0000}"/>
    <cellStyle name="Calculation 2 4 2 2" xfId="7016" xr:uid="{00000000-0005-0000-0000-00005B0A0000}"/>
    <cellStyle name="Calculation 2 5" xfId="1514" xr:uid="{00000000-0005-0000-0000-00005C0A0000}"/>
    <cellStyle name="Calculation 2 5 2" xfId="1515" xr:uid="{00000000-0005-0000-0000-00005D0A0000}"/>
    <cellStyle name="Calculation 2 5 2 2" xfId="7017" xr:uid="{00000000-0005-0000-0000-00005E0A0000}"/>
    <cellStyle name="Calculation 2 6" xfId="1516" xr:uid="{00000000-0005-0000-0000-00005F0A0000}"/>
    <cellStyle name="Calculation 2 6 2" xfId="1517" xr:uid="{00000000-0005-0000-0000-0000600A0000}"/>
    <cellStyle name="Calculation 2 6 2 2" xfId="7018" xr:uid="{00000000-0005-0000-0000-0000610A0000}"/>
    <cellStyle name="Calculation 2 7" xfId="1518" xr:uid="{00000000-0005-0000-0000-0000620A0000}"/>
    <cellStyle name="Calculation 2 7 2" xfId="1519" xr:uid="{00000000-0005-0000-0000-0000630A0000}"/>
    <cellStyle name="Calculation 2 7 2 2" xfId="7019" xr:uid="{00000000-0005-0000-0000-0000640A0000}"/>
    <cellStyle name="Calculation 2 8" xfId="1520" xr:uid="{00000000-0005-0000-0000-0000650A0000}"/>
    <cellStyle name="Calculation 2 8 2" xfId="1521" xr:uid="{00000000-0005-0000-0000-0000660A0000}"/>
    <cellStyle name="Calculation 2 8 2 2" xfId="7020" xr:uid="{00000000-0005-0000-0000-0000670A0000}"/>
    <cellStyle name="Calculation 2 9" xfId="1522" xr:uid="{00000000-0005-0000-0000-0000680A0000}"/>
    <cellStyle name="Calculation 2 9 2" xfId="1523" xr:uid="{00000000-0005-0000-0000-0000690A0000}"/>
    <cellStyle name="Calculation 2 9 2 2" xfId="7021" xr:uid="{00000000-0005-0000-0000-00006A0A0000}"/>
    <cellStyle name="Calculation 3" xfId="1524" xr:uid="{00000000-0005-0000-0000-00006B0A0000}"/>
    <cellStyle name="Calculation 3 10" xfId="1525" xr:uid="{00000000-0005-0000-0000-00006C0A0000}"/>
    <cellStyle name="Calculation 3 10 2" xfId="1526" xr:uid="{00000000-0005-0000-0000-00006D0A0000}"/>
    <cellStyle name="Calculation 3 11" xfId="1527" xr:uid="{00000000-0005-0000-0000-00006E0A0000}"/>
    <cellStyle name="Calculation 3 11 2" xfId="1528" xr:uid="{00000000-0005-0000-0000-00006F0A0000}"/>
    <cellStyle name="Calculation 3 12" xfId="1529" xr:uid="{00000000-0005-0000-0000-0000700A0000}"/>
    <cellStyle name="Calculation 3 12 2" xfId="7022" xr:uid="{00000000-0005-0000-0000-0000710A0000}"/>
    <cellStyle name="Calculation 3 2" xfId="1530" xr:uid="{00000000-0005-0000-0000-0000720A0000}"/>
    <cellStyle name="Calculation 3 2 2" xfId="1531" xr:uid="{00000000-0005-0000-0000-0000730A0000}"/>
    <cellStyle name="Calculation 3 3" xfId="1532" xr:uid="{00000000-0005-0000-0000-0000740A0000}"/>
    <cellStyle name="Calculation 3 3 2" xfId="1533" xr:uid="{00000000-0005-0000-0000-0000750A0000}"/>
    <cellStyle name="Calculation 3 4" xfId="1534" xr:uid="{00000000-0005-0000-0000-0000760A0000}"/>
    <cellStyle name="Calculation 3 4 2" xfId="1535" xr:uid="{00000000-0005-0000-0000-0000770A0000}"/>
    <cellStyle name="Calculation 3 5" xfId="1536" xr:uid="{00000000-0005-0000-0000-0000780A0000}"/>
    <cellStyle name="Calculation 3 5 2" xfId="1537" xr:uid="{00000000-0005-0000-0000-0000790A0000}"/>
    <cellStyle name="Calculation 3 6" xfId="1538" xr:uid="{00000000-0005-0000-0000-00007A0A0000}"/>
    <cellStyle name="Calculation 3 6 2" xfId="1539" xr:uid="{00000000-0005-0000-0000-00007B0A0000}"/>
    <cellStyle name="Calculation 3 7" xfId="1540" xr:uid="{00000000-0005-0000-0000-00007C0A0000}"/>
    <cellStyle name="Calculation 3 7 2" xfId="1541" xr:uid="{00000000-0005-0000-0000-00007D0A0000}"/>
    <cellStyle name="Calculation 3 8" xfId="1542" xr:uid="{00000000-0005-0000-0000-00007E0A0000}"/>
    <cellStyle name="Calculation 3 8 2" xfId="1543" xr:uid="{00000000-0005-0000-0000-00007F0A0000}"/>
    <cellStyle name="Calculation 3 9" xfId="1544" xr:uid="{00000000-0005-0000-0000-0000800A0000}"/>
    <cellStyle name="Calculation 3 9 2" xfId="1545" xr:uid="{00000000-0005-0000-0000-0000810A0000}"/>
    <cellStyle name="Calculation 4" xfId="1546" xr:uid="{00000000-0005-0000-0000-0000820A0000}"/>
    <cellStyle name="Calculation 4 10" xfId="1547" xr:uid="{00000000-0005-0000-0000-0000830A0000}"/>
    <cellStyle name="Calculation 4 10 2" xfId="1548" xr:uid="{00000000-0005-0000-0000-0000840A0000}"/>
    <cellStyle name="Calculation 4 11" xfId="1549" xr:uid="{00000000-0005-0000-0000-0000850A0000}"/>
    <cellStyle name="Calculation 4 11 2" xfId="1550" xr:uid="{00000000-0005-0000-0000-0000860A0000}"/>
    <cellStyle name="Calculation 4 12" xfId="1551" xr:uid="{00000000-0005-0000-0000-0000870A0000}"/>
    <cellStyle name="Calculation 4 2" xfId="1552" xr:uid="{00000000-0005-0000-0000-0000880A0000}"/>
    <cellStyle name="Calculation 4 2 2" xfId="1553" xr:uid="{00000000-0005-0000-0000-0000890A0000}"/>
    <cellStyle name="Calculation 4 3" xfId="1554" xr:uid="{00000000-0005-0000-0000-00008A0A0000}"/>
    <cellStyle name="Calculation 4 3 2" xfId="1555" xr:uid="{00000000-0005-0000-0000-00008B0A0000}"/>
    <cellStyle name="Calculation 4 4" xfId="1556" xr:uid="{00000000-0005-0000-0000-00008C0A0000}"/>
    <cellStyle name="Calculation 4 4 2" xfId="1557" xr:uid="{00000000-0005-0000-0000-00008D0A0000}"/>
    <cellStyle name="Calculation 4 5" xfId="1558" xr:uid="{00000000-0005-0000-0000-00008E0A0000}"/>
    <cellStyle name="Calculation 4 5 2" xfId="1559" xr:uid="{00000000-0005-0000-0000-00008F0A0000}"/>
    <cellStyle name="Calculation 4 6" xfId="1560" xr:uid="{00000000-0005-0000-0000-0000900A0000}"/>
    <cellStyle name="Calculation 4 6 2" xfId="1561" xr:uid="{00000000-0005-0000-0000-0000910A0000}"/>
    <cellStyle name="Calculation 4 7" xfId="1562" xr:uid="{00000000-0005-0000-0000-0000920A0000}"/>
    <cellStyle name="Calculation 4 7 2" xfId="1563" xr:uid="{00000000-0005-0000-0000-0000930A0000}"/>
    <cellStyle name="Calculation 4 8" xfId="1564" xr:uid="{00000000-0005-0000-0000-0000940A0000}"/>
    <cellStyle name="Calculation 4 8 2" xfId="1565" xr:uid="{00000000-0005-0000-0000-0000950A0000}"/>
    <cellStyle name="Calculation 4 9" xfId="1566" xr:uid="{00000000-0005-0000-0000-0000960A0000}"/>
    <cellStyle name="Calculation 4 9 2" xfId="1567" xr:uid="{00000000-0005-0000-0000-0000970A0000}"/>
    <cellStyle name="Calculation 5" xfId="1568" xr:uid="{00000000-0005-0000-0000-0000980A0000}"/>
    <cellStyle name="Calculation 5 10" xfId="1569" xr:uid="{00000000-0005-0000-0000-0000990A0000}"/>
    <cellStyle name="Calculation 5 10 2" xfId="1570" xr:uid="{00000000-0005-0000-0000-00009A0A0000}"/>
    <cellStyle name="Calculation 5 11" xfId="1571" xr:uid="{00000000-0005-0000-0000-00009B0A0000}"/>
    <cellStyle name="Calculation 5 11 2" xfId="1572" xr:uid="{00000000-0005-0000-0000-00009C0A0000}"/>
    <cellStyle name="Calculation 5 12" xfId="1573" xr:uid="{00000000-0005-0000-0000-00009D0A0000}"/>
    <cellStyle name="Calculation 5 2" xfId="1574" xr:uid="{00000000-0005-0000-0000-00009E0A0000}"/>
    <cellStyle name="Calculation 5 2 2" xfId="1575" xr:uid="{00000000-0005-0000-0000-00009F0A0000}"/>
    <cellStyle name="Calculation 5 3" xfId="1576" xr:uid="{00000000-0005-0000-0000-0000A00A0000}"/>
    <cellStyle name="Calculation 5 3 2" xfId="1577" xr:uid="{00000000-0005-0000-0000-0000A10A0000}"/>
    <cellStyle name="Calculation 5 4" xfId="1578" xr:uid="{00000000-0005-0000-0000-0000A20A0000}"/>
    <cellStyle name="Calculation 5 4 2" xfId="1579" xr:uid="{00000000-0005-0000-0000-0000A30A0000}"/>
    <cellStyle name="Calculation 5 5" xfId="1580" xr:uid="{00000000-0005-0000-0000-0000A40A0000}"/>
    <cellStyle name="Calculation 5 5 2" xfId="1581" xr:uid="{00000000-0005-0000-0000-0000A50A0000}"/>
    <cellStyle name="Calculation 5 6" xfId="1582" xr:uid="{00000000-0005-0000-0000-0000A60A0000}"/>
    <cellStyle name="Calculation 5 6 2" xfId="1583" xr:uid="{00000000-0005-0000-0000-0000A70A0000}"/>
    <cellStyle name="Calculation 5 7" xfId="1584" xr:uid="{00000000-0005-0000-0000-0000A80A0000}"/>
    <cellStyle name="Calculation 5 7 2" xfId="1585" xr:uid="{00000000-0005-0000-0000-0000A90A0000}"/>
    <cellStyle name="Calculation 5 8" xfId="1586" xr:uid="{00000000-0005-0000-0000-0000AA0A0000}"/>
    <cellStyle name="Calculation 5 8 2" xfId="1587" xr:uid="{00000000-0005-0000-0000-0000AB0A0000}"/>
    <cellStyle name="Calculation 5 9" xfId="1588" xr:uid="{00000000-0005-0000-0000-0000AC0A0000}"/>
    <cellStyle name="Calculation 5 9 2" xfId="1589" xr:uid="{00000000-0005-0000-0000-0000AD0A0000}"/>
    <cellStyle name="Calculation 6" xfId="1590" xr:uid="{00000000-0005-0000-0000-0000AE0A0000}"/>
    <cellStyle name="Calculation 6 10" xfId="1591" xr:uid="{00000000-0005-0000-0000-0000AF0A0000}"/>
    <cellStyle name="Calculation 6 10 2" xfId="1592" xr:uid="{00000000-0005-0000-0000-0000B00A0000}"/>
    <cellStyle name="Calculation 6 11" xfId="1593" xr:uid="{00000000-0005-0000-0000-0000B10A0000}"/>
    <cellStyle name="Calculation 6 11 2" xfId="1594" xr:uid="{00000000-0005-0000-0000-0000B20A0000}"/>
    <cellStyle name="Calculation 6 12" xfId="1595" xr:uid="{00000000-0005-0000-0000-0000B30A0000}"/>
    <cellStyle name="Calculation 6 2" xfId="1596" xr:uid="{00000000-0005-0000-0000-0000B40A0000}"/>
    <cellStyle name="Calculation 6 2 2" xfId="1597" xr:uid="{00000000-0005-0000-0000-0000B50A0000}"/>
    <cellStyle name="Calculation 6 3" xfId="1598" xr:uid="{00000000-0005-0000-0000-0000B60A0000}"/>
    <cellStyle name="Calculation 6 3 2" xfId="1599" xr:uid="{00000000-0005-0000-0000-0000B70A0000}"/>
    <cellStyle name="Calculation 6 4" xfId="1600" xr:uid="{00000000-0005-0000-0000-0000B80A0000}"/>
    <cellStyle name="Calculation 6 4 2" xfId="1601" xr:uid="{00000000-0005-0000-0000-0000B90A0000}"/>
    <cellStyle name="Calculation 6 5" xfId="1602" xr:uid="{00000000-0005-0000-0000-0000BA0A0000}"/>
    <cellStyle name="Calculation 6 5 2" xfId="1603" xr:uid="{00000000-0005-0000-0000-0000BB0A0000}"/>
    <cellStyle name="Calculation 6 6" xfId="1604" xr:uid="{00000000-0005-0000-0000-0000BC0A0000}"/>
    <cellStyle name="Calculation 6 6 2" xfId="1605" xr:uid="{00000000-0005-0000-0000-0000BD0A0000}"/>
    <cellStyle name="Calculation 6 7" xfId="1606" xr:uid="{00000000-0005-0000-0000-0000BE0A0000}"/>
    <cellStyle name="Calculation 6 7 2" xfId="1607" xr:uid="{00000000-0005-0000-0000-0000BF0A0000}"/>
    <cellStyle name="Calculation 6 8" xfId="1608" xr:uid="{00000000-0005-0000-0000-0000C00A0000}"/>
    <cellStyle name="Calculation 6 8 2" xfId="1609" xr:uid="{00000000-0005-0000-0000-0000C10A0000}"/>
    <cellStyle name="Calculation 6 9" xfId="1610" xr:uid="{00000000-0005-0000-0000-0000C20A0000}"/>
    <cellStyle name="Calculation 6 9 2" xfId="1611" xr:uid="{00000000-0005-0000-0000-0000C30A0000}"/>
    <cellStyle name="Calculation 7" xfId="1612" xr:uid="{00000000-0005-0000-0000-0000C40A0000}"/>
    <cellStyle name="Calculation 7 2" xfId="1613" xr:uid="{00000000-0005-0000-0000-0000C50A0000}"/>
    <cellStyle name="Calculation 8" xfId="1614" xr:uid="{00000000-0005-0000-0000-0000C60A0000}"/>
    <cellStyle name="Calculation 8 2" xfId="1615" xr:uid="{00000000-0005-0000-0000-0000C70A0000}"/>
    <cellStyle name="Calculation 9" xfId="1616" xr:uid="{00000000-0005-0000-0000-0000C80A0000}"/>
    <cellStyle name="Calculation 9 2" xfId="1617" xr:uid="{00000000-0005-0000-0000-0000C90A0000}"/>
    <cellStyle name="Cella da controllare 2" xfId="4367" xr:uid="{00000000-0005-0000-0000-0000CA0A0000}"/>
    <cellStyle name="Char" xfId="8853" xr:uid="{00000000-0005-0000-0000-0000CB0A0000}"/>
    <cellStyle name="Check Cell 10" xfId="1618" xr:uid="{00000000-0005-0000-0000-0000CC0A0000}"/>
    <cellStyle name="Check Cell 2" xfId="1619" xr:uid="{00000000-0005-0000-0000-0000CD0A0000}"/>
    <cellStyle name="Check Cell 2 10" xfId="1620" xr:uid="{00000000-0005-0000-0000-0000CE0A0000}"/>
    <cellStyle name="Check Cell 2 11" xfId="1621" xr:uid="{00000000-0005-0000-0000-0000CF0A0000}"/>
    <cellStyle name="Check Cell 2 2" xfId="1622" xr:uid="{00000000-0005-0000-0000-0000D00A0000}"/>
    <cellStyle name="Check Cell 2 3" xfId="1623" xr:uid="{00000000-0005-0000-0000-0000D10A0000}"/>
    <cellStyle name="Check Cell 2 4" xfId="1624" xr:uid="{00000000-0005-0000-0000-0000D20A0000}"/>
    <cellStyle name="Check Cell 2 5" xfId="1625" xr:uid="{00000000-0005-0000-0000-0000D30A0000}"/>
    <cellStyle name="Check Cell 2 6" xfId="1626" xr:uid="{00000000-0005-0000-0000-0000D40A0000}"/>
    <cellStyle name="Check Cell 2 7" xfId="1627" xr:uid="{00000000-0005-0000-0000-0000D50A0000}"/>
    <cellStyle name="Check Cell 2 8" xfId="1628" xr:uid="{00000000-0005-0000-0000-0000D60A0000}"/>
    <cellStyle name="Check Cell 2 9" xfId="1629" xr:uid="{00000000-0005-0000-0000-0000D70A0000}"/>
    <cellStyle name="Check Cell 3" xfId="1630" xr:uid="{00000000-0005-0000-0000-0000D80A0000}"/>
    <cellStyle name="Check Cell 3 10" xfId="1631" xr:uid="{00000000-0005-0000-0000-0000D90A0000}"/>
    <cellStyle name="Check Cell 3 11" xfId="1632" xr:uid="{00000000-0005-0000-0000-0000DA0A0000}"/>
    <cellStyle name="Check Cell 3 2" xfId="1633" xr:uid="{00000000-0005-0000-0000-0000DB0A0000}"/>
    <cellStyle name="Check Cell 3 3" xfId="1634" xr:uid="{00000000-0005-0000-0000-0000DC0A0000}"/>
    <cellStyle name="Check Cell 3 4" xfId="1635" xr:uid="{00000000-0005-0000-0000-0000DD0A0000}"/>
    <cellStyle name="Check Cell 3 5" xfId="1636" xr:uid="{00000000-0005-0000-0000-0000DE0A0000}"/>
    <cellStyle name="Check Cell 3 6" xfId="1637" xr:uid="{00000000-0005-0000-0000-0000DF0A0000}"/>
    <cellStyle name="Check Cell 3 7" xfId="1638" xr:uid="{00000000-0005-0000-0000-0000E00A0000}"/>
    <cellStyle name="Check Cell 3 8" xfId="1639" xr:uid="{00000000-0005-0000-0000-0000E10A0000}"/>
    <cellStyle name="Check Cell 3 9" xfId="1640" xr:uid="{00000000-0005-0000-0000-0000E20A0000}"/>
    <cellStyle name="Check Cell 4" xfId="1641" xr:uid="{00000000-0005-0000-0000-0000E30A0000}"/>
    <cellStyle name="Check Cell 4 10" xfId="1642" xr:uid="{00000000-0005-0000-0000-0000E40A0000}"/>
    <cellStyle name="Check Cell 4 11" xfId="1643" xr:uid="{00000000-0005-0000-0000-0000E50A0000}"/>
    <cellStyle name="Check Cell 4 2" xfId="1644" xr:uid="{00000000-0005-0000-0000-0000E60A0000}"/>
    <cellStyle name="Check Cell 4 3" xfId="1645" xr:uid="{00000000-0005-0000-0000-0000E70A0000}"/>
    <cellStyle name="Check Cell 4 4" xfId="1646" xr:uid="{00000000-0005-0000-0000-0000E80A0000}"/>
    <cellStyle name="Check Cell 4 5" xfId="1647" xr:uid="{00000000-0005-0000-0000-0000E90A0000}"/>
    <cellStyle name="Check Cell 4 6" xfId="1648" xr:uid="{00000000-0005-0000-0000-0000EA0A0000}"/>
    <cellStyle name="Check Cell 4 7" xfId="1649" xr:uid="{00000000-0005-0000-0000-0000EB0A0000}"/>
    <cellStyle name="Check Cell 4 8" xfId="1650" xr:uid="{00000000-0005-0000-0000-0000EC0A0000}"/>
    <cellStyle name="Check Cell 4 9" xfId="1651" xr:uid="{00000000-0005-0000-0000-0000ED0A0000}"/>
    <cellStyle name="Check Cell 5" xfId="1652" xr:uid="{00000000-0005-0000-0000-0000EE0A0000}"/>
    <cellStyle name="Check Cell 5 10" xfId="1653" xr:uid="{00000000-0005-0000-0000-0000EF0A0000}"/>
    <cellStyle name="Check Cell 5 11" xfId="1654" xr:uid="{00000000-0005-0000-0000-0000F00A0000}"/>
    <cellStyle name="Check Cell 5 2" xfId="1655" xr:uid="{00000000-0005-0000-0000-0000F10A0000}"/>
    <cellStyle name="Check Cell 5 3" xfId="1656" xr:uid="{00000000-0005-0000-0000-0000F20A0000}"/>
    <cellStyle name="Check Cell 5 4" xfId="1657" xr:uid="{00000000-0005-0000-0000-0000F30A0000}"/>
    <cellStyle name="Check Cell 5 5" xfId="1658" xr:uid="{00000000-0005-0000-0000-0000F40A0000}"/>
    <cellStyle name="Check Cell 5 6" xfId="1659" xr:uid="{00000000-0005-0000-0000-0000F50A0000}"/>
    <cellStyle name="Check Cell 5 7" xfId="1660" xr:uid="{00000000-0005-0000-0000-0000F60A0000}"/>
    <cellStyle name="Check Cell 5 8" xfId="1661" xr:uid="{00000000-0005-0000-0000-0000F70A0000}"/>
    <cellStyle name="Check Cell 5 9" xfId="1662" xr:uid="{00000000-0005-0000-0000-0000F80A0000}"/>
    <cellStyle name="Check Cell 6" xfId="1663" xr:uid="{00000000-0005-0000-0000-0000F90A0000}"/>
    <cellStyle name="Check Cell 6 10" xfId="1664" xr:uid="{00000000-0005-0000-0000-0000FA0A0000}"/>
    <cellStyle name="Check Cell 6 11" xfId="1665" xr:uid="{00000000-0005-0000-0000-0000FB0A0000}"/>
    <cellStyle name="Check Cell 6 2" xfId="1666" xr:uid="{00000000-0005-0000-0000-0000FC0A0000}"/>
    <cellStyle name="Check Cell 6 3" xfId="1667" xr:uid="{00000000-0005-0000-0000-0000FD0A0000}"/>
    <cellStyle name="Check Cell 6 4" xfId="1668" xr:uid="{00000000-0005-0000-0000-0000FE0A0000}"/>
    <cellStyle name="Check Cell 6 5" xfId="1669" xr:uid="{00000000-0005-0000-0000-0000FF0A0000}"/>
    <cellStyle name="Check Cell 6 6" xfId="1670" xr:uid="{00000000-0005-0000-0000-0000000B0000}"/>
    <cellStyle name="Check Cell 6 7" xfId="1671" xr:uid="{00000000-0005-0000-0000-0000010B0000}"/>
    <cellStyle name="Check Cell 6 8" xfId="1672" xr:uid="{00000000-0005-0000-0000-0000020B0000}"/>
    <cellStyle name="Check Cell 6 9" xfId="1673" xr:uid="{00000000-0005-0000-0000-0000030B0000}"/>
    <cellStyle name="Check Cell 7" xfId="1674" xr:uid="{00000000-0005-0000-0000-0000040B0000}"/>
    <cellStyle name="Check Cell 8" xfId="1675" xr:uid="{00000000-0005-0000-0000-0000050B0000}"/>
    <cellStyle name="Check Cell 9" xfId="1676" xr:uid="{00000000-0005-0000-0000-0000060B0000}"/>
    <cellStyle name="Cím" xfId="1677" xr:uid="{00000000-0005-0000-0000-0000070B0000}"/>
    <cellStyle name="Címsor 1" xfId="1678" xr:uid="{00000000-0005-0000-0000-0000080B0000}"/>
    <cellStyle name="Címsor 2" xfId="1679" xr:uid="{00000000-0005-0000-0000-0000090B0000}"/>
    <cellStyle name="Címsor 3" xfId="1680" xr:uid="{00000000-0005-0000-0000-00000A0B0000}"/>
    <cellStyle name="Címsor 4" xfId="1681" xr:uid="{00000000-0005-0000-0000-00000B0B0000}"/>
    <cellStyle name="coin" xfId="1682" xr:uid="{00000000-0005-0000-0000-00000C0B0000}"/>
    <cellStyle name="coin 2" xfId="8796" xr:uid="{00000000-0005-0000-0000-00000D0B0000}"/>
    <cellStyle name="Comma [0] 2 10" xfId="7023" xr:uid="{00000000-0005-0000-0000-00000E0B0000}"/>
    <cellStyle name="Comma [0] 2 2" xfId="7024" xr:uid="{00000000-0005-0000-0000-00000F0B0000}"/>
    <cellStyle name="Comma [0] 2 3" xfId="7025" xr:uid="{00000000-0005-0000-0000-0000100B0000}"/>
    <cellStyle name="Comma [0] 2 4" xfId="7026" xr:uid="{00000000-0005-0000-0000-0000110B0000}"/>
    <cellStyle name="Comma [0] 2 5" xfId="7027" xr:uid="{00000000-0005-0000-0000-0000120B0000}"/>
    <cellStyle name="Comma [0] 2 6" xfId="7028" xr:uid="{00000000-0005-0000-0000-0000130B0000}"/>
    <cellStyle name="Comma [0] 2 7" xfId="7029" xr:uid="{00000000-0005-0000-0000-0000140B0000}"/>
    <cellStyle name="Comma [0] 2 8" xfId="7030" xr:uid="{00000000-0005-0000-0000-0000150B0000}"/>
    <cellStyle name="Comma [0] 2 9" xfId="7031" xr:uid="{00000000-0005-0000-0000-0000160B0000}"/>
    <cellStyle name="Comma 10" xfId="8189" xr:uid="{00000000-0005-0000-0000-0000170B0000}"/>
    <cellStyle name="Comma 10 2" xfId="7032" xr:uid="{00000000-0005-0000-0000-0000180B0000}"/>
    <cellStyle name="Comma 10 2 10" xfId="7033" xr:uid="{00000000-0005-0000-0000-0000190B0000}"/>
    <cellStyle name="Comma 10 2 11" xfId="7034" xr:uid="{00000000-0005-0000-0000-00001A0B0000}"/>
    <cellStyle name="Comma 10 2 12" xfId="7035" xr:uid="{00000000-0005-0000-0000-00001B0B0000}"/>
    <cellStyle name="Comma 10 2 13" xfId="7036" xr:uid="{00000000-0005-0000-0000-00001C0B0000}"/>
    <cellStyle name="Comma 10 2 14" xfId="7037" xr:uid="{00000000-0005-0000-0000-00001D0B0000}"/>
    <cellStyle name="Comma 10 2 15" xfId="7038" xr:uid="{00000000-0005-0000-0000-00001E0B0000}"/>
    <cellStyle name="Comma 10 2 16" xfId="7039" xr:uid="{00000000-0005-0000-0000-00001F0B0000}"/>
    <cellStyle name="Comma 10 2 17" xfId="7040" xr:uid="{00000000-0005-0000-0000-0000200B0000}"/>
    <cellStyle name="Comma 10 2 2" xfId="7041" xr:uid="{00000000-0005-0000-0000-0000210B0000}"/>
    <cellStyle name="Comma 10 2 3" xfId="7042" xr:uid="{00000000-0005-0000-0000-0000220B0000}"/>
    <cellStyle name="Comma 10 2 4" xfId="7043" xr:uid="{00000000-0005-0000-0000-0000230B0000}"/>
    <cellStyle name="Comma 10 2 5" xfId="7044" xr:uid="{00000000-0005-0000-0000-0000240B0000}"/>
    <cellStyle name="Comma 10 2 6" xfId="7045" xr:uid="{00000000-0005-0000-0000-0000250B0000}"/>
    <cellStyle name="Comma 10 2 7" xfId="7046" xr:uid="{00000000-0005-0000-0000-0000260B0000}"/>
    <cellStyle name="Comma 10 2 8" xfId="7047" xr:uid="{00000000-0005-0000-0000-0000270B0000}"/>
    <cellStyle name="Comma 10 2 9" xfId="7048" xr:uid="{00000000-0005-0000-0000-0000280B0000}"/>
    <cellStyle name="Comma 10 3" xfId="7049" xr:uid="{00000000-0005-0000-0000-0000290B0000}"/>
    <cellStyle name="Comma 10 3 10" xfId="7050" xr:uid="{00000000-0005-0000-0000-00002A0B0000}"/>
    <cellStyle name="Comma 10 3 11" xfId="7051" xr:uid="{00000000-0005-0000-0000-00002B0B0000}"/>
    <cellStyle name="Comma 10 3 12" xfId="7052" xr:uid="{00000000-0005-0000-0000-00002C0B0000}"/>
    <cellStyle name="Comma 10 3 13" xfId="7053" xr:uid="{00000000-0005-0000-0000-00002D0B0000}"/>
    <cellStyle name="Comma 10 3 14" xfId="7054" xr:uid="{00000000-0005-0000-0000-00002E0B0000}"/>
    <cellStyle name="Comma 10 3 15" xfId="7055" xr:uid="{00000000-0005-0000-0000-00002F0B0000}"/>
    <cellStyle name="Comma 10 3 16" xfId="7056" xr:uid="{00000000-0005-0000-0000-0000300B0000}"/>
    <cellStyle name="Comma 10 3 17" xfId="7057" xr:uid="{00000000-0005-0000-0000-0000310B0000}"/>
    <cellStyle name="Comma 10 3 2" xfId="7058" xr:uid="{00000000-0005-0000-0000-0000320B0000}"/>
    <cellStyle name="Comma 10 3 3" xfId="7059" xr:uid="{00000000-0005-0000-0000-0000330B0000}"/>
    <cellStyle name="Comma 10 3 4" xfId="7060" xr:uid="{00000000-0005-0000-0000-0000340B0000}"/>
    <cellStyle name="Comma 10 3 5" xfId="7061" xr:uid="{00000000-0005-0000-0000-0000350B0000}"/>
    <cellStyle name="Comma 10 3 6" xfId="7062" xr:uid="{00000000-0005-0000-0000-0000360B0000}"/>
    <cellStyle name="Comma 10 3 7" xfId="7063" xr:uid="{00000000-0005-0000-0000-0000370B0000}"/>
    <cellStyle name="Comma 10 3 8" xfId="7064" xr:uid="{00000000-0005-0000-0000-0000380B0000}"/>
    <cellStyle name="Comma 10 3 9" xfId="7065" xr:uid="{00000000-0005-0000-0000-0000390B0000}"/>
    <cellStyle name="Comma 10 4" xfId="7066" xr:uid="{00000000-0005-0000-0000-00003A0B0000}"/>
    <cellStyle name="Comma 10 4 10" xfId="7067" xr:uid="{00000000-0005-0000-0000-00003B0B0000}"/>
    <cellStyle name="Comma 10 4 11" xfId="7068" xr:uid="{00000000-0005-0000-0000-00003C0B0000}"/>
    <cellStyle name="Comma 10 4 12" xfId="7069" xr:uid="{00000000-0005-0000-0000-00003D0B0000}"/>
    <cellStyle name="Comma 10 4 13" xfId="7070" xr:uid="{00000000-0005-0000-0000-00003E0B0000}"/>
    <cellStyle name="Comma 10 4 14" xfId="7071" xr:uid="{00000000-0005-0000-0000-00003F0B0000}"/>
    <cellStyle name="Comma 10 4 15" xfId="7072" xr:uid="{00000000-0005-0000-0000-0000400B0000}"/>
    <cellStyle name="Comma 10 4 16" xfId="7073" xr:uid="{00000000-0005-0000-0000-0000410B0000}"/>
    <cellStyle name="Comma 10 4 17" xfId="7074" xr:uid="{00000000-0005-0000-0000-0000420B0000}"/>
    <cellStyle name="Comma 10 4 2" xfId="7075" xr:uid="{00000000-0005-0000-0000-0000430B0000}"/>
    <cellStyle name="Comma 10 4 3" xfId="7076" xr:uid="{00000000-0005-0000-0000-0000440B0000}"/>
    <cellStyle name="Comma 10 4 4" xfId="7077" xr:uid="{00000000-0005-0000-0000-0000450B0000}"/>
    <cellStyle name="Comma 10 4 5" xfId="7078" xr:uid="{00000000-0005-0000-0000-0000460B0000}"/>
    <cellStyle name="Comma 10 4 6" xfId="7079" xr:uid="{00000000-0005-0000-0000-0000470B0000}"/>
    <cellStyle name="Comma 10 4 7" xfId="7080" xr:uid="{00000000-0005-0000-0000-0000480B0000}"/>
    <cellStyle name="Comma 10 4 8" xfId="7081" xr:uid="{00000000-0005-0000-0000-0000490B0000}"/>
    <cellStyle name="Comma 10 4 9" xfId="7082" xr:uid="{00000000-0005-0000-0000-00004A0B0000}"/>
    <cellStyle name="Comma 10 5" xfId="7083" xr:uid="{00000000-0005-0000-0000-00004B0B0000}"/>
    <cellStyle name="Comma 10 5 10" xfId="7084" xr:uid="{00000000-0005-0000-0000-00004C0B0000}"/>
    <cellStyle name="Comma 10 5 11" xfId="7085" xr:uid="{00000000-0005-0000-0000-00004D0B0000}"/>
    <cellStyle name="Comma 10 5 12" xfId="7086" xr:uid="{00000000-0005-0000-0000-00004E0B0000}"/>
    <cellStyle name="Comma 10 5 13" xfId="7087" xr:uid="{00000000-0005-0000-0000-00004F0B0000}"/>
    <cellStyle name="Comma 10 5 14" xfId="7088" xr:uid="{00000000-0005-0000-0000-0000500B0000}"/>
    <cellStyle name="Comma 10 5 15" xfId="7089" xr:uid="{00000000-0005-0000-0000-0000510B0000}"/>
    <cellStyle name="Comma 10 5 16" xfId="7090" xr:uid="{00000000-0005-0000-0000-0000520B0000}"/>
    <cellStyle name="Comma 10 5 17" xfId="7091" xr:uid="{00000000-0005-0000-0000-0000530B0000}"/>
    <cellStyle name="Comma 10 5 2" xfId="7092" xr:uid="{00000000-0005-0000-0000-0000540B0000}"/>
    <cellStyle name="Comma 10 5 3" xfId="7093" xr:uid="{00000000-0005-0000-0000-0000550B0000}"/>
    <cellStyle name="Comma 10 5 4" xfId="7094" xr:uid="{00000000-0005-0000-0000-0000560B0000}"/>
    <cellStyle name="Comma 10 5 5" xfId="7095" xr:uid="{00000000-0005-0000-0000-0000570B0000}"/>
    <cellStyle name="Comma 10 5 6" xfId="7096" xr:uid="{00000000-0005-0000-0000-0000580B0000}"/>
    <cellStyle name="Comma 10 5 7" xfId="7097" xr:uid="{00000000-0005-0000-0000-0000590B0000}"/>
    <cellStyle name="Comma 10 5 8" xfId="7098" xr:uid="{00000000-0005-0000-0000-00005A0B0000}"/>
    <cellStyle name="Comma 10 5 9" xfId="7099" xr:uid="{00000000-0005-0000-0000-00005B0B0000}"/>
    <cellStyle name="Comma 10 6" xfId="7100" xr:uid="{00000000-0005-0000-0000-00005C0B0000}"/>
    <cellStyle name="Comma 10 6 10" xfId="7101" xr:uid="{00000000-0005-0000-0000-00005D0B0000}"/>
    <cellStyle name="Comma 10 6 11" xfId="7102" xr:uid="{00000000-0005-0000-0000-00005E0B0000}"/>
    <cellStyle name="Comma 10 6 12" xfId="7103" xr:uid="{00000000-0005-0000-0000-00005F0B0000}"/>
    <cellStyle name="Comma 10 6 13" xfId="7104" xr:uid="{00000000-0005-0000-0000-0000600B0000}"/>
    <cellStyle name="Comma 10 6 14" xfId="7105" xr:uid="{00000000-0005-0000-0000-0000610B0000}"/>
    <cellStyle name="Comma 10 6 15" xfId="7106" xr:uid="{00000000-0005-0000-0000-0000620B0000}"/>
    <cellStyle name="Comma 10 6 16" xfId="7107" xr:uid="{00000000-0005-0000-0000-0000630B0000}"/>
    <cellStyle name="Comma 10 6 17" xfId="7108" xr:uid="{00000000-0005-0000-0000-0000640B0000}"/>
    <cellStyle name="Comma 10 6 2" xfId="7109" xr:uid="{00000000-0005-0000-0000-0000650B0000}"/>
    <cellStyle name="Comma 10 6 3" xfId="7110" xr:uid="{00000000-0005-0000-0000-0000660B0000}"/>
    <cellStyle name="Comma 10 6 4" xfId="7111" xr:uid="{00000000-0005-0000-0000-0000670B0000}"/>
    <cellStyle name="Comma 10 6 5" xfId="7112" xr:uid="{00000000-0005-0000-0000-0000680B0000}"/>
    <cellStyle name="Comma 10 6 6" xfId="7113" xr:uid="{00000000-0005-0000-0000-0000690B0000}"/>
    <cellStyle name="Comma 10 6 7" xfId="7114" xr:uid="{00000000-0005-0000-0000-00006A0B0000}"/>
    <cellStyle name="Comma 10 6 8" xfId="7115" xr:uid="{00000000-0005-0000-0000-00006B0B0000}"/>
    <cellStyle name="Comma 10 6 9" xfId="7116" xr:uid="{00000000-0005-0000-0000-00006C0B0000}"/>
    <cellStyle name="Comma 10 7" xfId="7117" xr:uid="{00000000-0005-0000-0000-00006D0B0000}"/>
    <cellStyle name="Comma 10 7 10" xfId="7118" xr:uid="{00000000-0005-0000-0000-00006E0B0000}"/>
    <cellStyle name="Comma 10 7 11" xfId="7119" xr:uid="{00000000-0005-0000-0000-00006F0B0000}"/>
    <cellStyle name="Comma 10 7 12" xfId="7120" xr:uid="{00000000-0005-0000-0000-0000700B0000}"/>
    <cellStyle name="Comma 10 7 13" xfId="7121" xr:uid="{00000000-0005-0000-0000-0000710B0000}"/>
    <cellStyle name="Comma 10 7 14" xfId="7122" xr:uid="{00000000-0005-0000-0000-0000720B0000}"/>
    <cellStyle name="Comma 10 7 15" xfId="7123" xr:uid="{00000000-0005-0000-0000-0000730B0000}"/>
    <cellStyle name="Comma 10 7 16" xfId="7124" xr:uid="{00000000-0005-0000-0000-0000740B0000}"/>
    <cellStyle name="Comma 10 7 17" xfId="7125" xr:uid="{00000000-0005-0000-0000-0000750B0000}"/>
    <cellStyle name="Comma 10 7 2" xfId="7126" xr:uid="{00000000-0005-0000-0000-0000760B0000}"/>
    <cellStyle name="Comma 10 7 3" xfId="7127" xr:uid="{00000000-0005-0000-0000-0000770B0000}"/>
    <cellStyle name="Comma 10 7 4" xfId="7128" xr:uid="{00000000-0005-0000-0000-0000780B0000}"/>
    <cellStyle name="Comma 10 7 5" xfId="7129" xr:uid="{00000000-0005-0000-0000-0000790B0000}"/>
    <cellStyle name="Comma 10 7 6" xfId="7130" xr:uid="{00000000-0005-0000-0000-00007A0B0000}"/>
    <cellStyle name="Comma 10 7 7" xfId="7131" xr:uid="{00000000-0005-0000-0000-00007B0B0000}"/>
    <cellStyle name="Comma 10 7 8" xfId="7132" xr:uid="{00000000-0005-0000-0000-00007C0B0000}"/>
    <cellStyle name="Comma 10 7 9" xfId="7133" xr:uid="{00000000-0005-0000-0000-00007D0B0000}"/>
    <cellStyle name="Comma 10 8" xfId="7134" xr:uid="{00000000-0005-0000-0000-00007E0B0000}"/>
    <cellStyle name="Comma 10 8 10" xfId="7135" xr:uid="{00000000-0005-0000-0000-00007F0B0000}"/>
    <cellStyle name="Comma 10 8 11" xfId="7136" xr:uid="{00000000-0005-0000-0000-0000800B0000}"/>
    <cellStyle name="Comma 10 8 12" xfId="7137" xr:uid="{00000000-0005-0000-0000-0000810B0000}"/>
    <cellStyle name="Comma 10 8 13" xfId="7138" xr:uid="{00000000-0005-0000-0000-0000820B0000}"/>
    <cellStyle name="Comma 10 8 14" xfId="7139" xr:uid="{00000000-0005-0000-0000-0000830B0000}"/>
    <cellStyle name="Comma 10 8 15" xfId="7140" xr:uid="{00000000-0005-0000-0000-0000840B0000}"/>
    <cellStyle name="Comma 10 8 16" xfId="7141" xr:uid="{00000000-0005-0000-0000-0000850B0000}"/>
    <cellStyle name="Comma 10 8 17" xfId="7142" xr:uid="{00000000-0005-0000-0000-0000860B0000}"/>
    <cellStyle name="Comma 10 8 2" xfId="7143" xr:uid="{00000000-0005-0000-0000-0000870B0000}"/>
    <cellStyle name="Comma 10 8 3" xfId="7144" xr:uid="{00000000-0005-0000-0000-0000880B0000}"/>
    <cellStyle name="Comma 10 8 4" xfId="7145" xr:uid="{00000000-0005-0000-0000-0000890B0000}"/>
    <cellStyle name="Comma 10 8 5" xfId="7146" xr:uid="{00000000-0005-0000-0000-00008A0B0000}"/>
    <cellStyle name="Comma 10 8 6" xfId="7147" xr:uid="{00000000-0005-0000-0000-00008B0B0000}"/>
    <cellStyle name="Comma 10 8 7" xfId="7148" xr:uid="{00000000-0005-0000-0000-00008C0B0000}"/>
    <cellStyle name="Comma 10 8 8" xfId="7149" xr:uid="{00000000-0005-0000-0000-00008D0B0000}"/>
    <cellStyle name="Comma 10 8 9" xfId="7150" xr:uid="{00000000-0005-0000-0000-00008E0B0000}"/>
    <cellStyle name="Comma 10 9" xfId="8854" xr:uid="{00000000-0005-0000-0000-00008F0B0000}"/>
    <cellStyle name="Comma 11" xfId="8196" xr:uid="{00000000-0005-0000-0000-0000900B0000}"/>
    <cellStyle name="Comma 11 2" xfId="8855" xr:uid="{00000000-0005-0000-0000-0000910B0000}"/>
    <cellStyle name="Comma 12" xfId="8195" xr:uid="{00000000-0005-0000-0000-0000920B0000}"/>
    <cellStyle name="Comma 13" xfId="8197" xr:uid="{00000000-0005-0000-0000-0000930B0000}"/>
    <cellStyle name="Comma 14" xfId="8311" xr:uid="{00000000-0005-0000-0000-0000940B0000}"/>
    <cellStyle name="Comma 15" xfId="8317" xr:uid="{00000000-0005-0000-0000-0000950B0000}"/>
    <cellStyle name="Comma 16" xfId="8431" xr:uid="{00000000-0005-0000-0000-0000960B0000}"/>
    <cellStyle name="Comma 17" xfId="8437" xr:uid="{00000000-0005-0000-0000-0000970B0000}"/>
    <cellStyle name="Comma 18" xfId="8438" xr:uid="{00000000-0005-0000-0000-0000980B0000}"/>
    <cellStyle name="Comma 19" xfId="8557" xr:uid="{00000000-0005-0000-0000-0000990B0000}"/>
    <cellStyle name="Comma 2" xfId="1683" xr:uid="{00000000-0005-0000-0000-00009A0B0000}"/>
    <cellStyle name="Comma 2 10" xfId="4959" xr:uid="{00000000-0005-0000-0000-00009B0B0000}"/>
    <cellStyle name="Comma 2 10 2" xfId="5153" xr:uid="{00000000-0005-0000-0000-00009C0B0000}"/>
    <cellStyle name="Comma 2 10 2 2" xfId="5819" xr:uid="{00000000-0005-0000-0000-00009D0B0000}"/>
    <cellStyle name="Comma 2 10 2 3" xfId="7152" xr:uid="{00000000-0005-0000-0000-00009E0B0000}"/>
    <cellStyle name="Comma 2 10 3" xfId="5566" xr:uid="{00000000-0005-0000-0000-00009F0B0000}"/>
    <cellStyle name="Comma 2 11" xfId="5109" xr:uid="{00000000-0005-0000-0000-0000A00B0000}"/>
    <cellStyle name="Comma 2 11 2" xfId="5164" xr:uid="{00000000-0005-0000-0000-0000A10B0000}"/>
    <cellStyle name="Comma 2 11 2 2" xfId="5824" xr:uid="{00000000-0005-0000-0000-0000A20B0000}"/>
    <cellStyle name="Comma 2 11 2 3" xfId="7153" xr:uid="{00000000-0005-0000-0000-0000A30B0000}"/>
    <cellStyle name="Comma 2 11 3" xfId="5777" xr:uid="{00000000-0005-0000-0000-0000A40B0000}"/>
    <cellStyle name="Comma 2 11 4" xfId="6188" xr:uid="{00000000-0005-0000-0000-0000A50B0000}"/>
    <cellStyle name="Comma 2 12" xfId="5116" xr:uid="{00000000-0005-0000-0000-0000A60B0000}"/>
    <cellStyle name="Comma 2 12 2" xfId="5782" xr:uid="{00000000-0005-0000-0000-0000A70B0000}"/>
    <cellStyle name="Comma 2 12 2 2" xfId="7154" xr:uid="{00000000-0005-0000-0000-0000A80B0000}"/>
    <cellStyle name="Comma 2 12 3" xfId="6329" xr:uid="{00000000-0005-0000-0000-0000A90B0000}"/>
    <cellStyle name="Comma 2 13" xfId="5194" xr:uid="{00000000-0005-0000-0000-0000AA0B0000}"/>
    <cellStyle name="Comma 2 13 2" xfId="7155" xr:uid="{00000000-0005-0000-0000-0000AB0B0000}"/>
    <cellStyle name="Comma 2 13 3" xfId="6448" xr:uid="{00000000-0005-0000-0000-0000AC0B0000}"/>
    <cellStyle name="Comma 2 14" xfId="6567" xr:uid="{00000000-0005-0000-0000-0000AD0B0000}"/>
    <cellStyle name="Comma 2 14 2" xfId="7156" xr:uid="{00000000-0005-0000-0000-0000AE0B0000}"/>
    <cellStyle name="Comma 2 15" xfId="7157" xr:uid="{00000000-0005-0000-0000-0000AF0B0000}"/>
    <cellStyle name="Comma 2 16" xfId="7158" xr:uid="{00000000-0005-0000-0000-0000B00B0000}"/>
    <cellStyle name="Comma 2 17" xfId="7151" xr:uid="{00000000-0005-0000-0000-0000B10B0000}"/>
    <cellStyle name="Comma 2 18" xfId="8076" xr:uid="{00000000-0005-0000-0000-0000B20B0000}"/>
    <cellStyle name="Comma 2 19" xfId="8198" xr:uid="{00000000-0005-0000-0000-0000B30B0000}"/>
    <cellStyle name="Comma 2 2" xfId="1684" xr:uid="{00000000-0005-0000-0000-0000B40B0000}"/>
    <cellStyle name="Comma 2 2 10" xfId="5117" xr:uid="{00000000-0005-0000-0000-0000B50B0000}"/>
    <cellStyle name="Comma 2 2 10 2" xfId="5783" xr:uid="{00000000-0005-0000-0000-0000B60B0000}"/>
    <cellStyle name="Comma 2 2 11" xfId="5195" xr:uid="{00000000-0005-0000-0000-0000B70B0000}"/>
    <cellStyle name="Comma 2 2 12" xfId="8763" xr:uid="{00000000-0005-0000-0000-0000B80B0000}"/>
    <cellStyle name="Comma 2 2 13" xfId="8821" xr:uid="{00000000-0005-0000-0000-0000B90B0000}"/>
    <cellStyle name="Comma 2 2 14" xfId="8828" xr:uid="{00000000-0005-0000-0000-0000BA0B0000}"/>
    <cellStyle name="Comma 2 2 15" xfId="4369" xr:uid="{00000000-0005-0000-0000-0000BB0B0000}"/>
    <cellStyle name="Comma 2 2 2" xfId="1685" xr:uid="{00000000-0005-0000-0000-0000BC0B0000}"/>
    <cellStyle name="Comma 2 2 2 10" xfId="4370" xr:uid="{00000000-0005-0000-0000-0000BD0B0000}"/>
    <cellStyle name="Comma 2 2 2 2" xfId="4371" xr:uid="{00000000-0005-0000-0000-0000BE0B0000}"/>
    <cellStyle name="Comma 2 2 2 2 2" xfId="5119" xr:uid="{00000000-0005-0000-0000-0000BF0B0000}"/>
    <cellStyle name="Comma 2 2 2 2 2 2" xfId="5785" xr:uid="{00000000-0005-0000-0000-0000C00B0000}"/>
    <cellStyle name="Comma 2 2 2 2 3" xfId="5197" xr:uid="{00000000-0005-0000-0000-0000C10B0000}"/>
    <cellStyle name="Comma 2 2 2 3" xfId="4372" xr:uid="{00000000-0005-0000-0000-0000C20B0000}"/>
    <cellStyle name="Comma 2 2 2 3 2" xfId="5120" xr:uid="{00000000-0005-0000-0000-0000C30B0000}"/>
    <cellStyle name="Comma 2 2 2 3 2 2" xfId="5786" xr:uid="{00000000-0005-0000-0000-0000C40B0000}"/>
    <cellStyle name="Comma 2 2 2 3 3" xfId="5198" xr:uid="{00000000-0005-0000-0000-0000C50B0000}"/>
    <cellStyle name="Comma 2 2 2 4" xfId="4373" xr:uid="{00000000-0005-0000-0000-0000C60B0000}"/>
    <cellStyle name="Comma 2 2 2 4 2" xfId="5121" xr:uid="{00000000-0005-0000-0000-0000C70B0000}"/>
    <cellStyle name="Comma 2 2 2 4 2 2" xfId="5787" xr:uid="{00000000-0005-0000-0000-0000C80B0000}"/>
    <cellStyle name="Comma 2 2 2 4 3" xfId="5199" xr:uid="{00000000-0005-0000-0000-0000C90B0000}"/>
    <cellStyle name="Comma 2 2 2 5" xfId="4374" xr:uid="{00000000-0005-0000-0000-0000CA0B0000}"/>
    <cellStyle name="Comma 2 2 2 5 2" xfId="5122" xr:uid="{00000000-0005-0000-0000-0000CB0B0000}"/>
    <cellStyle name="Comma 2 2 2 5 2 2" xfId="5788" xr:uid="{00000000-0005-0000-0000-0000CC0B0000}"/>
    <cellStyle name="Comma 2 2 2 5 3" xfId="5200" xr:uid="{00000000-0005-0000-0000-0000CD0B0000}"/>
    <cellStyle name="Comma 2 2 2 6" xfId="4961" xr:uid="{00000000-0005-0000-0000-0000CE0B0000}"/>
    <cellStyle name="Comma 2 2 2 6 2" xfId="5155" xr:uid="{00000000-0005-0000-0000-0000CF0B0000}"/>
    <cellStyle name="Comma 2 2 2 6 2 2" xfId="5821" xr:uid="{00000000-0005-0000-0000-0000D00B0000}"/>
    <cellStyle name="Comma 2 2 2 6 3" xfId="5568" xr:uid="{00000000-0005-0000-0000-0000D10B0000}"/>
    <cellStyle name="Comma 2 2 2 7" xfId="5111" xr:uid="{00000000-0005-0000-0000-0000D20B0000}"/>
    <cellStyle name="Comma 2 2 2 7 2" xfId="5166" xr:uid="{00000000-0005-0000-0000-0000D30B0000}"/>
    <cellStyle name="Comma 2 2 2 7 2 2" xfId="5826" xr:uid="{00000000-0005-0000-0000-0000D40B0000}"/>
    <cellStyle name="Comma 2 2 2 7 3" xfId="5779" xr:uid="{00000000-0005-0000-0000-0000D50B0000}"/>
    <cellStyle name="Comma 2 2 2 8" xfId="5118" xr:uid="{00000000-0005-0000-0000-0000D60B0000}"/>
    <cellStyle name="Comma 2 2 2 8 2" xfId="5784" xr:uid="{00000000-0005-0000-0000-0000D70B0000}"/>
    <cellStyle name="Comma 2 2 2 9" xfId="5196" xr:uid="{00000000-0005-0000-0000-0000D80B0000}"/>
    <cellStyle name="Comma 2 2 3" xfId="4375" xr:uid="{00000000-0005-0000-0000-0000D90B0000}"/>
    <cellStyle name="Comma 2 2 3 2" xfId="4376" xr:uid="{00000000-0005-0000-0000-0000DA0B0000}"/>
    <cellStyle name="Comma 2 2 3 2 2" xfId="5124" xr:uid="{00000000-0005-0000-0000-0000DB0B0000}"/>
    <cellStyle name="Comma 2 2 3 2 2 2" xfId="5790" xr:uid="{00000000-0005-0000-0000-0000DC0B0000}"/>
    <cellStyle name="Comma 2 2 3 2 3" xfId="5202" xr:uid="{00000000-0005-0000-0000-0000DD0B0000}"/>
    <cellStyle name="Comma 2 2 3 3" xfId="4377" xr:uid="{00000000-0005-0000-0000-0000DE0B0000}"/>
    <cellStyle name="Comma 2 2 3 3 2" xfId="5125" xr:uid="{00000000-0005-0000-0000-0000DF0B0000}"/>
    <cellStyle name="Comma 2 2 3 3 2 2" xfId="5791" xr:uid="{00000000-0005-0000-0000-0000E00B0000}"/>
    <cellStyle name="Comma 2 2 3 3 3" xfId="5203" xr:uid="{00000000-0005-0000-0000-0000E10B0000}"/>
    <cellStyle name="Comma 2 2 3 4" xfId="5123" xr:uid="{00000000-0005-0000-0000-0000E20B0000}"/>
    <cellStyle name="Comma 2 2 3 4 2" xfId="5789" xr:uid="{00000000-0005-0000-0000-0000E30B0000}"/>
    <cellStyle name="Comma 2 2 3 5" xfId="5201" xr:uid="{00000000-0005-0000-0000-0000E40B0000}"/>
    <cellStyle name="Comma 2 2 4" xfId="4378" xr:uid="{00000000-0005-0000-0000-0000E50B0000}"/>
    <cellStyle name="Comma 2 2 4 2" xfId="5126" xr:uid="{00000000-0005-0000-0000-0000E60B0000}"/>
    <cellStyle name="Comma 2 2 4 2 2" xfId="5792" xr:uid="{00000000-0005-0000-0000-0000E70B0000}"/>
    <cellStyle name="Comma 2 2 4 3" xfId="5204" xr:uid="{00000000-0005-0000-0000-0000E80B0000}"/>
    <cellStyle name="Comma 2 2 5" xfId="4379" xr:uid="{00000000-0005-0000-0000-0000E90B0000}"/>
    <cellStyle name="Comma 2 2 5 2" xfId="5127" xr:uid="{00000000-0005-0000-0000-0000EA0B0000}"/>
    <cellStyle name="Comma 2 2 5 2 2" xfId="5793" xr:uid="{00000000-0005-0000-0000-0000EB0B0000}"/>
    <cellStyle name="Comma 2 2 5 3" xfId="5205" xr:uid="{00000000-0005-0000-0000-0000EC0B0000}"/>
    <cellStyle name="Comma 2 2 6" xfId="4380" xr:uid="{00000000-0005-0000-0000-0000ED0B0000}"/>
    <cellStyle name="Comma 2 2 6 2" xfId="5128" xr:uid="{00000000-0005-0000-0000-0000EE0B0000}"/>
    <cellStyle name="Comma 2 2 6 2 2" xfId="5794" xr:uid="{00000000-0005-0000-0000-0000EF0B0000}"/>
    <cellStyle name="Comma 2 2 6 3" xfId="5206" xr:uid="{00000000-0005-0000-0000-0000F00B0000}"/>
    <cellStyle name="Comma 2 2 7" xfId="4381" xr:uid="{00000000-0005-0000-0000-0000F10B0000}"/>
    <cellStyle name="Comma 2 2 7 2" xfId="5129" xr:uid="{00000000-0005-0000-0000-0000F20B0000}"/>
    <cellStyle name="Comma 2 2 7 2 2" xfId="5795" xr:uid="{00000000-0005-0000-0000-0000F30B0000}"/>
    <cellStyle name="Comma 2 2 7 3" xfId="5207" xr:uid="{00000000-0005-0000-0000-0000F40B0000}"/>
    <cellStyle name="Comma 2 2 8" xfId="4960" xr:uid="{00000000-0005-0000-0000-0000F50B0000}"/>
    <cellStyle name="Comma 2 2 8 2" xfId="5154" xr:uid="{00000000-0005-0000-0000-0000F60B0000}"/>
    <cellStyle name="Comma 2 2 8 2 2" xfId="5820" xr:uid="{00000000-0005-0000-0000-0000F70B0000}"/>
    <cellStyle name="Comma 2 2 8 3" xfId="5567" xr:uid="{00000000-0005-0000-0000-0000F80B0000}"/>
    <cellStyle name="Comma 2 2 9" xfId="5110" xr:uid="{00000000-0005-0000-0000-0000F90B0000}"/>
    <cellStyle name="Comma 2 2 9 2" xfId="5165" xr:uid="{00000000-0005-0000-0000-0000FA0B0000}"/>
    <cellStyle name="Comma 2 2 9 2 2" xfId="5825" xr:uid="{00000000-0005-0000-0000-0000FB0B0000}"/>
    <cellStyle name="Comma 2 2 9 3" xfId="5778" xr:uid="{00000000-0005-0000-0000-0000FC0B0000}"/>
    <cellStyle name="Comma 2 2 9 4" xfId="7159" xr:uid="{00000000-0005-0000-0000-0000FD0B0000}"/>
    <cellStyle name="Comma 2 20" xfId="8318" xr:uid="{00000000-0005-0000-0000-0000FE0B0000}"/>
    <cellStyle name="Comma 2 21" xfId="8439" xr:uid="{00000000-0005-0000-0000-0000FF0B0000}"/>
    <cellStyle name="Comma 2 22" xfId="8558" xr:uid="{00000000-0005-0000-0000-0000000C0000}"/>
    <cellStyle name="Comma 2 23" xfId="8723" xr:uid="{00000000-0005-0000-0000-0000010C0000}"/>
    <cellStyle name="Comma 2 24" xfId="8819" xr:uid="{00000000-0005-0000-0000-0000020C0000}"/>
    <cellStyle name="Comma 2 25" xfId="8826" xr:uid="{00000000-0005-0000-0000-0000030C0000}"/>
    <cellStyle name="Comma 2 26" xfId="4368" xr:uid="{00000000-0005-0000-0000-0000040C0000}"/>
    <cellStyle name="Comma 2 27" xfId="8856" xr:uid="{00000000-0005-0000-0000-0000050C0000}"/>
    <cellStyle name="Comma 2 3" xfId="1686" xr:uid="{00000000-0005-0000-0000-0000060C0000}"/>
    <cellStyle name="Comma 2 3 10" xfId="5130" xr:uid="{00000000-0005-0000-0000-0000070C0000}"/>
    <cellStyle name="Comma 2 3 10 2" xfId="5796" xr:uid="{00000000-0005-0000-0000-0000080C0000}"/>
    <cellStyle name="Comma 2 3 11" xfId="5208" xr:uid="{00000000-0005-0000-0000-0000090C0000}"/>
    <cellStyle name="Comma 2 3 12" xfId="8762" xr:uid="{00000000-0005-0000-0000-00000A0C0000}"/>
    <cellStyle name="Comma 2 3 13" xfId="8820" xr:uid="{00000000-0005-0000-0000-00000B0C0000}"/>
    <cellStyle name="Comma 2 3 14" xfId="8827" xr:uid="{00000000-0005-0000-0000-00000C0C0000}"/>
    <cellStyle name="Comma 2 3 15" xfId="4382" xr:uid="{00000000-0005-0000-0000-00000D0C0000}"/>
    <cellStyle name="Comma 2 3 2" xfId="4383" xr:uid="{00000000-0005-0000-0000-00000E0C0000}"/>
    <cellStyle name="Comma 2 3 2 2" xfId="4384" xr:uid="{00000000-0005-0000-0000-00000F0C0000}"/>
    <cellStyle name="Comma 2 3 2 2 2" xfId="5132" xr:uid="{00000000-0005-0000-0000-0000100C0000}"/>
    <cellStyle name="Comma 2 3 2 2 2 2" xfId="5798" xr:uid="{00000000-0005-0000-0000-0000110C0000}"/>
    <cellStyle name="Comma 2 3 2 2 3" xfId="5210" xr:uid="{00000000-0005-0000-0000-0000120C0000}"/>
    <cellStyle name="Comma 2 3 2 3" xfId="4385" xr:uid="{00000000-0005-0000-0000-0000130C0000}"/>
    <cellStyle name="Comma 2 3 2 3 2" xfId="5133" xr:uid="{00000000-0005-0000-0000-0000140C0000}"/>
    <cellStyle name="Comma 2 3 2 3 2 2" xfId="5799" xr:uid="{00000000-0005-0000-0000-0000150C0000}"/>
    <cellStyle name="Comma 2 3 2 3 3" xfId="5211" xr:uid="{00000000-0005-0000-0000-0000160C0000}"/>
    <cellStyle name="Comma 2 3 2 4" xfId="5131" xr:uid="{00000000-0005-0000-0000-0000170C0000}"/>
    <cellStyle name="Comma 2 3 2 4 2" xfId="5797" xr:uid="{00000000-0005-0000-0000-0000180C0000}"/>
    <cellStyle name="Comma 2 3 2 5" xfId="5209" xr:uid="{00000000-0005-0000-0000-0000190C0000}"/>
    <cellStyle name="Comma 2 3 3" xfId="4386" xr:uid="{00000000-0005-0000-0000-00001A0C0000}"/>
    <cellStyle name="Comma 2 3 3 2" xfId="4387" xr:uid="{00000000-0005-0000-0000-00001B0C0000}"/>
    <cellStyle name="Comma 2 3 3 2 2" xfId="5135" xr:uid="{00000000-0005-0000-0000-00001C0C0000}"/>
    <cellStyle name="Comma 2 3 3 2 2 2" xfId="5801" xr:uid="{00000000-0005-0000-0000-00001D0C0000}"/>
    <cellStyle name="Comma 2 3 3 2 3" xfId="5213" xr:uid="{00000000-0005-0000-0000-00001E0C0000}"/>
    <cellStyle name="Comma 2 3 3 3" xfId="4388" xr:uid="{00000000-0005-0000-0000-00001F0C0000}"/>
    <cellStyle name="Comma 2 3 3 3 2" xfId="5136" xr:uid="{00000000-0005-0000-0000-0000200C0000}"/>
    <cellStyle name="Comma 2 3 3 3 2 2" xfId="5802" xr:uid="{00000000-0005-0000-0000-0000210C0000}"/>
    <cellStyle name="Comma 2 3 3 3 3" xfId="5214" xr:uid="{00000000-0005-0000-0000-0000220C0000}"/>
    <cellStyle name="Comma 2 3 3 4" xfId="5134" xr:uid="{00000000-0005-0000-0000-0000230C0000}"/>
    <cellStyle name="Comma 2 3 3 4 2" xfId="5800" xr:uid="{00000000-0005-0000-0000-0000240C0000}"/>
    <cellStyle name="Comma 2 3 3 5" xfId="5212" xr:uid="{00000000-0005-0000-0000-0000250C0000}"/>
    <cellStyle name="Comma 2 3 4" xfId="4389" xr:uid="{00000000-0005-0000-0000-0000260C0000}"/>
    <cellStyle name="Comma 2 3 4 2" xfId="5137" xr:uid="{00000000-0005-0000-0000-0000270C0000}"/>
    <cellStyle name="Comma 2 3 4 2 2" xfId="5803" xr:uid="{00000000-0005-0000-0000-0000280C0000}"/>
    <cellStyle name="Comma 2 3 4 3" xfId="5215" xr:uid="{00000000-0005-0000-0000-0000290C0000}"/>
    <cellStyle name="Comma 2 3 5" xfId="4390" xr:uid="{00000000-0005-0000-0000-00002A0C0000}"/>
    <cellStyle name="Comma 2 3 5 2" xfId="5138" xr:uid="{00000000-0005-0000-0000-00002B0C0000}"/>
    <cellStyle name="Comma 2 3 5 2 2" xfId="5804" xr:uid="{00000000-0005-0000-0000-00002C0C0000}"/>
    <cellStyle name="Comma 2 3 5 3" xfId="5216" xr:uid="{00000000-0005-0000-0000-00002D0C0000}"/>
    <cellStyle name="Comma 2 3 6" xfId="4391" xr:uid="{00000000-0005-0000-0000-00002E0C0000}"/>
    <cellStyle name="Comma 2 3 6 2" xfId="5139" xr:uid="{00000000-0005-0000-0000-00002F0C0000}"/>
    <cellStyle name="Comma 2 3 6 2 2" xfId="5805" xr:uid="{00000000-0005-0000-0000-0000300C0000}"/>
    <cellStyle name="Comma 2 3 6 3" xfId="5217" xr:uid="{00000000-0005-0000-0000-0000310C0000}"/>
    <cellStyle name="Comma 2 3 7" xfId="4392" xr:uid="{00000000-0005-0000-0000-0000320C0000}"/>
    <cellStyle name="Comma 2 3 7 2" xfId="5140" xr:uid="{00000000-0005-0000-0000-0000330C0000}"/>
    <cellStyle name="Comma 2 3 7 2 2" xfId="5806" xr:uid="{00000000-0005-0000-0000-0000340C0000}"/>
    <cellStyle name="Comma 2 3 7 3" xfId="5218" xr:uid="{00000000-0005-0000-0000-0000350C0000}"/>
    <cellStyle name="Comma 2 3 8" xfId="4962" xr:uid="{00000000-0005-0000-0000-0000360C0000}"/>
    <cellStyle name="Comma 2 3 8 2" xfId="5156" xr:uid="{00000000-0005-0000-0000-0000370C0000}"/>
    <cellStyle name="Comma 2 3 8 2 2" xfId="5822" xr:uid="{00000000-0005-0000-0000-0000380C0000}"/>
    <cellStyle name="Comma 2 3 8 3" xfId="5569" xr:uid="{00000000-0005-0000-0000-0000390C0000}"/>
    <cellStyle name="Comma 2 3 9" xfId="5112" xr:uid="{00000000-0005-0000-0000-00003A0C0000}"/>
    <cellStyle name="Comma 2 3 9 2" xfId="5167" xr:uid="{00000000-0005-0000-0000-00003B0C0000}"/>
    <cellStyle name="Comma 2 3 9 2 2" xfId="5827" xr:uid="{00000000-0005-0000-0000-00003C0C0000}"/>
    <cellStyle name="Comma 2 3 9 3" xfId="5780" xr:uid="{00000000-0005-0000-0000-00003D0C0000}"/>
    <cellStyle name="Comma 2 3 9 4" xfId="7160" xr:uid="{00000000-0005-0000-0000-00003E0C0000}"/>
    <cellStyle name="Comma 2 4" xfId="1687" xr:uid="{00000000-0005-0000-0000-00003F0C0000}"/>
    <cellStyle name="Comma 2 4 10" xfId="4393" xr:uid="{00000000-0005-0000-0000-0000400C0000}"/>
    <cellStyle name="Comma 2 4 2" xfId="4394" xr:uid="{00000000-0005-0000-0000-0000410C0000}"/>
    <cellStyle name="Comma 2 4 2 2" xfId="5142" xr:uid="{00000000-0005-0000-0000-0000420C0000}"/>
    <cellStyle name="Comma 2 4 2 2 2" xfId="5808" xr:uid="{00000000-0005-0000-0000-0000430C0000}"/>
    <cellStyle name="Comma 2 4 2 3" xfId="5220" xr:uid="{00000000-0005-0000-0000-0000440C0000}"/>
    <cellStyle name="Comma 2 4 3" xfId="4395" xr:uid="{00000000-0005-0000-0000-0000450C0000}"/>
    <cellStyle name="Comma 2 4 3 2" xfId="5143" xr:uid="{00000000-0005-0000-0000-0000460C0000}"/>
    <cellStyle name="Comma 2 4 3 2 2" xfId="5809" xr:uid="{00000000-0005-0000-0000-0000470C0000}"/>
    <cellStyle name="Comma 2 4 3 3" xfId="5221" xr:uid="{00000000-0005-0000-0000-0000480C0000}"/>
    <cellStyle name="Comma 2 4 4" xfId="4396" xr:uid="{00000000-0005-0000-0000-0000490C0000}"/>
    <cellStyle name="Comma 2 4 4 2" xfId="5144" xr:uid="{00000000-0005-0000-0000-00004A0C0000}"/>
    <cellStyle name="Comma 2 4 4 2 2" xfId="5810" xr:uid="{00000000-0005-0000-0000-00004B0C0000}"/>
    <cellStyle name="Comma 2 4 4 3" xfId="5222" xr:uid="{00000000-0005-0000-0000-00004C0C0000}"/>
    <cellStyle name="Comma 2 4 5" xfId="4397" xr:uid="{00000000-0005-0000-0000-00004D0C0000}"/>
    <cellStyle name="Comma 2 4 5 2" xfId="5145" xr:uid="{00000000-0005-0000-0000-00004E0C0000}"/>
    <cellStyle name="Comma 2 4 5 2 2" xfId="5811" xr:uid="{00000000-0005-0000-0000-00004F0C0000}"/>
    <cellStyle name="Comma 2 4 5 3" xfId="5223" xr:uid="{00000000-0005-0000-0000-0000500C0000}"/>
    <cellStyle name="Comma 2 4 6" xfId="4963" xr:uid="{00000000-0005-0000-0000-0000510C0000}"/>
    <cellStyle name="Comma 2 4 6 2" xfId="5157" xr:uid="{00000000-0005-0000-0000-0000520C0000}"/>
    <cellStyle name="Comma 2 4 6 2 2" xfId="5823" xr:uid="{00000000-0005-0000-0000-0000530C0000}"/>
    <cellStyle name="Comma 2 4 6 3" xfId="5570" xr:uid="{00000000-0005-0000-0000-0000540C0000}"/>
    <cellStyle name="Comma 2 4 7" xfId="5113" xr:uid="{00000000-0005-0000-0000-0000550C0000}"/>
    <cellStyle name="Comma 2 4 7 2" xfId="5168" xr:uid="{00000000-0005-0000-0000-0000560C0000}"/>
    <cellStyle name="Comma 2 4 7 2 2" xfId="5828" xr:uid="{00000000-0005-0000-0000-0000570C0000}"/>
    <cellStyle name="Comma 2 4 7 3" xfId="5781" xr:uid="{00000000-0005-0000-0000-0000580C0000}"/>
    <cellStyle name="Comma 2 4 7 4" xfId="7161" xr:uid="{00000000-0005-0000-0000-0000590C0000}"/>
    <cellStyle name="Comma 2 4 8" xfId="5141" xr:uid="{00000000-0005-0000-0000-00005A0C0000}"/>
    <cellStyle name="Comma 2 4 8 2" xfId="5807" xr:uid="{00000000-0005-0000-0000-00005B0C0000}"/>
    <cellStyle name="Comma 2 4 9" xfId="5219" xr:uid="{00000000-0005-0000-0000-00005C0C0000}"/>
    <cellStyle name="Comma 2 5" xfId="4398" xr:uid="{00000000-0005-0000-0000-00005D0C0000}"/>
    <cellStyle name="Comma 2 5 2" xfId="4399" xr:uid="{00000000-0005-0000-0000-00005E0C0000}"/>
    <cellStyle name="Comma 2 5 2 2" xfId="5147" xr:uid="{00000000-0005-0000-0000-00005F0C0000}"/>
    <cellStyle name="Comma 2 5 2 2 2" xfId="5813" xr:uid="{00000000-0005-0000-0000-0000600C0000}"/>
    <cellStyle name="Comma 2 5 2 3" xfId="5225" xr:uid="{00000000-0005-0000-0000-0000610C0000}"/>
    <cellStyle name="Comma 2 5 3" xfId="4400" xr:uid="{00000000-0005-0000-0000-0000620C0000}"/>
    <cellStyle name="Comma 2 5 3 2" xfId="5148" xr:uid="{00000000-0005-0000-0000-0000630C0000}"/>
    <cellStyle name="Comma 2 5 3 2 2" xfId="5814" xr:uid="{00000000-0005-0000-0000-0000640C0000}"/>
    <cellStyle name="Comma 2 5 3 3" xfId="5226" xr:uid="{00000000-0005-0000-0000-0000650C0000}"/>
    <cellStyle name="Comma 2 5 4" xfId="5146" xr:uid="{00000000-0005-0000-0000-0000660C0000}"/>
    <cellStyle name="Comma 2 5 4 2" xfId="5812" xr:uid="{00000000-0005-0000-0000-0000670C0000}"/>
    <cellStyle name="Comma 2 5 5" xfId="5224" xr:uid="{00000000-0005-0000-0000-0000680C0000}"/>
    <cellStyle name="Comma 2 5 5 2" xfId="7162" xr:uid="{00000000-0005-0000-0000-0000690C0000}"/>
    <cellStyle name="Comma 2 5 6" xfId="8857" xr:uid="{00000000-0005-0000-0000-00006A0C0000}"/>
    <cellStyle name="Comma 2 6" xfId="4401" xr:uid="{00000000-0005-0000-0000-00006B0C0000}"/>
    <cellStyle name="Comma 2 6 2" xfId="5149" xr:uid="{00000000-0005-0000-0000-00006C0C0000}"/>
    <cellStyle name="Comma 2 6 2 2" xfId="5815" xr:uid="{00000000-0005-0000-0000-00006D0C0000}"/>
    <cellStyle name="Comma 2 6 3" xfId="5227" xr:uid="{00000000-0005-0000-0000-00006E0C0000}"/>
    <cellStyle name="Comma 2 6 3 2" xfId="7163" xr:uid="{00000000-0005-0000-0000-00006F0C0000}"/>
    <cellStyle name="Comma 2 6 4" xfId="8858" xr:uid="{00000000-0005-0000-0000-0000700C0000}"/>
    <cellStyle name="Comma 2 7" xfId="4402" xr:uid="{00000000-0005-0000-0000-0000710C0000}"/>
    <cellStyle name="Comma 2 7 2" xfId="5150" xr:uid="{00000000-0005-0000-0000-0000720C0000}"/>
    <cellStyle name="Comma 2 7 2 2" xfId="5816" xr:uid="{00000000-0005-0000-0000-0000730C0000}"/>
    <cellStyle name="Comma 2 7 3" xfId="5228" xr:uid="{00000000-0005-0000-0000-0000740C0000}"/>
    <cellStyle name="Comma 2 7 3 2" xfId="7164" xr:uid="{00000000-0005-0000-0000-0000750C0000}"/>
    <cellStyle name="Comma 2 8" xfId="4403" xr:uid="{00000000-0005-0000-0000-0000760C0000}"/>
    <cellStyle name="Comma 2 8 2" xfId="5151" xr:uid="{00000000-0005-0000-0000-0000770C0000}"/>
    <cellStyle name="Comma 2 8 2 2" xfId="5817" xr:uid="{00000000-0005-0000-0000-0000780C0000}"/>
    <cellStyle name="Comma 2 8 3" xfId="5229" xr:uid="{00000000-0005-0000-0000-0000790C0000}"/>
    <cellStyle name="Comma 2 8 3 2" xfId="7165" xr:uid="{00000000-0005-0000-0000-00007A0C0000}"/>
    <cellStyle name="Comma 2 9" xfId="4404" xr:uid="{00000000-0005-0000-0000-00007B0C0000}"/>
    <cellStyle name="Comma 2 9 2" xfId="5152" xr:uid="{00000000-0005-0000-0000-00007C0C0000}"/>
    <cellStyle name="Comma 2 9 2 2" xfId="5818" xr:uid="{00000000-0005-0000-0000-00007D0C0000}"/>
    <cellStyle name="Comma 2 9 3" xfId="5230" xr:uid="{00000000-0005-0000-0000-00007E0C0000}"/>
    <cellStyle name="Comma 2 9 3 2" xfId="7166" xr:uid="{00000000-0005-0000-0000-00007F0C0000}"/>
    <cellStyle name="Comma 20" xfId="8671" xr:uid="{00000000-0005-0000-0000-0000800C0000}"/>
    <cellStyle name="Comma 21" xfId="8677" xr:uid="{00000000-0005-0000-0000-0000810C0000}"/>
    <cellStyle name="Comma 22" xfId="8678" xr:uid="{00000000-0005-0000-0000-0000820C0000}"/>
    <cellStyle name="Comma 23" xfId="8716" xr:uid="{00000000-0005-0000-0000-0000830C0000}"/>
    <cellStyle name="Comma 24" xfId="8715" xr:uid="{00000000-0005-0000-0000-0000840C0000}"/>
    <cellStyle name="Comma 25" xfId="8717" xr:uid="{00000000-0005-0000-0000-0000850C0000}"/>
    <cellStyle name="Comma 26" xfId="8718" xr:uid="{00000000-0005-0000-0000-0000860C0000}"/>
    <cellStyle name="Comma 27" xfId="8794" xr:uid="{00000000-0005-0000-0000-0000870C0000}"/>
    <cellStyle name="Comma 28" xfId="8816" xr:uid="{00000000-0005-0000-0000-0000880C0000}"/>
    <cellStyle name="Comma 29" xfId="8813" xr:uid="{00000000-0005-0000-0000-0000890C0000}"/>
    <cellStyle name="Comma 3" xfId="1688" xr:uid="{00000000-0005-0000-0000-00008A0C0000}"/>
    <cellStyle name="Comma 3 10" xfId="8183" xr:uid="{00000000-0005-0000-0000-00008B0C0000}"/>
    <cellStyle name="Comma 3 11" xfId="8305" xr:uid="{00000000-0005-0000-0000-00008C0C0000}"/>
    <cellStyle name="Comma 3 12" xfId="8425" xr:uid="{00000000-0005-0000-0000-00008D0C0000}"/>
    <cellStyle name="Comma 3 13" xfId="8546" xr:uid="{00000000-0005-0000-0000-00008E0C0000}"/>
    <cellStyle name="Comma 3 14" xfId="8665" xr:uid="{00000000-0005-0000-0000-00008F0C0000}"/>
    <cellStyle name="Comma 3 15" xfId="8764" xr:uid="{00000000-0005-0000-0000-0000900C0000}"/>
    <cellStyle name="Comma 3 16" xfId="8822" xr:uid="{00000000-0005-0000-0000-0000910C0000}"/>
    <cellStyle name="Comma 3 17" xfId="8829" xr:uid="{00000000-0005-0000-0000-0000920C0000}"/>
    <cellStyle name="Comma 3 18" xfId="8859" xr:uid="{00000000-0005-0000-0000-0000930C0000}"/>
    <cellStyle name="Comma 3 19" xfId="6122" xr:uid="{00000000-0005-0000-0000-0000940C0000}"/>
    <cellStyle name="Comma 3 2" xfId="6301" xr:uid="{00000000-0005-0000-0000-0000950C0000}"/>
    <cellStyle name="Comma 3 2 2" xfId="7168" xr:uid="{00000000-0005-0000-0000-0000960C0000}"/>
    <cellStyle name="Comma 3 2 2 2" xfId="8860" xr:uid="{00000000-0005-0000-0000-0000970C0000}"/>
    <cellStyle name="Comma 3 2 3" xfId="8765" xr:uid="{00000000-0005-0000-0000-0000980C0000}"/>
    <cellStyle name="Comma 3 2 3 2" xfId="8861" xr:uid="{00000000-0005-0000-0000-0000990C0000}"/>
    <cellStyle name="Comma 3 2 4" xfId="8823" xr:uid="{00000000-0005-0000-0000-00009A0C0000}"/>
    <cellStyle name="Comma 3 2 4 2" xfId="8862" xr:uid="{00000000-0005-0000-0000-00009B0C0000}"/>
    <cellStyle name="Comma 3 2 5" xfId="8830" xr:uid="{00000000-0005-0000-0000-00009C0C0000}"/>
    <cellStyle name="Comma 3 3" xfId="6436" xr:uid="{00000000-0005-0000-0000-00009D0C0000}"/>
    <cellStyle name="Comma 3 3 2" xfId="7169" xr:uid="{00000000-0005-0000-0000-00009E0C0000}"/>
    <cellStyle name="Comma 3 4" xfId="6555" xr:uid="{00000000-0005-0000-0000-00009F0C0000}"/>
    <cellStyle name="Comma 3 4 2" xfId="7170" xr:uid="{00000000-0005-0000-0000-0000A00C0000}"/>
    <cellStyle name="Comma 3 4 2 2" xfId="8863" xr:uid="{00000000-0005-0000-0000-0000A10C0000}"/>
    <cellStyle name="Comma 3 5" xfId="6674" xr:uid="{00000000-0005-0000-0000-0000A20C0000}"/>
    <cellStyle name="Comma 3 5 2" xfId="7171" xr:uid="{00000000-0005-0000-0000-0000A30C0000}"/>
    <cellStyle name="Comma 3 5 3" xfId="8864" xr:uid="{00000000-0005-0000-0000-0000A40C0000}"/>
    <cellStyle name="Comma 3 6" xfId="7172" xr:uid="{00000000-0005-0000-0000-0000A50C0000}"/>
    <cellStyle name="Comma 3 7" xfId="7173" xr:uid="{00000000-0005-0000-0000-0000A60C0000}"/>
    <cellStyle name="Comma 3 8" xfId="7174" xr:uid="{00000000-0005-0000-0000-0000A70C0000}"/>
    <cellStyle name="Comma 3 9" xfId="7167" xr:uid="{00000000-0005-0000-0000-0000A80C0000}"/>
    <cellStyle name="Comma 30" xfId="8817" xr:uid="{00000000-0005-0000-0000-0000A90C0000}"/>
    <cellStyle name="Comma 31" xfId="8824" xr:uid="{00000000-0005-0000-0000-0000AA0C0000}"/>
    <cellStyle name="Comma 4" xfId="6187" xr:uid="{00000000-0005-0000-0000-0000AB0C0000}"/>
    <cellStyle name="Comma 4 10" xfId="8719" xr:uid="{00000000-0005-0000-0000-0000AC0C0000}"/>
    <cellStyle name="Comma 4 11" xfId="8818" xr:uid="{00000000-0005-0000-0000-0000AD0C0000}"/>
    <cellStyle name="Comma 4 12" xfId="8825" xr:uid="{00000000-0005-0000-0000-0000AE0C0000}"/>
    <cellStyle name="Comma 4 2" xfId="7176" xr:uid="{00000000-0005-0000-0000-0000AF0C0000}"/>
    <cellStyle name="Comma 4 2 2" xfId="8865" xr:uid="{00000000-0005-0000-0000-0000B00C0000}"/>
    <cellStyle name="Comma 4 2 3" xfId="8866" xr:uid="{00000000-0005-0000-0000-0000B10C0000}"/>
    <cellStyle name="Comma 4 3" xfId="7177" xr:uid="{00000000-0005-0000-0000-0000B20C0000}"/>
    <cellStyle name="Comma 4 3 2" xfId="8867" xr:uid="{00000000-0005-0000-0000-0000B30C0000}"/>
    <cellStyle name="Comma 4 4" xfId="7178" xr:uid="{00000000-0005-0000-0000-0000B40C0000}"/>
    <cellStyle name="Comma 4 4 2" xfId="8868" xr:uid="{00000000-0005-0000-0000-0000B50C0000}"/>
    <cellStyle name="Comma 4 5" xfId="7179" xr:uid="{00000000-0005-0000-0000-0000B60C0000}"/>
    <cellStyle name="Comma 4 5 2" xfId="8869" xr:uid="{00000000-0005-0000-0000-0000B70C0000}"/>
    <cellStyle name="Comma 4 6" xfId="7180" xr:uid="{00000000-0005-0000-0000-0000B80C0000}"/>
    <cellStyle name="Comma 4 6 2" xfId="8870" xr:uid="{00000000-0005-0000-0000-0000B90C0000}"/>
    <cellStyle name="Comma 4 7" xfId="7181" xr:uid="{00000000-0005-0000-0000-0000BA0C0000}"/>
    <cellStyle name="Comma 4 8" xfId="7182" xr:uid="{00000000-0005-0000-0000-0000BB0C0000}"/>
    <cellStyle name="Comma 4 9" xfId="7175" xr:uid="{00000000-0005-0000-0000-0000BC0C0000}"/>
    <cellStyle name="Comma 5" xfId="6328" xr:uid="{00000000-0005-0000-0000-0000BD0C0000}"/>
    <cellStyle name="Comma 5 10" xfId="8831" xr:uid="{00000000-0005-0000-0000-0000BE0C0000}"/>
    <cellStyle name="Comma 5 11" xfId="8871" xr:uid="{00000000-0005-0000-0000-0000BF0C0000}"/>
    <cellStyle name="Comma 5 2" xfId="7184" xr:uid="{00000000-0005-0000-0000-0000C00C0000}"/>
    <cellStyle name="Comma 5 3" xfId="7185" xr:uid="{00000000-0005-0000-0000-0000C10C0000}"/>
    <cellStyle name="Comma 5 4" xfId="7186" xr:uid="{00000000-0005-0000-0000-0000C20C0000}"/>
    <cellStyle name="Comma 5 5" xfId="7187" xr:uid="{00000000-0005-0000-0000-0000C30C0000}"/>
    <cellStyle name="Comma 5 6" xfId="7188" xr:uid="{00000000-0005-0000-0000-0000C40C0000}"/>
    <cellStyle name="Comma 5 7" xfId="7189" xr:uid="{00000000-0005-0000-0000-0000C50C0000}"/>
    <cellStyle name="Comma 5 8" xfId="7190" xr:uid="{00000000-0005-0000-0000-0000C60C0000}"/>
    <cellStyle name="Comma 5 9" xfId="7183" xr:uid="{00000000-0005-0000-0000-0000C70C0000}"/>
    <cellStyle name="Comma 6" xfId="6447" xr:uid="{00000000-0005-0000-0000-0000C80C0000}"/>
    <cellStyle name="Comma 6 10" xfId="8832" xr:uid="{00000000-0005-0000-0000-0000C90C0000}"/>
    <cellStyle name="Comma 6 2" xfId="7192" xr:uid="{00000000-0005-0000-0000-0000CA0C0000}"/>
    <cellStyle name="Comma 6 2 2" xfId="8872" xr:uid="{00000000-0005-0000-0000-0000CB0C0000}"/>
    <cellStyle name="Comma 6 3" xfId="7193" xr:uid="{00000000-0005-0000-0000-0000CC0C0000}"/>
    <cellStyle name="Comma 6 4" xfId="7194" xr:uid="{00000000-0005-0000-0000-0000CD0C0000}"/>
    <cellStyle name="Comma 6 5" xfId="7195" xr:uid="{00000000-0005-0000-0000-0000CE0C0000}"/>
    <cellStyle name="Comma 6 6" xfId="7196" xr:uid="{00000000-0005-0000-0000-0000CF0C0000}"/>
    <cellStyle name="Comma 6 7" xfId="7197" xr:uid="{00000000-0005-0000-0000-0000D00C0000}"/>
    <cellStyle name="Comma 6 8" xfId="7198" xr:uid="{00000000-0005-0000-0000-0000D10C0000}"/>
    <cellStyle name="Comma 6 9" xfId="7191" xr:uid="{00000000-0005-0000-0000-0000D20C0000}"/>
    <cellStyle name="Comma 7" xfId="6566" xr:uid="{00000000-0005-0000-0000-0000D30C0000}"/>
    <cellStyle name="Comma 7 10" xfId="7200" xr:uid="{00000000-0005-0000-0000-0000D40C0000}"/>
    <cellStyle name="Comma 7 11" xfId="7201" xr:uid="{00000000-0005-0000-0000-0000D50C0000}"/>
    <cellStyle name="Comma 7 12" xfId="7202" xr:uid="{00000000-0005-0000-0000-0000D60C0000}"/>
    <cellStyle name="Comma 7 13" xfId="7203" xr:uid="{00000000-0005-0000-0000-0000D70C0000}"/>
    <cellStyle name="Comma 7 14" xfId="7204" xr:uid="{00000000-0005-0000-0000-0000D80C0000}"/>
    <cellStyle name="Comma 7 15" xfId="7205" xr:uid="{00000000-0005-0000-0000-0000D90C0000}"/>
    <cellStyle name="Comma 7 16" xfId="7206" xr:uid="{00000000-0005-0000-0000-0000DA0C0000}"/>
    <cellStyle name="Comma 7 17" xfId="7207" xr:uid="{00000000-0005-0000-0000-0000DB0C0000}"/>
    <cellStyle name="Comma 7 18" xfId="7208" xr:uid="{00000000-0005-0000-0000-0000DC0C0000}"/>
    <cellStyle name="Comma 7 19" xfId="7209" xr:uid="{00000000-0005-0000-0000-0000DD0C0000}"/>
    <cellStyle name="Comma 7 2" xfId="7210" xr:uid="{00000000-0005-0000-0000-0000DE0C0000}"/>
    <cellStyle name="Comma 7 20" xfId="7211" xr:uid="{00000000-0005-0000-0000-0000DF0C0000}"/>
    <cellStyle name="Comma 7 21" xfId="7212" xr:uid="{00000000-0005-0000-0000-0000E00C0000}"/>
    <cellStyle name="Comma 7 22" xfId="7199" xr:uid="{00000000-0005-0000-0000-0000E10C0000}"/>
    <cellStyle name="Comma 7 3" xfId="7213" xr:uid="{00000000-0005-0000-0000-0000E20C0000}"/>
    <cellStyle name="Comma 7 3 10" xfId="7214" xr:uid="{00000000-0005-0000-0000-0000E30C0000}"/>
    <cellStyle name="Comma 7 3 11" xfId="7215" xr:uid="{00000000-0005-0000-0000-0000E40C0000}"/>
    <cellStyle name="Comma 7 3 12" xfId="7216" xr:uid="{00000000-0005-0000-0000-0000E50C0000}"/>
    <cellStyle name="Comma 7 3 13" xfId="7217" xr:uid="{00000000-0005-0000-0000-0000E60C0000}"/>
    <cellStyle name="Comma 7 3 14" xfId="7218" xr:uid="{00000000-0005-0000-0000-0000E70C0000}"/>
    <cellStyle name="Comma 7 3 15" xfId="7219" xr:uid="{00000000-0005-0000-0000-0000E80C0000}"/>
    <cellStyle name="Comma 7 3 2" xfId="7220" xr:uid="{00000000-0005-0000-0000-0000E90C0000}"/>
    <cellStyle name="Comma 7 3 3" xfId="7221" xr:uid="{00000000-0005-0000-0000-0000EA0C0000}"/>
    <cellStyle name="Comma 7 3 4" xfId="7222" xr:uid="{00000000-0005-0000-0000-0000EB0C0000}"/>
    <cellStyle name="Comma 7 3 5" xfId="7223" xr:uid="{00000000-0005-0000-0000-0000EC0C0000}"/>
    <cellStyle name="Comma 7 3 6" xfId="7224" xr:uid="{00000000-0005-0000-0000-0000ED0C0000}"/>
    <cellStyle name="Comma 7 3 7" xfId="7225" xr:uid="{00000000-0005-0000-0000-0000EE0C0000}"/>
    <cellStyle name="Comma 7 3 8" xfId="7226" xr:uid="{00000000-0005-0000-0000-0000EF0C0000}"/>
    <cellStyle name="Comma 7 3 9" xfId="7227" xr:uid="{00000000-0005-0000-0000-0000F00C0000}"/>
    <cellStyle name="Comma 7 4" xfId="7228" xr:uid="{00000000-0005-0000-0000-0000F10C0000}"/>
    <cellStyle name="Comma 7 5" xfId="7229" xr:uid="{00000000-0005-0000-0000-0000F20C0000}"/>
    <cellStyle name="Comma 7 6" xfId="7230" xr:uid="{00000000-0005-0000-0000-0000F30C0000}"/>
    <cellStyle name="Comma 7 7" xfId="7231" xr:uid="{00000000-0005-0000-0000-0000F40C0000}"/>
    <cellStyle name="Comma 7 8" xfId="7232" xr:uid="{00000000-0005-0000-0000-0000F50C0000}"/>
    <cellStyle name="Comma 7 9" xfId="7233" xr:uid="{00000000-0005-0000-0000-0000F60C0000}"/>
    <cellStyle name="Comma 8" xfId="7234" xr:uid="{00000000-0005-0000-0000-0000F70C0000}"/>
    <cellStyle name="Comma 8 2" xfId="7235" xr:uid="{00000000-0005-0000-0000-0000F80C0000}"/>
    <cellStyle name="Comma 8 3" xfId="7236" xr:uid="{00000000-0005-0000-0000-0000F90C0000}"/>
    <cellStyle name="Comma 8 4" xfId="7237" xr:uid="{00000000-0005-0000-0000-0000FA0C0000}"/>
    <cellStyle name="Comma 8 5" xfId="7238" xr:uid="{00000000-0005-0000-0000-0000FB0C0000}"/>
    <cellStyle name="Comma 8 6" xfId="7239" xr:uid="{00000000-0005-0000-0000-0000FC0C0000}"/>
    <cellStyle name="Comma 8 7" xfId="7240" xr:uid="{00000000-0005-0000-0000-0000FD0C0000}"/>
    <cellStyle name="Comma 8 8" xfId="7241" xr:uid="{00000000-0005-0000-0000-0000FE0C0000}"/>
    <cellStyle name="Comma 9" xfId="8075" xr:uid="{00000000-0005-0000-0000-0000FF0C0000}"/>
    <cellStyle name="Comma 9 2" xfId="7242" xr:uid="{00000000-0005-0000-0000-0000000D0000}"/>
    <cellStyle name="Comma 9 3" xfId="7243" xr:uid="{00000000-0005-0000-0000-0000010D0000}"/>
    <cellStyle name="Comma 9 4" xfId="7244" xr:uid="{00000000-0005-0000-0000-0000020D0000}"/>
    <cellStyle name="Comma 9 5" xfId="7245" xr:uid="{00000000-0005-0000-0000-0000030D0000}"/>
    <cellStyle name="Comma 9 6" xfId="7246" xr:uid="{00000000-0005-0000-0000-0000040D0000}"/>
    <cellStyle name="Comma 9 7" xfId="7247" xr:uid="{00000000-0005-0000-0000-0000050D0000}"/>
    <cellStyle name="Comma 9 8" xfId="7248" xr:uid="{00000000-0005-0000-0000-0000060D0000}"/>
    <cellStyle name="Comma 9 9" xfId="7249" xr:uid="{00000000-0005-0000-0000-0000070D0000}"/>
    <cellStyle name="Constants" xfId="6123" xr:uid="{00000000-0005-0000-0000-0000080D0000}"/>
    <cellStyle name="Currency 2" xfId="8873" xr:uid="{00000000-0005-0000-0000-0000090D0000}"/>
    <cellStyle name="Currency 2 2" xfId="7250" xr:uid="{00000000-0005-0000-0000-00000A0D0000}"/>
    <cellStyle name="Currency 2 2 2" xfId="8874" xr:uid="{00000000-0005-0000-0000-00000B0D0000}"/>
    <cellStyle name="CustomCellsOrange" xfId="6172" xr:uid="{00000000-0005-0000-0000-00000C0D0000}"/>
    <cellStyle name="CustomizationCells" xfId="1689" xr:uid="{00000000-0005-0000-0000-00000D0D0000}"/>
    <cellStyle name="CustomizationGreenCells" xfId="6173" xr:uid="{00000000-0005-0000-0000-00000E0D0000}"/>
    <cellStyle name="Data" xfId="8875" xr:uid="{00000000-0005-0000-0000-00000F0D0000}"/>
    <cellStyle name="Defn" xfId="8876" xr:uid="{00000000-0005-0000-0000-0000100D0000}"/>
    <cellStyle name="Defn 2" xfId="8877" xr:uid="{00000000-0005-0000-0000-0000110D0000}"/>
    <cellStyle name="Desc" xfId="8878" xr:uid="{00000000-0005-0000-0000-0000120D0000}"/>
    <cellStyle name="Desc 2" xfId="8879" xr:uid="{00000000-0005-0000-0000-0000130D0000}"/>
    <cellStyle name="Desc 2 2" xfId="8880" xr:uid="{00000000-0005-0000-0000-0000140D0000}"/>
    <cellStyle name="Desc 3" xfId="8881" xr:uid="{00000000-0005-0000-0000-0000150D0000}"/>
    <cellStyle name="Desc 3 2" xfId="8882" xr:uid="{00000000-0005-0000-0000-0000160D0000}"/>
    <cellStyle name="Desc 4" xfId="8883" xr:uid="{00000000-0005-0000-0000-0000170D0000}"/>
    <cellStyle name="Desc 5" xfId="8884" xr:uid="{00000000-0005-0000-0000-0000180D0000}"/>
    <cellStyle name="Description" xfId="8885" xr:uid="{00000000-0005-0000-0000-0000190D0000}"/>
    <cellStyle name="DocBox_EmptyRow" xfId="6124" xr:uid="{00000000-0005-0000-0000-00001A0D0000}"/>
    <cellStyle name="donn_normal" xfId="1690" xr:uid="{00000000-0005-0000-0000-00001B0D0000}"/>
    <cellStyle name="EEMS Header" xfId="6174" xr:uid="{00000000-0005-0000-0000-00001C0D0000}"/>
    <cellStyle name="EEMS row" xfId="6175" xr:uid="{00000000-0005-0000-0000-00001D0D0000}"/>
    <cellStyle name="Eingabe" xfId="8766" xr:uid="{00000000-0005-0000-0000-00001E0D0000}"/>
    <cellStyle name="Ellenőrzőcella" xfId="1691" xr:uid="{00000000-0005-0000-0000-00001F0D0000}"/>
    <cellStyle name="Empty_B_border" xfId="6176" xr:uid="{00000000-0005-0000-0000-0000200D0000}"/>
    <cellStyle name="ent_col_ser" xfId="1692" xr:uid="{00000000-0005-0000-0000-0000210D0000}"/>
    <cellStyle name="entete_source" xfId="1693" xr:uid="{00000000-0005-0000-0000-0000220D0000}"/>
    <cellStyle name="Ergebnis" xfId="8767" xr:uid="{00000000-0005-0000-0000-0000230D0000}"/>
    <cellStyle name="Erklärender Text" xfId="8768" xr:uid="{00000000-0005-0000-0000-0000240D0000}"/>
    <cellStyle name="Euro" xfId="1694" xr:uid="{00000000-0005-0000-0000-0000250D0000}"/>
    <cellStyle name="Euro 10" xfId="1695" xr:uid="{00000000-0005-0000-0000-0000260D0000}"/>
    <cellStyle name="Euro 10 2" xfId="1696" xr:uid="{00000000-0005-0000-0000-0000270D0000}"/>
    <cellStyle name="Euro 10 2 2" xfId="8887" xr:uid="{00000000-0005-0000-0000-0000280D0000}"/>
    <cellStyle name="Euro 10 2 3" xfId="8888" xr:uid="{00000000-0005-0000-0000-0000290D0000}"/>
    <cellStyle name="Euro 10 2 4" xfId="8886" xr:uid="{00000000-0005-0000-0000-00002A0D0000}"/>
    <cellStyle name="Euro 10 3" xfId="1697" xr:uid="{00000000-0005-0000-0000-00002B0D0000}"/>
    <cellStyle name="Euro 10 3 2" xfId="8889" xr:uid="{00000000-0005-0000-0000-00002C0D0000}"/>
    <cellStyle name="Euro 10 4" xfId="1698" xr:uid="{00000000-0005-0000-0000-00002D0D0000}"/>
    <cellStyle name="Euro 10 5" xfId="1699" xr:uid="{00000000-0005-0000-0000-00002E0D0000}"/>
    <cellStyle name="Euro 11" xfId="1700" xr:uid="{00000000-0005-0000-0000-00002F0D0000}"/>
    <cellStyle name="Euro 11 2" xfId="1701" xr:uid="{00000000-0005-0000-0000-0000300D0000}"/>
    <cellStyle name="Euro 11 2 2" xfId="8891" xr:uid="{00000000-0005-0000-0000-0000310D0000}"/>
    <cellStyle name="Euro 11 2 3" xfId="8892" xr:uid="{00000000-0005-0000-0000-0000320D0000}"/>
    <cellStyle name="Euro 11 2 4" xfId="8890" xr:uid="{00000000-0005-0000-0000-0000330D0000}"/>
    <cellStyle name="Euro 11 3" xfId="1702" xr:uid="{00000000-0005-0000-0000-0000340D0000}"/>
    <cellStyle name="Euro 11 3 2" xfId="8893" xr:uid="{00000000-0005-0000-0000-0000350D0000}"/>
    <cellStyle name="Euro 11 4" xfId="1703" xr:uid="{00000000-0005-0000-0000-0000360D0000}"/>
    <cellStyle name="Euro 11 5" xfId="1704" xr:uid="{00000000-0005-0000-0000-0000370D0000}"/>
    <cellStyle name="Euro 12" xfId="1705" xr:uid="{00000000-0005-0000-0000-0000380D0000}"/>
    <cellStyle name="Euro 12 2" xfId="1706" xr:uid="{00000000-0005-0000-0000-0000390D0000}"/>
    <cellStyle name="Euro 12 2 2" xfId="8895" xr:uid="{00000000-0005-0000-0000-00003A0D0000}"/>
    <cellStyle name="Euro 12 2 3" xfId="8896" xr:uid="{00000000-0005-0000-0000-00003B0D0000}"/>
    <cellStyle name="Euro 12 2 4" xfId="8894" xr:uid="{00000000-0005-0000-0000-00003C0D0000}"/>
    <cellStyle name="Euro 12 3" xfId="6302" xr:uid="{00000000-0005-0000-0000-00003D0D0000}"/>
    <cellStyle name="Euro 13" xfId="1707" xr:uid="{00000000-0005-0000-0000-00003E0D0000}"/>
    <cellStyle name="Euro 13 2" xfId="8898" xr:uid="{00000000-0005-0000-0000-00003F0D0000}"/>
    <cellStyle name="Euro 13 3" xfId="8899" xr:uid="{00000000-0005-0000-0000-0000400D0000}"/>
    <cellStyle name="Euro 13 4" xfId="8897" xr:uid="{00000000-0005-0000-0000-0000410D0000}"/>
    <cellStyle name="Euro 14" xfId="1708" xr:uid="{00000000-0005-0000-0000-0000420D0000}"/>
    <cellStyle name="Euro 14 2" xfId="1709" xr:uid="{00000000-0005-0000-0000-0000430D0000}"/>
    <cellStyle name="Euro 14 2 2" xfId="8901" xr:uid="{00000000-0005-0000-0000-0000440D0000}"/>
    <cellStyle name="Euro 14 3" xfId="4405" xr:uid="{00000000-0005-0000-0000-0000450D0000}"/>
    <cellStyle name="Euro 14 4" xfId="8900" xr:uid="{00000000-0005-0000-0000-0000460D0000}"/>
    <cellStyle name="Euro 15" xfId="1710" xr:uid="{00000000-0005-0000-0000-0000470D0000}"/>
    <cellStyle name="Euro 15 2" xfId="1711" xr:uid="{00000000-0005-0000-0000-0000480D0000}"/>
    <cellStyle name="Euro 15 3" xfId="4406" xr:uid="{00000000-0005-0000-0000-0000490D0000}"/>
    <cellStyle name="Euro 15 4" xfId="8902" xr:uid="{00000000-0005-0000-0000-00004A0D0000}"/>
    <cellStyle name="Euro 16" xfId="1712" xr:uid="{00000000-0005-0000-0000-00004B0D0000}"/>
    <cellStyle name="Euro 17" xfId="1713" xr:uid="{00000000-0005-0000-0000-00004C0D0000}"/>
    <cellStyle name="Euro 18" xfId="1714" xr:uid="{00000000-0005-0000-0000-00004D0D0000}"/>
    <cellStyle name="Euro 19" xfId="1715" xr:uid="{00000000-0005-0000-0000-00004E0D0000}"/>
    <cellStyle name="Euro 19 2" xfId="4407" xr:uid="{00000000-0005-0000-0000-00004F0D0000}"/>
    <cellStyle name="Euro 2" xfId="1716" xr:uid="{00000000-0005-0000-0000-0000500D0000}"/>
    <cellStyle name="Euro 2 2" xfId="1717" xr:uid="{00000000-0005-0000-0000-0000510D0000}"/>
    <cellStyle name="Euro 2 2 2" xfId="4408" xr:uid="{00000000-0005-0000-0000-0000520D0000}"/>
    <cellStyle name="Euro 2 2 2 2" xfId="8904" xr:uid="{00000000-0005-0000-0000-0000530D0000}"/>
    <cellStyle name="Euro 2 2 3" xfId="4409" xr:uid="{00000000-0005-0000-0000-0000540D0000}"/>
    <cellStyle name="Euro 2 2 3 2" xfId="8905" xr:uid="{00000000-0005-0000-0000-0000550D0000}"/>
    <cellStyle name="Euro 2 2 4" xfId="8770" xr:uid="{00000000-0005-0000-0000-0000560D0000}"/>
    <cellStyle name="Euro 2 2 5" xfId="8903" xr:uid="{00000000-0005-0000-0000-0000570D0000}"/>
    <cellStyle name="Euro 2 3" xfId="1718" xr:uid="{00000000-0005-0000-0000-0000580D0000}"/>
    <cellStyle name="Euro 2 3 2" xfId="8906" xr:uid="{00000000-0005-0000-0000-0000590D0000}"/>
    <cellStyle name="Euro 2 4" xfId="1719" xr:uid="{00000000-0005-0000-0000-00005A0D0000}"/>
    <cellStyle name="Euro 2 5" xfId="1720" xr:uid="{00000000-0005-0000-0000-00005B0D0000}"/>
    <cellStyle name="Euro 2 6" xfId="1721" xr:uid="{00000000-0005-0000-0000-00005C0D0000}"/>
    <cellStyle name="Euro 2 6 2" xfId="8769" xr:uid="{00000000-0005-0000-0000-00005D0D0000}"/>
    <cellStyle name="Euro 2 7" xfId="1722" xr:uid="{00000000-0005-0000-0000-00005E0D0000}"/>
    <cellStyle name="Euro 20" xfId="1723" xr:uid="{00000000-0005-0000-0000-00005F0D0000}"/>
    <cellStyle name="Euro 21" xfId="1724" xr:uid="{00000000-0005-0000-0000-0000600D0000}"/>
    <cellStyle name="Euro 21 2" xfId="4410" xr:uid="{00000000-0005-0000-0000-0000610D0000}"/>
    <cellStyle name="Euro 22" xfId="4411" xr:uid="{00000000-0005-0000-0000-0000620D0000}"/>
    <cellStyle name="Euro 23" xfId="4412" xr:uid="{00000000-0005-0000-0000-0000630D0000}"/>
    <cellStyle name="Euro 24" xfId="6186" xr:uid="{00000000-0005-0000-0000-0000640D0000}"/>
    <cellStyle name="Euro 3" xfId="1725" xr:uid="{00000000-0005-0000-0000-0000650D0000}"/>
    <cellStyle name="Euro 3 2" xfId="1726" xr:uid="{00000000-0005-0000-0000-0000660D0000}"/>
    <cellStyle name="Euro 3 2 2" xfId="8908" xr:uid="{00000000-0005-0000-0000-0000670D0000}"/>
    <cellStyle name="Euro 3 2 3" xfId="8909" xr:uid="{00000000-0005-0000-0000-0000680D0000}"/>
    <cellStyle name="Euro 3 2 4" xfId="8907" xr:uid="{00000000-0005-0000-0000-0000690D0000}"/>
    <cellStyle name="Euro 3 3" xfId="1727" xr:uid="{00000000-0005-0000-0000-00006A0D0000}"/>
    <cellStyle name="Euro 3 3 2" xfId="4413" xr:uid="{00000000-0005-0000-0000-00006B0D0000}"/>
    <cellStyle name="Euro 3 3 3" xfId="4414" xr:uid="{00000000-0005-0000-0000-00006C0D0000}"/>
    <cellStyle name="Euro 3 3 4" xfId="4415" xr:uid="{00000000-0005-0000-0000-00006D0D0000}"/>
    <cellStyle name="Euro 3 3 5" xfId="8910" xr:uid="{00000000-0005-0000-0000-00006E0D0000}"/>
    <cellStyle name="Euro 3 4" xfId="1728" xr:uid="{00000000-0005-0000-0000-00006F0D0000}"/>
    <cellStyle name="Euro 3 4 2" xfId="4416" xr:uid="{00000000-0005-0000-0000-0000700D0000}"/>
    <cellStyle name="Euro 3 5" xfId="1729" xr:uid="{00000000-0005-0000-0000-0000710D0000}"/>
    <cellStyle name="Euro 3 6" xfId="1730" xr:uid="{00000000-0005-0000-0000-0000720D0000}"/>
    <cellStyle name="Euro 3 7" xfId="1731" xr:uid="{00000000-0005-0000-0000-0000730D0000}"/>
    <cellStyle name="Euro 3 7 2" xfId="4417" xr:uid="{00000000-0005-0000-0000-0000740D0000}"/>
    <cellStyle name="Euro 4" xfId="1732" xr:uid="{00000000-0005-0000-0000-0000750D0000}"/>
    <cellStyle name="Euro 4 2" xfId="1733" xr:uid="{00000000-0005-0000-0000-0000760D0000}"/>
    <cellStyle name="Euro 4 2 2" xfId="4418" xr:uid="{00000000-0005-0000-0000-0000770D0000}"/>
    <cellStyle name="Euro 4 2 3" xfId="8911" xr:uid="{00000000-0005-0000-0000-0000780D0000}"/>
    <cellStyle name="Euro 4 3" xfId="1734" xr:uid="{00000000-0005-0000-0000-0000790D0000}"/>
    <cellStyle name="Euro 4 3 2" xfId="4419" xr:uid="{00000000-0005-0000-0000-00007A0D0000}"/>
    <cellStyle name="Euro 4 3 3" xfId="4420" xr:uid="{00000000-0005-0000-0000-00007B0D0000}"/>
    <cellStyle name="Euro 4 3 4" xfId="4421" xr:uid="{00000000-0005-0000-0000-00007C0D0000}"/>
    <cellStyle name="Euro 4 3 5" xfId="8912" xr:uid="{00000000-0005-0000-0000-00007D0D0000}"/>
    <cellStyle name="Euro 4 4" xfId="1735" xr:uid="{00000000-0005-0000-0000-00007E0D0000}"/>
    <cellStyle name="Euro 4 4 2" xfId="4422" xr:uid="{00000000-0005-0000-0000-00007F0D0000}"/>
    <cellStyle name="Euro 4 5" xfId="1736" xr:uid="{00000000-0005-0000-0000-0000800D0000}"/>
    <cellStyle name="Euro 4 6" xfId="4423" xr:uid="{00000000-0005-0000-0000-0000810D0000}"/>
    <cellStyle name="Euro 5" xfId="1737" xr:uid="{00000000-0005-0000-0000-0000820D0000}"/>
    <cellStyle name="Euro 5 2" xfId="1738" xr:uid="{00000000-0005-0000-0000-0000830D0000}"/>
    <cellStyle name="Euro 5 2 2" xfId="4424" xr:uid="{00000000-0005-0000-0000-0000840D0000}"/>
    <cellStyle name="Euro 5 2 2 2" xfId="8914" xr:uid="{00000000-0005-0000-0000-0000850D0000}"/>
    <cellStyle name="Euro 5 2 3" xfId="8915" xr:uid="{00000000-0005-0000-0000-0000860D0000}"/>
    <cellStyle name="Euro 5 2 4" xfId="8913" xr:uid="{00000000-0005-0000-0000-0000870D0000}"/>
    <cellStyle name="Euro 5 3" xfId="1739" xr:uid="{00000000-0005-0000-0000-0000880D0000}"/>
    <cellStyle name="Euro 5 3 2" xfId="4425" xr:uid="{00000000-0005-0000-0000-0000890D0000}"/>
    <cellStyle name="Euro 5 3 3" xfId="8916" xr:uid="{00000000-0005-0000-0000-00008A0D0000}"/>
    <cellStyle name="Euro 5 4" xfId="1740" xr:uid="{00000000-0005-0000-0000-00008B0D0000}"/>
    <cellStyle name="Euro 5 5" xfId="1741" xr:uid="{00000000-0005-0000-0000-00008C0D0000}"/>
    <cellStyle name="Euro 5 6" xfId="4426" xr:uid="{00000000-0005-0000-0000-00008D0D0000}"/>
    <cellStyle name="Euro 6" xfId="1742" xr:uid="{00000000-0005-0000-0000-00008E0D0000}"/>
    <cellStyle name="Euro 6 2" xfId="1743" xr:uid="{00000000-0005-0000-0000-00008F0D0000}"/>
    <cellStyle name="Euro 6 2 2" xfId="8918" xr:uid="{00000000-0005-0000-0000-0000900D0000}"/>
    <cellStyle name="Euro 6 2 3" xfId="8919" xr:uid="{00000000-0005-0000-0000-0000910D0000}"/>
    <cellStyle name="Euro 6 2 4" xfId="8917" xr:uid="{00000000-0005-0000-0000-0000920D0000}"/>
    <cellStyle name="Euro 6 3" xfId="1744" xr:uid="{00000000-0005-0000-0000-0000930D0000}"/>
    <cellStyle name="Euro 6 3 2" xfId="8920" xr:uid="{00000000-0005-0000-0000-0000940D0000}"/>
    <cellStyle name="Euro 6 4" xfId="1745" xr:uid="{00000000-0005-0000-0000-0000950D0000}"/>
    <cellStyle name="Euro 6 5" xfId="1746" xr:uid="{00000000-0005-0000-0000-0000960D0000}"/>
    <cellStyle name="Euro 6 6" xfId="4427" xr:uid="{00000000-0005-0000-0000-0000970D0000}"/>
    <cellStyle name="Euro 7" xfId="1747" xr:uid="{00000000-0005-0000-0000-0000980D0000}"/>
    <cellStyle name="Euro 7 2" xfId="1748" xr:uid="{00000000-0005-0000-0000-0000990D0000}"/>
    <cellStyle name="Euro 7 2 2" xfId="8922" xr:uid="{00000000-0005-0000-0000-00009A0D0000}"/>
    <cellStyle name="Euro 7 2 3" xfId="8923" xr:uid="{00000000-0005-0000-0000-00009B0D0000}"/>
    <cellStyle name="Euro 7 2 4" xfId="8921" xr:uid="{00000000-0005-0000-0000-00009C0D0000}"/>
    <cellStyle name="Euro 7 3" xfId="1749" xr:uid="{00000000-0005-0000-0000-00009D0D0000}"/>
    <cellStyle name="Euro 7 3 2" xfId="8924" xr:uid="{00000000-0005-0000-0000-00009E0D0000}"/>
    <cellStyle name="Euro 7 4" xfId="1750" xr:uid="{00000000-0005-0000-0000-00009F0D0000}"/>
    <cellStyle name="Euro 7 5" xfId="1751" xr:uid="{00000000-0005-0000-0000-0000A00D0000}"/>
    <cellStyle name="Euro 8" xfId="1752" xr:uid="{00000000-0005-0000-0000-0000A10D0000}"/>
    <cellStyle name="Euro 8 2" xfId="1753" xr:uid="{00000000-0005-0000-0000-0000A20D0000}"/>
    <cellStyle name="Euro 8 2 2" xfId="8926" xr:uid="{00000000-0005-0000-0000-0000A30D0000}"/>
    <cellStyle name="Euro 8 2 3" xfId="8927" xr:uid="{00000000-0005-0000-0000-0000A40D0000}"/>
    <cellStyle name="Euro 8 2 4" xfId="8925" xr:uid="{00000000-0005-0000-0000-0000A50D0000}"/>
    <cellStyle name="Euro 8 3" xfId="1754" xr:uid="{00000000-0005-0000-0000-0000A60D0000}"/>
    <cellStyle name="Euro 8 3 2" xfId="8928" xr:uid="{00000000-0005-0000-0000-0000A70D0000}"/>
    <cellStyle name="Euro 8 4" xfId="1755" xr:uid="{00000000-0005-0000-0000-0000A80D0000}"/>
    <cellStyle name="Euro 8 5" xfId="1756" xr:uid="{00000000-0005-0000-0000-0000A90D0000}"/>
    <cellStyle name="Euro 9" xfId="1757" xr:uid="{00000000-0005-0000-0000-0000AA0D0000}"/>
    <cellStyle name="Euro 9 2" xfId="1758" xr:uid="{00000000-0005-0000-0000-0000AB0D0000}"/>
    <cellStyle name="Euro 9 2 2" xfId="8930" xr:uid="{00000000-0005-0000-0000-0000AC0D0000}"/>
    <cellStyle name="Euro 9 2 3" xfId="8931" xr:uid="{00000000-0005-0000-0000-0000AD0D0000}"/>
    <cellStyle name="Euro 9 2 4" xfId="8929" xr:uid="{00000000-0005-0000-0000-0000AE0D0000}"/>
    <cellStyle name="Euro 9 3" xfId="1759" xr:uid="{00000000-0005-0000-0000-0000AF0D0000}"/>
    <cellStyle name="Euro 9 3 2" xfId="8932" xr:uid="{00000000-0005-0000-0000-0000B00D0000}"/>
    <cellStyle name="Euro 9 4" xfId="1760" xr:uid="{00000000-0005-0000-0000-0000B10D0000}"/>
    <cellStyle name="Euro 9 5" xfId="1761" xr:uid="{00000000-0005-0000-0000-0000B20D0000}"/>
    <cellStyle name="Euro_Potentials in TIMES" xfId="8771" xr:uid="{00000000-0005-0000-0000-0000B30D0000}"/>
    <cellStyle name="Excel Built-in Normal" xfId="8933" xr:uid="{00000000-0005-0000-0000-0000B40D0000}"/>
    <cellStyle name="Explanatory Text 10" xfId="1762" xr:uid="{00000000-0005-0000-0000-0000B50D0000}"/>
    <cellStyle name="Explanatory Text 2" xfId="1763" xr:uid="{00000000-0005-0000-0000-0000B60D0000}"/>
    <cellStyle name="Explanatory Text 2 10" xfId="1764" xr:uid="{00000000-0005-0000-0000-0000B70D0000}"/>
    <cellStyle name="Explanatory Text 2 11" xfId="1765" xr:uid="{00000000-0005-0000-0000-0000B80D0000}"/>
    <cellStyle name="Explanatory Text 2 2" xfId="1766" xr:uid="{00000000-0005-0000-0000-0000B90D0000}"/>
    <cellStyle name="Explanatory Text 2 3" xfId="1767" xr:uid="{00000000-0005-0000-0000-0000BA0D0000}"/>
    <cellStyle name="Explanatory Text 2 4" xfId="1768" xr:uid="{00000000-0005-0000-0000-0000BB0D0000}"/>
    <cellStyle name="Explanatory Text 2 5" xfId="1769" xr:uid="{00000000-0005-0000-0000-0000BC0D0000}"/>
    <cellStyle name="Explanatory Text 2 6" xfId="1770" xr:uid="{00000000-0005-0000-0000-0000BD0D0000}"/>
    <cellStyle name="Explanatory Text 2 7" xfId="1771" xr:uid="{00000000-0005-0000-0000-0000BE0D0000}"/>
    <cellStyle name="Explanatory Text 2 8" xfId="1772" xr:uid="{00000000-0005-0000-0000-0000BF0D0000}"/>
    <cellStyle name="Explanatory Text 2 9" xfId="1773" xr:uid="{00000000-0005-0000-0000-0000C00D0000}"/>
    <cellStyle name="Explanatory Text 3" xfId="1774" xr:uid="{00000000-0005-0000-0000-0000C10D0000}"/>
    <cellStyle name="Explanatory Text 3 10" xfId="1775" xr:uid="{00000000-0005-0000-0000-0000C20D0000}"/>
    <cellStyle name="Explanatory Text 3 11" xfId="1776" xr:uid="{00000000-0005-0000-0000-0000C30D0000}"/>
    <cellStyle name="Explanatory Text 3 2" xfId="1777" xr:uid="{00000000-0005-0000-0000-0000C40D0000}"/>
    <cellStyle name="Explanatory Text 3 3" xfId="1778" xr:uid="{00000000-0005-0000-0000-0000C50D0000}"/>
    <cellStyle name="Explanatory Text 3 4" xfId="1779" xr:uid="{00000000-0005-0000-0000-0000C60D0000}"/>
    <cellStyle name="Explanatory Text 3 5" xfId="1780" xr:uid="{00000000-0005-0000-0000-0000C70D0000}"/>
    <cellStyle name="Explanatory Text 3 6" xfId="1781" xr:uid="{00000000-0005-0000-0000-0000C80D0000}"/>
    <cellStyle name="Explanatory Text 3 7" xfId="1782" xr:uid="{00000000-0005-0000-0000-0000C90D0000}"/>
    <cellStyle name="Explanatory Text 3 8" xfId="1783" xr:uid="{00000000-0005-0000-0000-0000CA0D0000}"/>
    <cellStyle name="Explanatory Text 3 9" xfId="1784" xr:uid="{00000000-0005-0000-0000-0000CB0D0000}"/>
    <cellStyle name="Explanatory Text 4" xfId="1785" xr:uid="{00000000-0005-0000-0000-0000CC0D0000}"/>
    <cellStyle name="Explanatory Text 4 10" xfId="1786" xr:uid="{00000000-0005-0000-0000-0000CD0D0000}"/>
    <cellStyle name="Explanatory Text 4 11" xfId="1787" xr:uid="{00000000-0005-0000-0000-0000CE0D0000}"/>
    <cellStyle name="Explanatory Text 4 2" xfId="1788" xr:uid="{00000000-0005-0000-0000-0000CF0D0000}"/>
    <cellStyle name="Explanatory Text 4 3" xfId="1789" xr:uid="{00000000-0005-0000-0000-0000D00D0000}"/>
    <cellStyle name="Explanatory Text 4 4" xfId="1790" xr:uid="{00000000-0005-0000-0000-0000D10D0000}"/>
    <cellStyle name="Explanatory Text 4 5" xfId="1791" xr:uid="{00000000-0005-0000-0000-0000D20D0000}"/>
    <cellStyle name="Explanatory Text 4 6" xfId="1792" xr:uid="{00000000-0005-0000-0000-0000D30D0000}"/>
    <cellStyle name="Explanatory Text 4 7" xfId="1793" xr:uid="{00000000-0005-0000-0000-0000D40D0000}"/>
    <cellStyle name="Explanatory Text 4 8" xfId="1794" xr:uid="{00000000-0005-0000-0000-0000D50D0000}"/>
    <cellStyle name="Explanatory Text 4 9" xfId="1795" xr:uid="{00000000-0005-0000-0000-0000D60D0000}"/>
    <cellStyle name="Explanatory Text 5" xfId="1796" xr:uid="{00000000-0005-0000-0000-0000D70D0000}"/>
    <cellStyle name="Explanatory Text 5 10" xfId="1797" xr:uid="{00000000-0005-0000-0000-0000D80D0000}"/>
    <cellStyle name="Explanatory Text 5 11" xfId="1798" xr:uid="{00000000-0005-0000-0000-0000D90D0000}"/>
    <cellStyle name="Explanatory Text 5 2" xfId="1799" xr:uid="{00000000-0005-0000-0000-0000DA0D0000}"/>
    <cellStyle name="Explanatory Text 5 3" xfId="1800" xr:uid="{00000000-0005-0000-0000-0000DB0D0000}"/>
    <cellStyle name="Explanatory Text 5 4" xfId="1801" xr:uid="{00000000-0005-0000-0000-0000DC0D0000}"/>
    <cellStyle name="Explanatory Text 5 5" xfId="1802" xr:uid="{00000000-0005-0000-0000-0000DD0D0000}"/>
    <cellStyle name="Explanatory Text 5 6" xfId="1803" xr:uid="{00000000-0005-0000-0000-0000DE0D0000}"/>
    <cellStyle name="Explanatory Text 5 7" xfId="1804" xr:uid="{00000000-0005-0000-0000-0000DF0D0000}"/>
    <cellStyle name="Explanatory Text 5 8" xfId="1805" xr:uid="{00000000-0005-0000-0000-0000E00D0000}"/>
    <cellStyle name="Explanatory Text 5 9" xfId="1806" xr:uid="{00000000-0005-0000-0000-0000E10D0000}"/>
    <cellStyle name="Explanatory Text 6" xfId="1807" xr:uid="{00000000-0005-0000-0000-0000E20D0000}"/>
    <cellStyle name="Explanatory Text 6 10" xfId="1808" xr:uid="{00000000-0005-0000-0000-0000E30D0000}"/>
    <cellStyle name="Explanatory Text 6 11" xfId="1809" xr:uid="{00000000-0005-0000-0000-0000E40D0000}"/>
    <cellStyle name="Explanatory Text 6 2" xfId="1810" xr:uid="{00000000-0005-0000-0000-0000E50D0000}"/>
    <cellStyle name="Explanatory Text 6 3" xfId="1811" xr:uid="{00000000-0005-0000-0000-0000E60D0000}"/>
    <cellStyle name="Explanatory Text 6 4" xfId="1812" xr:uid="{00000000-0005-0000-0000-0000E70D0000}"/>
    <cellStyle name="Explanatory Text 6 5" xfId="1813" xr:uid="{00000000-0005-0000-0000-0000E80D0000}"/>
    <cellStyle name="Explanatory Text 6 6" xfId="1814" xr:uid="{00000000-0005-0000-0000-0000E90D0000}"/>
    <cellStyle name="Explanatory Text 6 7" xfId="1815" xr:uid="{00000000-0005-0000-0000-0000EA0D0000}"/>
    <cellStyle name="Explanatory Text 6 8" xfId="1816" xr:uid="{00000000-0005-0000-0000-0000EB0D0000}"/>
    <cellStyle name="Explanatory Text 6 9" xfId="1817" xr:uid="{00000000-0005-0000-0000-0000EC0D0000}"/>
    <cellStyle name="Explanatory Text 7" xfId="1818" xr:uid="{00000000-0005-0000-0000-0000ED0D0000}"/>
    <cellStyle name="Explanatory Text 8" xfId="1819" xr:uid="{00000000-0005-0000-0000-0000EE0D0000}"/>
    <cellStyle name="Explanatory Text 9" xfId="1820" xr:uid="{00000000-0005-0000-0000-0000EF0D0000}"/>
    <cellStyle name="Ezres_vegleges_en" xfId="1821" xr:uid="{00000000-0005-0000-0000-0000F00D0000}"/>
    <cellStyle name="Figyelmeztetés" xfId="1822" xr:uid="{00000000-0005-0000-0000-0000F10D0000}"/>
    <cellStyle name="Float" xfId="1823" xr:uid="{00000000-0005-0000-0000-0000F20D0000}"/>
    <cellStyle name="Float 2" xfId="1824" xr:uid="{00000000-0005-0000-0000-0000F30D0000}"/>
    <cellStyle name="Float 2 2" xfId="8934" xr:uid="{00000000-0005-0000-0000-0000F40D0000}"/>
    <cellStyle name="Float 2 2 2" xfId="8935" xr:uid="{00000000-0005-0000-0000-0000F50D0000}"/>
    <cellStyle name="Float 2 2 3" xfId="8936" xr:uid="{00000000-0005-0000-0000-0000F60D0000}"/>
    <cellStyle name="Float 2 3" xfId="8937" xr:uid="{00000000-0005-0000-0000-0000F70D0000}"/>
    <cellStyle name="Float 3" xfId="8938" xr:uid="{00000000-0005-0000-0000-0000F80D0000}"/>
    <cellStyle name="Float 3 2" xfId="8939" xr:uid="{00000000-0005-0000-0000-0000F90D0000}"/>
    <cellStyle name="Float 3 3" xfId="8940" xr:uid="{00000000-0005-0000-0000-0000FA0D0000}"/>
    <cellStyle name="Float 4" xfId="8941" xr:uid="{00000000-0005-0000-0000-0000FB0D0000}"/>
    <cellStyle name="Good 10" xfId="1825" xr:uid="{00000000-0005-0000-0000-0000FC0D0000}"/>
    <cellStyle name="Good 2" xfId="1826" xr:uid="{00000000-0005-0000-0000-0000FD0D0000}"/>
    <cellStyle name="Good 2 10" xfId="1827" xr:uid="{00000000-0005-0000-0000-0000FE0D0000}"/>
    <cellStyle name="Good 2 10 2" xfId="7251" xr:uid="{00000000-0005-0000-0000-0000FF0D0000}"/>
    <cellStyle name="Good 2 11" xfId="1828" xr:uid="{00000000-0005-0000-0000-0000000E0000}"/>
    <cellStyle name="Good 2 2" xfId="1829" xr:uid="{00000000-0005-0000-0000-0000010E0000}"/>
    <cellStyle name="Good 2 2 2" xfId="7252" xr:uid="{00000000-0005-0000-0000-0000020E0000}"/>
    <cellStyle name="Good 2 3" xfId="1830" xr:uid="{00000000-0005-0000-0000-0000030E0000}"/>
    <cellStyle name="Good 2 3 2" xfId="7253" xr:uid="{00000000-0005-0000-0000-0000040E0000}"/>
    <cellStyle name="Good 2 4" xfId="1831" xr:uid="{00000000-0005-0000-0000-0000050E0000}"/>
    <cellStyle name="Good 2 4 2" xfId="7254" xr:uid="{00000000-0005-0000-0000-0000060E0000}"/>
    <cellStyle name="Good 2 5" xfId="1832" xr:uid="{00000000-0005-0000-0000-0000070E0000}"/>
    <cellStyle name="Good 2 5 2" xfId="7255" xr:uid="{00000000-0005-0000-0000-0000080E0000}"/>
    <cellStyle name="Good 2 6" xfId="1833" xr:uid="{00000000-0005-0000-0000-0000090E0000}"/>
    <cellStyle name="Good 2 6 2" xfId="7256" xr:uid="{00000000-0005-0000-0000-00000A0E0000}"/>
    <cellStyle name="Good 2 7" xfId="1834" xr:uid="{00000000-0005-0000-0000-00000B0E0000}"/>
    <cellStyle name="Good 2 7 2" xfId="7257" xr:uid="{00000000-0005-0000-0000-00000C0E0000}"/>
    <cellStyle name="Good 2 8" xfId="1835" xr:uid="{00000000-0005-0000-0000-00000D0E0000}"/>
    <cellStyle name="Good 2 8 2" xfId="7258" xr:uid="{00000000-0005-0000-0000-00000E0E0000}"/>
    <cellStyle name="Good 2 9" xfId="1836" xr:uid="{00000000-0005-0000-0000-00000F0E0000}"/>
    <cellStyle name="Good 2 9 2" xfId="7259" xr:uid="{00000000-0005-0000-0000-0000100E0000}"/>
    <cellStyle name="Good 3" xfId="1837" xr:uid="{00000000-0005-0000-0000-0000110E0000}"/>
    <cellStyle name="Good 3 10" xfId="1838" xr:uid="{00000000-0005-0000-0000-0000120E0000}"/>
    <cellStyle name="Good 3 11" xfId="1839" xr:uid="{00000000-0005-0000-0000-0000130E0000}"/>
    <cellStyle name="Good 3 12" xfId="7260" xr:uid="{00000000-0005-0000-0000-0000140E0000}"/>
    <cellStyle name="Good 3 2" xfId="1840" xr:uid="{00000000-0005-0000-0000-0000150E0000}"/>
    <cellStyle name="Good 3 3" xfId="1841" xr:uid="{00000000-0005-0000-0000-0000160E0000}"/>
    <cellStyle name="Good 3 4" xfId="1842" xr:uid="{00000000-0005-0000-0000-0000170E0000}"/>
    <cellStyle name="Good 3 5" xfId="1843" xr:uid="{00000000-0005-0000-0000-0000180E0000}"/>
    <cellStyle name="Good 3 6" xfId="1844" xr:uid="{00000000-0005-0000-0000-0000190E0000}"/>
    <cellStyle name="Good 3 7" xfId="1845" xr:uid="{00000000-0005-0000-0000-00001A0E0000}"/>
    <cellStyle name="Good 3 8" xfId="1846" xr:uid="{00000000-0005-0000-0000-00001B0E0000}"/>
    <cellStyle name="Good 3 9" xfId="1847" xr:uid="{00000000-0005-0000-0000-00001C0E0000}"/>
    <cellStyle name="Good 4" xfId="1848" xr:uid="{00000000-0005-0000-0000-00001D0E0000}"/>
    <cellStyle name="Good 4 10" xfId="1849" xr:uid="{00000000-0005-0000-0000-00001E0E0000}"/>
    <cellStyle name="Good 4 11" xfId="1850" xr:uid="{00000000-0005-0000-0000-00001F0E0000}"/>
    <cellStyle name="Good 4 2" xfId="1851" xr:uid="{00000000-0005-0000-0000-0000200E0000}"/>
    <cellStyle name="Good 4 3" xfId="1852" xr:uid="{00000000-0005-0000-0000-0000210E0000}"/>
    <cellStyle name="Good 4 4" xfId="1853" xr:uid="{00000000-0005-0000-0000-0000220E0000}"/>
    <cellStyle name="Good 4 5" xfId="1854" xr:uid="{00000000-0005-0000-0000-0000230E0000}"/>
    <cellStyle name="Good 4 6" xfId="1855" xr:uid="{00000000-0005-0000-0000-0000240E0000}"/>
    <cellStyle name="Good 4 7" xfId="1856" xr:uid="{00000000-0005-0000-0000-0000250E0000}"/>
    <cellStyle name="Good 4 8" xfId="1857" xr:uid="{00000000-0005-0000-0000-0000260E0000}"/>
    <cellStyle name="Good 4 9" xfId="1858" xr:uid="{00000000-0005-0000-0000-0000270E0000}"/>
    <cellStyle name="Good 5" xfId="1859" xr:uid="{00000000-0005-0000-0000-0000280E0000}"/>
    <cellStyle name="Good 5 10" xfId="1860" xr:uid="{00000000-0005-0000-0000-0000290E0000}"/>
    <cellStyle name="Good 5 11" xfId="1861" xr:uid="{00000000-0005-0000-0000-00002A0E0000}"/>
    <cellStyle name="Good 5 2" xfId="1862" xr:uid="{00000000-0005-0000-0000-00002B0E0000}"/>
    <cellStyle name="Good 5 3" xfId="1863" xr:uid="{00000000-0005-0000-0000-00002C0E0000}"/>
    <cellStyle name="Good 5 4" xfId="1864" xr:uid="{00000000-0005-0000-0000-00002D0E0000}"/>
    <cellStyle name="Good 5 5" xfId="1865" xr:uid="{00000000-0005-0000-0000-00002E0E0000}"/>
    <cellStyle name="Good 5 6" xfId="1866" xr:uid="{00000000-0005-0000-0000-00002F0E0000}"/>
    <cellStyle name="Good 5 7" xfId="1867" xr:uid="{00000000-0005-0000-0000-0000300E0000}"/>
    <cellStyle name="Good 5 8" xfId="1868" xr:uid="{00000000-0005-0000-0000-0000310E0000}"/>
    <cellStyle name="Good 5 9" xfId="1869" xr:uid="{00000000-0005-0000-0000-0000320E0000}"/>
    <cellStyle name="Good 6" xfId="1870" xr:uid="{00000000-0005-0000-0000-0000330E0000}"/>
    <cellStyle name="Good 6 10" xfId="1871" xr:uid="{00000000-0005-0000-0000-0000340E0000}"/>
    <cellStyle name="Good 6 11" xfId="1872" xr:uid="{00000000-0005-0000-0000-0000350E0000}"/>
    <cellStyle name="Good 6 2" xfId="1873" xr:uid="{00000000-0005-0000-0000-0000360E0000}"/>
    <cellStyle name="Good 6 3" xfId="1874" xr:uid="{00000000-0005-0000-0000-0000370E0000}"/>
    <cellStyle name="Good 6 4" xfId="1875" xr:uid="{00000000-0005-0000-0000-0000380E0000}"/>
    <cellStyle name="Good 6 5" xfId="1876" xr:uid="{00000000-0005-0000-0000-0000390E0000}"/>
    <cellStyle name="Good 6 6" xfId="1877" xr:uid="{00000000-0005-0000-0000-00003A0E0000}"/>
    <cellStyle name="Good 6 7" xfId="1878" xr:uid="{00000000-0005-0000-0000-00003B0E0000}"/>
    <cellStyle name="Good 6 8" xfId="1879" xr:uid="{00000000-0005-0000-0000-00003C0E0000}"/>
    <cellStyle name="Good 6 9" xfId="1880" xr:uid="{00000000-0005-0000-0000-00003D0E0000}"/>
    <cellStyle name="Good 7" xfId="1881" xr:uid="{00000000-0005-0000-0000-00003E0E0000}"/>
    <cellStyle name="Good 8" xfId="1882" xr:uid="{00000000-0005-0000-0000-00003F0E0000}"/>
    <cellStyle name="Good 9" xfId="1883" xr:uid="{00000000-0005-0000-0000-0000400E0000}"/>
    <cellStyle name="Gut" xfId="8772" xr:uid="{00000000-0005-0000-0000-0000410E0000}"/>
    <cellStyle name="Heading" xfId="1884" xr:uid="{00000000-0005-0000-0000-0000420E0000}"/>
    <cellStyle name="Heading 1 10" xfId="1885" xr:uid="{00000000-0005-0000-0000-0000430E0000}"/>
    <cellStyle name="Heading 1 2" xfId="1886" xr:uid="{00000000-0005-0000-0000-0000440E0000}"/>
    <cellStyle name="Heading 1 2 10" xfId="1887" xr:uid="{00000000-0005-0000-0000-0000450E0000}"/>
    <cellStyle name="Heading 1 2 10 2" xfId="7261" xr:uid="{00000000-0005-0000-0000-0000460E0000}"/>
    <cellStyle name="Heading 1 2 11" xfId="1888" xr:uid="{00000000-0005-0000-0000-0000470E0000}"/>
    <cellStyle name="Heading 1 2 2" xfId="1889" xr:uid="{00000000-0005-0000-0000-0000480E0000}"/>
    <cellStyle name="Heading 1 2 2 2" xfId="7262" xr:uid="{00000000-0005-0000-0000-0000490E0000}"/>
    <cellStyle name="Heading 1 2 3" xfId="1890" xr:uid="{00000000-0005-0000-0000-00004A0E0000}"/>
    <cellStyle name="Heading 1 2 3 2" xfId="7263" xr:uid="{00000000-0005-0000-0000-00004B0E0000}"/>
    <cellStyle name="Heading 1 2 4" xfId="1891" xr:uid="{00000000-0005-0000-0000-00004C0E0000}"/>
    <cellStyle name="Heading 1 2 4 2" xfId="7264" xr:uid="{00000000-0005-0000-0000-00004D0E0000}"/>
    <cellStyle name="Heading 1 2 5" xfId="1892" xr:uid="{00000000-0005-0000-0000-00004E0E0000}"/>
    <cellStyle name="Heading 1 2 5 2" xfId="7265" xr:uid="{00000000-0005-0000-0000-00004F0E0000}"/>
    <cellStyle name="Heading 1 2 6" xfId="1893" xr:uid="{00000000-0005-0000-0000-0000500E0000}"/>
    <cellStyle name="Heading 1 2 6 2" xfId="7266" xr:uid="{00000000-0005-0000-0000-0000510E0000}"/>
    <cellStyle name="Heading 1 2 7" xfId="1894" xr:uid="{00000000-0005-0000-0000-0000520E0000}"/>
    <cellStyle name="Heading 1 2 7 2" xfId="7267" xr:uid="{00000000-0005-0000-0000-0000530E0000}"/>
    <cellStyle name="Heading 1 2 8" xfId="1895" xr:uid="{00000000-0005-0000-0000-0000540E0000}"/>
    <cellStyle name="Heading 1 2 8 2" xfId="7268" xr:uid="{00000000-0005-0000-0000-0000550E0000}"/>
    <cellStyle name="Heading 1 2 9" xfId="1896" xr:uid="{00000000-0005-0000-0000-0000560E0000}"/>
    <cellStyle name="Heading 1 2 9 2" xfId="7269" xr:uid="{00000000-0005-0000-0000-0000570E0000}"/>
    <cellStyle name="Heading 1 3" xfId="1897" xr:uid="{00000000-0005-0000-0000-0000580E0000}"/>
    <cellStyle name="Heading 1 3 10" xfId="1898" xr:uid="{00000000-0005-0000-0000-0000590E0000}"/>
    <cellStyle name="Heading 1 3 11" xfId="1899" xr:uid="{00000000-0005-0000-0000-00005A0E0000}"/>
    <cellStyle name="Heading 1 3 12" xfId="7270" xr:uid="{00000000-0005-0000-0000-00005B0E0000}"/>
    <cellStyle name="Heading 1 3 2" xfId="1900" xr:uid="{00000000-0005-0000-0000-00005C0E0000}"/>
    <cellStyle name="Heading 1 3 3" xfId="1901" xr:uid="{00000000-0005-0000-0000-00005D0E0000}"/>
    <cellStyle name="Heading 1 3 4" xfId="1902" xr:uid="{00000000-0005-0000-0000-00005E0E0000}"/>
    <cellStyle name="Heading 1 3 5" xfId="1903" xr:uid="{00000000-0005-0000-0000-00005F0E0000}"/>
    <cellStyle name="Heading 1 3 6" xfId="1904" xr:uid="{00000000-0005-0000-0000-0000600E0000}"/>
    <cellStyle name="Heading 1 3 7" xfId="1905" xr:uid="{00000000-0005-0000-0000-0000610E0000}"/>
    <cellStyle name="Heading 1 3 8" xfId="1906" xr:uid="{00000000-0005-0000-0000-0000620E0000}"/>
    <cellStyle name="Heading 1 3 9" xfId="1907" xr:uid="{00000000-0005-0000-0000-0000630E0000}"/>
    <cellStyle name="Heading 1 4" xfId="1908" xr:uid="{00000000-0005-0000-0000-0000640E0000}"/>
    <cellStyle name="Heading 1 4 10" xfId="1909" xr:uid="{00000000-0005-0000-0000-0000650E0000}"/>
    <cellStyle name="Heading 1 4 11" xfId="1910" xr:uid="{00000000-0005-0000-0000-0000660E0000}"/>
    <cellStyle name="Heading 1 4 2" xfId="1911" xr:uid="{00000000-0005-0000-0000-0000670E0000}"/>
    <cellStyle name="Heading 1 4 3" xfId="1912" xr:uid="{00000000-0005-0000-0000-0000680E0000}"/>
    <cellStyle name="Heading 1 4 4" xfId="1913" xr:uid="{00000000-0005-0000-0000-0000690E0000}"/>
    <cellStyle name="Heading 1 4 5" xfId="1914" xr:uid="{00000000-0005-0000-0000-00006A0E0000}"/>
    <cellStyle name="Heading 1 4 6" xfId="1915" xr:uid="{00000000-0005-0000-0000-00006B0E0000}"/>
    <cellStyle name="Heading 1 4 7" xfId="1916" xr:uid="{00000000-0005-0000-0000-00006C0E0000}"/>
    <cellStyle name="Heading 1 4 8" xfId="1917" xr:uid="{00000000-0005-0000-0000-00006D0E0000}"/>
    <cellStyle name="Heading 1 4 9" xfId="1918" xr:uid="{00000000-0005-0000-0000-00006E0E0000}"/>
    <cellStyle name="Heading 1 5" xfId="1919" xr:uid="{00000000-0005-0000-0000-00006F0E0000}"/>
    <cellStyle name="Heading 1 5 10" xfId="1920" xr:uid="{00000000-0005-0000-0000-0000700E0000}"/>
    <cellStyle name="Heading 1 5 11" xfId="1921" xr:uid="{00000000-0005-0000-0000-0000710E0000}"/>
    <cellStyle name="Heading 1 5 2" xfId="1922" xr:uid="{00000000-0005-0000-0000-0000720E0000}"/>
    <cellStyle name="Heading 1 5 3" xfId="1923" xr:uid="{00000000-0005-0000-0000-0000730E0000}"/>
    <cellStyle name="Heading 1 5 4" xfId="1924" xr:uid="{00000000-0005-0000-0000-0000740E0000}"/>
    <cellStyle name="Heading 1 5 5" xfId="1925" xr:uid="{00000000-0005-0000-0000-0000750E0000}"/>
    <cellStyle name="Heading 1 5 6" xfId="1926" xr:uid="{00000000-0005-0000-0000-0000760E0000}"/>
    <cellStyle name="Heading 1 5 7" xfId="1927" xr:uid="{00000000-0005-0000-0000-0000770E0000}"/>
    <cellStyle name="Heading 1 5 8" xfId="1928" xr:uid="{00000000-0005-0000-0000-0000780E0000}"/>
    <cellStyle name="Heading 1 5 9" xfId="1929" xr:uid="{00000000-0005-0000-0000-0000790E0000}"/>
    <cellStyle name="Heading 1 6" xfId="1930" xr:uid="{00000000-0005-0000-0000-00007A0E0000}"/>
    <cellStyle name="Heading 1 6 10" xfId="1931" xr:uid="{00000000-0005-0000-0000-00007B0E0000}"/>
    <cellStyle name="Heading 1 6 11" xfId="1932" xr:uid="{00000000-0005-0000-0000-00007C0E0000}"/>
    <cellStyle name="Heading 1 6 2" xfId="1933" xr:uid="{00000000-0005-0000-0000-00007D0E0000}"/>
    <cellStyle name="Heading 1 6 3" xfId="1934" xr:uid="{00000000-0005-0000-0000-00007E0E0000}"/>
    <cellStyle name="Heading 1 6 4" xfId="1935" xr:uid="{00000000-0005-0000-0000-00007F0E0000}"/>
    <cellStyle name="Heading 1 6 5" xfId="1936" xr:uid="{00000000-0005-0000-0000-0000800E0000}"/>
    <cellStyle name="Heading 1 6 6" xfId="1937" xr:uid="{00000000-0005-0000-0000-0000810E0000}"/>
    <cellStyle name="Heading 1 6 7" xfId="1938" xr:uid="{00000000-0005-0000-0000-0000820E0000}"/>
    <cellStyle name="Heading 1 6 8" xfId="1939" xr:uid="{00000000-0005-0000-0000-0000830E0000}"/>
    <cellStyle name="Heading 1 6 9" xfId="1940" xr:uid="{00000000-0005-0000-0000-0000840E0000}"/>
    <cellStyle name="Heading 1 7" xfId="1941" xr:uid="{00000000-0005-0000-0000-0000850E0000}"/>
    <cellStyle name="Heading 1 8" xfId="1942" xr:uid="{00000000-0005-0000-0000-0000860E0000}"/>
    <cellStyle name="Heading 1 9" xfId="1943" xr:uid="{00000000-0005-0000-0000-0000870E0000}"/>
    <cellStyle name="Heading 2 10" xfId="1944" xr:uid="{00000000-0005-0000-0000-0000880E0000}"/>
    <cellStyle name="Heading 2 2" xfId="1945" xr:uid="{00000000-0005-0000-0000-0000890E0000}"/>
    <cellStyle name="Heading 2 2 10" xfId="1946" xr:uid="{00000000-0005-0000-0000-00008A0E0000}"/>
    <cellStyle name="Heading 2 2 10 2" xfId="7271" xr:uid="{00000000-0005-0000-0000-00008B0E0000}"/>
    <cellStyle name="Heading 2 2 11" xfId="1947" xr:uid="{00000000-0005-0000-0000-00008C0E0000}"/>
    <cellStyle name="Heading 2 2 2" xfId="1948" xr:uid="{00000000-0005-0000-0000-00008D0E0000}"/>
    <cellStyle name="Heading 2 2 2 2" xfId="7272" xr:uid="{00000000-0005-0000-0000-00008E0E0000}"/>
    <cellStyle name="Heading 2 2 3" xfId="1949" xr:uid="{00000000-0005-0000-0000-00008F0E0000}"/>
    <cellStyle name="Heading 2 2 3 2" xfId="7273" xr:uid="{00000000-0005-0000-0000-0000900E0000}"/>
    <cellStyle name="Heading 2 2 4" xfId="1950" xr:uid="{00000000-0005-0000-0000-0000910E0000}"/>
    <cellStyle name="Heading 2 2 4 2" xfId="7274" xr:uid="{00000000-0005-0000-0000-0000920E0000}"/>
    <cellStyle name="Heading 2 2 5" xfId="1951" xr:uid="{00000000-0005-0000-0000-0000930E0000}"/>
    <cellStyle name="Heading 2 2 5 2" xfId="7275" xr:uid="{00000000-0005-0000-0000-0000940E0000}"/>
    <cellStyle name="Heading 2 2 6" xfId="1952" xr:uid="{00000000-0005-0000-0000-0000950E0000}"/>
    <cellStyle name="Heading 2 2 6 2" xfId="7276" xr:uid="{00000000-0005-0000-0000-0000960E0000}"/>
    <cellStyle name="Heading 2 2 7" xfId="1953" xr:uid="{00000000-0005-0000-0000-0000970E0000}"/>
    <cellStyle name="Heading 2 2 7 2" xfId="7277" xr:uid="{00000000-0005-0000-0000-0000980E0000}"/>
    <cellStyle name="Heading 2 2 8" xfId="1954" xr:uid="{00000000-0005-0000-0000-0000990E0000}"/>
    <cellStyle name="Heading 2 2 8 2" xfId="7278" xr:uid="{00000000-0005-0000-0000-00009A0E0000}"/>
    <cellStyle name="Heading 2 2 9" xfId="1955" xr:uid="{00000000-0005-0000-0000-00009B0E0000}"/>
    <cellStyle name="Heading 2 2 9 2" xfId="7279" xr:uid="{00000000-0005-0000-0000-00009C0E0000}"/>
    <cellStyle name="Heading 2 3" xfId="1956" xr:uid="{00000000-0005-0000-0000-00009D0E0000}"/>
    <cellStyle name="Heading 2 3 10" xfId="1957" xr:uid="{00000000-0005-0000-0000-00009E0E0000}"/>
    <cellStyle name="Heading 2 3 11" xfId="1958" xr:uid="{00000000-0005-0000-0000-00009F0E0000}"/>
    <cellStyle name="Heading 2 3 12" xfId="7280" xr:uid="{00000000-0005-0000-0000-0000A00E0000}"/>
    <cellStyle name="Heading 2 3 2" xfId="1959" xr:uid="{00000000-0005-0000-0000-0000A10E0000}"/>
    <cellStyle name="Heading 2 3 3" xfId="1960" xr:uid="{00000000-0005-0000-0000-0000A20E0000}"/>
    <cellStyle name="Heading 2 3 4" xfId="1961" xr:uid="{00000000-0005-0000-0000-0000A30E0000}"/>
    <cellStyle name="Heading 2 3 5" xfId="1962" xr:uid="{00000000-0005-0000-0000-0000A40E0000}"/>
    <cellStyle name="Heading 2 3 6" xfId="1963" xr:uid="{00000000-0005-0000-0000-0000A50E0000}"/>
    <cellStyle name="Heading 2 3 7" xfId="1964" xr:uid="{00000000-0005-0000-0000-0000A60E0000}"/>
    <cellStyle name="Heading 2 3 8" xfId="1965" xr:uid="{00000000-0005-0000-0000-0000A70E0000}"/>
    <cellStyle name="Heading 2 3 9" xfId="1966" xr:uid="{00000000-0005-0000-0000-0000A80E0000}"/>
    <cellStyle name="Heading 2 4" xfId="1967" xr:uid="{00000000-0005-0000-0000-0000A90E0000}"/>
    <cellStyle name="Heading 2 4 10" xfId="1968" xr:uid="{00000000-0005-0000-0000-0000AA0E0000}"/>
    <cellStyle name="Heading 2 4 11" xfId="1969" xr:uid="{00000000-0005-0000-0000-0000AB0E0000}"/>
    <cellStyle name="Heading 2 4 2" xfId="1970" xr:uid="{00000000-0005-0000-0000-0000AC0E0000}"/>
    <cellStyle name="Heading 2 4 3" xfId="1971" xr:uid="{00000000-0005-0000-0000-0000AD0E0000}"/>
    <cellStyle name="Heading 2 4 4" xfId="1972" xr:uid="{00000000-0005-0000-0000-0000AE0E0000}"/>
    <cellStyle name="Heading 2 4 5" xfId="1973" xr:uid="{00000000-0005-0000-0000-0000AF0E0000}"/>
    <cellStyle name="Heading 2 4 6" xfId="1974" xr:uid="{00000000-0005-0000-0000-0000B00E0000}"/>
    <cellStyle name="Heading 2 4 7" xfId="1975" xr:uid="{00000000-0005-0000-0000-0000B10E0000}"/>
    <cellStyle name="Heading 2 4 8" xfId="1976" xr:uid="{00000000-0005-0000-0000-0000B20E0000}"/>
    <cellStyle name="Heading 2 4 9" xfId="1977" xr:uid="{00000000-0005-0000-0000-0000B30E0000}"/>
    <cellStyle name="Heading 2 5" xfId="1978" xr:uid="{00000000-0005-0000-0000-0000B40E0000}"/>
    <cellStyle name="Heading 2 5 10" xfId="1979" xr:uid="{00000000-0005-0000-0000-0000B50E0000}"/>
    <cellStyle name="Heading 2 5 11" xfId="1980" xr:uid="{00000000-0005-0000-0000-0000B60E0000}"/>
    <cellStyle name="Heading 2 5 2" xfId="1981" xr:uid="{00000000-0005-0000-0000-0000B70E0000}"/>
    <cellStyle name="Heading 2 5 3" xfId="1982" xr:uid="{00000000-0005-0000-0000-0000B80E0000}"/>
    <cellStyle name="Heading 2 5 4" xfId="1983" xr:uid="{00000000-0005-0000-0000-0000B90E0000}"/>
    <cellStyle name="Heading 2 5 5" xfId="1984" xr:uid="{00000000-0005-0000-0000-0000BA0E0000}"/>
    <cellStyle name="Heading 2 5 6" xfId="1985" xr:uid="{00000000-0005-0000-0000-0000BB0E0000}"/>
    <cellStyle name="Heading 2 5 7" xfId="1986" xr:uid="{00000000-0005-0000-0000-0000BC0E0000}"/>
    <cellStyle name="Heading 2 5 8" xfId="1987" xr:uid="{00000000-0005-0000-0000-0000BD0E0000}"/>
    <cellStyle name="Heading 2 5 9" xfId="1988" xr:uid="{00000000-0005-0000-0000-0000BE0E0000}"/>
    <cellStyle name="Heading 2 6" xfId="1989" xr:uid="{00000000-0005-0000-0000-0000BF0E0000}"/>
    <cellStyle name="Heading 2 6 10" xfId="1990" xr:uid="{00000000-0005-0000-0000-0000C00E0000}"/>
    <cellStyle name="Heading 2 6 11" xfId="1991" xr:uid="{00000000-0005-0000-0000-0000C10E0000}"/>
    <cellStyle name="Heading 2 6 2" xfId="1992" xr:uid="{00000000-0005-0000-0000-0000C20E0000}"/>
    <cellStyle name="Heading 2 6 3" xfId="1993" xr:uid="{00000000-0005-0000-0000-0000C30E0000}"/>
    <cellStyle name="Heading 2 6 4" xfId="1994" xr:uid="{00000000-0005-0000-0000-0000C40E0000}"/>
    <cellStyle name="Heading 2 6 5" xfId="1995" xr:uid="{00000000-0005-0000-0000-0000C50E0000}"/>
    <cellStyle name="Heading 2 6 6" xfId="1996" xr:uid="{00000000-0005-0000-0000-0000C60E0000}"/>
    <cellStyle name="Heading 2 6 7" xfId="1997" xr:uid="{00000000-0005-0000-0000-0000C70E0000}"/>
    <cellStyle name="Heading 2 6 8" xfId="1998" xr:uid="{00000000-0005-0000-0000-0000C80E0000}"/>
    <cellStyle name="Heading 2 6 9" xfId="1999" xr:uid="{00000000-0005-0000-0000-0000C90E0000}"/>
    <cellStyle name="Heading 2 7" xfId="2000" xr:uid="{00000000-0005-0000-0000-0000CA0E0000}"/>
    <cellStyle name="Heading 2 8" xfId="2001" xr:uid="{00000000-0005-0000-0000-0000CB0E0000}"/>
    <cellStyle name="Heading 2 9" xfId="2002" xr:uid="{00000000-0005-0000-0000-0000CC0E0000}"/>
    <cellStyle name="Heading 3 10" xfId="2003" xr:uid="{00000000-0005-0000-0000-0000CD0E0000}"/>
    <cellStyle name="Heading 3 2" xfId="2004" xr:uid="{00000000-0005-0000-0000-0000CE0E0000}"/>
    <cellStyle name="Heading 3 2 10" xfId="2005" xr:uid="{00000000-0005-0000-0000-0000CF0E0000}"/>
    <cellStyle name="Heading 3 2 10 2" xfId="7281" xr:uid="{00000000-0005-0000-0000-0000D00E0000}"/>
    <cellStyle name="Heading 3 2 11" xfId="2006" xr:uid="{00000000-0005-0000-0000-0000D10E0000}"/>
    <cellStyle name="Heading 3 2 2" xfId="2007" xr:uid="{00000000-0005-0000-0000-0000D20E0000}"/>
    <cellStyle name="Heading 3 2 2 2" xfId="7282" xr:uid="{00000000-0005-0000-0000-0000D30E0000}"/>
    <cellStyle name="Heading 3 2 3" xfId="2008" xr:uid="{00000000-0005-0000-0000-0000D40E0000}"/>
    <cellStyle name="Heading 3 2 3 2" xfId="7283" xr:uid="{00000000-0005-0000-0000-0000D50E0000}"/>
    <cellStyle name="Heading 3 2 4" xfId="2009" xr:uid="{00000000-0005-0000-0000-0000D60E0000}"/>
    <cellStyle name="Heading 3 2 4 2" xfId="7284" xr:uid="{00000000-0005-0000-0000-0000D70E0000}"/>
    <cellStyle name="Heading 3 2 5" xfId="2010" xr:uid="{00000000-0005-0000-0000-0000D80E0000}"/>
    <cellStyle name="Heading 3 2 5 2" xfId="7285" xr:uid="{00000000-0005-0000-0000-0000D90E0000}"/>
    <cellStyle name="Heading 3 2 6" xfId="2011" xr:uid="{00000000-0005-0000-0000-0000DA0E0000}"/>
    <cellStyle name="Heading 3 2 6 2" xfId="7286" xr:uid="{00000000-0005-0000-0000-0000DB0E0000}"/>
    <cellStyle name="Heading 3 2 7" xfId="2012" xr:uid="{00000000-0005-0000-0000-0000DC0E0000}"/>
    <cellStyle name="Heading 3 2 7 2" xfId="7287" xr:uid="{00000000-0005-0000-0000-0000DD0E0000}"/>
    <cellStyle name="Heading 3 2 8" xfId="2013" xr:uid="{00000000-0005-0000-0000-0000DE0E0000}"/>
    <cellStyle name="Heading 3 2 8 2" xfId="7288" xr:uid="{00000000-0005-0000-0000-0000DF0E0000}"/>
    <cellStyle name="Heading 3 2 9" xfId="2014" xr:uid="{00000000-0005-0000-0000-0000E00E0000}"/>
    <cellStyle name="Heading 3 2 9 2" xfId="7289" xr:uid="{00000000-0005-0000-0000-0000E10E0000}"/>
    <cellStyle name="Heading 3 3" xfId="2015" xr:uid="{00000000-0005-0000-0000-0000E20E0000}"/>
    <cellStyle name="Heading 3 3 10" xfId="2016" xr:uid="{00000000-0005-0000-0000-0000E30E0000}"/>
    <cellStyle name="Heading 3 3 11" xfId="2017" xr:uid="{00000000-0005-0000-0000-0000E40E0000}"/>
    <cellStyle name="Heading 3 3 12" xfId="7290" xr:uid="{00000000-0005-0000-0000-0000E50E0000}"/>
    <cellStyle name="Heading 3 3 2" xfId="2018" xr:uid="{00000000-0005-0000-0000-0000E60E0000}"/>
    <cellStyle name="Heading 3 3 3" xfId="2019" xr:uid="{00000000-0005-0000-0000-0000E70E0000}"/>
    <cellStyle name="Heading 3 3 4" xfId="2020" xr:uid="{00000000-0005-0000-0000-0000E80E0000}"/>
    <cellStyle name="Heading 3 3 5" xfId="2021" xr:uid="{00000000-0005-0000-0000-0000E90E0000}"/>
    <cellStyle name="Heading 3 3 6" xfId="2022" xr:uid="{00000000-0005-0000-0000-0000EA0E0000}"/>
    <cellStyle name="Heading 3 3 7" xfId="2023" xr:uid="{00000000-0005-0000-0000-0000EB0E0000}"/>
    <cellStyle name="Heading 3 3 8" xfId="2024" xr:uid="{00000000-0005-0000-0000-0000EC0E0000}"/>
    <cellStyle name="Heading 3 3 9" xfId="2025" xr:uid="{00000000-0005-0000-0000-0000ED0E0000}"/>
    <cellStyle name="Heading 3 4" xfId="2026" xr:uid="{00000000-0005-0000-0000-0000EE0E0000}"/>
    <cellStyle name="Heading 3 4 10" xfId="2027" xr:uid="{00000000-0005-0000-0000-0000EF0E0000}"/>
    <cellStyle name="Heading 3 4 11" xfId="2028" xr:uid="{00000000-0005-0000-0000-0000F00E0000}"/>
    <cellStyle name="Heading 3 4 2" xfId="2029" xr:uid="{00000000-0005-0000-0000-0000F10E0000}"/>
    <cellStyle name="Heading 3 4 3" xfId="2030" xr:uid="{00000000-0005-0000-0000-0000F20E0000}"/>
    <cellStyle name="Heading 3 4 4" xfId="2031" xr:uid="{00000000-0005-0000-0000-0000F30E0000}"/>
    <cellStyle name="Heading 3 4 5" xfId="2032" xr:uid="{00000000-0005-0000-0000-0000F40E0000}"/>
    <cellStyle name="Heading 3 4 6" xfId="2033" xr:uid="{00000000-0005-0000-0000-0000F50E0000}"/>
    <cellStyle name="Heading 3 4 7" xfId="2034" xr:uid="{00000000-0005-0000-0000-0000F60E0000}"/>
    <cellStyle name="Heading 3 4 8" xfId="2035" xr:uid="{00000000-0005-0000-0000-0000F70E0000}"/>
    <cellStyle name="Heading 3 4 9" xfId="2036" xr:uid="{00000000-0005-0000-0000-0000F80E0000}"/>
    <cellStyle name="Heading 3 5" xfId="2037" xr:uid="{00000000-0005-0000-0000-0000F90E0000}"/>
    <cellStyle name="Heading 3 5 10" xfId="2038" xr:uid="{00000000-0005-0000-0000-0000FA0E0000}"/>
    <cellStyle name="Heading 3 5 11" xfId="2039" xr:uid="{00000000-0005-0000-0000-0000FB0E0000}"/>
    <cellStyle name="Heading 3 5 2" xfId="2040" xr:uid="{00000000-0005-0000-0000-0000FC0E0000}"/>
    <cellStyle name="Heading 3 5 3" xfId="2041" xr:uid="{00000000-0005-0000-0000-0000FD0E0000}"/>
    <cellStyle name="Heading 3 5 4" xfId="2042" xr:uid="{00000000-0005-0000-0000-0000FE0E0000}"/>
    <cellStyle name="Heading 3 5 5" xfId="2043" xr:uid="{00000000-0005-0000-0000-0000FF0E0000}"/>
    <cellStyle name="Heading 3 5 6" xfId="2044" xr:uid="{00000000-0005-0000-0000-0000000F0000}"/>
    <cellStyle name="Heading 3 5 7" xfId="2045" xr:uid="{00000000-0005-0000-0000-0000010F0000}"/>
    <cellStyle name="Heading 3 5 8" xfId="2046" xr:uid="{00000000-0005-0000-0000-0000020F0000}"/>
    <cellStyle name="Heading 3 5 9" xfId="2047" xr:uid="{00000000-0005-0000-0000-0000030F0000}"/>
    <cellStyle name="Heading 3 6" xfId="2048" xr:uid="{00000000-0005-0000-0000-0000040F0000}"/>
    <cellStyle name="Heading 3 6 10" xfId="2049" xr:uid="{00000000-0005-0000-0000-0000050F0000}"/>
    <cellStyle name="Heading 3 6 11" xfId="2050" xr:uid="{00000000-0005-0000-0000-0000060F0000}"/>
    <cellStyle name="Heading 3 6 2" xfId="2051" xr:uid="{00000000-0005-0000-0000-0000070F0000}"/>
    <cellStyle name="Heading 3 6 3" xfId="2052" xr:uid="{00000000-0005-0000-0000-0000080F0000}"/>
    <cellStyle name="Heading 3 6 4" xfId="2053" xr:uid="{00000000-0005-0000-0000-0000090F0000}"/>
    <cellStyle name="Heading 3 6 5" xfId="2054" xr:uid="{00000000-0005-0000-0000-00000A0F0000}"/>
    <cellStyle name="Heading 3 6 6" xfId="2055" xr:uid="{00000000-0005-0000-0000-00000B0F0000}"/>
    <cellStyle name="Heading 3 6 7" xfId="2056" xr:uid="{00000000-0005-0000-0000-00000C0F0000}"/>
    <cellStyle name="Heading 3 6 8" xfId="2057" xr:uid="{00000000-0005-0000-0000-00000D0F0000}"/>
    <cellStyle name="Heading 3 6 9" xfId="2058" xr:uid="{00000000-0005-0000-0000-00000E0F0000}"/>
    <cellStyle name="Heading 3 7" xfId="2059" xr:uid="{00000000-0005-0000-0000-00000F0F0000}"/>
    <cellStyle name="Heading 3 8" xfId="2060" xr:uid="{00000000-0005-0000-0000-0000100F0000}"/>
    <cellStyle name="Heading 3 9" xfId="2061" xr:uid="{00000000-0005-0000-0000-0000110F0000}"/>
    <cellStyle name="Heading 4 10" xfId="2062" xr:uid="{00000000-0005-0000-0000-0000120F0000}"/>
    <cellStyle name="Heading 4 2" xfId="2063" xr:uid="{00000000-0005-0000-0000-0000130F0000}"/>
    <cellStyle name="Heading 4 2 10" xfId="2064" xr:uid="{00000000-0005-0000-0000-0000140F0000}"/>
    <cellStyle name="Heading 4 2 10 2" xfId="7291" xr:uid="{00000000-0005-0000-0000-0000150F0000}"/>
    <cellStyle name="Heading 4 2 11" xfId="2065" xr:uid="{00000000-0005-0000-0000-0000160F0000}"/>
    <cellStyle name="Heading 4 2 2" xfId="2066" xr:uid="{00000000-0005-0000-0000-0000170F0000}"/>
    <cellStyle name="Heading 4 2 2 2" xfId="7292" xr:uid="{00000000-0005-0000-0000-0000180F0000}"/>
    <cellStyle name="Heading 4 2 3" xfId="2067" xr:uid="{00000000-0005-0000-0000-0000190F0000}"/>
    <cellStyle name="Heading 4 2 3 2" xfId="7293" xr:uid="{00000000-0005-0000-0000-00001A0F0000}"/>
    <cellStyle name="Heading 4 2 4" xfId="2068" xr:uid="{00000000-0005-0000-0000-00001B0F0000}"/>
    <cellStyle name="Heading 4 2 4 2" xfId="7294" xr:uid="{00000000-0005-0000-0000-00001C0F0000}"/>
    <cellStyle name="Heading 4 2 5" xfId="2069" xr:uid="{00000000-0005-0000-0000-00001D0F0000}"/>
    <cellStyle name="Heading 4 2 5 2" xfId="7295" xr:uid="{00000000-0005-0000-0000-00001E0F0000}"/>
    <cellStyle name="Heading 4 2 6" xfId="2070" xr:uid="{00000000-0005-0000-0000-00001F0F0000}"/>
    <cellStyle name="Heading 4 2 6 2" xfId="7296" xr:uid="{00000000-0005-0000-0000-0000200F0000}"/>
    <cellStyle name="Heading 4 2 7" xfId="2071" xr:uid="{00000000-0005-0000-0000-0000210F0000}"/>
    <cellStyle name="Heading 4 2 7 2" xfId="7297" xr:uid="{00000000-0005-0000-0000-0000220F0000}"/>
    <cellStyle name="Heading 4 2 8" xfId="2072" xr:uid="{00000000-0005-0000-0000-0000230F0000}"/>
    <cellStyle name="Heading 4 2 8 2" xfId="7298" xr:uid="{00000000-0005-0000-0000-0000240F0000}"/>
    <cellStyle name="Heading 4 2 9" xfId="2073" xr:uid="{00000000-0005-0000-0000-0000250F0000}"/>
    <cellStyle name="Heading 4 2 9 2" xfId="7299" xr:uid="{00000000-0005-0000-0000-0000260F0000}"/>
    <cellStyle name="Heading 4 3" xfId="2074" xr:uid="{00000000-0005-0000-0000-0000270F0000}"/>
    <cellStyle name="Heading 4 3 10" xfId="2075" xr:uid="{00000000-0005-0000-0000-0000280F0000}"/>
    <cellStyle name="Heading 4 3 11" xfId="2076" xr:uid="{00000000-0005-0000-0000-0000290F0000}"/>
    <cellStyle name="Heading 4 3 12" xfId="7300" xr:uid="{00000000-0005-0000-0000-00002A0F0000}"/>
    <cellStyle name="Heading 4 3 2" xfId="2077" xr:uid="{00000000-0005-0000-0000-00002B0F0000}"/>
    <cellStyle name="Heading 4 3 3" xfId="2078" xr:uid="{00000000-0005-0000-0000-00002C0F0000}"/>
    <cellStyle name="Heading 4 3 4" xfId="2079" xr:uid="{00000000-0005-0000-0000-00002D0F0000}"/>
    <cellStyle name="Heading 4 3 5" xfId="2080" xr:uid="{00000000-0005-0000-0000-00002E0F0000}"/>
    <cellStyle name="Heading 4 3 6" xfId="2081" xr:uid="{00000000-0005-0000-0000-00002F0F0000}"/>
    <cellStyle name="Heading 4 3 7" xfId="2082" xr:uid="{00000000-0005-0000-0000-0000300F0000}"/>
    <cellStyle name="Heading 4 3 8" xfId="2083" xr:uid="{00000000-0005-0000-0000-0000310F0000}"/>
    <cellStyle name="Heading 4 3 9" xfId="2084" xr:uid="{00000000-0005-0000-0000-0000320F0000}"/>
    <cellStyle name="Heading 4 4" xfId="2085" xr:uid="{00000000-0005-0000-0000-0000330F0000}"/>
    <cellStyle name="Heading 4 4 10" xfId="2086" xr:uid="{00000000-0005-0000-0000-0000340F0000}"/>
    <cellStyle name="Heading 4 4 11" xfId="2087" xr:uid="{00000000-0005-0000-0000-0000350F0000}"/>
    <cellStyle name="Heading 4 4 2" xfId="2088" xr:uid="{00000000-0005-0000-0000-0000360F0000}"/>
    <cellStyle name="Heading 4 4 3" xfId="2089" xr:uid="{00000000-0005-0000-0000-0000370F0000}"/>
    <cellStyle name="Heading 4 4 4" xfId="2090" xr:uid="{00000000-0005-0000-0000-0000380F0000}"/>
    <cellStyle name="Heading 4 4 5" xfId="2091" xr:uid="{00000000-0005-0000-0000-0000390F0000}"/>
    <cellStyle name="Heading 4 4 6" xfId="2092" xr:uid="{00000000-0005-0000-0000-00003A0F0000}"/>
    <cellStyle name="Heading 4 4 7" xfId="2093" xr:uid="{00000000-0005-0000-0000-00003B0F0000}"/>
    <cellStyle name="Heading 4 4 8" xfId="2094" xr:uid="{00000000-0005-0000-0000-00003C0F0000}"/>
    <cellStyle name="Heading 4 4 9" xfId="2095" xr:uid="{00000000-0005-0000-0000-00003D0F0000}"/>
    <cellStyle name="Heading 4 5" xfId="2096" xr:uid="{00000000-0005-0000-0000-00003E0F0000}"/>
    <cellStyle name="Heading 4 5 10" xfId="2097" xr:uid="{00000000-0005-0000-0000-00003F0F0000}"/>
    <cellStyle name="Heading 4 5 11" xfId="2098" xr:uid="{00000000-0005-0000-0000-0000400F0000}"/>
    <cellStyle name="Heading 4 5 2" xfId="2099" xr:uid="{00000000-0005-0000-0000-0000410F0000}"/>
    <cellStyle name="Heading 4 5 3" xfId="2100" xr:uid="{00000000-0005-0000-0000-0000420F0000}"/>
    <cellStyle name="Heading 4 5 4" xfId="2101" xr:uid="{00000000-0005-0000-0000-0000430F0000}"/>
    <cellStyle name="Heading 4 5 5" xfId="2102" xr:uid="{00000000-0005-0000-0000-0000440F0000}"/>
    <cellStyle name="Heading 4 5 6" xfId="2103" xr:uid="{00000000-0005-0000-0000-0000450F0000}"/>
    <cellStyle name="Heading 4 5 7" xfId="2104" xr:uid="{00000000-0005-0000-0000-0000460F0000}"/>
    <cellStyle name="Heading 4 5 8" xfId="2105" xr:uid="{00000000-0005-0000-0000-0000470F0000}"/>
    <cellStyle name="Heading 4 5 9" xfId="2106" xr:uid="{00000000-0005-0000-0000-0000480F0000}"/>
    <cellStyle name="Heading 4 6" xfId="2107" xr:uid="{00000000-0005-0000-0000-0000490F0000}"/>
    <cellStyle name="Heading 4 6 10" xfId="2108" xr:uid="{00000000-0005-0000-0000-00004A0F0000}"/>
    <cellStyle name="Heading 4 6 11" xfId="2109" xr:uid="{00000000-0005-0000-0000-00004B0F0000}"/>
    <cellStyle name="Heading 4 6 2" xfId="2110" xr:uid="{00000000-0005-0000-0000-00004C0F0000}"/>
    <cellStyle name="Heading 4 6 3" xfId="2111" xr:uid="{00000000-0005-0000-0000-00004D0F0000}"/>
    <cellStyle name="Heading 4 6 4" xfId="2112" xr:uid="{00000000-0005-0000-0000-00004E0F0000}"/>
    <cellStyle name="Heading 4 6 5" xfId="2113" xr:uid="{00000000-0005-0000-0000-00004F0F0000}"/>
    <cellStyle name="Heading 4 6 6" xfId="2114" xr:uid="{00000000-0005-0000-0000-0000500F0000}"/>
    <cellStyle name="Heading 4 6 7" xfId="2115" xr:uid="{00000000-0005-0000-0000-0000510F0000}"/>
    <cellStyle name="Heading 4 6 8" xfId="2116" xr:uid="{00000000-0005-0000-0000-0000520F0000}"/>
    <cellStyle name="Heading 4 6 9" xfId="2117" xr:uid="{00000000-0005-0000-0000-0000530F0000}"/>
    <cellStyle name="Heading 4 7" xfId="2118" xr:uid="{00000000-0005-0000-0000-0000540F0000}"/>
    <cellStyle name="Heading 4 8" xfId="2119" xr:uid="{00000000-0005-0000-0000-0000550F0000}"/>
    <cellStyle name="Heading 4 9" xfId="2120" xr:uid="{00000000-0005-0000-0000-0000560F0000}"/>
    <cellStyle name="Heading 5" xfId="8942" xr:uid="{00000000-0005-0000-0000-0000570F0000}"/>
    <cellStyle name="Heading 5 2" xfId="8943" xr:uid="{00000000-0005-0000-0000-0000580F0000}"/>
    <cellStyle name="Heading 5 3" xfId="8944" xr:uid="{00000000-0005-0000-0000-0000590F0000}"/>
    <cellStyle name="Heading 6" xfId="8945" xr:uid="{00000000-0005-0000-0000-00005A0F0000}"/>
    <cellStyle name="Heading 7" xfId="8946" xr:uid="{00000000-0005-0000-0000-00005B0F0000}"/>
    <cellStyle name="Heading 8" xfId="8947" xr:uid="{00000000-0005-0000-0000-00005C0F0000}"/>
    <cellStyle name="Headline" xfId="6125" xr:uid="{00000000-0005-0000-0000-00005D0F0000}"/>
    <cellStyle name="Hivatkozott cella" xfId="2121" xr:uid="{00000000-0005-0000-0000-00005E0F0000}"/>
    <cellStyle name="Hyperlink 2" xfId="2122" xr:uid="{00000000-0005-0000-0000-00005F0F0000}"/>
    <cellStyle name="Hyperlink 2 2" xfId="2123" xr:uid="{00000000-0005-0000-0000-0000600F0000}"/>
    <cellStyle name="Hyperlink 2 3" xfId="8949" xr:uid="{00000000-0005-0000-0000-0000610F0000}"/>
    <cellStyle name="Hyperlink 2 4" xfId="8948" xr:uid="{00000000-0005-0000-0000-0000620F0000}"/>
    <cellStyle name="Hyperlink 3" xfId="7301" xr:uid="{00000000-0005-0000-0000-0000630F0000}"/>
    <cellStyle name="Hyperlink 3 2" xfId="8951" xr:uid="{00000000-0005-0000-0000-0000640F0000}"/>
    <cellStyle name="Hyperlink 3 3" xfId="8952" xr:uid="{00000000-0005-0000-0000-0000650F0000}"/>
    <cellStyle name="Hyperlink 3 4" xfId="8950" xr:uid="{00000000-0005-0000-0000-0000660F0000}"/>
    <cellStyle name="Hyperlink 4" xfId="8953" xr:uid="{00000000-0005-0000-0000-0000670F0000}"/>
    <cellStyle name="Hyperlink 5" xfId="8954" xr:uid="{00000000-0005-0000-0000-0000680F0000}"/>
    <cellStyle name="Input 10" xfId="2124" xr:uid="{00000000-0005-0000-0000-0000690F0000}"/>
    <cellStyle name="Input 10 2" xfId="2125" xr:uid="{00000000-0005-0000-0000-00006A0F0000}"/>
    <cellStyle name="Input 2" xfId="2126" xr:uid="{00000000-0005-0000-0000-00006B0F0000}"/>
    <cellStyle name="Input 2 10" xfId="2127" xr:uid="{00000000-0005-0000-0000-00006C0F0000}"/>
    <cellStyle name="Input 2 10 2" xfId="2128" xr:uid="{00000000-0005-0000-0000-00006D0F0000}"/>
    <cellStyle name="Input 2 10 2 2" xfId="7302" xr:uid="{00000000-0005-0000-0000-00006E0F0000}"/>
    <cellStyle name="Input 2 11" xfId="2129" xr:uid="{00000000-0005-0000-0000-00006F0F0000}"/>
    <cellStyle name="Input 2 11 2" xfId="2130" xr:uid="{00000000-0005-0000-0000-0000700F0000}"/>
    <cellStyle name="Input 2 12" xfId="2131" xr:uid="{00000000-0005-0000-0000-0000710F0000}"/>
    <cellStyle name="Input 2 13" xfId="8955" xr:uid="{00000000-0005-0000-0000-0000720F0000}"/>
    <cellStyle name="Input 2 2" xfId="2132" xr:uid="{00000000-0005-0000-0000-0000730F0000}"/>
    <cellStyle name="Input 2 2 2" xfId="2133" xr:uid="{00000000-0005-0000-0000-0000740F0000}"/>
    <cellStyle name="Input 2 2 2 2" xfId="7303" xr:uid="{00000000-0005-0000-0000-0000750F0000}"/>
    <cellStyle name="Input 2 3" xfId="2134" xr:uid="{00000000-0005-0000-0000-0000760F0000}"/>
    <cellStyle name="Input 2 3 2" xfId="2135" xr:uid="{00000000-0005-0000-0000-0000770F0000}"/>
    <cellStyle name="Input 2 3 2 2" xfId="7304" xr:uid="{00000000-0005-0000-0000-0000780F0000}"/>
    <cellStyle name="Input 2 4" xfId="2136" xr:uid="{00000000-0005-0000-0000-0000790F0000}"/>
    <cellStyle name="Input 2 4 2" xfId="2137" xr:uid="{00000000-0005-0000-0000-00007A0F0000}"/>
    <cellStyle name="Input 2 4 2 2" xfId="7305" xr:uid="{00000000-0005-0000-0000-00007B0F0000}"/>
    <cellStyle name="Input 2 5" xfId="2138" xr:uid="{00000000-0005-0000-0000-00007C0F0000}"/>
    <cellStyle name="Input 2 5 2" xfId="2139" xr:uid="{00000000-0005-0000-0000-00007D0F0000}"/>
    <cellStyle name="Input 2 5 2 2" xfId="7306" xr:uid="{00000000-0005-0000-0000-00007E0F0000}"/>
    <cellStyle name="Input 2 6" xfId="2140" xr:uid="{00000000-0005-0000-0000-00007F0F0000}"/>
    <cellStyle name="Input 2 6 2" xfId="2141" xr:uid="{00000000-0005-0000-0000-0000800F0000}"/>
    <cellStyle name="Input 2 6 2 2" xfId="7307" xr:uid="{00000000-0005-0000-0000-0000810F0000}"/>
    <cellStyle name="Input 2 7" xfId="2142" xr:uid="{00000000-0005-0000-0000-0000820F0000}"/>
    <cellStyle name="Input 2 7 2" xfId="2143" xr:uid="{00000000-0005-0000-0000-0000830F0000}"/>
    <cellStyle name="Input 2 7 2 2" xfId="7308" xr:uid="{00000000-0005-0000-0000-0000840F0000}"/>
    <cellStyle name="Input 2 8" xfId="2144" xr:uid="{00000000-0005-0000-0000-0000850F0000}"/>
    <cellStyle name="Input 2 8 2" xfId="2145" xr:uid="{00000000-0005-0000-0000-0000860F0000}"/>
    <cellStyle name="Input 2 8 2 2" xfId="7309" xr:uid="{00000000-0005-0000-0000-0000870F0000}"/>
    <cellStyle name="Input 2 9" xfId="2146" xr:uid="{00000000-0005-0000-0000-0000880F0000}"/>
    <cellStyle name="Input 2 9 2" xfId="2147" xr:uid="{00000000-0005-0000-0000-0000890F0000}"/>
    <cellStyle name="Input 2 9 2 2" xfId="7310" xr:uid="{00000000-0005-0000-0000-00008A0F0000}"/>
    <cellStyle name="Input 3" xfId="2148" xr:uid="{00000000-0005-0000-0000-00008B0F0000}"/>
    <cellStyle name="Input 3 10" xfId="2149" xr:uid="{00000000-0005-0000-0000-00008C0F0000}"/>
    <cellStyle name="Input 3 10 2" xfId="2150" xr:uid="{00000000-0005-0000-0000-00008D0F0000}"/>
    <cellStyle name="Input 3 11" xfId="2151" xr:uid="{00000000-0005-0000-0000-00008E0F0000}"/>
    <cellStyle name="Input 3 11 2" xfId="2152" xr:uid="{00000000-0005-0000-0000-00008F0F0000}"/>
    <cellStyle name="Input 3 12" xfId="2153" xr:uid="{00000000-0005-0000-0000-0000900F0000}"/>
    <cellStyle name="Input 3 12 2" xfId="7311" xr:uid="{00000000-0005-0000-0000-0000910F0000}"/>
    <cellStyle name="Input 3 2" xfId="2154" xr:uid="{00000000-0005-0000-0000-0000920F0000}"/>
    <cellStyle name="Input 3 2 2" xfId="2155" xr:uid="{00000000-0005-0000-0000-0000930F0000}"/>
    <cellStyle name="Input 3 3" xfId="2156" xr:uid="{00000000-0005-0000-0000-0000940F0000}"/>
    <cellStyle name="Input 3 3 2" xfId="2157" xr:uid="{00000000-0005-0000-0000-0000950F0000}"/>
    <cellStyle name="Input 3 4" xfId="2158" xr:uid="{00000000-0005-0000-0000-0000960F0000}"/>
    <cellStyle name="Input 3 4 2" xfId="2159" xr:uid="{00000000-0005-0000-0000-0000970F0000}"/>
    <cellStyle name="Input 3 5" xfId="2160" xr:uid="{00000000-0005-0000-0000-0000980F0000}"/>
    <cellStyle name="Input 3 5 2" xfId="2161" xr:uid="{00000000-0005-0000-0000-0000990F0000}"/>
    <cellStyle name="Input 3 6" xfId="2162" xr:uid="{00000000-0005-0000-0000-00009A0F0000}"/>
    <cellStyle name="Input 3 6 2" xfId="2163" xr:uid="{00000000-0005-0000-0000-00009B0F0000}"/>
    <cellStyle name="Input 3 7" xfId="2164" xr:uid="{00000000-0005-0000-0000-00009C0F0000}"/>
    <cellStyle name="Input 3 7 2" xfId="2165" xr:uid="{00000000-0005-0000-0000-00009D0F0000}"/>
    <cellStyle name="Input 3 8" xfId="2166" xr:uid="{00000000-0005-0000-0000-00009E0F0000}"/>
    <cellStyle name="Input 3 8 2" xfId="2167" xr:uid="{00000000-0005-0000-0000-00009F0F0000}"/>
    <cellStyle name="Input 3 9" xfId="2168" xr:uid="{00000000-0005-0000-0000-0000A00F0000}"/>
    <cellStyle name="Input 3 9 2" xfId="2169" xr:uid="{00000000-0005-0000-0000-0000A10F0000}"/>
    <cellStyle name="Input 4" xfId="2170" xr:uid="{00000000-0005-0000-0000-0000A20F0000}"/>
    <cellStyle name="Input 4 10" xfId="2171" xr:uid="{00000000-0005-0000-0000-0000A30F0000}"/>
    <cellStyle name="Input 4 10 2" xfId="2172" xr:uid="{00000000-0005-0000-0000-0000A40F0000}"/>
    <cellStyle name="Input 4 11" xfId="2173" xr:uid="{00000000-0005-0000-0000-0000A50F0000}"/>
    <cellStyle name="Input 4 11 2" xfId="2174" xr:uid="{00000000-0005-0000-0000-0000A60F0000}"/>
    <cellStyle name="Input 4 12" xfId="2175" xr:uid="{00000000-0005-0000-0000-0000A70F0000}"/>
    <cellStyle name="Input 4 2" xfId="2176" xr:uid="{00000000-0005-0000-0000-0000A80F0000}"/>
    <cellStyle name="Input 4 2 2" xfId="2177" xr:uid="{00000000-0005-0000-0000-0000A90F0000}"/>
    <cellStyle name="Input 4 3" xfId="2178" xr:uid="{00000000-0005-0000-0000-0000AA0F0000}"/>
    <cellStyle name="Input 4 3 2" xfId="2179" xr:uid="{00000000-0005-0000-0000-0000AB0F0000}"/>
    <cellStyle name="Input 4 4" xfId="2180" xr:uid="{00000000-0005-0000-0000-0000AC0F0000}"/>
    <cellStyle name="Input 4 4 2" xfId="2181" xr:uid="{00000000-0005-0000-0000-0000AD0F0000}"/>
    <cellStyle name="Input 4 5" xfId="2182" xr:uid="{00000000-0005-0000-0000-0000AE0F0000}"/>
    <cellStyle name="Input 4 5 2" xfId="2183" xr:uid="{00000000-0005-0000-0000-0000AF0F0000}"/>
    <cellStyle name="Input 4 6" xfId="2184" xr:uid="{00000000-0005-0000-0000-0000B00F0000}"/>
    <cellStyle name="Input 4 6 2" xfId="2185" xr:uid="{00000000-0005-0000-0000-0000B10F0000}"/>
    <cellStyle name="Input 4 7" xfId="2186" xr:uid="{00000000-0005-0000-0000-0000B20F0000}"/>
    <cellStyle name="Input 4 7 2" xfId="2187" xr:uid="{00000000-0005-0000-0000-0000B30F0000}"/>
    <cellStyle name="Input 4 8" xfId="2188" xr:uid="{00000000-0005-0000-0000-0000B40F0000}"/>
    <cellStyle name="Input 4 8 2" xfId="2189" xr:uid="{00000000-0005-0000-0000-0000B50F0000}"/>
    <cellStyle name="Input 4 9" xfId="2190" xr:uid="{00000000-0005-0000-0000-0000B60F0000}"/>
    <cellStyle name="Input 4 9 2" xfId="2191" xr:uid="{00000000-0005-0000-0000-0000B70F0000}"/>
    <cellStyle name="Input 5" xfId="2192" xr:uid="{00000000-0005-0000-0000-0000B80F0000}"/>
    <cellStyle name="Input 5 10" xfId="2193" xr:uid="{00000000-0005-0000-0000-0000B90F0000}"/>
    <cellStyle name="Input 5 10 2" xfId="2194" xr:uid="{00000000-0005-0000-0000-0000BA0F0000}"/>
    <cellStyle name="Input 5 11" xfId="2195" xr:uid="{00000000-0005-0000-0000-0000BB0F0000}"/>
    <cellStyle name="Input 5 11 2" xfId="2196" xr:uid="{00000000-0005-0000-0000-0000BC0F0000}"/>
    <cellStyle name="Input 5 12" xfId="2197" xr:uid="{00000000-0005-0000-0000-0000BD0F0000}"/>
    <cellStyle name="Input 5 2" xfId="2198" xr:uid="{00000000-0005-0000-0000-0000BE0F0000}"/>
    <cellStyle name="Input 5 2 2" xfId="2199" xr:uid="{00000000-0005-0000-0000-0000BF0F0000}"/>
    <cellStyle name="Input 5 3" xfId="2200" xr:uid="{00000000-0005-0000-0000-0000C00F0000}"/>
    <cellStyle name="Input 5 3 2" xfId="2201" xr:uid="{00000000-0005-0000-0000-0000C10F0000}"/>
    <cellStyle name="Input 5 4" xfId="2202" xr:uid="{00000000-0005-0000-0000-0000C20F0000}"/>
    <cellStyle name="Input 5 4 2" xfId="2203" xr:uid="{00000000-0005-0000-0000-0000C30F0000}"/>
    <cellStyle name="Input 5 5" xfId="2204" xr:uid="{00000000-0005-0000-0000-0000C40F0000}"/>
    <cellStyle name="Input 5 5 2" xfId="2205" xr:uid="{00000000-0005-0000-0000-0000C50F0000}"/>
    <cellStyle name="Input 5 6" xfId="2206" xr:uid="{00000000-0005-0000-0000-0000C60F0000}"/>
    <cellStyle name="Input 5 6 2" xfId="2207" xr:uid="{00000000-0005-0000-0000-0000C70F0000}"/>
    <cellStyle name="Input 5 7" xfId="2208" xr:uid="{00000000-0005-0000-0000-0000C80F0000}"/>
    <cellStyle name="Input 5 7 2" xfId="2209" xr:uid="{00000000-0005-0000-0000-0000C90F0000}"/>
    <cellStyle name="Input 5 8" xfId="2210" xr:uid="{00000000-0005-0000-0000-0000CA0F0000}"/>
    <cellStyle name="Input 5 8 2" xfId="2211" xr:uid="{00000000-0005-0000-0000-0000CB0F0000}"/>
    <cellStyle name="Input 5 9" xfId="2212" xr:uid="{00000000-0005-0000-0000-0000CC0F0000}"/>
    <cellStyle name="Input 5 9 2" xfId="2213" xr:uid="{00000000-0005-0000-0000-0000CD0F0000}"/>
    <cellStyle name="Input 6" xfId="2214" xr:uid="{00000000-0005-0000-0000-0000CE0F0000}"/>
    <cellStyle name="Input 6 10" xfId="2215" xr:uid="{00000000-0005-0000-0000-0000CF0F0000}"/>
    <cellStyle name="Input 6 10 2" xfId="2216" xr:uid="{00000000-0005-0000-0000-0000D00F0000}"/>
    <cellStyle name="Input 6 11" xfId="2217" xr:uid="{00000000-0005-0000-0000-0000D10F0000}"/>
    <cellStyle name="Input 6 11 2" xfId="2218" xr:uid="{00000000-0005-0000-0000-0000D20F0000}"/>
    <cellStyle name="Input 6 12" xfId="2219" xr:uid="{00000000-0005-0000-0000-0000D30F0000}"/>
    <cellStyle name="Input 6 2" xfId="2220" xr:uid="{00000000-0005-0000-0000-0000D40F0000}"/>
    <cellStyle name="Input 6 2 2" xfId="2221" xr:uid="{00000000-0005-0000-0000-0000D50F0000}"/>
    <cellStyle name="Input 6 3" xfId="2222" xr:uid="{00000000-0005-0000-0000-0000D60F0000}"/>
    <cellStyle name="Input 6 3 2" xfId="2223" xr:uid="{00000000-0005-0000-0000-0000D70F0000}"/>
    <cellStyle name="Input 6 4" xfId="2224" xr:uid="{00000000-0005-0000-0000-0000D80F0000}"/>
    <cellStyle name="Input 6 4 2" xfId="2225" xr:uid="{00000000-0005-0000-0000-0000D90F0000}"/>
    <cellStyle name="Input 6 5" xfId="2226" xr:uid="{00000000-0005-0000-0000-0000DA0F0000}"/>
    <cellStyle name="Input 6 5 2" xfId="2227" xr:uid="{00000000-0005-0000-0000-0000DB0F0000}"/>
    <cellStyle name="Input 6 6" xfId="2228" xr:uid="{00000000-0005-0000-0000-0000DC0F0000}"/>
    <cellStyle name="Input 6 6 2" xfId="2229" xr:uid="{00000000-0005-0000-0000-0000DD0F0000}"/>
    <cellStyle name="Input 6 7" xfId="2230" xr:uid="{00000000-0005-0000-0000-0000DE0F0000}"/>
    <cellStyle name="Input 6 7 2" xfId="2231" xr:uid="{00000000-0005-0000-0000-0000DF0F0000}"/>
    <cellStyle name="Input 6 8" xfId="2232" xr:uid="{00000000-0005-0000-0000-0000E00F0000}"/>
    <cellStyle name="Input 6 8 2" xfId="2233" xr:uid="{00000000-0005-0000-0000-0000E10F0000}"/>
    <cellStyle name="Input 6 9" xfId="2234" xr:uid="{00000000-0005-0000-0000-0000E20F0000}"/>
    <cellStyle name="Input 6 9 2" xfId="2235" xr:uid="{00000000-0005-0000-0000-0000E30F0000}"/>
    <cellStyle name="Input 7" xfId="2236" xr:uid="{00000000-0005-0000-0000-0000E40F0000}"/>
    <cellStyle name="Input 7 2" xfId="2237" xr:uid="{00000000-0005-0000-0000-0000E50F0000}"/>
    <cellStyle name="Input 8" xfId="2238" xr:uid="{00000000-0005-0000-0000-0000E60F0000}"/>
    <cellStyle name="Input 8 2" xfId="2239" xr:uid="{00000000-0005-0000-0000-0000E70F0000}"/>
    <cellStyle name="Input 9" xfId="2240" xr:uid="{00000000-0005-0000-0000-0000E80F0000}"/>
    <cellStyle name="Input 9 2" xfId="2241" xr:uid="{00000000-0005-0000-0000-0000E90F0000}"/>
    <cellStyle name="InputCells" xfId="2242" xr:uid="{00000000-0005-0000-0000-0000EA0F0000}"/>
    <cellStyle name="InputCells 2" xfId="6189" xr:uid="{00000000-0005-0000-0000-0000EB0F0000}"/>
    <cellStyle name="InputCells12" xfId="6177" xr:uid="{00000000-0005-0000-0000-0000EC0F0000}"/>
    <cellStyle name="InputCells12 2" xfId="5183" xr:uid="{00000000-0005-0000-0000-0000ED0F0000}"/>
    <cellStyle name="InputCells12_BBorder_CRFReport-template" xfId="8956" xr:uid="{00000000-0005-0000-0000-0000EE0F0000}"/>
    <cellStyle name="IntCells" xfId="6178" xr:uid="{00000000-0005-0000-0000-0000EF0F0000}"/>
    <cellStyle name="Jegyzet" xfId="2243" xr:uid="{00000000-0005-0000-0000-0000F00F0000}"/>
    <cellStyle name="Jelölőszín (1)" xfId="2244" xr:uid="{00000000-0005-0000-0000-0000F10F0000}"/>
    <cellStyle name="Jelölőszín (2)" xfId="2245" xr:uid="{00000000-0005-0000-0000-0000F20F0000}"/>
    <cellStyle name="Jelölőszín (3)" xfId="2246" xr:uid="{00000000-0005-0000-0000-0000F30F0000}"/>
    <cellStyle name="Jelölőszín (4)" xfId="2247" xr:uid="{00000000-0005-0000-0000-0000F40F0000}"/>
    <cellStyle name="Jelölőszín (5)" xfId="2248" xr:uid="{00000000-0005-0000-0000-0000F50F0000}"/>
    <cellStyle name="Jelölőszín (6)" xfId="2249" xr:uid="{00000000-0005-0000-0000-0000F60F0000}"/>
    <cellStyle name="Jó" xfId="2250" xr:uid="{00000000-0005-0000-0000-0000F70F0000}"/>
    <cellStyle name="Kimenet" xfId="2251" xr:uid="{00000000-0005-0000-0000-0000F80F0000}"/>
    <cellStyle name="ligne_titre_0" xfId="2252" xr:uid="{00000000-0005-0000-0000-0000F90F0000}"/>
    <cellStyle name="Linked Cell 10" xfId="2253" xr:uid="{00000000-0005-0000-0000-0000FA0F0000}"/>
    <cellStyle name="Linked Cell 2" xfId="2254" xr:uid="{00000000-0005-0000-0000-0000FB0F0000}"/>
    <cellStyle name="Linked Cell 2 10" xfId="2255" xr:uid="{00000000-0005-0000-0000-0000FC0F0000}"/>
    <cellStyle name="Linked Cell 2 10 2" xfId="7312" xr:uid="{00000000-0005-0000-0000-0000FD0F0000}"/>
    <cellStyle name="Linked Cell 2 11" xfId="2256" xr:uid="{00000000-0005-0000-0000-0000FE0F0000}"/>
    <cellStyle name="Linked Cell 2 2" xfId="2257" xr:uid="{00000000-0005-0000-0000-0000FF0F0000}"/>
    <cellStyle name="Linked Cell 2 2 2" xfId="7313" xr:uid="{00000000-0005-0000-0000-000000100000}"/>
    <cellStyle name="Linked Cell 2 2 3" xfId="8957" xr:uid="{00000000-0005-0000-0000-000001100000}"/>
    <cellStyle name="Linked Cell 2 3" xfId="2258" xr:uid="{00000000-0005-0000-0000-000002100000}"/>
    <cellStyle name="Linked Cell 2 3 2" xfId="7314" xr:uid="{00000000-0005-0000-0000-000003100000}"/>
    <cellStyle name="Linked Cell 2 4" xfId="2259" xr:uid="{00000000-0005-0000-0000-000004100000}"/>
    <cellStyle name="Linked Cell 2 4 2" xfId="7315" xr:uid="{00000000-0005-0000-0000-000005100000}"/>
    <cellStyle name="Linked Cell 2 5" xfId="2260" xr:uid="{00000000-0005-0000-0000-000006100000}"/>
    <cellStyle name="Linked Cell 2 5 2" xfId="7316" xr:uid="{00000000-0005-0000-0000-000007100000}"/>
    <cellStyle name="Linked Cell 2 6" xfId="2261" xr:uid="{00000000-0005-0000-0000-000008100000}"/>
    <cellStyle name="Linked Cell 2 6 2" xfId="7317" xr:uid="{00000000-0005-0000-0000-000009100000}"/>
    <cellStyle name="Linked Cell 2 7" xfId="2262" xr:uid="{00000000-0005-0000-0000-00000A100000}"/>
    <cellStyle name="Linked Cell 2 7 2" xfId="7318" xr:uid="{00000000-0005-0000-0000-00000B100000}"/>
    <cellStyle name="Linked Cell 2 8" xfId="2263" xr:uid="{00000000-0005-0000-0000-00000C100000}"/>
    <cellStyle name="Linked Cell 2 8 2" xfId="7319" xr:uid="{00000000-0005-0000-0000-00000D100000}"/>
    <cellStyle name="Linked Cell 2 9" xfId="2264" xr:uid="{00000000-0005-0000-0000-00000E100000}"/>
    <cellStyle name="Linked Cell 2 9 2" xfId="7320" xr:uid="{00000000-0005-0000-0000-00000F100000}"/>
    <cellStyle name="Linked Cell 3" xfId="2265" xr:uid="{00000000-0005-0000-0000-000010100000}"/>
    <cellStyle name="Linked Cell 3 10" xfId="2266" xr:uid="{00000000-0005-0000-0000-000011100000}"/>
    <cellStyle name="Linked Cell 3 11" xfId="2267" xr:uid="{00000000-0005-0000-0000-000012100000}"/>
    <cellStyle name="Linked Cell 3 12" xfId="7321" xr:uid="{00000000-0005-0000-0000-000013100000}"/>
    <cellStyle name="Linked Cell 3 2" xfId="2268" xr:uid="{00000000-0005-0000-0000-000014100000}"/>
    <cellStyle name="Linked Cell 3 3" xfId="2269" xr:uid="{00000000-0005-0000-0000-000015100000}"/>
    <cellStyle name="Linked Cell 3 4" xfId="2270" xr:uid="{00000000-0005-0000-0000-000016100000}"/>
    <cellStyle name="Linked Cell 3 5" xfId="2271" xr:uid="{00000000-0005-0000-0000-000017100000}"/>
    <cellStyle name="Linked Cell 3 6" xfId="2272" xr:uid="{00000000-0005-0000-0000-000018100000}"/>
    <cellStyle name="Linked Cell 3 7" xfId="2273" xr:uid="{00000000-0005-0000-0000-000019100000}"/>
    <cellStyle name="Linked Cell 3 8" xfId="2274" xr:uid="{00000000-0005-0000-0000-00001A100000}"/>
    <cellStyle name="Linked Cell 3 9" xfId="2275" xr:uid="{00000000-0005-0000-0000-00001B100000}"/>
    <cellStyle name="Linked Cell 4" xfId="2276" xr:uid="{00000000-0005-0000-0000-00001C100000}"/>
    <cellStyle name="Linked Cell 4 10" xfId="2277" xr:uid="{00000000-0005-0000-0000-00001D100000}"/>
    <cellStyle name="Linked Cell 4 11" xfId="2278" xr:uid="{00000000-0005-0000-0000-00001E100000}"/>
    <cellStyle name="Linked Cell 4 2" xfId="2279" xr:uid="{00000000-0005-0000-0000-00001F100000}"/>
    <cellStyle name="Linked Cell 4 3" xfId="2280" xr:uid="{00000000-0005-0000-0000-000020100000}"/>
    <cellStyle name="Linked Cell 4 4" xfId="2281" xr:uid="{00000000-0005-0000-0000-000021100000}"/>
    <cellStyle name="Linked Cell 4 5" xfId="2282" xr:uid="{00000000-0005-0000-0000-000022100000}"/>
    <cellStyle name="Linked Cell 4 6" xfId="2283" xr:uid="{00000000-0005-0000-0000-000023100000}"/>
    <cellStyle name="Linked Cell 4 7" xfId="2284" xr:uid="{00000000-0005-0000-0000-000024100000}"/>
    <cellStyle name="Linked Cell 4 8" xfId="2285" xr:uid="{00000000-0005-0000-0000-000025100000}"/>
    <cellStyle name="Linked Cell 4 9" xfId="2286" xr:uid="{00000000-0005-0000-0000-000026100000}"/>
    <cellStyle name="Linked Cell 5" xfId="2287" xr:uid="{00000000-0005-0000-0000-000027100000}"/>
    <cellStyle name="Linked Cell 5 10" xfId="2288" xr:uid="{00000000-0005-0000-0000-000028100000}"/>
    <cellStyle name="Linked Cell 5 11" xfId="2289" xr:uid="{00000000-0005-0000-0000-000029100000}"/>
    <cellStyle name="Linked Cell 5 2" xfId="2290" xr:uid="{00000000-0005-0000-0000-00002A100000}"/>
    <cellStyle name="Linked Cell 5 3" xfId="2291" xr:uid="{00000000-0005-0000-0000-00002B100000}"/>
    <cellStyle name="Linked Cell 5 4" xfId="2292" xr:uid="{00000000-0005-0000-0000-00002C100000}"/>
    <cellStyle name="Linked Cell 5 5" xfId="2293" xr:uid="{00000000-0005-0000-0000-00002D100000}"/>
    <cellStyle name="Linked Cell 5 6" xfId="2294" xr:uid="{00000000-0005-0000-0000-00002E100000}"/>
    <cellStyle name="Linked Cell 5 7" xfId="2295" xr:uid="{00000000-0005-0000-0000-00002F100000}"/>
    <cellStyle name="Linked Cell 5 8" xfId="2296" xr:uid="{00000000-0005-0000-0000-000030100000}"/>
    <cellStyle name="Linked Cell 5 9" xfId="2297" xr:uid="{00000000-0005-0000-0000-000031100000}"/>
    <cellStyle name="Linked Cell 6" xfId="2298" xr:uid="{00000000-0005-0000-0000-000032100000}"/>
    <cellStyle name="Linked Cell 6 10" xfId="2299" xr:uid="{00000000-0005-0000-0000-000033100000}"/>
    <cellStyle name="Linked Cell 6 11" xfId="2300" xr:uid="{00000000-0005-0000-0000-000034100000}"/>
    <cellStyle name="Linked Cell 6 2" xfId="2301" xr:uid="{00000000-0005-0000-0000-000035100000}"/>
    <cellStyle name="Linked Cell 6 3" xfId="2302" xr:uid="{00000000-0005-0000-0000-000036100000}"/>
    <cellStyle name="Linked Cell 6 4" xfId="2303" xr:uid="{00000000-0005-0000-0000-000037100000}"/>
    <cellStyle name="Linked Cell 6 5" xfId="2304" xr:uid="{00000000-0005-0000-0000-000038100000}"/>
    <cellStyle name="Linked Cell 6 6" xfId="2305" xr:uid="{00000000-0005-0000-0000-000039100000}"/>
    <cellStyle name="Linked Cell 6 7" xfId="2306" xr:uid="{00000000-0005-0000-0000-00003A100000}"/>
    <cellStyle name="Linked Cell 6 8" xfId="2307" xr:uid="{00000000-0005-0000-0000-00003B100000}"/>
    <cellStyle name="Linked Cell 6 9" xfId="2308" xr:uid="{00000000-0005-0000-0000-00003C100000}"/>
    <cellStyle name="Linked Cell 7" xfId="2309" xr:uid="{00000000-0005-0000-0000-00003D100000}"/>
    <cellStyle name="Linked Cell 8" xfId="2310" xr:uid="{00000000-0005-0000-0000-00003E100000}"/>
    <cellStyle name="Linked Cell 9" xfId="2311" xr:uid="{00000000-0005-0000-0000-00003F100000}"/>
    <cellStyle name="Magyarázó szöveg" xfId="2312" xr:uid="{00000000-0005-0000-0000-000040100000}"/>
    <cellStyle name="Milliers [0]_03tabmat" xfId="8958" xr:uid="{00000000-0005-0000-0000-000041100000}"/>
    <cellStyle name="Milliers_03tabmat" xfId="8959" xr:uid="{00000000-0005-0000-0000-000042100000}"/>
    <cellStyle name="Monétaire [0]_03tabmat" xfId="8960" xr:uid="{00000000-0005-0000-0000-000043100000}"/>
    <cellStyle name="Monétaire_03tabmat" xfId="8961" xr:uid="{00000000-0005-0000-0000-000044100000}"/>
    <cellStyle name="Neutral 10" xfId="2313" xr:uid="{00000000-0005-0000-0000-000045100000}"/>
    <cellStyle name="Neutral 2" xfId="2314" xr:uid="{00000000-0005-0000-0000-000046100000}"/>
    <cellStyle name="Neutral 2 10" xfId="2315" xr:uid="{00000000-0005-0000-0000-000047100000}"/>
    <cellStyle name="Neutral 2 10 2" xfId="7322" xr:uid="{00000000-0005-0000-0000-000048100000}"/>
    <cellStyle name="Neutral 2 11" xfId="2316" xr:uid="{00000000-0005-0000-0000-000049100000}"/>
    <cellStyle name="Neutral 2 2" xfId="2317" xr:uid="{00000000-0005-0000-0000-00004A100000}"/>
    <cellStyle name="Neutral 2 2 2" xfId="7323" xr:uid="{00000000-0005-0000-0000-00004B100000}"/>
    <cellStyle name="Neutral 2 3" xfId="2318" xr:uid="{00000000-0005-0000-0000-00004C100000}"/>
    <cellStyle name="Neutral 2 3 2" xfId="7324" xr:uid="{00000000-0005-0000-0000-00004D100000}"/>
    <cellStyle name="Neutral 2 4" xfId="2319" xr:uid="{00000000-0005-0000-0000-00004E100000}"/>
    <cellStyle name="Neutral 2 4 2" xfId="7325" xr:uid="{00000000-0005-0000-0000-00004F100000}"/>
    <cellStyle name="Neutral 2 5" xfId="2320" xr:uid="{00000000-0005-0000-0000-000050100000}"/>
    <cellStyle name="Neutral 2 5 2" xfId="7326" xr:uid="{00000000-0005-0000-0000-000051100000}"/>
    <cellStyle name="Neutral 2 6" xfId="2321" xr:uid="{00000000-0005-0000-0000-000052100000}"/>
    <cellStyle name="Neutral 2 6 2" xfId="7327" xr:uid="{00000000-0005-0000-0000-000053100000}"/>
    <cellStyle name="Neutral 2 7" xfId="2322" xr:uid="{00000000-0005-0000-0000-000054100000}"/>
    <cellStyle name="Neutral 2 7 2" xfId="7328" xr:uid="{00000000-0005-0000-0000-000055100000}"/>
    <cellStyle name="Neutral 2 8" xfId="2323" xr:uid="{00000000-0005-0000-0000-000056100000}"/>
    <cellStyle name="Neutral 2 8 2" xfId="7329" xr:uid="{00000000-0005-0000-0000-000057100000}"/>
    <cellStyle name="Neutral 2 9" xfId="2324" xr:uid="{00000000-0005-0000-0000-000058100000}"/>
    <cellStyle name="Neutral 2 9 2" xfId="7330" xr:uid="{00000000-0005-0000-0000-000059100000}"/>
    <cellStyle name="Neutral 3" xfId="2325" xr:uid="{00000000-0005-0000-0000-00005A100000}"/>
    <cellStyle name="Neutral 3 10" xfId="2326" xr:uid="{00000000-0005-0000-0000-00005B100000}"/>
    <cellStyle name="Neutral 3 11" xfId="2327" xr:uid="{00000000-0005-0000-0000-00005C100000}"/>
    <cellStyle name="Neutral 3 12" xfId="4428" xr:uid="{00000000-0005-0000-0000-00005D100000}"/>
    <cellStyle name="Neutral 3 13" xfId="7331" xr:uid="{00000000-0005-0000-0000-00005E100000}"/>
    <cellStyle name="Neutral 3 2" xfId="2328" xr:uid="{00000000-0005-0000-0000-00005F100000}"/>
    <cellStyle name="Neutral 3 3" xfId="2329" xr:uid="{00000000-0005-0000-0000-000060100000}"/>
    <cellStyle name="Neutral 3 4" xfId="2330" xr:uid="{00000000-0005-0000-0000-000061100000}"/>
    <cellStyle name="Neutral 3 5" xfId="2331" xr:uid="{00000000-0005-0000-0000-000062100000}"/>
    <cellStyle name="Neutral 3 6" xfId="2332" xr:uid="{00000000-0005-0000-0000-000063100000}"/>
    <cellStyle name="Neutral 3 7" xfId="2333" xr:uid="{00000000-0005-0000-0000-000064100000}"/>
    <cellStyle name="Neutral 3 8" xfId="2334" xr:uid="{00000000-0005-0000-0000-000065100000}"/>
    <cellStyle name="Neutral 3 9" xfId="2335" xr:uid="{00000000-0005-0000-0000-000066100000}"/>
    <cellStyle name="Neutral 4" xfId="2336" xr:uid="{00000000-0005-0000-0000-000067100000}"/>
    <cellStyle name="Neutral 4 10" xfId="2337" xr:uid="{00000000-0005-0000-0000-000068100000}"/>
    <cellStyle name="Neutral 4 11" xfId="2338" xr:uid="{00000000-0005-0000-0000-000069100000}"/>
    <cellStyle name="Neutral 4 2" xfId="2339" xr:uid="{00000000-0005-0000-0000-00006A100000}"/>
    <cellStyle name="Neutral 4 3" xfId="2340" xr:uid="{00000000-0005-0000-0000-00006B100000}"/>
    <cellStyle name="Neutral 4 4" xfId="2341" xr:uid="{00000000-0005-0000-0000-00006C100000}"/>
    <cellStyle name="Neutral 4 5" xfId="2342" xr:uid="{00000000-0005-0000-0000-00006D100000}"/>
    <cellStyle name="Neutral 4 6" xfId="2343" xr:uid="{00000000-0005-0000-0000-00006E100000}"/>
    <cellStyle name="Neutral 4 7" xfId="2344" xr:uid="{00000000-0005-0000-0000-00006F100000}"/>
    <cellStyle name="Neutral 4 8" xfId="2345" xr:uid="{00000000-0005-0000-0000-000070100000}"/>
    <cellStyle name="Neutral 4 9" xfId="2346" xr:uid="{00000000-0005-0000-0000-000071100000}"/>
    <cellStyle name="Neutral 5" xfId="2347" xr:uid="{00000000-0005-0000-0000-000072100000}"/>
    <cellStyle name="Neutral 5 10" xfId="2348" xr:uid="{00000000-0005-0000-0000-000073100000}"/>
    <cellStyle name="Neutral 5 11" xfId="2349" xr:uid="{00000000-0005-0000-0000-000074100000}"/>
    <cellStyle name="Neutral 5 12" xfId="8720" xr:uid="{00000000-0005-0000-0000-000075100000}"/>
    <cellStyle name="Neutral 5 2" xfId="2350" xr:uid="{00000000-0005-0000-0000-000076100000}"/>
    <cellStyle name="Neutral 5 3" xfId="2351" xr:uid="{00000000-0005-0000-0000-000077100000}"/>
    <cellStyle name="Neutral 5 4" xfId="2352" xr:uid="{00000000-0005-0000-0000-000078100000}"/>
    <cellStyle name="Neutral 5 5" xfId="2353" xr:uid="{00000000-0005-0000-0000-000079100000}"/>
    <cellStyle name="Neutral 5 6" xfId="2354" xr:uid="{00000000-0005-0000-0000-00007A100000}"/>
    <cellStyle name="Neutral 5 7" xfId="2355" xr:uid="{00000000-0005-0000-0000-00007B100000}"/>
    <cellStyle name="Neutral 5 8" xfId="2356" xr:uid="{00000000-0005-0000-0000-00007C100000}"/>
    <cellStyle name="Neutral 5 9" xfId="2357" xr:uid="{00000000-0005-0000-0000-00007D100000}"/>
    <cellStyle name="Neutral 6" xfId="2358" xr:uid="{00000000-0005-0000-0000-00007E100000}"/>
    <cellStyle name="Neutral 6 10" xfId="2359" xr:uid="{00000000-0005-0000-0000-00007F100000}"/>
    <cellStyle name="Neutral 6 11" xfId="2360" xr:uid="{00000000-0005-0000-0000-000080100000}"/>
    <cellStyle name="Neutral 6 2" xfId="2361" xr:uid="{00000000-0005-0000-0000-000081100000}"/>
    <cellStyle name="Neutral 6 3" xfId="2362" xr:uid="{00000000-0005-0000-0000-000082100000}"/>
    <cellStyle name="Neutral 6 4" xfId="2363" xr:uid="{00000000-0005-0000-0000-000083100000}"/>
    <cellStyle name="Neutral 6 5" xfId="2364" xr:uid="{00000000-0005-0000-0000-000084100000}"/>
    <cellStyle name="Neutral 6 6" xfId="2365" xr:uid="{00000000-0005-0000-0000-000085100000}"/>
    <cellStyle name="Neutral 6 7" xfId="2366" xr:uid="{00000000-0005-0000-0000-000086100000}"/>
    <cellStyle name="Neutral 6 8" xfId="2367" xr:uid="{00000000-0005-0000-0000-000087100000}"/>
    <cellStyle name="Neutral 6 9" xfId="2368" xr:uid="{00000000-0005-0000-0000-000088100000}"/>
    <cellStyle name="Neutral 7" xfId="2369" xr:uid="{00000000-0005-0000-0000-000089100000}"/>
    <cellStyle name="Neutral 8" xfId="2370" xr:uid="{00000000-0005-0000-0000-00008A100000}"/>
    <cellStyle name="Neutral 9" xfId="2371" xr:uid="{00000000-0005-0000-0000-00008B100000}"/>
    <cellStyle name="Normal" xfId="0" builtinId="0"/>
    <cellStyle name="Normal 10" xfId="1" xr:uid="{00000000-0005-0000-0000-00008D100000}"/>
    <cellStyle name="Normal 10 10" xfId="8199" xr:uid="{00000000-0005-0000-0000-00008E100000}"/>
    <cellStyle name="Normal 10 11" xfId="8319" xr:uid="{00000000-0005-0000-0000-00008F100000}"/>
    <cellStyle name="Normal 10 12" xfId="8440" xr:uid="{00000000-0005-0000-0000-000090100000}"/>
    <cellStyle name="Normal 10 13" xfId="8559" xr:uid="{00000000-0005-0000-0000-000091100000}"/>
    <cellStyle name="Normal 10 2" xfId="4429" xr:uid="{00000000-0005-0000-0000-000092100000}"/>
    <cellStyle name="Normal 10 2 2" xfId="5764" xr:uid="{00000000-0005-0000-0000-000093100000}"/>
    <cellStyle name="Normal 10 2 2 2" xfId="8963" xr:uid="{00000000-0005-0000-0000-000094100000}"/>
    <cellStyle name="Normal 10 2 2 3" xfId="8962" xr:uid="{00000000-0005-0000-0000-000095100000}"/>
    <cellStyle name="Normal 10 2 3" xfId="6116" xr:uid="{00000000-0005-0000-0000-000096100000}"/>
    <cellStyle name="Normal 10 3" xfId="4430" xr:uid="{00000000-0005-0000-0000-000097100000}"/>
    <cellStyle name="Normal 10 3 10" xfId="8560" xr:uid="{00000000-0005-0000-0000-000098100000}"/>
    <cellStyle name="Normal 10 3 11" xfId="8964" xr:uid="{00000000-0005-0000-0000-000099100000}"/>
    <cellStyle name="Normal 10 3 2" xfId="6191" xr:uid="{00000000-0005-0000-0000-00009A100000}"/>
    <cellStyle name="Normal 10 3 3" xfId="6331" xr:uid="{00000000-0005-0000-0000-00009B100000}"/>
    <cellStyle name="Normal 10 3 4" xfId="6450" xr:uid="{00000000-0005-0000-0000-00009C100000}"/>
    <cellStyle name="Normal 10 3 5" xfId="6569" xr:uid="{00000000-0005-0000-0000-00009D100000}"/>
    <cellStyle name="Normal 10 3 6" xfId="8078" xr:uid="{00000000-0005-0000-0000-00009E100000}"/>
    <cellStyle name="Normal 10 3 7" xfId="8200" xr:uid="{00000000-0005-0000-0000-00009F100000}"/>
    <cellStyle name="Normal 10 3 8" xfId="8320" xr:uid="{00000000-0005-0000-0000-0000A0100000}"/>
    <cellStyle name="Normal 10 3 9" xfId="8441" xr:uid="{00000000-0005-0000-0000-0000A1100000}"/>
    <cellStyle name="Normal 10 4" xfId="6126" xr:uid="{00000000-0005-0000-0000-0000A2100000}"/>
    <cellStyle name="Normal 10 4 10" xfId="8442" xr:uid="{00000000-0005-0000-0000-0000A3100000}"/>
    <cellStyle name="Normal 10 4 11" xfId="8561" xr:uid="{00000000-0005-0000-0000-0000A4100000}"/>
    <cellStyle name="Normal 10 4 2" xfId="6192" xr:uid="{00000000-0005-0000-0000-0000A5100000}"/>
    <cellStyle name="Normal 10 4 3" xfId="6332" xr:uid="{00000000-0005-0000-0000-0000A6100000}"/>
    <cellStyle name="Normal 10 4 4" xfId="6451" xr:uid="{00000000-0005-0000-0000-0000A7100000}"/>
    <cellStyle name="Normal 10 4 5" xfId="6570" xr:uid="{00000000-0005-0000-0000-0000A8100000}"/>
    <cellStyle name="Normal 10 4 6" xfId="7332" xr:uid="{00000000-0005-0000-0000-0000A9100000}"/>
    <cellStyle name="Normal 10 4 7" xfId="8079" xr:uid="{00000000-0005-0000-0000-0000AA100000}"/>
    <cellStyle name="Normal 10 4 8" xfId="8201" xr:uid="{00000000-0005-0000-0000-0000AB100000}"/>
    <cellStyle name="Normal 10 4 9" xfId="8321" xr:uid="{00000000-0005-0000-0000-0000AC100000}"/>
    <cellStyle name="Normal 10 5" xfId="6190" xr:uid="{00000000-0005-0000-0000-0000AD100000}"/>
    <cellStyle name="Normal 10 5 2" xfId="7333" xr:uid="{00000000-0005-0000-0000-0000AE100000}"/>
    <cellStyle name="Normal 10 5 3" xfId="8965" xr:uid="{00000000-0005-0000-0000-0000AF100000}"/>
    <cellStyle name="Normal 10 6" xfId="6330" xr:uid="{00000000-0005-0000-0000-0000B0100000}"/>
    <cellStyle name="Normal 10 6 2" xfId="7334" xr:uid="{00000000-0005-0000-0000-0000B1100000}"/>
    <cellStyle name="Normal 10 6 3" xfId="8966" xr:uid="{00000000-0005-0000-0000-0000B2100000}"/>
    <cellStyle name="Normal 10 7" xfId="6449" xr:uid="{00000000-0005-0000-0000-0000B3100000}"/>
    <cellStyle name="Normal 10 7 2" xfId="7335" xr:uid="{00000000-0005-0000-0000-0000B4100000}"/>
    <cellStyle name="Normal 10 7 3" xfId="8967" xr:uid="{00000000-0005-0000-0000-0000B5100000}"/>
    <cellStyle name="Normal 10 8" xfId="6568" xr:uid="{00000000-0005-0000-0000-0000B6100000}"/>
    <cellStyle name="Normal 10 8 2" xfId="7336" xr:uid="{00000000-0005-0000-0000-0000B7100000}"/>
    <cellStyle name="Normal 10 8 3" xfId="8968" xr:uid="{00000000-0005-0000-0000-0000B8100000}"/>
    <cellStyle name="Normal 10 9" xfId="8077" xr:uid="{00000000-0005-0000-0000-0000B9100000}"/>
    <cellStyle name="Normal 11" xfId="2372" xr:uid="{00000000-0005-0000-0000-0000BA100000}"/>
    <cellStyle name="Normal 11 10" xfId="8080" xr:uid="{00000000-0005-0000-0000-0000BB100000}"/>
    <cellStyle name="Normal 11 11" xfId="8202" xr:uid="{00000000-0005-0000-0000-0000BC100000}"/>
    <cellStyle name="Normal 11 12" xfId="8322" xr:uid="{00000000-0005-0000-0000-0000BD100000}"/>
    <cellStyle name="Normal 11 13" xfId="8443" xr:uid="{00000000-0005-0000-0000-0000BE100000}"/>
    <cellStyle name="Normal 11 14" xfId="8562" xr:uid="{00000000-0005-0000-0000-0000BF100000}"/>
    <cellStyle name="Normal 11 15" xfId="8684" xr:uid="{00000000-0005-0000-0000-0000C0100000}"/>
    <cellStyle name="Normal 11 16" xfId="4431" xr:uid="{00000000-0005-0000-0000-0000C1100000}"/>
    <cellStyle name="Normal 11 17" xfId="8969" xr:uid="{00000000-0005-0000-0000-0000C2100000}"/>
    <cellStyle name="Normal 11 2" xfId="2373" xr:uid="{00000000-0005-0000-0000-0000C3100000}"/>
    <cellStyle name="Normal 11 2 10" xfId="8323" xr:uid="{00000000-0005-0000-0000-0000C4100000}"/>
    <cellStyle name="Normal 11 2 11" xfId="8444" xr:uid="{00000000-0005-0000-0000-0000C5100000}"/>
    <cellStyle name="Normal 11 2 12" xfId="8563" xr:uid="{00000000-0005-0000-0000-0000C6100000}"/>
    <cellStyle name="Normal 11 2 13" xfId="4432" xr:uid="{00000000-0005-0000-0000-0000C7100000}"/>
    <cellStyle name="Normal 11 2 2" xfId="4433" xr:uid="{00000000-0005-0000-0000-0000C8100000}"/>
    <cellStyle name="Normal 11 2 3" xfId="5765" xr:uid="{00000000-0005-0000-0000-0000C9100000}"/>
    <cellStyle name="Normal 11 2 4" xfId="6194" xr:uid="{00000000-0005-0000-0000-0000CA100000}"/>
    <cellStyle name="Normal 11 2 5" xfId="6334" xr:uid="{00000000-0005-0000-0000-0000CB100000}"/>
    <cellStyle name="Normal 11 2 6" xfId="6453" xr:uid="{00000000-0005-0000-0000-0000CC100000}"/>
    <cellStyle name="Normal 11 2 7" xfId="6572" xr:uid="{00000000-0005-0000-0000-0000CD100000}"/>
    <cellStyle name="Normal 11 2 8" xfId="8081" xr:uid="{00000000-0005-0000-0000-0000CE100000}"/>
    <cellStyle name="Normal 11 2 9" xfId="8203" xr:uid="{00000000-0005-0000-0000-0000CF100000}"/>
    <cellStyle name="Normal 11 3" xfId="4434" xr:uid="{00000000-0005-0000-0000-0000D0100000}"/>
    <cellStyle name="Normal 11 3 10" xfId="8564" xr:uid="{00000000-0005-0000-0000-0000D1100000}"/>
    <cellStyle name="Normal 11 3 2" xfId="6195" xr:uid="{00000000-0005-0000-0000-0000D2100000}"/>
    <cellStyle name="Normal 11 3 3" xfId="6335" xr:uid="{00000000-0005-0000-0000-0000D3100000}"/>
    <cellStyle name="Normal 11 3 4" xfId="6454" xr:uid="{00000000-0005-0000-0000-0000D4100000}"/>
    <cellStyle name="Normal 11 3 5" xfId="6573" xr:uid="{00000000-0005-0000-0000-0000D5100000}"/>
    <cellStyle name="Normal 11 3 6" xfId="8082" xr:uid="{00000000-0005-0000-0000-0000D6100000}"/>
    <cellStyle name="Normal 11 3 7" xfId="8204" xr:uid="{00000000-0005-0000-0000-0000D7100000}"/>
    <cellStyle name="Normal 11 3 8" xfId="8324" xr:uid="{00000000-0005-0000-0000-0000D8100000}"/>
    <cellStyle name="Normal 11 3 9" xfId="8445" xr:uid="{00000000-0005-0000-0000-0000D9100000}"/>
    <cellStyle name="Normal 11 4" xfId="4435" xr:uid="{00000000-0005-0000-0000-0000DA100000}"/>
    <cellStyle name="Normal 11 5" xfId="5553" xr:uid="{00000000-0005-0000-0000-0000DB100000}"/>
    <cellStyle name="Normal 11 5 2" xfId="7337" xr:uid="{00000000-0005-0000-0000-0000DC100000}"/>
    <cellStyle name="Normal 11 6" xfId="6193" xr:uid="{00000000-0005-0000-0000-0000DD100000}"/>
    <cellStyle name="Normal 11 6 2" xfId="7338" xr:uid="{00000000-0005-0000-0000-0000DE100000}"/>
    <cellStyle name="Normal 11 7" xfId="6333" xr:uid="{00000000-0005-0000-0000-0000DF100000}"/>
    <cellStyle name="Normal 11 7 2" xfId="7339" xr:uid="{00000000-0005-0000-0000-0000E0100000}"/>
    <cellStyle name="Normal 11 8" xfId="6452" xr:uid="{00000000-0005-0000-0000-0000E1100000}"/>
    <cellStyle name="Normal 11 8 2" xfId="7340" xr:uid="{00000000-0005-0000-0000-0000E2100000}"/>
    <cellStyle name="Normal 11 9" xfId="6571" xr:uid="{00000000-0005-0000-0000-0000E3100000}"/>
    <cellStyle name="Normal 12" xfId="2374" xr:uid="{00000000-0005-0000-0000-0000E4100000}"/>
    <cellStyle name="Normal 12 10" xfId="2375" xr:uid="{00000000-0005-0000-0000-0000E5100000}"/>
    <cellStyle name="Normal 12 10 2" xfId="5554" xr:uid="{00000000-0005-0000-0000-0000E6100000}"/>
    <cellStyle name="Normal 12 10 3" xfId="4437" xr:uid="{00000000-0005-0000-0000-0000E7100000}"/>
    <cellStyle name="Normal 12 11" xfId="4438" xr:uid="{00000000-0005-0000-0000-0000E8100000}"/>
    <cellStyle name="Normal 12 12" xfId="5763" xr:uid="{00000000-0005-0000-0000-0000E9100000}"/>
    <cellStyle name="Normal 12 13" xfId="6196" xr:uid="{00000000-0005-0000-0000-0000EA100000}"/>
    <cellStyle name="Normal 12 14" xfId="6336" xr:uid="{00000000-0005-0000-0000-0000EB100000}"/>
    <cellStyle name="Normal 12 15" xfId="6455" xr:uid="{00000000-0005-0000-0000-0000EC100000}"/>
    <cellStyle name="Normal 12 16" xfId="6574" xr:uid="{00000000-0005-0000-0000-0000ED100000}"/>
    <cellStyle name="Normal 12 17" xfId="8083" xr:uid="{00000000-0005-0000-0000-0000EE100000}"/>
    <cellStyle name="Normal 12 18" xfId="8205" xr:uid="{00000000-0005-0000-0000-0000EF100000}"/>
    <cellStyle name="Normal 12 19" xfId="8325" xr:uid="{00000000-0005-0000-0000-0000F0100000}"/>
    <cellStyle name="Normal 12 2" xfId="2376" xr:uid="{00000000-0005-0000-0000-0000F1100000}"/>
    <cellStyle name="Normal 12 2 10" xfId="6337" xr:uid="{00000000-0005-0000-0000-0000F2100000}"/>
    <cellStyle name="Normal 12 2 11" xfId="6456" xr:uid="{00000000-0005-0000-0000-0000F3100000}"/>
    <cellStyle name="Normal 12 2 12" xfId="6575" xr:uid="{00000000-0005-0000-0000-0000F4100000}"/>
    <cellStyle name="Normal 12 2 13" xfId="8084" xr:uid="{00000000-0005-0000-0000-0000F5100000}"/>
    <cellStyle name="Normal 12 2 14" xfId="8206" xr:uid="{00000000-0005-0000-0000-0000F6100000}"/>
    <cellStyle name="Normal 12 2 15" xfId="8326" xr:uid="{00000000-0005-0000-0000-0000F7100000}"/>
    <cellStyle name="Normal 12 2 16" xfId="8447" xr:uid="{00000000-0005-0000-0000-0000F8100000}"/>
    <cellStyle name="Normal 12 2 17" xfId="8566" xr:uid="{00000000-0005-0000-0000-0000F9100000}"/>
    <cellStyle name="Normal 12 2 18" xfId="8971" xr:uid="{00000000-0005-0000-0000-0000FA100000}"/>
    <cellStyle name="Normal 12 2 2" xfId="2377" xr:uid="{00000000-0005-0000-0000-0000FB100000}"/>
    <cellStyle name="Normal 12 2 2 2" xfId="2378" xr:uid="{00000000-0005-0000-0000-0000FC100000}"/>
    <cellStyle name="Normal 12 2 2 3" xfId="8972" xr:uid="{00000000-0005-0000-0000-0000FD100000}"/>
    <cellStyle name="Normal 12 2 3" xfId="2379" xr:uid="{00000000-0005-0000-0000-0000FE100000}"/>
    <cellStyle name="Normal 12 2 4" xfId="2380" xr:uid="{00000000-0005-0000-0000-0000FF100000}"/>
    <cellStyle name="Normal 12 2 5" xfId="2381" xr:uid="{00000000-0005-0000-0000-000000110000}"/>
    <cellStyle name="Normal 12 2 6" xfId="2382" xr:uid="{00000000-0005-0000-0000-000001110000}"/>
    <cellStyle name="Normal 12 2 7" xfId="4439" xr:uid="{00000000-0005-0000-0000-000002110000}"/>
    <cellStyle name="Normal 12 2 8" xfId="4440" xr:uid="{00000000-0005-0000-0000-000003110000}"/>
    <cellStyle name="Normal 12 2 9" xfId="6197" xr:uid="{00000000-0005-0000-0000-000004110000}"/>
    <cellStyle name="Normal 12 20" xfId="8446" xr:uid="{00000000-0005-0000-0000-000005110000}"/>
    <cellStyle name="Normal 12 21" xfId="8565" xr:uid="{00000000-0005-0000-0000-000006110000}"/>
    <cellStyle name="Normal 12 22" xfId="4436" xr:uid="{00000000-0005-0000-0000-000007110000}"/>
    <cellStyle name="Normal 12 23" xfId="8970" xr:uid="{00000000-0005-0000-0000-000008110000}"/>
    <cellStyle name="Normal 12 3" xfId="2383" xr:uid="{00000000-0005-0000-0000-000009110000}"/>
    <cellStyle name="Normal 12 3 10" xfId="6338" xr:uid="{00000000-0005-0000-0000-00000A110000}"/>
    <cellStyle name="Normal 12 3 11" xfId="6457" xr:uid="{00000000-0005-0000-0000-00000B110000}"/>
    <cellStyle name="Normal 12 3 12" xfId="6576" xr:uid="{00000000-0005-0000-0000-00000C110000}"/>
    <cellStyle name="Normal 12 3 13" xfId="8085" xr:uid="{00000000-0005-0000-0000-00000D110000}"/>
    <cellStyle name="Normal 12 3 14" xfId="8207" xr:uid="{00000000-0005-0000-0000-00000E110000}"/>
    <cellStyle name="Normal 12 3 15" xfId="8327" xr:uid="{00000000-0005-0000-0000-00000F110000}"/>
    <cellStyle name="Normal 12 3 16" xfId="8448" xr:uid="{00000000-0005-0000-0000-000010110000}"/>
    <cellStyle name="Normal 12 3 17" xfId="8567" xr:uid="{00000000-0005-0000-0000-000011110000}"/>
    <cellStyle name="Normal 12 3 18" xfId="8973" xr:uid="{00000000-0005-0000-0000-000012110000}"/>
    <cellStyle name="Normal 12 3 2" xfId="2384" xr:uid="{00000000-0005-0000-0000-000013110000}"/>
    <cellStyle name="Normal 12 3 2 2" xfId="2385" xr:uid="{00000000-0005-0000-0000-000014110000}"/>
    <cellStyle name="Normal 12 3 3" xfId="2386" xr:uid="{00000000-0005-0000-0000-000015110000}"/>
    <cellStyle name="Normal 12 3 4" xfId="2387" xr:uid="{00000000-0005-0000-0000-000016110000}"/>
    <cellStyle name="Normal 12 3 5" xfId="2388" xr:uid="{00000000-0005-0000-0000-000017110000}"/>
    <cellStyle name="Normal 12 3 6" xfId="2389" xr:uid="{00000000-0005-0000-0000-000018110000}"/>
    <cellStyle name="Normal 12 3 7" xfId="4441" xr:uid="{00000000-0005-0000-0000-000019110000}"/>
    <cellStyle name="Normal 12 3 8" xfId="4442" xr:uid="{00000000-0005-0000-0000-00001A110000}"/>
    <cellStyle name="Normal 12 3 9" xfId="6198" xr:uid="{00000000-0005-0000-0000-00001B110000}"/>
    <cellStyle name="Normal 12 4" xfId="2390" xr:uid="{00000000-0005-0000-0000-00001C110000}"/>
    <cellStyle name="Normal 12 4 2" xfId="2391" xr:uid="{00000000-0005-0000-0000-00001D110000}"/>
    <cellStyle name="Normal 12 4 2 2" xfId="2392" xr:uid="{00000000-0005-0000-0000-00001E110000}"/>
    <cellStyle name="Normal 12 4 3" xfId="2393" xr:uid="{00000000-0005-0000-0000-00001F110000}"/>
    <cellStyle name="Normal 12 4 4" xfId="2394" xr:uid="{00000000-0005-0000-0000-000020110000}"/>
    <cellStyle name="Normal 12 4 5" xfId="2395" xr:uid="{00000000-0005-0000-0000-000021110000}"/>
    <cellStyle name="Normal 12 4 6" xfId="2396" xr:uid="{00000000-0005-0000-0000-000022110000}"/>
    <cellStyle name="Normal 12 4 7" xfId="4443" xr:uid="{00000000-0005-0000-0000-000023110000}"/>
    <cellStyle name="Normal 12 4 8" xfId="4444" xr:uid="{00000000-0005-0000-0000-000024110000}"/>
    <cellStyle name="Normal 12 5" xfId="2397" xr:uid="{00000000-0005-0000-0000-000025110000}"/>
    <cellStyle name="Normal 12 5 2" xfId="2398" xr:uid="{00000000-0005-0000-0000-000026110000}"/>
    <cellStyle name="Normal 12 5 2 2" xfId="2399" xr:uid="{00000000-0005-0000-0000-000027110000}"/>
    <cellStyle name="Normal 12 5 3" xfId="2400" xr:uid="{00000000-0005-0000-0000-000028110000}"/>
    <cellStyle name="Normal 12 5 4" xfId="2401" xr:uid="{00000000-0005-0000-0000-000029110000}"/>
    <cellStyle name="Normal 12 5 5" xfId="2402" xr:uid="{00000000-0005-0000-0000-00002A110000}"/>
    <cellStyle name="Normal 12 5 6" xfId="2403" xr:uid="{00000000-0005-0000-0000-00002B110000}"/>
    <cellStyle name="Normal 12 5 7" xfId="4445" xr:uid="{00000000-0005-0000-0000-00002C110000}"/>
    <cellStyle name="Normal 12 5 8" xfId="4446" xr:uid="{00000000-0005-0000-0000-00002D110000}"/>
    <cellStyle name="Normal 12 6" xfId="2404" xr:uid="{00000000-0005-0000-0000-00002E110000}"/>
    <cellStyle name="Normal 12 6 2" xfId="2405" xr:uid="{00000000-0005-0000-0000-00002F110000}"/>
    <cellStyle name="Normal 12 6 2 2" xfId="2406" xr:uid="{00000000-0005-0000-0000-000030110000}"/>
    <cellStyle name="Normal 12 6 3" xfId="2407" xr:uid="{00000000-0005-0000-0000-000031110000}"/>
    <cellStyle name="Normal 12 6 4" xfId="2408" xr:uid="{00000000-0005-0000-0000-000032110000}"/>
    <cellStyle name="Normal 12 6 5" xfId="2409" xr:uid="{00000000-0005-0000-0000-000033110000}"/>
    <cellStyle name="Normal 12 6 6" xfId="2410" xr:uid="{00000000-0005-0000-0000-000034110000}"/>
    <cellStyle name="Normal 12 6 7" xfId="4447" xr:uid="{00000000-0005-0000-0000-000035110000}"/>
    <cellStyle name="Normal 12 6 8" xfId="4448" xr:uid="{00000000-0005-0000-0000-000036110000}"/>
    <cellStyle name="Normal 12 7" xfId="2411" xr:uid="{00000000-0005-0000-0000-000037110000}"/>
    <cellStyle name="Normal 12 8" xfId="2412" xr:uid="{00000000-0005-0000-0000-000038110000}"/>
    <cellStyle name="Normal 12 9" xfId="2413" xr:uid="{00000000-0005-0000-0000-000039110000}"/>
    <cellStyle name="Normal 13" xfId="2414" xr:uid="{00000000-0005-0000-0000-00003A110000}"/>
    <cellStyle name="Normal 13 10" xfId="7341" xr:uid="{00000000-0005-0000-0000-00003B110000}"/>
    <cellStyle name="Normal 13 11" xfId="7342" xr:uid="{00000000-0005-0000-0000-00003C110000}"/>
    <cellStyle name="Normal 13 12" xfId="7343" xr:uid="{00000000-0005-0000-0000-00003D110000}"/>
    <cellStyle name="Normal 13 13" xfId="7344" xr:uid="{00000000-0005-0000-0000-00003E110000}"/>
    <cellStyle name="Normal 13 14" xfId="7345" xr:uid="{00000000-0005-0000-0000-00003F110000}"/>
    <cellStyle name="Normal 13 15" xfId="7346" xr:uid="{00000000-0005-0000-0000-000040110000}"/>
    <cellStyle name="Normal 13 16" xfId="7347" xr:uid="{00000000-0005-0000-0000-000041110000}"/>
    <cellStyle name="Normal 13 17" xfId="7348" xr:uid="{00000000-0005-0000-0000-000042110000}"/>
    <cellStyle name="Normal 13 18" xfId="7349" xr:uid="{00000000-0005-0000-0000-000043110000}"/>
    <cellStyle name="Normal 13 19" xfId="7350" xr:uid="{00000000-0005-0000-0000-000044110000}"/>
    <cellStyle name="Normal 13 2" xfId="2415" xr:uid="{00000000-0005-0000-0000-000045110000}"/>
    <cellStyle name="Normal 13 2 2" xfId="7352" xr:uid="{00000000-0005-0000-0000-000046110000}"/>
    <cellStyle name="Normal 13 2 3" xfId="7353" xr:uid="{00000000-0005-0000-0000-000047110000}"/>
    <cellStyle name="Normal 13 2 4" xfId="7354" xr:uid="{00000000-0005-0000-0000-000048110000}"/>
    <cellStyle name="Normal 13 2 5" xfId="7355" xr:uid="{00000000-0005-0000-0000-000049110000}"/>
    <cellStyle name="Normal 13 2 6" xfId="7356" xr:uid="{00000000-0005-0000-0000-00004A110000}"/>
    <cellStyle name="Normal 13 2 7" xfId="7357" xr:uid="{00000000-0005-0000-0000-00004B110000}"/>
    <cellStyle name="Normal 13 2 8" xfId="7358" xr:uid="{00000000-0005-0000-0000-00004C110000}"/>
    <cellStyle name="Normal 13 2 9" xfId="7351" xr:uid="{00000000-0005-0000-0000-00004D110000}"/>
    <cellStyle name="Normal 13 20" xfId="7359" xr:uid="{00000000-0005-0000-0000-00004E110000}"/>
    <cellStyle name="Normal 13 21" xfId="7360" xr:uid="{00000000-0005-0000-0000-00004F110000}"/>
    <cellStyle name="Normal 13 22" xfId="7361" xr:uid="{00000000-0005-0000-0000-000050110000}"/>
    <cellStyle name="Normal 13 23" xfId="7362" xr:uid="{00000000-0005-0000-0000-000051110000}"/>
    <cellStyle name="Normal 13 24" xfId="7363" xr:uid="{00000000-0005-0000-0000-000052110000}"/>
    <cellStyle name="Normal 13 25" xfId="7364" xr:uid="{00000000-0005-0000-0000-000053110000}"/>
    <cellStyle name="Normal 13 26" xfId="7365" xr:uid="{00000000-0005-0000-0000-000054110000}"/>
    <cellStyle name="Normal 13 27" xfId="7366" xr:uid="{00000000-0005-0000-0000-000055110000}"/>
    <cellStyle name="Normal 13 28" xfId="7367" xr:uid="{00000000-0005-0000-0000-000056110000}"/>
    <cellStyle name="Normal 13 29" xfId="7368" xr:uid="{00000000-0005-0000-0000-000057110000}"/>
    <cellStyle name="Normal 13 3" xfId="2416" xr:uid="{00000000-0005-0000-0000-000058110000}"/>
    <cellStyle name="Normal 13 3 2" xfId="7369" xr:uid="{00000000-0005-0000-0000-000059110000}"/>
    <cellStyle name="Normal 13 30" xfId="7370" xr:uid="{00000000-0005-0000-0000-00005A110000}"/>
    <cellStyle name="Normal 13 31" xfId="7371" xr:uid="{00000000-0005-0000-0000-00005B110000}"/>
    <cellStyle name="Normal 13 32" xfId="7372" xr:uid="{00000000-0005-0000-0000-00005C110000}"/>
    <cellStyle name="Normal 13 33" xfId="7373" xr:uid="{00000000-0005-0000-0000-00005D110000}"/>
    <cellStyle name="Normal 13 34" xfId="7374" xr:uid="{00000000-0005-0000-0000-00005E110000}"/>
    <cellStyle name="Normal 13 35" xfId="7375" xr:uid="{00000000-0005-0000-0000-00005F110000}"/>
    <cellStyle name="Normal 13 36" xfId="7376" xr:uid="{00000000-0005-0000-0000-000060110000}"/>
    <cellStyle name="Normal 13 37" xfId="7377" xr:uid="{00000000-0005-0000-0000-000061110000}"/>
    <cellStyle name="Normal 13 38" xfId="7378" xr:uid="{00000000-0005-0000-0000-000062110000}"/>
    <cellStyle name="Normal 13 39" xfId="8974" xr:uid="{00000000-0005-0000-0000-000063110000}"/>
    <cellStyle name="Normal 13 4" xfId="4449" xr:uid="{00000000-0005-0000-0000-000064110000}"/>
    <cellStyle name="Normal 13 4 2" xfId="7379" xr:uid="{00000000-0005-0000-0000-000065110000}"/>
    <cellStyle name="Normal 13 5" xfId="7380" xr:uid="{00000000-0005-0000-0000-000066110000}"/>
    <cellStyle name="Normal 13 6" xfId="7381" xr:uid="{00000000-0005-0000-0000-000067110000}"/>
    <cellStyle name="Normal 13 7" xfId="7382" xr:uid="{00000000-0005-0000-0000-000068110000}"/>
    <cellStyle name="Normal 13 8" xfId="7383" xr:uid="{00000000-0005-0000-0000-000069110000}"/>
    <cellStyle name="Normal 13 9" xfId="7384" xr:uid="{00000000-0005-0000-0000-00006A110000}"/>
    <cellStyle name="Normal 14" xfId="2417" xr:uid="{00000000-0005-0000-0000-00006B110000}"/>
    <cellStyle name="Normal 14 10" xfId="2418" xr:uid="{00000000-0005-0000-0000-00006C110000}"/>
    <cellStyle name="Normal 14 10 2" xfId="2419" xr:uid="{00000000-0005-0000-0000-00006D110000}"/>
    <cellStyle name="Normal 14 10 2 2" xfId="5555" xr:uid="{00000000-0005-0000-0000-00006E110000}"/>
    <cellStyle name="Normal 14 10 3" xfId="7386" xr:uid="{00000000-0005-0000-0000-00006F110000}"/>
    <cellStyle name="Normal 14 10 4" xfId="4451" xr:uid="{00000000-0005-0000-0000-000070110000}"/>
    <cellStyle name="Normal 14 11" xfId="2420" xr:uid="{00000000-0005-0000-0000-000071110000}"/>
    <cellStyle name="Normal 14 11 2" xfId="5767" xr:uid="{00000000-0005-0000-0000-000072110000}"/>
    <cellStyle name="Normal 14 11 3" xfId="7387" xr:uid="{00000000-0005-0000-0000-000073110000}"/>
    <cellStyle name="Normal 14 11 4" xfId="4452" xr:uid="{00000000-0005-0000-0000-000074110000}"/>
    <cellStyle name="Normal 14 12" xfId="4453" xr:uid="{00000000-0005-0000-0000-000075110000}"/>
    <cellStyle name="Normal 14 12 2" xfId="7388" xr:uid="{00000000-0005-0000-0000-000076110000}"/>
    <cellStyle name="Normal 14 13" xfId="4454" xr:uid="{00000000-0005-0000-0000-000077110000}"/>
    <cellStyle name="Normal 14 13 2" xfId="7389" xr:uid="{00000000-0005-0000-0000-000078110000}"/>
    <cellStyle name="Normal 14 14" xfId="5766" xr:uid="{00000000-0005-0000-0000-000079110000}"/>
    <cellStyle name="Normal 14 14 2" xfId="7390" xr:uid="{00000000-0005-0000-0000-00007A110000}"/>
    <cellStyle name="Normal 14 15" xfId="6199" xr:uid="{00000000-0005-0000-0000-00007B110000}"/>
    <cellStyle name="Normal 14 15 2" xfId="7391" xr:uid="{00000000-0005-0000-0000-00007C110000}"/>
    <cellStyle name="Normal 14 16" xfId="6339" xr:uid="{00000000-0005-0000-0000-00007D110000}"/>
    <cellStyle name="Normal 14 17" xfId="6458" xr:uid="{00000000-0005-0000-0000-00007E110000}"/>
    <cellStyle name="Normal 14 18" xfId="6577" xr:uid="{00000000-0005-0000-0000-00007F110000}"/>
    <cellStyle name="Normal 14 19" xfId="7385" xr:uid="{00000000-0005-0000-0000-000080110000}"/>
    <cellStyle name="Normal 14 2" xfId="2421" xr:uid="{00000000-0005-0000-0000-000081110000}"/>
    <cellStyle name="Normal 14 2 10" xfId="6340" xr:uid="{00000000-0005-0000-0000-000082110000}"/>
    <cellStyle name="Normal 14 2 11" xfId="6459" xr:uid="{00000000-0005-0000-0000-000083110000}"/>
    <cellStyle name="Normal 14 2 12" xfId="6578" xr:uid="{00000000-0005-0000-0000-000084110000}"/>
    <cellStyle name="Normal 14 2 13" xfId="7392" xr:uid="{00000000-0005-0000-0000-000085110000}"/>
    <cellStyle name="Normal 14 2 14" xfId="8087" xr:uid="{00000000-0005-0000-0000-000086110000}"/>
    <cellStyle name="Normal 14 2 15" xfId="8209" xr:uid="{00000000-0005-0000-0000-000087110000}"/>
    <cellStyle name="Normal 14 2 16" xfId="8329" xr:uid="{00000000-0005-0000-0000-000088110000}"/>
    <cellStyle name="Normal 14 2 17" xfId="8450" xr:uid="{00000000-0005-0000-0000-000089110000}"/>
    <cellStyle name="Normal 14 2 18" xfId="8569" xr:uid="{00000000-0005-0000-0000-00008A110000}"/>
    <cellStyle name="Normal 14 2 2" xfId="2422" xr:uid="{00000000-0005-0000-0000-00008B110000}"/>
    <cellStyle name="Normal 14 2 2 2" xfId="2423" xr:uid="{00000000-0005-0000-0000-00008C110000}"/>
    <cellStyle name="Normal 14 2 3" xfId="2424" xr:uid="{00000000-0005-0000-0000-00008D110000}"/>
    <cellStyle name="Normal 14 2 4" xfId="2425" xr:uid="{00000000-0005-0000-0000-00008E110000}"/>
    <cellStyle name="Normal 14 2 5" xfId="2426" xr:uid="{00000000-0005-0000-0000-00008F110000}"/>
    <cellStyle name="Normal 14 2 6" xfId="2427" xr:uid="{00000000-0005-0000-0000-000090110000}"/>
    <cellStyle name="Normal 14 2 7" xfId="4455" xr:uid="{00000000-0005-0000-0000-000091110000}"/>
    <cellStyle name="Normal 14 2 8" xfId="4456" xr:uid="{00000000-0005-0000-0000-000092110000}"/>
    <cellStyle name="Normal 14 2 9" xfId="6200" xr:uid="{00000000-0005-0000-0000-000093110000}"/>
    <cellStyle name="Normal 14 20" xfId="8086" xr:uid="{00000000-0005-0000-0000-000094110000}"/>
    <cellStyle name="Normal 14 21" xfId="8208" xr:uid="{00000000-0005-0000-0000-000095110000}"/>
    <cellStyle name="Normal 14 22" xfId="8328" xr:uid="{00000000-0005-0000-0000-000096110000}"/>
    <cellStyle name="Normal 14 23" xfId="8449" xr:uid="{00000000-0005-0000-0000-000097110000}"/>
    <cellStyle name="Normal 14 24" xfId="8568" xr:uid="{00000000-0005-0000-0000-000098110000}"/>
    <cellStyle name="Normal 14 25" xfId="4450" xr:uid="{00000000-0005-0000-0000-000099110000}"/>
    <cellStyle name="Normal 14 26" xfId="8975" xr:uid="{00000000-0005-0000-0000-00009A110000}"/>
    <cellStyle name="Normal 14 3" xfId="2428" xr:uid="{00000000-0005-0000-0000-00009B110000}"/>
    <cellStyle name="Normal 14 3 10" xfId="6341" xr:uid="{00000000-0005-0000-0000-00009C110000}"/>
    <cellStyle name="Normal 14 3 11" xfId="6460" xr:uid="{00000000-0005-0000-0000-00009D110000}"/>
    <cellStyle name="Normal 14 3 12" xfId="6579" xr:uid="{00000000-0005-0000-0000-00009E110000}"/>
    <cellStyle name="Normal 14 3 13" xfId="8088" xr:uid="{00000000-0005-0000-0000-00009F110000}"/>
    <cellStyle name="Normal 14 3 14" xfId="8210" xr:uid="{00000000-0005-0000-0000-0000A0110000}"/>
    <cellStyle name="Normal 14 3 15" xfId="8330" xr:uid="{00000000-0005-0000-0000-0000A1110000}"/>
    <cellStyle name="Normal 14 3 16" xfId="8451" xr:uid="{00000000-0005-0000-0000-0000A2110000}"/>
    <cellStyle name="Normal 14 3 17" xfId="8570" xr:uid="{00000000-0005-0000-0000-0000A3110000}"/>
    <cellStyle name="Normal 14 3 2" xfId="2429" xr:uid="{00000000-0005-0000-0000-0000A4110000}"/>
    <cellStyle name="Normal 14 3 2 2" xfId="2430" xr:uid="{00000000-0005-0000-0000-0000A5110000}"/>
    <cellStyle name="Normal 14 3 3" xfId="2431" xr:uid="{00000000-0005-0000-0000-0000A6110000}"/>
    <cellStyle name="Normal 14 3 4" xfId="2432" xr:uid="{00000000-0005-0000-0000-0000A7110000}"/>
    <cellStyle name="Normal 14 3 5" xfId="2433" xr:uid="{00000000-0005-0000-0000-0000A8110000}"/>
    <cellStyle name="Normal 14 3 6" xfId="2434" xr:uid="{00000000-0005-0000-0000-0000A9110000}"/>
    <cellStyle name="Normal 14 3 7" xfId="4457" xr:uid="{00000000-0005-0000-0000-0000AA110000}"/>
    <cellStyle name="Normal 14 3 8" xfId="4458" xr:uid="{00000000-0005-0000-0000-0000AB110000}"/>
    <cellStyle name="Normal 14 3 9" xfId="6201" xr:uid="{00000000-0005-0000-0000-0000AC110000}"/>
    <cellStyle name="Normal 14 4" xfId="2435" xr:uid="{00000000-0005-0000-0000-0000AD110000}"/>
    <cellStyle name="Normal 14 4 2" xfId="2436" xr:uid="{00000000-0005-0000-0000-0000AE110000}"/>
    <cellStyle name="Normal 14 4 2 2" xfId="2437" xr:uid="{00000000-0005-0000-0000-0000AF110000}"/>
    <cellStyle name="Normal 14 4 3" xfId="2438" xr:uid="{00000000-0005-0000-0000-0000B0110000}"/>
    <cellStyle name="Normal 14 4 4" xfId="2439" xr:uid="{00000000-0005-0000-0000-0000B1110000}"/>
    <cellStyle name="Normal 14 4 5" xfId="2440" xr:uid="{00000000-0005-0000-0000-0000B2110000}"/>
    <cellStyle name="Normal 14 4 6" xfId="2441" xr:uid="{00000000-0005-0000-0000-0000B3110000}"/>
    <cellStyle name="Normal 14 4 7" xfId="4459" xr:uid="{00000000-0005-0000-0000-0000B4110000}"/>
    <cellStyle name="Normal 14 4 8" xfId="4460" xr:uid="{00000000-0005-0000-0000-0000B5110000}"/>
    <cellStyle name="Normal 14 4 9" xfId="7393" xr:uid="{00000000-0005-0000-0000-0000B6110000}"/>
    <cellStyle name="Normal 14 5" xfId="2442" xr:uid="{00000000-0005-0000-0000-0000B7110000}"/>
    <cellStyle name="Normal 14 5 2" xfId="2443" xr:uid="{00000000-0005-0000-0000-0000B8110000}"/>
    <cellStyle name="Normal 14 5 2 2" xfId="2444" xr:uid="{00000000-0005-0000-0000-0000B9110000}"/>
    <cellStyle name="Normal 14 5 3" xfId="2445" xr:uid="{00000000-0005-0000-0000-0000BA110000}"/>
    <cellStyle name="Normal 14 5 4" xfId="2446" xr:uid="{00000000-0005-0000-0000-0000BB110000}"/>
    <cellStyle name="Normal 14 5 5" xfId="2447" xr:uid="{00000000-0005-0000-0000-0000BC110000}"/>
    <cellStyle name="Normal 14 5 6" xfId="2448" xr:uid="{00000000-0005-0000-0000-0000BD110000}"/>
    <cellStyle name="Normal 14 5 7" xfId="4461" xr:uid="{00000000-0005-0000-0000-0000BE110000}"/>
    <cellStyle name="Normal 14 5 8" xfId="4462" xr:uid="{00000000-0005-0000-0000-0000BF110000}"/>
    <cellStyle name="Normal 14 5 9" xfId="7394" xr:uid="{00000000-0005-0000-0000-0000C0110000}"/>
    <cellStyle name="Normal 14 6" xfId="2449" xr:uid="{00000000-0005-0000-0000-0000C1110000}"/>
    <cellStyle name="Normal 14 6 2" xfId="2450" xr:uid="{00000000-0005-0000-0000-0000C2110000}"/>
    <cellStyle name="Normal 14 6 2 2" xfId="2451" xr:uid="{00000000-0005-0000-0000-0000C3110000}"/>
    <cellStyle name="Normal 14 6 3" xfId="2452" xr:uid="{00000000-0005-0000-0000-0000C4110000}"/>
    <cellStyle name="Normal 14 6 4" xfId="2453" xr:uid="{00000000-0005-0000-0000-0000C5110000}"/>
    <cellStyle name="Normal 14 6 5" xfId="2454" xr:uid="{00000000-0005-0000-0000-0000C6110000}"/>
    <cellStyle name="Normal 14 6 6" xfId="2455" xr:uid="{00000000-0005-0000-0000-0000C7110000}"/>
    <cellStyle name="Normal 14 6 7" xfId="4463" xr:uid="{00000000-0005-0000-0000-0000C8110000}"/>
    <cellStyle name="Normal 14 6 8" xfId="4464" xr:uid="{00000000-0005-0000-0000-0000C9110000}"/>
    <cellStyle name="Normal 14 7" xfId="2456" xr:uid="{00000000-0005-0000-0000-0000CA110000}"/>
    <cellStyle name="Normal 14 8" xfId="2457" xr:uid="{00000000-0005-0000-0000-0000CB110000}"/>
    <cellStyle name="Normal 14 8 2" xfId="2458" xr:uid="{00000000-0005-0000-0000-0000CC110000}"/>
    <cellStyle name="Normal 14 8 2 2" xfId="5556" xr:uid="{00000000-0005-0000-0000-0000CD110000}"/>
    <cellStyle name="Normal 14 8 3" xfId="7395" xr:uid="{00000000-0005-0000-0000-0000CE110000}"/>
    <cellStyle name="Normal 14 8 4" xfId="4465" xr:uid="{00000000-0005-0000-0000-0000CF110000}"/>
    <cellStyle name="Normal 14 9" xfId="2459" xr:uid="{00000000-0005-0000-0000-0000D0110000}"/>
    <cellStyle name="Normal 14 9 2" xfId="2460" xr:uid="{00000000-0005-0000-0000-0000D1110000}"/>
    <cellStyle name="Normal 14 9 2 2" xfId="5768" xr:uid="{00000000-0005-0000-0000-0000D2110000}"/>
    <cellStyle name="Normal 14 9 3" xfId="7396" xr:uid="{00000000-0005-0000-0000-0000D3110000}"/>
    <cellStyle name="Normal 14 9 4" xfId="4466" xr:uid="{00000000-0005-0000-0000-0000D4110000}"/>
    <cellStyle name="Normal 15" xfId="2461" xr:uid="{00000000-0005-0000-0000-0000D5110000}"/>
    <cellStyle name="Normal 15 10" xfId="2462" xr:uid="{00000000-0005-0000-0000-0000D6110000}"/>
    <cellStyle name="Normal 15 11" xfId="2463" xr:uid="{00000000-0005-0000-0000-0000D7110000}"/>
    <cellStyle name="Normal 15 12" xfId="4467" xr:uid="{00000000-0005-0000-0000-0000D8110000}"/>
    <cellStyle name="Normal 15 13" xfId="4468" xr:uid="{00000000-0005-0000-0000-0000D9110000}"/>
    <cellStyle name="Normal 15 14" xfId="6202" xr:uid="{00000000-0005-0000-0000-0000DA110000}"/>
    <cellStyle name="Normal 15 15" xfId="6342" xr:uid="{00000000-0005-0000-0000-0000DB110000}"/>
    <cellStyle name="Normal 15 16" xfId="6461" xr:uid="{00000000-0005-0000-0000-0000DC110000}"/>
    <cellStyle name="Normal 15 17" xfId="6580" xr:uid="{00000000-0005-0000-0000-0000DD110000}"/>
    <cellStyle name="Normal 15 18" xfId="7397" xr:uid="{00000000-0005-0000-0000-0000DE110000}"/>
    <cellStyle name="Normal 15 19" xfId="8089" xr:uid="{00000000-0005-0000-0000-0000DF110000}"/>
    <cellStyle name="Normal 15 2" xfId="2464" xr:uid="{00000000-0005-0000-0000-0000E0110000}"/>
    <cellStyle name="Normal 15 2 10" xfId="6343" xr:uid="{00000000-0005-0000-0000-0000E1110000}"/>
    <cellStyle name="Normal 15 2 11" xfId="6462" xr:uid="{00000000-0005-0000-0000-0000E2110000}"/>
    <cellStyle name="Normal 15 2 12" xfId="6581" xr:uid="{00000000-0005-0000-0000-0000E3110000}"/>
    <cellStyle name="Normal 15 2 13" xfId="8090" xr:uid="{00000000-0005-0000-0000-0000E4110000}"/>
    <cellStyle name="Normal 15 2 14" xfId="8212" xr:uid="{00000000-0005-0000-0000-0000E5110000}"/>
    <cellStyle name="Normal 15 2 15" xfId="8332" xr:uid="{00000000-0005-0000-0000-0000E6110000}"/>
    <cellStyle name="Normal 15 2 16" xfId="8453" xr:uid="{00000000-0005-0000-0000-0000E7110000}"/>
    <cellStyle name="Normal 15 2 17" xfId="8572" xr:uid="{00000000-0005-0000-0000-0000E8110000}"/>
    <cellStyle name="Normal 15 2 2" xfId="2465" xr:uid="{00000000-0005-0000-0000-0000E9110000}"/>
    <cellStyle name="Normal 15 2 2 2" xfId="2466" xr:uid="{00000000-0005-0000-0000-0000EA110000}"/>
    <cellStyle name="Normal 15 2 3" xfId="2467" xr:uid="{00000000-0005-0000-0000-0000EB110000}"/>
    <cellStyle name="Normal 15 2 4" xfId="2468" xr:uid="{00000000-0005-0000-0000-0000EC110000}"/>
    <cellStyle name="Normal 15 2 5" xfId="2469" xr:uid="{00000000-0005-0000-0000-0000ED110000}"/>
    <cellStyle name="Normal 15 2 6" xfId="2470" xr:uid="{00000000-0005-0000-0000-0000EE110000}"/>
    <cellStyle name="Normal 15 2 7" xfId="4469" xr:uid="{00000000-0005-0000-0000-0000EF110000}"/>
    <cellStyle name="Normal 15 2 8" xfId="4470" xr:uid="{00000000-0005-0000-0000-0000F0110000}"/>
    <cellStyle name="Normal 15 2 9" xfId="6203" xr:uid="{00000000-0005-0000-0000-0000F1110000}"/>
    <cellStyle name="Normal 15 20" xfId="8211" xr:uid="{00000000-0005-0000-0000-0000F2110000}"/>
    <cellStyle name="Normal 15 21" xfId="8331" xr:uid="{00000000-0005-0000-0000-0000F3110000}"/>
    <cellStyle name="Normal 15 22" xfId="8452" xr:uid="{00000000-0005-0000-0000-0000F4110000}"/>
    <cellStyle name="Normal 15 23" xfId="8571" xr:uid="{00000000-0005-0000-0000-0000F5110000}"/>
    <cellStyle name="Normal 15 24" xfId="8722" xr:uid="{00000000-0005-0000-0000-0000F6110000}"/>
    <cellStyle name="Normal 15 25" xfId="8976" xr:uid="{00000000-0005-0000-0000-0000F7110000}"/>
    <cellStyle name="Normal 15 3" xfId="2471" xr:uid="{00000000-0005-0000-0000-0000F8110000}"/>
    <cellStyle name="Normal 15 3 10" xfId="6344" xr:uid="{00000000-0005-0000-0000-0000F9110000}"/>
    <cellStyle name="Normal 15 3 11" xfId="6463" xr:uid="{00000000-0005-0000-0000-0000FA110000}"/>
    <cellStyle name="Normal 15 3 12" xfId="6582" xr:uid="{00000000-0005-0000-0000-0000FB110000}"/>
    <cellStyle name="Normal 15 3 13" xfId="8091" xr:uid="{00000000-0005-0000-0000-0000FC110000}"/>
    <cellStyle name="Normal 15 3 14" xfId="8213" xr:uid="{00000000-0005-0000-0000-0000FD110000}"/>
    <cellStyle name="Normal 15 3 15" xfId="8333" xr:uid="{00000000-0005-0000-0000-0000FE110000}"/>
    <cellStyle name="Normal 15 3 16" xfId="8454" xr:uid="{00000000-0005-0000-0000-0000FF110000}"/>
    <cellStyle name="Normal 15 3 17" xfId="8573" xr:uid="{00000000-0005-0000-0000-000000120000}"/>
    <cellStyle name="Normal 15 3 2" xfId="2472" xr:uid="{00000000-0005-0000-0000-000001120000}"/>
    <cellStyle name="Normal 15 3 2 2" xfId="2473" xr:uid="{00000000-0005-0000-0000-000002120000}"/>
    <cellStyle name="Normal 15 3 3" xfId="2474" xr:uid="{00000000-0005-0000-0000-000003120000}"/>
    <cellStyle name="Normal 15 3 4" xfId="2475" xr:uid="{00000000-0005-0000-0000-000004120000}"/>
    <cellStyle name="Normal 15 3 5" xfId="2476" xr:uid="{00000000-0005-0000-0000-000005120000}"/>
    <cellStyle name="Normal 15 3 6" xfId="2477" xr:uid="{00000000-0005-0000-0000-000006120000}"/>
    <cellStyle name="Normal 15 3 7" xfId="4471" xr:uid="{00000000-0005-0000-0000-000007120000}"/>
    <cellStyle name="Normal 15 3 8" xfId="4472" xr:uid="{00000000-0005-0000-0000-000008120000}"/>
    <cellStyle name="Normal 15 3 9" xfId="6204" xr:uid="{00000000-0005-0000-0000-000009120000}"/>
    <cellStyle name="Normal 15 4" xfId="2478" xr:uid="{00000000-0005-0000-0000-00000A120000}"/>
    <cellStyle name="Normal 15 4 2" xfId="2479" xr:uid="{00000000-0005-0000-0000-00000B120000}"/>
    <cellStyle name="Normal 15 4 2 2" xfId="2480" xr:uid="{00000000-0005-0000-0000-00000C120000}"/>
    <cellStyle name="Normal 15 4 3" xfId="2481" xr:uid="{00000000-0005-0000-0000-00000D120000}"/>
    <cellStyle name="Normal 15 4 4" xfId="2482" xr:uid="{00000000-0005-0000-0000-00000E120000}"/>
    <cellStyle name="Normal 15 4 5" xfId="2483" xr:uid="{00000000-0005-0000-0000-00000F120000}"/>
    <cellStyle name="Normal 15 4 6" xfId="2484" xr:uid="{00000000-0005-0000-0000-000010120000}"/>
    <cellStyle name="Normal 15 4 7" xfId="4473" xr:uid="{00000000-0005-0000-0000-000011120000}"/>
    <cellStyle name="Normal 15 4 8" xfId="4474" xr:uid="{00000000-0005-0000-0000-000012120000}"/>
    <cellStyle name="Normal 15 5" xfId="2485" xr:uid="{00000000-0005-0000-0000-000013120000}"/>
    <cellStyle name="Normal 15 5 2" xfId="2486" xr:uid="{00000000-0005-0000-0000-000014120000}"/>
    <cellStyle name="Normal 15 5 2 2" xfId="2487" xr:uid="{00000000-0005-0000-0000-000015120000}"/>
    <cellStyle name="Normal 15 5 3" xfId="2488" xr:uid="{00000000-0005-0000-0000-000016120000}"/>
    <cellStyle name="Normal 15 5 4" xfId="2489" xr:uid="{00000000-0005-0000-0000-000017120000}"/>
    <cellStyle name="Normal 15 5 5" xfId="2490" xr:uid="{00000000-0005-0000-0000-000018120000}"/>
    <cellStyle name="Normal 15 5 6" xfId="2491" xr:uid="{00000000-0005-0000-0000-000019120000}"/>
    <cellStyle name="Normal 15 5 7" xfId="4475" xr:uid="{00000000-0005-0000-0000-00001A120000}"/>
    <cellStyle name="Normal 15 5 8" xfId="4476" xr:uid="{00000000-0005-0000-0000-00001B120000}"/>
    <cellStyle name="Normal 15 6" xfId="2492" xr:uid="{00000000-0005-0000-0000-00001C120000}"/>
    <cellStyle name="Normal 15 6 2" xfId="2493" xr:uid="{00000000-0005-0000-0000-00001D120000}"/>
    <cellStyle name="Normal 15 6 2 2" xfId="2494" xr:uid="{00000000-0005-0000-0000-00001E120000}"/>
    <cellStyle name="Normal 15 6 3" xfId="2495" xr:uid="{00000000-0005-0000-0000-00001F120000}"/>
    <cellStyle name="Normal 15 6 4" xfId="2496" xr:uid="{00000000-0005-0000-0000-000020120000}"/>
    <cellStyle name="Normal 15 6 5" xfId="2497" xr:uid="{00000000-0005-0000-0000-000021120000}"/>
    <cellStyle name="Normal 15 6 6" xfId="2498" xr:uid="{00000000-0005-0000-0000-000022120000}"/>
    <cellStyle name="Normal 15 6 7" xfId="4477" xr:uid="{00000000-0005-0000-0000-000023120000}"/>
    <cellStyle name="Normal 15 6 8" xfId="4478" xr:uid="{00000000-0005-0000-0000-000024120000}"/>
    <cellStyle name="Normal 15 7" xfId="2499" xr:uid="{00000000-0005-0000-0000-000025120000}"/>
    <cellStyle name="Normal 15 7 2" xfId="2500" xr:uid="{00000000-0005-0000-0000-000026120000}"/>
    <cellStyle name="Normal 15 8" xfId="2501" xr:uid="{00000000-0005-0000-0000-000027120000}"/>
    <cellStyle name="Normal 15 9" xfId="2502" xr:uid="{00000000-0005-0000-0000-000028120000}"/>
    <cellStyle name="Normal 16" xfId="2503" xr:uid="{00000000-0005-0000-0000-000029120000}"/>
    <cellStyle name="Normal 16 10" xfId="2504" xr:uid="{00000000-0005-0000-0000-00002A120000}"/>
    <cellStyle name="Normal 16 11" xfId="2505" xr:uid="{00000000-0005-0000-0000-00002B120000}"/>
    <cellStyle name="Normal 16 12" xfId="4479" xr:uid="{00000000-0005-0000-0000-00002C120000}"/>
    <cellStyle name="Normal 16 13" xfId="4480" xr:uid="{00000000-0005-0000-0000-00002D120000}"/>
    <cellStyle name="Normal 16 14" xfId="6205" xr:uid="{00000000-0005-0000-0000-00002E120000}"/>
    <cellStyle name="Normal 16 15" xfId="6345" xr:uid="{00000000-0005-0000-0000-00002F120000}"/>
    <cellStyle name="Normal 16 16" xfId="6464" xr:uid="{00000000-0005-0000-0000-000030120000}"/>
    <cellStyle name="Normal 16 17" xfId="6583" xr:uid="{00000000-0005-0000-0000-000031120000}"/>
    <cellStyle name="Normal 16 18" xfId="7398" xr:uid="{00000000-0005-0000-0000-000032120000}"/>
    <cellStyle name="Normal 16 19" xfId="8092" xr:uid="{00000000-0005-0000-0000-000033120000}"/>
    <cellStyle name="Normal 16 2" xfId="2506" xr:uid="{00000000-0005-0000-0000-000034120000}"/>
    <cellStyle name="Normal 16 2 10" xfId="6346" xr:uid="{00000000-0005-0000-0000-000035120000}"/>
    <cellStyle name="Normal 16 2 11" xfId="6465" xr:uid="{00000000-0005-0000-0000-000036120000}"/>
    <cellStyle name="Normal 16 2 12" xfId="6584" xr:uid="{00000000-0005-0000-0000-000037120000}"/>
    <cellStyle name="Normal 16 2 13" xfId="8093" xr:uid="{00000000-0005-0000-0000-000038120000}"/>
    <cellStyle name="Normal 16 2 14" xfId="8215" xr:uid="{00000000-0005-0000-0000-000039120000}"/>
    <cellStyle name="Normal 16 2 15" xfId="8335" xr:uid="{00000000-0005-0000-0000-00003A120000}"/>
    <cellStyle name="Normal 16 2 16" xfId="8456" xr:uid="{00000000-0005-0000-0000-00003B120000}"/>
    <cellStyle name="Normal 16 2 17" xfId="8575" xr:uid="{00000000-0005-0000-0000-00003C120000}"/>
    <cellStyle name="Normal 16 2 2" xfId="2507" xr:uid="{00000000-0005-0000-0000-00003D120000}"/>
    <cellStyle name="Normal 16 2 2 2" xfId="2508" xr:uid="{00000000-0005-0000-0000-00003E120000}"/>
    <cellStyle name="Normal 16 2 3" xfId="2509" xr:uid="{00000000-0005-0000-0000-00003F120000}"/>
    <cellStyle name="Normal 16 2 4" xfId="2510" xr:uid="{00000000-0005-0000-0000-000040120000}"/>
    <cellStyle name="Normal 16 2 5" xfId="2511" xr:uid="{00000000-0005-0000-0000-000041120000}"/>
    <cellStyle name="Normal 16 2 6" xfId="2512" xr:uid="{00000000-0005-0000-0000-000042120000}"/>
    <cellStyle name="Normal 16 2 7" xfId="4481" xr:uid="{00000000-0005-0000-0000-000043120000}"/>
    <cellStyle name="Normal 16 2 8" xfId="4482" xr:uid="{00000000-0005-0000-0000-000044120000}"/>
    <cellStyle name="Normal 16 2 9" xfId="6206" xr:uid="{00000000-0005-0000-0000-000045120000}"/>
    <cellStyle name="Normal 16 20" xfId="8214" xr:uid="{00000000-0005-0000-0000-000046120000}"/>
    <cellStyle name="Normal 16 21" xfId="8334" xr:uid="{00000000-0005-0000-0000-000047120000}"/>
    <cellStyle name="Normal 16 22" xfId="8455" xr:uid="{00000000-0005-0000-0000-000048120000}"/>
    <cellStyle name="Normal 16 23" xfId="8574" xr:uid="{00000000-0005-0000-0000-000049120000}"/>
    <cellStyle name="Normal 16 24" xfId="8721" xr:uid="{00000000-0005-0000-0000-00004A120000}"/>
    <cellStyle name="Normal 16 25" xfId="8977" xr:uid="{00000000-0005-0000-0000-00004B120000}"/>
    <cellStyle name="Normal 16 3" xfId="2513" xr:uid="{00000000-0005-0000-0000-00004C120000}"/>
    <cellStyle name="Normal 16 3 10" xfId="6347" xr:uid="{00000000-0005-0000-0000-00004D120000}"/>
    <cellStyle name="Normal 16 3 11" xfId="6466" xr:uid="{00000000-0005-0000-0000-00004E120000}"/>
    <cellStyle name="Normal 16 3 12" xfId="6585" xr:uid="{00000000-0005-0000-0000-00004F120000}"/>
    <cellStyle name="Normal 16 3 13" xfId="8094" xr:uid="{00000000-0005-0000-0000-000050120000}"/>
    <cellStyle name="Normal 16 3 14" xfId="8216" xr:uid="{00000000-0005-0000-0000-000051120000}"/>
    <cellStyle name="Normal 16 3 15" xfId="8336" xr:uid="{00000000-0005-0000-0000-000052120000}"/>
    <cellStyle name="Normal 16 3 16" xfId="8457" xr:uid="{00000000-0005-0000-0000-000053120000}"/>
    <cellStyle name="Normal 16 3 17" xfId="8576" xr:uid="{00000000-0005-0000-0000-000054120000}"/>
    <cellStyle name="Normal 16 3 2" xfId="2514" xr:uid="{00000000-0005-0000-0000-000055120000}"/>
    <cellStyle name="Normal 16 3 2 2" xfId="2515" xr:uid="{00000000-0005-0000-0000-000056120000}"/>
    <cellStyle name="Normal 16 3 3" xfId="2516" xr:uid="{00000000-0005-0000-0000-000057120000}"/>
    <cellStyle name="Normal 16 3 4" xfId="2517" xr:uid="{00000000-0005-0000-0000-000058120000}"/>
    <cellStyle name="Normal 16 3 5" xfId="2518" xr:uid="{00000000-0005-0000-0000-000059120000}"/>
    <cellStyle name="Normal 16 3 6" xfId="2519" xr:uid="{00000000-0005-0000-0000-00005A120000}"/>
    <cellStyle name="Normal 16 3 7" xfId="4483" xr:uid="{00000000-0005-0000-0000-00005B120000}"/>
    <cellStyle name="Normal 16 3 8" xfId="4484" xr:uid="{00000000-0005-0000-0000-00005C120000}"/>
    <cellStyle name="Normal 16 3 9" xfId="6207" xr:uid="{00000000-0005-0000-0000-00005D120000}"/>
    <cellStyle name="Normal 16 4" xfId="2520" xr:uid="{00000000-0005-0000-0000-00005E120000}"/>
    <cellStyle name="Normal 16 4 2" xfId="2521" xr:uid="{00000000-0005-0000-0000-00005F120000}"/>
    <cellStyle name="Normal 16 4 2 2" xfId="2522" xr:uid="{00000000-0005-0000-0000-000060120000}"/>
    <cellStyle name="Normal 16 4 3" xfId="2523" xr:uid="{00000000-0005-0000-0000-000061120000}"/>
    <cellStyle name="Normal 16 4 4" xfId="2524" xr:uid="{00000000-0005-0000-0000-000062120000}"/>
    <cellStyle name="Normal 16 4 5" xfId="2525" xr:uid="{00000000-0005-0000-0000-000063120000}"/>
    <cellStyle name="Normal 16 4 6" xfId="2526" xr:uid="{00000000-0005-0000-0000-000064120000}"/>
    <cellStyle name="Normal 16 4 7" xfId="4485" xr:uid="{00000000-0005-0000-0000-000065120000}"/>
    <cellStyle name="Normal 16 4 8" xfId="4486" xr:uid="{00000000-0005-0000-0000-000066120000}"/>
    <cellStyle name="Normal 16 5" xfId="2527" xr:uid="{00000000-0005-0000-0000-000067120000}"/>
    <cellStyle name="Normal 16 5 2" xfId="2528" xr:uid="{00000000-0005-0000-0000-000068120000}"/>
    <cellStyle name="Normal 16 5 2 2" xfId="2529" xr:uid="{00000000-0005-0000-0000-000069120000}"/>
    <cellStyle name="Normal 16 5 3" xfId="2530" xr:uid="{00000000-0005-0000-0000-00006A120000}"/>
    <cellStyle name="Normal 16 5 4" xfId="2531" xr:uid="{00000000-0005-0000-0000-00006B120000}"/>
    <cellStyle name="Normal 16 5 5" xfId="2532" xr:uid="{00000000-0005-0000-0000-00006C120000}"/>
    <cellStyle name="Normal 16 5 6" xfId="2533" xr:uid="{00000000-0005-0000-0000-00006D120000}"/>
    <cellStyle name="Normal 16 5 7" xfId="4487" xr:uid="{00000000-0005-0000-0000-00006E120000}"/>
    <cellStyle name="Normal 16 5 8" xfId="4488" xr:uid="{00000000-0005-0000-0000-00006F120000}"/>
    <cellStyle name="Normal 16 6" xfId="2534" xr:uid="{00000000-0005-0000-0000-000070120000}"/>
    <cellStyle name="Normal 16 6 2" xfId="2535" xr:uid="{00000000-0005-0000-0000-000071120000}"/>
    <cellStyle name="Normal 16 6 2 2" xfId="2536" xr:uid="{00000000-0005-0000-0000-000072120000}"/>
    <cellStyle name="Normal 16 6 3" xfId="2537" xr:uid="{00000000-0005-0000-0000-000073120000}"/>
    <cellStyle name="Normal 16 6 4" xfId="2538" xr:uid="{00000000-0005-0000-0000-000074120000}"/>
    <cellStyle name="Normal 16 6 5" xfId="2539" xr:uid="{00000000-0005-0000-0000-000075120000}"/>
    <cellStyle name="Normal 16 6 6" xfId="2540" xr:uid="{00000000-0005-0000-0000-000076120000}"/>
    <cellStyle name="Normal 16 6 7" xfId="4489" xr:uid="{00000000-0005-0000-0000-000077120000}"/>
    <cellStyle name="Normal 16 6 8" xfId="4490" xr:uid="{00000000-0005-0000-0000-000078120000}"/>
    <cellStyle name="Normal 16 7" xfId="2541" xr:uid="{00000000-0005-0000-0000-000079120000}"/>
    <cellStyle name="Normal 16 7 2" xfId="2542" xr:uid="{00000000-0005-0000-0000-00007A120000}"/>
    <cellStyle name="Normal 16 8" xfId="2543" xr:uid="{00000000-0005-0000-0000-00007B120000}"/>
    <cellStyle name="Normal 16 9" xfId="2544" xr:uid="{00000000-0005-0000-0000-00007C120000}"/>
    <cellStyle name="Normal 17" xfId="2545" xr:uid="{00000000-0005-0000-0000-00007D120000}"/>
    <cellStyle name="Normal 17 10" xfId="2546" xr:uid="{00000000-0005-0000-0000-00007E120000}"/>
    <cellStyle name="Normal 17 11" xfId="2547" xr:uid="{00000000-0005-0000-0000-00007F120000}"/>
    <cellStyle name="Normal 17 12" xfId="4491" xr:uid="{00000000-0005-0000-0000-000080120000}"/>
    <cellStyle name="Normal 17 13" xfId="4492" xr:uid="{00000000-0005-0000-0000-000081120000}"/>
    <cellStyle name="Normal 17 14" xfId="6208" xr:uid="{00000000-0005-0000-0000-000082120000}"/>
    <cellStyle name="Normal 17 15" xfId="6348" xr:uid="{00000000-0005-0000-0000-000083120000}"/>
    <cellStyle name="Normal 17 16" xfId="6467" xr:uid="{00000000-0005-0000-0000-000084120000}"/>
    <cellStyle name="Normal 17 17" xfId="6586" xr:uid="{00000000-0005-0000-0000-000085120000}"/>
    <cellStyle name="Normal 17 18" xfId="7399" xr:uid="{00000000-0005-0000-0000-000086120000}"/>
    <cellStyle name="Normal 17 19" xfId="8095" xr:uid="{00000000-0005-0000-0000-000087120000}"/>
    <cellStyle name="Normal 17 2" xfId="2548" xr:uid="{00000000-0005-0000-0000-000088120000}"/>
    <cellStyle name="Normal 17 2 10" xfId="6349" xr:uid="{00000000-0005-0000-0000-000089120000}"/>
    <cellStyle name="Normal 17 2 11" xfId="6468" xr:uid="{00000000-0005-0000-0000-00008A120000}"/>
    <cellStyle name="Normal 17 2 12" xfId="6587" xr:uid="{00000000-0005-0000-0000-00008B120000}"/>
    <cellStyle name="Normal 17 2 13" xfId="8096" xr:uid="{00000000-0005-0000-0000-00008C120000}"/>
    <cellStyle name="Normal 17 2 14" xfId="8218" xr:uid="{00000000-0005-0000-0000-00008D120000}"/>
    <cellStyle name="Normal 17 2 15" xfId="8338" xr:uid="{00000000-0005-0000-0000-00008E120000}"/>
    <cellStyle name="Normal 17 2 16" xfId="8459" xr:uid="{00000000-0005-0000-0000-00008F120000}"/>
    <cellStyle name="Normal 17 2 17" xfId="8578" xr:uid="{00000000-0005-0000-0000-000090120000}"/>
    <cellStyle name="Normal 17 2 2" xfId="2549" xr:uid="{00000000-0005-0000-0000-000091120000}"/>
    <cellStyle name="Normal 17 2 2 2" xfId="2550" xr:uid="{00000000-0005-0000-0000-000092120000}"/>
    <cellStyle name="Normal 17 2 3" xfId="2551" xr:uid="{00000000-0005-0000-0000-000093120000}"/>
    <cellStyle name="Normal 17 2 4" xfId="2552" xr:uid="{00000000-0005-0000-0000-000094120000}"/>
    <cellStyle name="Normal 17 2 5" xfId="2553" xr:uid="{00000000-0005-0000-0000-000095120000}"/>
    <cellStyle name="Normal 17 2 6" xfId="2554" xr:uid="{00000000-0005-0000-0000-000096120000}"/>
    <cellStyle name="Normal 17 2 7" xfId="4493" xr:uid="{00000000-0005-0000-0000-000097120000}"/>
    <cellStyle name="Normal 17 2 8" xfId="4494" xr:uid="{00000000-0005-0000-0000-000098120000}"/>
    <cellStyle name="Normal 17 2 9" xfId="6209" xr:uid="{00000000-0005-0000-0000-000099120000}"/>
    <cellStyle name="Normal 17 20" xfId="8217" xr:uid="{00000000-0005-0000-0000-00009A120000}"/>
    <cellStyle name="Normal 17 21" xfId="8337" xr:uid="{00000000-0005-0000-0000-00009B120000}"/>
    <cellStyle name="Normal 17 22" xfId="8458" xr:uid="{00000000-0005-0000-0000-00009C120000}"/>
    <cellStyle name="Normal 17 23" xfId="8577" xr:uid="{00000000-0005-0000-0000-00009D120000}"/>
    <cellStyle name="Normal 17 24" xfId="8978" xr:uid="{00000000-0005-0000-0000-00009E120000}"/>
    <cellStyle name="Normal 17 3" xfId="2555" xr:uid="{00000000-0005-0000-0000-00009F120000}"/>
    <cellStyle name="Normal 17 3 10" xfId="6350" xr:uid="{00000000-0005-0000-0000-0000A0120000}"/>
    <cellStyle name="Normal 17 3 11" xfId="6469" xr:uid="{00000000-0005-0000-0000-0000A1120000}"/>
    <cellStyle name="Normal 17 3 12" xfId="6588" xr:uid="{00000000-0005-0000-0000-0000A2120000}"/>
    <cellStyle name="Normal 17 3 13" xfId="8097" xr:uid="{00000000-0005-0000-0000-0000A3120000}"/>
    <cellStyle name="Normal 17 3 14" xfId="8219" xr:uid="{00000000-0005-0000-0000-0000A4120000}"/>
    <cellStyle name="Normal 17 3 15" xfId="8339" xr:uid="{00000000-0005-0000-0000-0000A5120000}"/>
    <cellStyle name="Normal 17 3 16" xfId="8460" xr:uid="{00000000-0005-0000-0000-0000A6120000}"/>
    <cellStyle name="Normal 17 3 17" xfId="8579" xr:uid="{00000000-0005-0000-0000-0000A7120000}"/>
    <cellStyle name="Normal 17 3 2" xfId="2556" xr:uid="{00000000-0005-0000-0000-0000A8120000}"/>
    <cellStyle name="Normal 17 3 2 2" xfId="2557" xr:uid="{00000000-0005-0000-0000-0000A9120000}"/>
    <cellStyle name="Normal 17 3 3" xfId="2558" xr:uid="{00000000-0005-0000-0000-0000AA120000}"/>
    <cellStyle name="Normal 17 3 4" xfId="2559" xr:uid="{00000000-0005-0000-0000-0000AB120000}"/>
    <cellStyle name="Normal 17 3 5" xfId="2560" xr:uid="{00000000-0005-0000-0000-0000AC120000}"/>
    <cellStyle name="Normal 17 3 6" xfId="2561" xr:uid="{00000000-0005-0000-0000-0000AD120000}"/>
    <cellStyle name="Normal 17 3 7" xfId="4495" xr:uid="{00000000-0005-0000-0000-0000AE120000}"/>
    <cellStyle name="Normal 17 3 8" xfId="4496" xr:uid="{00000000-0005-0000-0000-0000AF120000}"/>
    <cellStyle name="Normal 17 3 9" xfId="6210" xr:uid="{00000000-0005-0000-0000-0000B0120000}"/>
    <cellStyle name="Normal 17 4" xfId="2562" xr:uid="{00000000-0005-0000-0000-0000B1120000}"/>
    <cellStyle name="Normal 17 4 2" xfId="2563" xr:uid="{00000000-0005-0000-0000-0000B2120000}"/>
    <cellStyle name="Normal 17 4 2 2" xfId="2564" xr:uid="{00000000-0005-0000-0000-0000B3120000}"/>
    <cellStyle name="Normal 17 4 3" xfId="2565" xr:uid="{00000000-0005-0000-0000-0000B4120000}"/>
    <cellStyle name="Normal 17 4 4" xfId="2566" xr:uid="{00000000-0005-0000-0000-0000B5120000}"/>
    <cellStyle name="Normal 17 4 5" xfId="2567" xr:uid="{00000000-0005-0000-0000-0000B6120000}"/>
    <cellStyle name="Normal 17 4 6" xfId="2568" xr:uid="{00000000-0005-0000-0000-0000B7120000}"/>
    <cellStyle name="Normal 17 4 7" xfId="4497" xr:uid="{00000000-0005-0000-0000-0000B8120000}"/>
    <cellStyle name="Normal 17 4 8" xfId="4498" xr:uid="{00000000-0005-0000-0000-0000B9120000}"/>
    <cellStyle name="Normal 17 5" xfId="2569" xr:uid="{00000000-0005-0000-0000-0000BA120000}"/>
    <cellStyle name="Normal 17 5 2" xfId="2570" xr:uid="{00000000-0005-0000-0000-0000BB120000}"/>
    <cellStyle name="Normal 17 5 2 2" xfId="2571" xr:uid="{00000000-0005-0000-0000-0000BC120000}"/>
    <cellStyle name="Normal 17 5 3" xfId="2572" xr:uid="{00000000-0005-0000-0000-0000BD120000}"/>
    <cellStyle name="Normal 17 5 4" xfId="2573" xr:uid="{00000000-0005-0000-0000-0000BE120000}"/>
    <cellStyle name="Normal 17 5 5" xfId="2574" xr:uid="{00000000-0005-0000-0000-0000BF120000}"/>
    <cellStyle name="Normal 17 5 6" xfId="2575" xr:uid="{00000000-0005-0000-0000-0000C0120000}"/>
    <cellStyle name="Normal 17 5 7" xfId="4499" xr:uid="{00000000-0005-0000-0000-0000C1120000}"/>
    <cellStyle name="Normal 17 5 8" xfId="4500" xr:uid="{00000000-0005-0000-0000-0000C2120000}"/>
    <cellStyle name="Normal 17 6" xfId="2576" xr:uid="{00000000-0005-0000-0000-0000C3120000}"/>
    <cellStyle name="Normal 17 6 2" xfId="2577" xr:uid="{00000000-0005-0000-0000-0000C4120000}"/>
    <cellStyle name="Normal 17 6 2 2" xfId="2578" xr:uid="{00000000-0005-0000-0000-0000C5120000}"/>
    <cellStyle name="Normal 17 6 3" xfId="2579" xr:uid="{00000000-0005-0000-0000-0000C6120000}"/>
    <cellStyle name="Normal 17 6 4" xfId="2580" xr:uid="{00000000-0005-0000-0000-0000C7120000}"/>
    <cellStyle name="Normal 17 6 5" xfId="2581" xr:uid="{00000000-0005-0000-0000-0000C8120000}"/>
    <cellStyle name="Normal 17 6 6" xfId="2582" xr:uid="{00000000-0005-0000-0000-0000C9120000}"/>
    <cellStyle name="Normal 17 6 7" xfId="4501" xr:uid="{00000000-0005-0000-0000-0000CA120000}"/>
    <cellStyle name="Normal 17 6 8" xfId="4502" xr:uid="{00000000-0005-0000-0000-0000CB120000}"/>
    <cellStyle name="Normal 17 7" xfId="2583" xr:uid="{00000000-0005-0000-0000-0000CC120000}"/>
    <cellStyle name="Normal 17 7 2" xfId="2584" xr:uid="{00000000-0005-0000-0000-0000CD120000}"/>
    <cellStyle name="Normal 17 8" xfId="2585" xr:uid="{00000000-0005-0000-0000-0000CE120000}"/>
    <cellStyle name="Normal 17 9" xfId="2586" xr:uid="{00000000-0005-0000-0000-0000CF120000}"/>
    <cellStyle name="Normal 18" xfId="2587" xr:uid="{00000000-0005-0000-0000-0000D0120000}"/>
    <cellStyle name="Normal 18 10" xfId="8220" xr:uid="{00000000-0005-0000-0000-0000D1120000}"/>
    <cellStyle name="Normal 18 11" xfId="8340" xr:uid="{00000000-0005-0000-0000-0000D2120000}"/>
    <cellStyle name="Normal 18 12" xfId="8461" xr:uid="{00000000-0005-0000-0000-0000D3120000}"/>
    <cellStyle name="Normal 18 13" xfId="8580" xr:uid="{00000000-0005-0000-0000-0000D4120000}"/>
    <cellStyle name="Normal 18 14" xfId="4503" xr:uid="{00000000-0005-0000-0000-0000D5120000}"/>
    <cellStyle name="Normal 18 15" xfId="8979" xr:uid="{00000000-0005-0000-0000-0000D6120000}"/>
    <cellStyle name="Normal 18 2" xfId="2588" xr:uid="{00000000-0005-0000-0000-0000D7120000}"/>
    <cellStyle name="Normal 18 2 10" xfId="8581" xr:uid="{00000000-0005-0000-0000-0000D8120000}"/>
    <cellStyle name="Normal 18 2 11" xfId="5557" xr:uid="{00000000-0005-0000-0000-0000D9120000}"/>
    <cellStyle name="Normal 18 2 2" xfId="6212" xr:uid="{00000000-0005-0000-0000-0000DA120000}"/>
    <cellStyle name="Normal 18 2 3" xfId="6352" xr:uid="{00000000-0005-0000-0000-0000DB120000}"/>
    <cellStyle name="Normal 18 2 4" xfId="6471" xr:uid="{00000000-0005-0000-0000-0000DC120000}"/>
    <cellStyle name="Normal 18 2 5" xfId="6590" xr:uid="{00000000-0005-0000-0000-0000DD120000}"/>
    <cellStyle name="Normal 18 2 6" xfId="8099" xr:uid="{00000000-0005-0000-0000-0000DE120000}"/>
    <cellStyle name="Normal 18 2 7" xfId="8221" xr:uid="{00000000-0005-0000-0000-0000DF120000}"/>
    <cellStyle name="Normal 18 2 8" xfId="8341" xr:uid="{00000000-0005-0000-0000-0000E0120000}"/>
    <cellStyle name="Normal 18 2 9" xfId="8462" xr:uid="{00000000-0005-0000-0000-0000E1120000}"/>
    <cellStyle name="Normal 18 3" xfId="6127" xr:uid="{00000000-0005-0000-0000-0000E2120000}"/>
    <cellStyle name="Normal 18 3 10" xfId="8582" xr:uid="{00000000-0005-0000-0000-0000E3120000}"/>
    <cellStyle name="Normal 18 3 2" xfId="6213" xr:uid="{00000000-0005-0000-0000-0000E4120000}"/>
    <cellStyle name="Normal 18 3 3" xfId="6353" xr:uid="{00000000-0005-0000-0000-0000E5120000}"/>
    <cellStyle name="Normal 18 3 4" xfId="6472" xr:uid="{00000000-0005-0000-0000-0000E6120000}"/>
    <cellStyle name="Normal 18 3 5" xfId="6591" xr:uid="{00000000-0005-0000-0000-0000E7120000}"/>
    <cellStyle name="Normal 18 3 6" xfId="8100" xr:uid="{00000000-0005-0000-0000-0000E8120000}"/>
    <cellStyle name="Normal 18 3 7" xfId="8222" xr:uid="{00000000-0005-0000-0000-0000E9120000}"/>
    <cellStyle name="Normal 18 3 8" xfId="8342" xr:uid="{00000000-0005-0000-0000-0000EA120000}"/>
    <cellStyle name="Normal 18 3 9" xfId="8463" xr:uid="{00000000-0005-0000-0000-0000EB120000}"/>
    <cellStyle name="Normal 18 4" xfId="6211" xr:uid="{00000000-0005-0000-0000-0000EC120000}"/>
    <cellStyle name="Normal 18 5" xfId="6351" xr:uid="{00000000-0005-0000-0000-0000ED120000}"/>
    <cellStyle name="Normal 18 6" xfId="6470" xr:uid="{00000000-0005-0000-0000-0000EE120000}"/>
    <cellStyle name="Normal 18 7" xfId="6589" xr:uid="{00000000-0005-0000-0000-0000EF120000}"/>
    <cellStyle name="Normal 18 8" xfId="7400" xr:uid="{00000000-0005-0000-0000-0000F0120000}"/>
    <cellStyle name="Normal 18 9" xfId="8098" xr:uid="{00000000-0005-0000-0000-0000F1120000}"/>
    <cellStyle name="Normal 19" xfId="2589" xr:uid="{00000000-0005-0000-0000-0000F2120000}"/>
    <cellStyle name="Normal 19 10" xfId="2590" xr:uid="{00000000-0005-0000-0000-0000F3120000}"/>
    <cellStyle name="Normal 19 11" xfId="2591" xr:uid="{00000000-0005-0000-0000-0000F4120000}"/>
    <cellStyle name="Normal 19 12" xfId="4504" xr:uid="{00000000-0005-0000-0000-0000F5120000}"/>
    <cellStyle name="Normal 19 13" xfId="4505" xr:uid="{00000000-0005-0000-0000-0000F6120000}"/>
    <cellStyle name="Normal 19 14" xfId="6214" xr:uid="{00000000-0005-0000-0000-0000F7120000}"/>
    <cellStyle name="Normal 19 15" xfId="6354" xr:uid="{00000000-0005-0000-0000-0000F8120000}"/>
    <cellStyle name="Normal 19 16" xfId="6473" xr:uid="{00000000-0005-0000-0000-0000F9120000}"/>
    <cellStyle name="Normal 19 17" xfId="6592" xr:uid="{00000000-0005-0000-0000-0000FA120000}"/>
    <cellStyle name="Normal 19 18" xfId="8101" xr:uid="{00000000-0005-0000-0000-0000FB120000}"/>
    <cellStyle name="Normal 19 19" xfId="8223" xr:uid="{00000000-0005-0000-0000-0000FC120000}"/>
    <cellStyle name="Normal 19 2" xfId="2592" xr:uid="{00000000-0005-0000-0000-0000FD120000}"/>
    <cellStyle name="Normal 19 2 10" xfId="6355" xr:uid="{00000000-0005-0000-0000-0000FE120000}"/>
    <cellStyle name="Normal 19 2 11" xfId="6474" xr:uid="{00000000-0005-0000-0000-0000FF120000}"/>
    <cellStyle name="Normal 19 2 12" xfId="6593" xr:uid="{00000000-0005-0000-0000-000000130000}"/>
    <cellStyle name="Normal 19 2 13" xfId="8102" xr:uid="{00000000-0005-0000-0000-000001130000}"/>
    <cellStyle name="Normal 19 2 14" xfId="8224" xr:uid="{00000000-0005-0000-0000-000002130000}"/>
    <cellStyle name="Normal 19 2 15" xfId="8344" xr:uid="{00000000-0005-0000-0000-000003130000}"/>
    <cellStyle name="Normal 19 2 16" xfId="8465" xr:uid="{00000000-0005-0000-0000-000004130000}"/>
    <cellStyle name="Normal 19 2 17" xfId="8584" xr:uid="{00000000-0005-0000-0000-000005130000}"/>
    <cellStyle name="Normal 19 2 2" xfId="2593" xr:uid="{00000000-0005-0000-0000-000006130000}"/>
    <cellStyle name="Normal 19 2 2 2" xfId="2594" xr:uid="{00000000-0005-0000-0000-000007130000}"/>
    <cellStyle name="Normal 19 2 3" xfId="2595" xr:uid="{00000000-0005-0000-0000-000008130000}"/>
    <cellStyle name="Normal 19 2 4" xfId="2596" xr:uid="{00000000-0005-0000-0000-000009130000}"/>
    <cellStyle name="Normal 19 2 5" xfId="2597" xr:uid="{00000000-0005-0000-0000-00000A130000}"/>
    <cellStyle name="Normal 19 2 6" xfId="2598" xr:uid="{00000000-0005-0000-0000-00000B130000}"/>
    <cellStyle name="Normal 19 2 7" xfId="4506" xr:uid="{00000000-0005-0000-0000-00000C130000}"/>
    <cellStyle name="Normal 19 2 8" xfId="4507" xr:uid="{00000000-0005-0000-0000-00000D130000}"/>
    <cellStyle name="Normal 19 2 9" xfId="6215" xr:uid="{00000000-0005-0000-0000-00000E130000}"/>
    <cellStyle name="Normal 19 20" xfId="8343" xr:uid="{00000000-0005-0000-0000-00000F130000}"/>
    <cellStyle name="Normal 19 21" xfId="8464" xr:uid="{00000000-0005-0000-0000-000010130000}"/>
    <cellStyle name="Normal 19 22" xfId="8583" xr:uid="{00000000-0005-0000-0000-000011130000}"/>
    <cellStyle name="Normal 19 23" xfId="8980" xr:uid="{00000000-0005-0000-0000-000012130000}"/>
    <cellStyle name="Normal 19 3" xfId="2599" xr:uid="{00000000-0005-0000-0000-000013130000}"/>
    <cellStyle name="Normal 19 3 10" xfId="6356" xr:uid="{00000000-0005-0000-0000-000014130000}"/>
    <cellStyle name="Normal 19 3 11" xfId="6475" xr:uid="{00000000-0005-0000-0000-000015130000}"/>
    <cellStyle name="Normal 19 3 12" xfId="6594" xr:uid="{00000000-0005-0000-0000-000016130000}"/>
    <cellStyle name="Normal 19 3 13" xfId="8103" xr:uid="{00000000-0005-0000-0000-000017130000}"/>
    <cellStyle name="Normal 19 3 14" xfId="8225" xr:uid="{00000000-0005-0000-0000-000018130000}"/>
    <cellStyle name="Normal 19 3 15" xfId="8345" xr:uid="{00000000-0005-0000-0000-000019130000}"/>
    <cellStyle name="Normal 19 3 16" xfId="8466" xr:uid="{00000000-0005-0000-0000-00001A130000}"/>
    <cellStyle name="Normal 19 3 17" xfId="8585" xr:uid="{00000000-0005-0000-0000-00001B130000}"/>
    <cellStyle name="Normal 19 3 2" xfId="2600" xr:uid="{00000000-0005-0000-0000-00001C130000}"/>
    <cellStyle name="Normal 19 3 2 2" xfId="2601" xr:uid="{00000000-0005-0000-0000-00001D130000}"/>
    <cellStyle name="Normal 19 3 3" xfId="2602" xr:uid="{00000000-0005-0000-0000-00001E130000}"/>
    <cellStyle name="Normal 19 3 4" xfId="2603" xr:uid="{00000000-0005-0000-0000-00001F130000}"/>
    <cellStyle name="Normal 19 3 5" xfId="2604" xr:uid="{00000000-0005-0000-0000-000020130000}"/>
    <cellStyle name="Normal 19 3 6" xfId="2605" xr:uid="{00000000-0005-0000-0000-000021130000}"/>
    <cellStyle name="Normal 19 3 7" xfId="4508" xr:uid="{00000000-0005-0000-0000-000022130000}"/>
    <cellStyle name="Normal 19 3 8" xfId="4509" xr:uid="{00000000-0005-0000-0000-000023130000}"/>
    <cellStyle name="Normal 19 3 9" xfId="6216" xr:uid="{00000000-0005-0000-0000-000024130000}"/>
    <cellStyle name="Normal 19 4" xfId="2606" xr:uid="{00000000-0005-0000-0000-000025130000}"/>
    <cellStyle name="Normal 19 4 2" xfId="2607" xr:uid="{00000000-0005-0000-0000-000026130000}"/>
    <cellStyle name="Normal 19 4 2 2" xfId="2608" xr:uid="{00000000-0005-0000-0000-000027130000}"/>
    <cellStyle name="Normal 19 4 3" xfId="2609" xr:uid="{00000000-0005-0000-0000-000028130000}"/>
    <cellStyle name="Normal 19 4 4" xfId="2610" xr:uid="{00000000-0005-0000-0000-000029130000}"/>
    <cellStyle name="Normal 19 4 5" xfId="2611" xr:uid="{00000000-0005-0000-0000-00002A130000}"/>
    <cellStyle name="Normal 19 4 6" xfId="2612" xr:uid="{00000000-0005-0000-0000-00002B130000}"/>
    <cellStyle name="Normal 19 4 7" xfId="4510" xr:uid="{00000000-0005-0000-0000-00002C130000}"/>
    <cellStyle name="Normal 19 4 8" xfId="4511" xr:uid="{00000000-0005-0000-0000-00002D130000}"/>
    <cellStyle name="Normal 19 5" xfId="2613" xr:uid="{00000000-0005-0000-0000-00002E130000}"/>
    <cellStyle name="Normal 19 5 2" xfId="2614" xr:uid="{00000000-0005-0000-0000-00002F130000}"/>
    <cellStyle name="Normal 19 5 2 2" xfId="2615" xr:uid="{00000000-0005-0000-0000-000030130000}"/>
    <cellStyle name="Normal 19 5 3" xfId="2616" xr:uid="{00000000-0005-0000-0000-000031130000}"/>
    <cellStyle name="Normal 19 5 4" xfId="2617" xr:uid="{00000000-0005-0000-0000-000032130000}"/>
    <cellStyle name="Normal 19 5 5" xfId="2618" xr:uid="{00000000-0005-0000-0000-000033130000}"/>
    <cellStyle name="Normal 19 5 6" xfId="2619" xr:uid="{00000000-0005-0000-0000-000034130000}"/>
    <cellStyle name="Normal 19 5 7" xfId="4512" xr:uid="{00000000-0005-0000-0000-000035130000}"/>
    <cellStyle name="Normal 19 5 8" xfId="4513" xr:uid="{00000000-0005-0000-0000-000036130000}"/>
    <cellStyle name="Normal 19 6" xfId="2620" xr:uid="{00000000-0005-0000-0000-000037130000}"/>
    <cellStyle name="Normal 19 6 2" xfId="2621" xr:uid="{00000000-0005-0000-0000-000038130000}"/>
    <cellStyle name="Normal 19 6 2 2" xfId="2622" xr:uid="{00000000-0005-0000-0000-000039130000}"/>
    <cellStyle name="Normal 19 6 3" xfId="2623" xr:uid="{00000000-0005-0000-0000-00003A130000}"/>
    <cellStyle name="Normal 19 6 4" xfId="2624" xr:uid="{00000000-0005-0000-0000-00003B130000}"/>
    <cellStyle name="Normal 19 6 5" xfId="2625" xr:uid="{00000000-0005-0000-0000-00003C130000}"/>
    <cellStyle name="Normal 19 6 6" xfId="2626" xr:uid="{00000000-0005-0000-0000-00003D130000}"/>
    <cellStyle name="Normal 19 6 7" xfId="4514" xr:uid="{00000000-0005-0000-0000-00003E130000}"/>
    <cellStyle name="Normal 19 6 8" xfId="4515" xr:uid="{00000000-0005-0000-0000-00003F130000}"/>
    <cellStyle name="Normal 19 7" xfId="2627" xr:uid="{00000000-0005-0000-0000-000040130000}"/>
    <cellStyle name="Normal 19 7 2" xfId="2628" xr:uid="{00000000-0005-0000-0000-000041130000}"/>
    <cellStyle name="Normal 19 8" xfId="2629" xr:uid="{00000000-0005-0000-0000-000042130000}"/>
    <cellStyle name="Normal 19 9" xfId="2630" xr:uid="{00000000-0005-0000-0000-000043130000}"/>
    <cellStyle name="Normal 2" xfId="2631" xr:uid="{00000000-0005-0000-0000-000044130000}"/>
    <cellStyle name="Normál 2" xfId="2632" xr:uid="{00000000-0005-0000-0000-000045130000}"/>
    <cellStyle name="Normal 2 10" xfId="2633" xr:uid="{00000000-0005-0000-0000-000046130000}"/>
    <cellStyle name="Normal 2 10 2" xfId="4517" xr:uid="{00000000-0005-0000-0000-000047130000}"/>
    <cellStyle name="Normal 2 10 2 2" xfId="5769" xr:uid="{00000000-0005-0000-0000-000048130000}"/>
    <cellStyle name="Normal 2 10 3" xfId="8981" xr:uid="{00000000-0005-0000-0000-000049130000}"/>
    <cellStyle name="Normal 2 11" xfId="2634" xr:uid="{00000000-0005-0000-0000-00004A130000}"/>
    <cellStyle name="Normal 2 12" xfId="2635" xr:uid="{00000000-0005-0000-0000-00004B130000}"/>
    <cellStyle name="Normal 2 13" xfId="2636" xr:uid="{00000000-0005-0000-0000-00004C130000}"/>
    <cellStyle name="Normal 2 14" xfId="2637" xr:uid="{00000000-0005-0000-0000-00004D130000}"/>
    <cellStyle name="Normal 2 15" xfId="2638" xr:uid="{00000000-0005-0000-0000-00004E130000}"/>
    <cellStyle name="Normal 2 16" xfId="2639" xr:uid="{00000000-0005-0000-0000-00004F130000}"/>
    <cellStyle name="Normal 2 17" xfId="2640" xr:uid="{00000000-0005-0000-0000-000050130000}"/>
    <cellStyle name="Normal 2 18" xfId="2641" xr:uid="{00000000-0005-0000-0000-000051130000}"/>
    <cellStyle name="Normal 2 18 2" xfId="7402" xr:uid="{00000000-0005-0000-0000-000052130000}"/>
    <cellStyle name="Normal 2 18 3" xfId="4518" xr:uid="{00000000-0005-0000-0000-000053130000}"/>
    <cellStyle name="Normal 2 19" xfId="4519" xr:uid="{00000000-0005-0000-0000-000054130000}"/>
    <cellStyle name="Normal 2 2" xfId="2642" xr:uid="{00000000-0005-0000-0000-000055130000}"/>
    <cellStyle name="Normal 2 2 10" xfId="2643" xr:uid="{00000000-0005-0000-0000-000056130000}"/>
    <cellStyle name="Normal 2 2 10 2" xfId="7403" xr:uid="{00000000-0005-0000-0000-000057130000}"/>
    <cellStyle name="Normal 2 2 11" xfId="2644" xr:uid="{00000000-0005-0000-0000-000058130000}"/>
    <cellStyle name="Normal 2 2 11 2" xfId="2645" xr:uid="{00000000-0005-0000-0000-000059130000}"/>
    <cellStyle name="Normal 2 2 11 2 2" xfId="5770" xr:uid="{00000000-0005-0000-0000-00005A130000}"/>
    <cellStyle name="Normal 2 2 11 3" xfId="7404" xr:uid="{00000000-0005-0000-0000-00005B130000}"/>
    <cellStyle name="Normal 2 2 11 4" xfId="4521" xr:uid="{00000000-0005-0000-0000-00005C130000}"/>
    <cellStyle name="Normal 2 2 12" xfId="2646" xr:uid="{00000000-0005-0000-0000-00005D130000}"/>
    <cellStyle name="Normal 2 2 12 2" xfId="7405" xr:uid="{00000000-0005-0000-0000-00005E130000}"/>
    <cellStyle name="Normal 2 2 13" xfId="2647" xr:uid="{00000000-0005-0000-0000-00005F130000}"/>
    <cellStyle name="Normal 2 2 13 2" xfId="7406" xr:uid="{00000000-0005-0000-0000-000060130000}"/>
    <cellStyle name="Normal 2 2 13 3" xfId="5558" xr:uid="{00000000-0005-0000-0000-000061130000}"/>
    <cellStyle name="Normal 2 2 14" xfId="6218" xr:uid="{00000000-0005-0000-0000-000062130000}"/>
    <cellStyle name="Normal 2 2 15" xfId="6358" xr:uid="{00000000-0005-0000-0000-000063130000}"/>
    <cellStyle name="Normal 2 2 16" xfId="6477" xr:uid="{00000000-0005-0000-0000-000064130000}"/>
    <cellStyle name="Normal 2 2 17" xfId="6596" xr:uid="{00000000-0005-0000-0000-000065130000}"/>
    <cellStyle name="Normal 2 2 18" xfId="8105" xr:uid="{00000000-0005-0000-0000-000066130000}"/>
    <cellStyle name="Normal 2 2 19" xfId="8227" xr:uid="{00000000-0005-0000-0000-000067130000}"/>
    <cellStyle name="Normal 2 2 2" xfId="2648" xr:uid="{00000000-0005-0000-0000-000068130000}"/>
    <cellStyle name="Normal 2 2 2 2" xfId="2649" xr:uid="{00000000-0005-0000-0000-000069130000}"/>
    <cellStyle name="Normal 2 2 2 2 10" xfId="8426" xr:uid="{00000000-0005-0000-0000-00006A130000}"/>
    <cellStyle name="Normal 2 2 2 2 11" xfId="8547" xr:uid="{00000000-0005-0000-0000-00006B130000}"/>
    <cellStyle name="Normal 2 2 2 2 12" xfId="8666" xr:uid="{00000000-0005-0000-0000-00006C130000}"/>
    <cellStyle name="Normal 2 2 2 2 13" xfId="4522" xr:uid="{00000000-0005-0000-0000-00006D130000}"/>
    <cellStyle name="Normal 2 2 2 2 14" xfId="8982" xr:uid="{00000000-0005-0000-0000-00006E130000}"/>
    <cellStyle name="Normal 2 2 2 2 2" xfId="2650" xr:uid="{00000000-0005-0000-0000-00006F130000}"/>
    <cellStyle name="Normal 2 2 2 2 2 2" xfId="4523" xr:uid="{00000000-0005-0000-0000-000070130000}"/>
    <cellStyle name="Normal 2 2 2 2 3" xfId="5559" xr:uid="{00000000-0005-0000-0000-000071130000}"/>
    <cellStyle name="Normal 2 2 2 2 4" xfId="6303" xr:uid="{00000000-0005-0000-0000-000072130000}"/>
    <cellStyle name="Normal 2 2 2 2 5" xfId="6437" xr:uid="{00000000-0005-0000-0000-000073130000}"/>
    <cellStyle name="Normal 2 2 2 2 6" xfId="6556" xr:uid="{00000000-0005-0000-0000-000074130000}"/>
    <cellStyle name="Normal 2 2 2 2 7" xfId="6675" xr:uid="{00000000-0005-0000-0000-000075130000}"/>
    <cellStyle name="Normal 2 2 2 2 8" xfId="8184" xr:uid="{00000000-0005-0000-0000-000076130000}"/>
    <cellStyle name="Normal 2 2 2 2 9" xfId="8306" xr:uid="{00000000-0005-0000-0000-000077130000}"/>
    <cellStyle name="Normal 2 2 2 3" xfId="2651" xr:uid="{00000000-0005-0000-0000-000078130000}"/>
    <cellStyle name="Normal 2 2 2 3 10" xfId="8548" xr:uid="{00000000-0005-0000-0000-000079130000}"/>
    <cellStyle name="Normal 2 2 2 3 11" xfId="8667" xr:uid="{00000000-0005-0000-0000-00007A130000}"/>
    <cellStyle name="Normal 2 2 2 3 12" xfId="4524" xr:uid="{00000000-0005-0000-0000-00007B130000}"/>
    <cellStyle name="Normal 2 2 2 3 13" xfId="8983" xr:uid="{00000000-0005-0000-0000-00007C130000}"/>
    <cellStyle name="Normal 2 2 2 3 2" xfId="2652" xr:uid="{00000000-0005-0000-0000-00007D130000}"/>
    <cellStyle name="Normal 2 2 2 3 2 2" xfId="5771" xr:uid="{00000000-0005-0000-0000-00007E130000}"/>
    <cellStyle name="Normal 2 2 2 3 3" xfId="6304" xr:uid="{00000000-0005-0000-0000-00007F130000}"/>
    <cellStyle name="Normal 2 2 2 3 4" xfId="6438" xr:uid="{00000000-0005-0000-0000-000080130000}"/>
    <cellStyle name="Normal 2 2 2 3 5" xfId="6557" xr:uid="{00000000-0005-0000-0000-000081130000}"/>
    <cellStyle name="Normal 2 2 2 3 6" xfId="6676" xr:uid="{00000000-0005-0000-0000-000082130000}"/>
    <cellStyle name="Normal 2 2 2 3 7" xfId="8185" xr:uid="{00000000-0005-0000-0000-000083130000}"/>
    <cellStyle name="Normal 2 2 2 3 8" xfId="8307" xr:uid="{00000000-0005-0000-0000-000084130000}"/>
    <cellStyle name="Normal 2 2 2 3 9" xfId="8427" xr:uid="{00000000-0005-0000-0000-000085130000}"/>
    <cellStyle name="Normal 2 2 2 4" xfId="2653" xr:uid="{00000000-0005-0000-0000-000086130000}"/>
    <cellStyle name="Normal 2 2 2 4 10" xfId="8549" xr:uid="{00000000-0005-0000-0000-000087130000}"/>
    <cellStyle name="Normal 2 2 2 4 11" xfId="8668" xr:uid="{00000000-0005-0000-0000-000088130000}"/>
    <cellStyle name="Normal 2 2 2 4 12" xfId="4525" xr:uid="{00000000-0005-0000-0000-000089130000}"/>
    <cellStyle name="Normal 2 2 2 4 13" xfId="8984" xr:uid="{00000000-0005-0000-0000-00008A130000}"/>
    <cellStyle name="Normal 2 2 2 4 2" xfId="2654" xr:uid="{00000000-0005-0000-0000-00008B130000}"/>
    <cellStyle name="Normal 2 2 2 4 2 2" xfId="5560" xr:uid="{00000000-0005-0000-0000-00008C130000}"/>
    <cellStyle name="Normal 2 2 2 4 3" xfId="6305" xr:uid="{00000000-0005-0000-0000-00008D130000}"/>
    <cellStyle name="Normal 2 2 2 4 4" xfId="6439" xr:uid="{00000000-0005-0000-0000-00008E130000}"/>
    <cellStyle name="Normal 2 2 2 4 5" xfId="6558" xr:uid="{00000000-0005-0000-0000-00008F130000}"/>
    <cellStyle name="Normal 2 2 2 4 6" xfId="6677" xr:uid="{00000000-0005-0000-0000-000090130000}"/>
    <cellStyle name="Normal 2 2 2 4 7" xfId="8186" xr:uid="{00000000-0005-0000-0000-000091130000}"/>
    <cellStyle name="Normal 2 2 2 4 8" xfId="8308" xr:uid="{00000000-0005-0000-0000-000092130000}"/>
    <cellStyle name="Normal 2 2 2 4 9" xfId="8428" xr:uid="{00000000-0005-0000-0000-000093130000}"/>
    <cellStyle name="Normal 2 2 2 5" xfId="2655" xr:uid="{00000000-0005-0000-0000-000094130000}"/>
    <cellStyle name="Normal 2 2 2 5 10" xfId="8550" xr:uid="{00000000-0005-0000-0000-000095130000}"/>
    <cellStyle name="Normal 2 2 2 5 11" xfId="8669" xr:uid="{00000000-0005-0000-0000-000096130000}"/>
    <cellStyle name="Normal 2 2 2 5 12" xfId="4526" xr:uid="{00000000-0005-0000-0000-000097130000}"/>
    <cellStyle name="Normal 2 2 2 5 13" xfId="8985" xr:uid="{00000000-0005-0000-0000-000098130000}"/>
    <cellStyle name="Normal 2 2 2 5 2" xfId="2656" xr:uid="{00000000-0005-0000-0000-000099130000}"/>
    <cellStyle name="Normal 2 2 2 5 2 2" xfId="5772" xr:uid="{00000000-0005-0000-0000-00009A130000}"/>
    <cellStyle name="Normal 2 2 2 5 3" xfId="6306" xr:uid="{00000000-0005-0000-0000-00009B130000}"/>
    <cellStyle name="Normal 2 2 2 5 4" xfId="6440" xr:uid="{00000000-0005-0000-0000-00009C130000}"/>
    <cellStyle name="Normal 2 2 2 5 5" xfId="6559" xr:uid="{00000000-0005-0000-0000-00009D130000}"/>
    <cellStyle name="Normal 2 2 2 5 6" xfId="6678" xr:uid="{00000000-0005-0000-0000-00009E130000}"/>
    <cellStyle name="Normal 2 2 2 5 7" xfId="8187" xr:uid="{00000000-0005-0000-0000-00009F130000}"/>
    <cellStyle name="Normal 2 2 2 5 8" xfId="8309" xr:uid="{00000000-0005-0000-0000-0000A0130000}"/>
    <cellStyle name="Normal 2 2 2 5 9" xfId="8429" xr:uid="{00000000-0005-0000-0000-0000A1130000}"/>
    <cellStyle name="Normal 2 2 2 6" xfId="2657" xr:uid="{00000000-0005-0000-0000-0000A2130000}"/>
    <cellStyle name="Normal 2 2 2 6 10" xfId="8551" xr:uid="{00000000-0005-0000-0000-0000A3130000}"/>
    <cellStyle name="Normal 2 2 2 6 11" xfId="8670" xr:uid="{00000000-0005-0000-0000-0000A4130000}"/>
    <cellStyle name="Normal 2 2 2 6 12" xfId="4527" xr:uid="{00000000-0005-0000-0000-0000A5130000}"/>
    <cellStyle name="Normal 2 2 2 6 13" xfId="8986" xr:uid="{00000000-0005-0000-0000-0000A6130000}"/>
    <cellStyle name="Normal 2 2 2 6 2" xfId="2658" xr:uid="{00000000-0005-0000-0000-0000A7130000}"/>
    <cellStyle name="Normal 2 2 2 6 2 2" xfId="5561" xr:uid="{00000000-0005-0000-0000-0000A8130000}"/>
    <cellStyle name="Normal 2 2 2 6 3" xfId="6307" xr:uid="{00000000-0005-0000-0000-0000A9130000}"/>
    <cellStyle name="Normal 2 2 2 6 4" xfId="6441" xr:uid="{00000000-0005-0000-0000-0000AA130000}"/>
    <cellStyle name="Normal 2 2 2 6 5" xfId="6560" xr:uid="{00000000-0005-0000-0000-0000AB130000}"/>
    <cellStyle name="Normal 2 2 2 6 6" xfId="6679" xr:uid="{00000000-0005-0000-0000-0000AC130000}"/>
    <cellStyle name="Normal 2 2 2 6 7" xfId="8188" xr:uid="{00000000-0005-0000-0000-0000AD130000}"/>
    <cellStyle name="Normal 2 2 2 6 8" xfId="8310" xr:uid="{00000000-0005-0000-0000-0000AE130000}"/>
    <cellStyle name="Normal 2 2 2 6 9" xfId="8430" xr:uid="{00000000-0005-0000-0000-0000AF130000}"/>
    <cellStyle name="Normal 2 2 2 7" xfId="2659" xr:uid="{00000000-0005-0000-0000-0000B0130000}"/>
    <cellStyle name="Normal 2 2 2 7 2" xfId="2660" xr:uid="{00000000-0005-0000-0000-0000B1130000}"/>
    <cellStyle name="Normal 2 2 2 7 2 2" xfId="5773" xr:uid="{00000000-0005-0000-0000-0000B2130000}"/>
    <cellStyle name="Normal 2 2 2 7 2 3" xfId="8988" xr:uid="{00000000-0005-0000-0000-0000B3130000}"/>
    <cellStyle name="Normal 2 2 2 7 3" xfId="4528" xr:uid="{00000000-0005-0000-0000-0000B4130000}"/>
    <cellStyle name="Normal 2 2 2 7 4" xfId="8987" xr:uid="{00000000-0005-0000-0000-0000B5130000}"/>
    <cellStyle name="Normal 2 2 2 8" xfId="2661" xr:uid="{00000000-0005-0000-0000-0000B6130000}"/>
    <cellStyle name="Normal 2 2 2 8 2" xfId="2662" xr:uid="{00000000-0005-0000-0000-0000B7130000}"/>
    <cellStyle name="Normal 2 2 2 8 2 2" xfId="5562" xr:uid="{00000000-0005-0000-0000-0000B8130000}"/>
    <cellStyle name="Normal 2 2 2 8 3" xfId="4529" xr:uid="{00000000-0005-0000-0000-0000B9130000}"/>
    <cellStyle name="Normal 2 2 2 9" xfId="7407" xr:uid="{00000000-0005-0000-0000-0000BA130000}"/>
    <cellStyle name="Normal 2 2 20" xfId="8347" xr:uid="{00000000-0005-0000-0000-0000BB130000}"/>
    <cellStyle name="Normal 2 2 21" xfId="8468" xr:uid="{00000000-0005-0000-0000-0000BC130000}"/>
    <cellStyle name="Normal 2 2 22" xfId="8587" xr:uid="{00000000-0005-0000-0000-0000BD130000}"/>
    <cellStyle name="Normal 2 2 23" xfId="8679" xr:uid="{00000000-0005-0000-0000-0000BE130000}"/>
    <cellStyle name="Normal 2 2 24" xfId="4520" xr:uid="{00000000-0005-0000-0000-0000BF130000}"/>
    <cellStyle name="Normal 2 2 3" xfId="2663" xr:uid="{00000000-0005-0000-0000-0000C0130000}"/>
    <cellStyle name="Normal 2 2 3 2" xfId="4530" xr:uid="{00000000-0005-0000-0000-0000C1130000}"/>
    <cellStyle name="Normal 2 2 3 2 2" xfId="8990" xr:uid="{00000000-0005-0000-0000-0000C2130000}"/>
    <cellStyle name="Normal 2 2 3 2 3" xfId="8989" xr:uid="{00000000-0005-0000-0000-0000C3130000}"/>
    <cellStyle name="Normal 2 2 3 3" xfId="7408" xr:uid="{00000000-0005-0000-0000-0000C4130000}"/>
    <cellStyle name="Normal 2 2 4" xfId="2664" xr:uid="{00000000-0005-0000-0000-0000C5130000}"/>
    <cellStyle name="Normal 2 2 4 2" xfId="7409" xr:uid="{00000000-0005-0000-0000-0000C6130000}"/>
    <cellStyle name="Normal 2 2 4 2 2" xfId="8992" xr:uid="{00000000-0005-0000-0000-0000C7130000}"/>
    <cellStyle name="Normal 2 2 4 2 3" xfId="8991" xr:uid="{00000000-0005-0000-0000-0000C8130000}"/>
    <cellStyle name="Normal 2 2 5" xfId="2665" xr:uid="{00000000-0005-0000-0000-0000C9130000}"/>
    <cellStyle name="Normal 2 2 5 2" xfId="7410" xr:uid="{00000000-0005-0000-0000-0000CA130000}"/>
    <cellStyle name="Normal 2 2 5 2 2" xfId="8994" xr:uid="{00000000-0005-0000-0000-0000CB130000}"/>
    <cellStyle name="Normal 2 2 5 2 3" xfId="8993" xr:uid="{00000000-0005-0000-0000-0000CC130000}"/>
    <cellStyle name="Normal 2 2 6" xfId="2666" xr:uid="{00000000-0005-0000-0000-0000CD130000}"/>
    <cellStyle name="Normal 2 2 6 2" xfId="7411" xr:uid="{00000000-0005-0000-0000-0000CE130000}"/>
    <cellStyle name="Normal 2 2 6 2 2" xfId="8996" xr:uid="{00000000-0005-0000-0000-0000CF130000}"/>
    <cellStyle name="Normal 2 2 6 2 3" xfId="8995" xr:uid="{00000000-0005-0000-0000-0000D0130000}"/>
    <cellStyle name="Normal 2 2 7" xfId="2667" xr:uid="{00000000-0005-0000-0000-0000D1130000}"/>
    <cellStyle name="Normal 2 2 7 2" xfId="7412" xr:uid="{00000000-0005-0000-0000-0000D2130000}"/>
    <cellStyle name="Normal 2 2 7 3" xfId="8997" xr:uid="{00000000-0005-0000-0000-0000D3130000}"/>
    <cellStyle name="Normal 2 2 8" xfId="2668" xr:uid="{00000000-0005-0000-0000-0000D4130000}"/>
    <cellStyle name="Normal 2 2 8 2" xfId="7413" xr:uid="{00000000-0005-0000-0000-0000D5130000}"/>
    <cellStyle name="Normal 2 2 9" xfId="2669" xr:uid="{00000000-0005-0000-0000-0000D6130000}"/>
    <cellStyle name="Normal 2 2 9 2" xfId="7414" xr:uid="{00000000-0005-0000-0000-0000D7130000}"/>
    <cellStyle name="Normal 2 2_Copy of Commissioning date correction" xfId="2670" xr:uid="{00000000-0005-0000-0000-0000D8130000}"/>
    <cellStyle name="Normal 2 20" xfId="6217" xr:uid="{00000000-0005-0000-0000-0000D9130000}"/>
    <cellStyle name="Normal 2 21" xfId="6357" xr:uid="{00000000-0005-0000-0000-0000DA130000}"/>
    <cellStyle name="Normal 2 22" xfId="6476" xr:uid="{00000000-0005-0000-0000-0000DB130000}"/>
    <cellStyle name="Normal 2 23" xfId="6595" xr:uid="{00000000-0005-0000-0000-0000DC130000}"/>
    <cellStyle name="Normal 2 24" xfId="7401" xr:uid="{00000000-0005-0000-0000-0000DD130000}"/>
    <cellStyle name="Normal 2 25" xfId="8073" xr:uid="{00000000-0005-0000-0000-0000DE130000}"/>
    <cellStyle name="Normal 2 26" xfId="8072" xr:uid="{00000000-0005-0000-0000-0000DF130000}"/>
    <cellStyle name="Normal 2 27" xfId="8074" xr:uid="{00000000-0005-0000-0000-0000E0130000}"/>
    <cellStyle name="Normal 2 28" xfId="8104" xr:uid="{00000000-0005-0000-0000-0000E1130000}"/>
    <cellStyle name="Normal 2 29" xfId="8226" xr:uid="{00000000-0005-0000-0000-0000E2130000}"/>
    <cellStyle name="Normal 2 3" xfId="2671" xr:uid="{00000000-0005-0000-0000-0000E3130000}"/>
    <cellStyle name="Normal 2 3 10" xfId="7415" xr:uid="{00000000-0005-0000-0000-0000E4130000}"/>
    <cellStyle name="Normal 2 3 11" xfId="7416" xr:uid="{00000000-0005-0000-0000-0000E5130000}"/>
    <cellStyle name="Normal 2 3 12" xfId="7417" xr:uid="{00000000-0005-0000-0000-0000E6130000}"/>
    <cellStyle name="Normal 2 3 13" xfId="7418" xr:uid="{00000000-0005-0000-0000-0000E7130000}"/>
    <cellStyle name="Normal 2 3 14" xfId="8106" xr:uid="{00000000-0005-0000-0000-0000E8130000}"/>
    <cellStyle name="Normal 2 3 15" xfId="8228" xr:uid="{00000000-0005-0000-0000-0000E9130000}"/>
    <cellStyle name="Normal 2 3 16" xfId="8348" xr:uid="{00000000-0005-0000-0000-0000EA130000}"/>
    <cellStyle name="Normal 2 3 17" xfId="8469" xr:uid="{00000000-0005-0000-0000-0000EB130000}"/>
    <cellStyle name="Normal 2 3 18" xfId="8588" xr:uid="{00000000-0005-0000-0000-0000EC130000}"/>
    <cellStyle name="Normal 2 3 19" xfId="8998" xr:uid="{00000000-0005-0000-0000-0000ED130000}"/>
    <cellStyle name="Normal 2 3 2" xfId="2672" xr:uid="{00000000-0005-0000-0000-0000EE130000}"/>
    <cellStyle name="Normal 2 3 2 2" xfId="2673" xr:uid="{00000000-0005-0000-0000-0000EF130000}"/>
    <cellStyle name="Normal 2 3 2 2 2" xfId="5774" xr:uid="{00000000-0005-0000-0000-0000F0130000}"/>
    <cellStyle name="Normal 2 3 2 2 3" xfId="8999" xr:uid="{00000000-0005-0000-0000-0000F1130000}"/>
    <cellStyle name="Normal 2 3 2 3" xfId="7419" xr:uid="{00000000-0005-0000-0000-0000F2130000}"/>
    <cellStyle name="Normal 2 3 2 4" xfId="8774" xr:uid="{00000000-0005-0000-0000-0000F3130000}"/>
    <cellStyle name="Normal 2 3 2 5" xfId="4531" xr:uid="{00000000-0005-0000-0000-0000F4130000}"/>
    <cellStyle name="Normal 2 3 3" xfId="2674" xr:uid="{00000000-0005-0000-0000-0000F5130000}"/>
    <cellStyle name="Normal 2 3 3 2" xfId="7420" xr:uid="{00000000-0005-0000-0000-0000F6130000}"/>
    <cellStyle name="Normal 2 3 3 3" xfId="9000" xr:uid="{00000000-0005-0000-0000-0000F7130000}"/>
    <cellStyle name="Normal 2 3 4" xfId="2675" xr:uid="{00000000-0005-0000-0000-0000F8130000}"/>
    <cellStyle name="Normal 2 3 4 2" xfId="5563" xr:uid="{00000000-0005-0000-0000-0000F9130000}"/>
    <cellStyle name="Normal 2 3 4 3" xfId="7421" xr:uid="{00000000-0005-0000-0000-0000FA130000}"/>
    <cellStyle name="Normal 2 3 4 4" xfId="4532" xr:uid="{00000000-0005-0000-0000-0000FB130000}"/>
    <cellStyle name="Normal 2 3 4 5" xfId="9001" xr:uid="{00000000-0005-0000-0000-0000FC130000}"/>
    <cellStyle name="Normal 2 3 5" xfId="6219" xr:uid="{00000000-0005-0000-0000-0000FD130000}"/>
    <cellStyle name="Normal 2 3 5 2" xfId="7422" xr:uid="{00000000-0005-0000-0000-0000FE130000}"/>
    <cellStyle name="Normal 2 3 5 3" xfId="9002" xr:uid="{00000000-0005-0000-0000-0000FF130000}"/>
    <cellStyle name="Normal 2 3 6" xfId="6359" xr:uid="{00000000-0005-0000-0000-000000140000}"/>
    <cellStyle name="Normal 2 3 6 2" xfId="7423" xr:uid="{00000000-0005-0000-0000-000001140000}"/>
    <cellStyle name="Normal 2 3 7" xfId="6478" xr:uid="{00000000-0005-0000-0000-000002140000}"/>
    <cellStyle name="Normal 2 3 7 2" xfId="7424" xr:uid="{00000000-0005-0000-0000-000003140000}"/>
    <cellStyle name="Normal 2 3 8" xfId="6597" xr:uid="{00000000-0005-0000-0000-000004140000}"/>
    <cellStyle name="Normal 2 3 8 2" xfId="7425" xr:uid="{00000000-0005-0000-0000-000005140000}"/>
    <cellStyle name="Normal 2 3 9" xfId="7426" xr:uid="{00000000-0005-0000-0000-000006140000}"/>
    <cellStyle name="Normal 2 30" xfId="8346" xr:uid="{00000000-0005-0000-0000-000007140000}"/>
    <cellStyle name="Normal 2 31" xfId="8467" xr:uid="{00000000-0005-0000-0000-000008140000}"/>
    <cellStyle name="Normal 2 32" xfId="8586" xr:uid="{00000000-0005-0000-0000-000009140000}"/>
    <cellStyle name="Normal 2 33" xfId="4516" xr:uid="{00000000-0005-0000-0000-00000A140000}"/>
    <cellStyle name="Normal 2 4" xfId="2676" xr:uid="{00000000-0005-0000-0000-00000B140000}"/>
    <cellStyle name="Normal 2 4 10" xfId="7427" xr:uid="{00000000-0005-0000-0000-00000C140000}"/>
    <cellStyle name="Normal 2 4 11" xfId="7428" xr:uid="{00000000-0005-0000-0000-00000D140000}"/>
    <cellStyle name="Normal 2 4 12" xfId="7429" xr:uid="{00000000-0005-0000-0000-00000E140000}"/>
    <cellStyle name="Normal 2 4 13" xfId="7430" xr:uid="{00000000-0005-0000-0000-00000F140000}"/>
    <cellStyle name="Normal 2 4 2" xfId="2677" xr:uid="{00000000-0005-0000-0000-000010140000}"/>
    <cellStyle name="Normal 2 4 2 2" xfId="4533" xr:uid="{00000000-0005-0000-0000-000011140000}"/>
    <cellStyle name="Normal 2 4 2 2 2" xfId="9003" xr:uid="{00000000-0005-0000-0000-000012140000}"/>
    <cellStyle name="Normal 2 4 2 3" xfId="7431" xr:uid="{00000000-0005-0000-0000-000013140000}"/>
    <cellStyle name="Normal 2 4 3" xfId="2678" xr:uid="{00000000-0005-0000-0000-000014140000}"/>
    <cellStyle name="Normal 2 4 3 2" xfId="7432" xr:uid="{00000000-0005-0000-0000-000015140000}"/>
    <cellStyle name="Normal 2 4 4" xfId="2679" xr:uid="{00000000-0005-0000-0000-000016140000}"/>
    <cellStyle name="Normal 2 4 4 2" xfId="7433" xr:uid="{00000000-0005-0000-0000-000017140000}"/>
    <cellStyle name="Normal 2 4 5" xfId="2680" xr:uid="{00000000-0005-0000-0000-000018140000}"/>
    <cellStyle name="Normal 2 4 5 2" xfId="7434" xr:uid="{00000000-0005-0000-0000-000019140000}"/>
    <cellStyle name="Normal 2 4 6" xfId="2681" xr:uid="{00000000-0005-0000-0000-00001A140000}"/>
    <cellStyle name="Normal 2 4 6 2" xfId="7435" xr:uid="{00000000-0005-0000-0000-00001B140000}"/>
    <cellStyle name="Normal 2 4 7" xfId="4534" xr:uid="{00000000-0005-0000-0000-00001C140000}"/>
    <cellStyle name="Normal 2 4 7 2" xfId="7436" xr:uid="{00000000-0005-0000-0000-00001D140000}"/>
    <cellStyle name="Normal 2 4 8" xfId="4535" xr:uid="{00000000-0005-0000-0000-00001E140000}"/>
    <cellStyle name="Normal 2 4 8 2" xfId="7437" xr:uid="{00000000-0005-0000-0000-00001F140000}"/>
    <cellStyle name="Normal 2 4 9" xfId="7438" xr:uid="{00000000-0005-0000-0000-000020140000}"/>
    <cellStyle name="Normal 2 5" xfId="2682" xr:uid="{00000000-0005-0000-0000-000021140000}"/>
    <cellStyle name="Normal 2 5 2" xfId="2683" xr:uid="{00000000-0005-0000-0000-000022140000}"/>
    <cellStyle name="Normal 2 5 2 2" xfId="4536" xr:uid="{00000000-0005-0000-0000-000023140000}"/>
    <cellStyle name="Normal 2 5 2 2 2" xfId="5775" xr:uid="{00000000-0005-0000-0000-000024140000}"/>
    <cellStyle name="Normal 2 5 2 2 3" xfId="6220" xr:uid="{00000000-0005-0000-0000-000025140000}"/>
    <cellStyle name="Normal 2 5 2 3" xfId="6128" xr:uid="{00000000-0005-0000-0000-000026140000}"/>
    <cellStyle name="Normal 2 5 3" xfId="2684" xr:uid="{00000000-0005-0000-0000-000027140000}"/>
    <cellStyle name="Normal 2 5 4" xfId="2685" xr:uid="{00000000-0005-0000-0000-000028140000}"/>
    <cellStyle name="Normal 2 5 5" xfId="2686" xr:uid="{00000000-0005-0000-0000-000029140000}"/>
    <cellStyle name="Normal 2 5 6" xfId="2687" xr:uid="{00000000-0005-0000-0000-00002A140000}"/>
    <cellStyle name="Normal 2 5 7" xfId="4537" xr:uid="{00000000-0005-0000-0000-00002B140000}"/>
    <cellStyle name="Normal 2 5 8" xfId="4538" xr:uid="{00000000-0005-0000-0000-00002C140000}"/>
    <cellStyle name="Normal 2 6" xfId="2688" xr:uid="{00000000-0005-0000-0000-00002D140000}"/>
    <cellStyle name="Normal 2 6 2" xfId="2689" xr:uid="{00000000-0005-0000-0000-00002E140000}"/>
    <cellStyle name="Normal 2 6 2 2" xfId="9004" xr:uid="{00000000-0005-0000-0000-00002F140000}"/>
    <cellStyle name="Normal 2 6 3" xfId="2690" xr:uid="{00000000-0005-0000-0000-000030140000}"/>
    <cellStyle name="Normal 2 6 4" xfId="2691" xr:uid="{00000000-0005-0000-0000-000031140000}"/>
    <cellStyle name="Normal 2 6 5" xfId="2692" xr:uid="{00000000-0005-0000-0000-000032140000}"/>
    <cellStyle name="Normal 2 6 6" xfId="2693" xr:uid="{00000000-0005-0000-0000-000033140000}"/>
    <cellStyle name="Normal 2 6 7" xfId="4539" xr:uid="{00000000-0005-0000-0000-000034140000}"/>
    <cellStyle name="Normal 2 6 8" xfId="4540" xr:uid="{00000000-0005-0000-0000-000035140000}"/>
    <cellStyle name="Normal 2 6 8 2" xfId="5564" xr:uid="{00000000-0005-0000-0000-000036140000}"/>
    <cellStyle name="Normal 2 6 9" xfId="8773" xr:uid="{00000000-0005-0000-0000-000037140000}"/>
    <cellStyle name="Normal 2 7" xfId="2694" xr:uid="{00000000-0005-0000-0000-000038140000}"/>
    <cellStyle name="Normal 2 7 2" xfId="2695" xr:uid="{00000000-0005-0000-0000-000039140000}"/>
    <cellStyle name="Normal 2 7 2 2" xfId="9005" xr:uid="{00000000-0005-0000-0000-00003A140000}"/>
    <cellStyle name="Normal 2 7 3" xfId="2696" xr:uid="{00000000-0005-0000-0000-00003B140000}"/>
    <cellStyle name="Normal 2 7 4" xfId="2697" xr:uid="{00000000-0005-0000-0000-00003C140000}"/>
    <cellStyle name="Normal 2 7 5" xfId="2698" xr:uid="{00000000-0005-0000-0000-00003D140000}"/>
    <cellStyle name="Normal 2 7 6" xfId="2699" xr:uid="{00000000-0005-0000-0000-00003E140000}"/>
    <cellStyle name="Normal 2 7 7" xfId="4541" xr:uid="{00000000-0005-0000-0000-00003F140000}"/>
    <cellStyle name="Normal 2 8" xfId="2700" xr:uid="{00000000-0005-0000-0000-000040140000}"/>
    <cellStyle name="Normal 2 8 2" xfId="2701" xr:uid="{00000000-0005-0000-0000-000041140000}"/>
    <cellStyle name="Normal 2 8 2 2" xfId="9006" xr:uid="{00000000-0005-0000-0000-000042140000}"/>
    <cellStyle name="Normal 2 8 3" xfId="2702" xr:uid="{00000000-0005-0000-0000-000043140000}"/>
    <cellStyle name="Normal 2 8 4" xfId="2703" xr:uid="{00000000-0005-0000-0000-000044140000}"/>
    <cellStyle name="Normal 2 8 5" xfId="2704" xr:uid="{00000000-0005-0000-0000-000045140000}"/>
    <cellStyle name="Normal 2 8 6" xfId="2705" xr:uid="{00000000-0005-0000-0000-000046140000}"/>
    <cellStyle name="Normal 2 8 7" xfId="4542" xr:uid="{00000000-0005-0000-0000-000047140000}"/>
    <cellStyle name="Normal 2 9" xfId="2706" xr:uid="{00000000-0005-0000-0000-000048140000}"/>
    <cellStyle name="Normal 2 9 2" xfId="4543" xr:uid="{00000000-0005-0000-0000-000049140000}"/>
    <cellStyle name="Normal 2 9 2 2" xfId="5776" xr:uid="{00000000-0005-0000-0000-00004A140000}"/>
    <cellStyle name="Normal 2 9 2 2 2" xfId="9008" xr:uid="{00000000-0005-0000-0000-00004B140000}"/>
    <cellStyle name="Normal 2 9 2 3" xfId="9007" xr:uid="{00000000-0005-0000-0000-00004C140000}"/>
    <cellStyle name="Normal 2_Copy of Commissioning date correction" xfId="2707" xr:uid="{00000000-0005-0000-0000-00004D140000}"/>
    <cellStyle name="Normal 20" xfId="2708" xr:uid="{00000000-0005-0000-0000-00004E140000}"/>
    <cellStyle name="Normal 20 10" xfId="6360" xr:uid="{00000000-0005-0000-0000-00004F140000}"/>
    <cellStyle name="Normal 20 11" xfId="6479" xr:uid="{00000000-0005-0000-0000-000050140000}"/>
    <cellStyle name="Normal 20 12" xfId="6598" xr:uid="{00000000-0005-0000-0000-000051140000}"/>
    <cellStyle name="Normal 20 13" xfId="7439" xr:uid="{00000000-0005-0000-0000-000052140000}"/>
    <cellStyle name="Normal 20 14" xfId="8107" xr:uid="{00000000-0005-0000-0000-000053140000}"/>
    <cellStyle name="Normal 20 15" xfId="8229" xr:uid="{00000000-0005-0000-0000-000054140000}"/>
    <cellStyle name="Normal 20 16" xfId="8349" xr:uid="{00000000-0005-0000-0000-000055140000}"/>
    <cellStyle name="Normal 20 17" xfId="8470" xr:uid="{00000000-0005-0000-0000-000056140000}"/>
    <cellStyle name="Normal 20 18" xfId="8589" xr:uid="{00000000-0005-0000-0000-000057140000}"/>
    <cellStyle name="Normal 20 19" xfId="9009" xr:uid="{00000000-0005-0000-0000-000058140000}"/>
    <cellStyle name="Normal 20 2" xfId="2709" xr:uid="{00000000-0005-0000-0000-000059140000}"/>
    <cellStyle name="Normal 20 2 10" xfId="6361" xr:uid="{00000000-0005-0000-0000-00005A140000}"/>
    <cellStyle name="Normal 20 2 11" xfId="6480" xr:uid="{00000000-0005-0000-0000-00005B140000}"/>
    <cellStyle name="Normal 20 2 12" xfId="6599" xr:uid="{00000000-0005-0000-0000-00005C140000}"/>
    <cellStyle name="Normal 20 2 13" xfId="8108" xr:uid="{00000000-0005-0000-0000-00005D140000}"/>
    <cellStyle name="Normal 20 2 14" xfId="8230" xr:uid="{00000000-0005-0000-0000-00005E140000}"/>
    <cellStyle name="Normal 20 2 15" xfId="8350" xr:uid="{00000000-0005-0000-0000-00005F140000}"/>
    <cellStyle name="Normal 20 2 16" xfId="8471" xr:uid="{00000000-0005-0000-0000-000060140000}"/>
    <cellStyle name="Normal 20 2 17" xfId="8590" xr:uid="{00000000-0005-0000-0000-000061140000}"/>
    <cellStyle name="Normal 20 2 2" xfId="2710" xr:uid="{00000000-0005-0000-0000-000062140000}"/>
    <cellStyle name="Normal 20 2 2 2" xfId="2711" xr:uid="{00000000-0005-0000-0000-000063140000}"/>
    <cellStyle name="Normal 20 2 3" xfId="2712" xr:uid="{00000000-0005-0000-0000-000064140000}"/>
    <cellStyle name="Normal 20 2 4" xfId="2713" xr:uid="{00000000-0005-0000-0000-000065140000}"/>
    <cellStyle name="Normal 20 2 5" xfId="2714" xr:uid="{00000000-0005-0000-0000-000066140000}"/>
    <cellStyle name="Normal 20 2 6" xfId="2715" xr:uid="{00000000-0005-0000-0000-000067140000}"/>
    <cellStyle name="Normal 20 2 7" xfId="4544" xr:uid="{00000000-0005-0000-0000-000068140000}"/>
    <cellStyle name="Normal 20 2 8" xfId="4545" xr:uid="{00000000-0005-0000-0000-000069140000}"/>
    <cellStyle name="Normal 20 2 9" xfId="6222" xr:uid="{00000000-0005-0000-0000-00006A140000}"/>
    <cellStyle name="Normal 20 3" xfId="2716" xr:uid="{00000000-0005-0000-0000-00006B140000}"/>
    <cellStyle name="Normal 20 3 10" xfId="6362" xr:uid="{00000000-0005-0000-0000-00006C140000}"/>
    <cellStyle name="Normal 20 3 11" xfId="6481" xr:uid="{00000000-0005-0000-0000-00006D140000}"/>
    <cellStyle name="Normal 20 3 12" xfId="6600" xr:uid="{00000000-0005-0000-0000-00006E140000}"/>
    <cellStyle name="Normal 20 3 13" xfId="8109" xr:uid="{00000000-0005-0000-0000-00006F140000}"/>
    <cellStyle name="Normal 20 3 14" xfId="8231" xr:uid="{00000000-0005-0000-0000-000070140000}"/>
    <cellStyle name="Normal 20 3 15" xfId="8351" xr:uid="{00000000-0005-0000-0000-000071140000}"/>
    <cellStyle name="Normal 20 3 16" xfId="8472" xr:uid="{00000000-0005-0000-0000-000072140000}"/>
    <cellStyle name="Normal 20 3 17" xfId="8591" xr:uid="{00000000-0005-0000-0000-000073140000}"/>
    <cellStyle name="Normal 20 3 2" xfId="2717" xr:uid="{00000000-0005-0000-0000-000074140000}"/>
    <cellStyle name="Normal 20 3 2 2" xfId="2718" xr:uid="{00000000-0005-0000-0000-000075140000}"/>
    <cellStyle name="Normal 20 3 3" xfId="2719" xr:uid="{00000000-0005-0000-0000-000076140000}"/>
    <cellStyle name="Normal 20 3 4" xfId="2720" xr:uid="{00000000-0005-0000-0000-000077140000}"/>
    <cellStyle name="Normal 20 3 5" xfId="2721" xr:uid="{00000000-0005-0000-0000-000078140000}"/>
    <cellStyle name="Normal 20 3 6" xfId="2722" xr:uid="{00000000-0005-0000-0000-000079140000}"/>
    <cellStyle name="Normal 20 3 7" xfId="4546" xr:uid="{00000000-0005-0000-0000-00007A140000}"/>
    <cellStyle name="Normal 20 3 8" xfId="4547" xr:uid="{00000000-0005-0000-0000-00007B140000}"/>
    <cellStyle name="Normal 20 3 9" xfId="6223" xr:uid="{00000000-0005-0000-0000-00007C140000}"/>
    <cellStyle name="Normal 20 4" xfId="2723" xr:uid="{00000000-0005-0000-0000-00007D140000}"/>
    <cellStyle name="Normal 20 4 2" xfId="2724" xr:uid="{00000000-0005-0000-0000-00007E140000}"/>
    <cellStyle name="Normal 20 4 2 2" xfId="2725" xr:uid="{00000000-0005-0000-0000-00007F140000}"/>
    <cellStyle name="Normal 20 4 3" xfId="2726" xr:uid="{00000000-0005-0000-0000-000080140000}"/>
    <cellStyle name="Normal 20 4 4" xfId="2727" xr:uid="{00000000-0005-0000-0000-000081140000}"/>
    <cellStyle name="Normal 20 4 5" xfId="2728" xr:uid="{00000000-0005-0000-0000-000082140000}"/>
    <cellStyle name="Normal 20 4 6" xfId="2729" xr:uid="{00000000-0005-0000-0000-000083140000}"/>
    <cellStyle name="Normal 20 4 7" xfId="4548" xr:uid="{00000000-0005-0000-0000-000084140000}"/>
    <cellStyle name="Normal 20 4 8" xfId="4549" xr:uid="{00000000-0005-0000-0000-000085140000}"/>
    <cellStyle name="Normal 20 5" xfId="2730" xr:uid="{00000000-0005-0000-0000-000086140000}"/>
    <cellStyle name="Normal 20 5 2" xfId="2731" xr:uid="{00000000-0005-0000-0000-000087140000}"/>
    <cellStyle name="Normal 20 5 2 2" xfId="2732" xr:uid="{00000000-0005-0000-0000-000088140000}"/>
    <cellStyle name="Normal 20 5 3" xfId="2733" xr:uid="{00000000-0005-0000-0000-000089140000}"/>
    <cellStyle name="Normal 20 5 4" xfId="2734" xr:uid="{00000000-0005-0000-0000-00008A140000}"/>
    <cellStyle name="Normal 20 5 5" xfId="2735" xr:uid="{00000000-0005-0000-0000-00008B140000}"/>
    <cellStyle name="Normal 20 5 6" xfId="2736" xr:uid="{00000000-0005-0000-0000-00008C140000}"/>
    <cellStyle name="Normal 20 5 7" xfId="4550" xr:uid="{00000000-0005-0000-0000-00008D140000}"/>
    <cellStyle name="Normal 20 5 8" xfId="4551" xr:uid="{00000000-0005-0000-0000-00008E140000}"/>
    <cellStyle name="Normal 20 6" xfId="2737" xr:uid="{00000000-0005-0000-0000-00008F140000}"/>
    <cellStyle name="Normal 20 6 2" xfId="2738" xr:uid="{00000000-0005-0000-0000-000090140000}"/>
    <cellStyle name="Normal 20 6 2 2" xfId="2739" xr:uid="{00000000-0005-0000-0000-000091140000}"/>
    <cellStyle name="Normal 20 6 3" xfId="2740" xr:uid="{00000000-0005-0000-0000-000092140000}"/>
    <cellStyle name="Normal 20 6 4" xfId="2741" xr:uid="{00000000-0005-0000-0000-000093140000}"/>
    <cellStyle name="Normal 20 6 5" xfId="2742" xr:uid="{00000000-0005-0000-0000-000094140000}"/>
    <cellStyle name="Normal 20 6 6" xfId="2743" xr:uid="{00000000-0005-0000-0000-000095140000}"/>
    <cellStyle name="Normal 20 6 7" xfId="4552" xr:uid="{00000000-0005-0000-0000-000096140000}"/>
    <cellStyle name="Normal 20 6 8" xfId="4553" xr:uid="{00000000-0005-0000-0000-000097140000}"/>
    <cellStyle name="Normal 20 7" xfId="4554" xr:uid="{00000000-0005-0000-0000-000098140000}"/>
    <cellStyle name="Normal 20 8" xfId="4555" xr:uid="{00000000-0005-0000-0000-000099140000}"/>
    <cellStyle name="Normal 20 9" xfId="6221" xr:uid="{00000000-0005-0000-0000-00009A140000}"/>
    <cellStyle name="Normal 21" xfId="2744" xr:uid="{00000000-0005-0000-0000-00009B140000}"/>
    <cellStyle name="Normal 21 10" xfId="6363" xr:uid="{00000000-0005-0000-0000-00009C140000}"/>
    <cellStyle name="Normal 21 11" xfId="6482" xr:uid="{00000000-0005-0000-0000-00009D140000}"/>
    <cellStyle name="Normal 21 12" xfId="6601" xr:uid="{00000000-0005-0000-0000-00009E140000}"/>
    <cellStyle name="Normal 21 13" xfId="8110" xr:uid="{00000000-0005-0000-0000-00009F140000}"/>
    <cellStyle name="Normal 21 14" xfId="8232" xr:uid="{00000000-0005-0000-0000-0000A0140000}"/>
    <cellStyle name="Normal 21 15" xfId="8352" xr:uid="{00000000-0005-0000-0000-0000A1140000}"/>
    <cellStyle name="Normal 21 16" xfId="8473" xr:uid="{00000000-0005-0000-0000-0000A2140000}"/>
    <cellStyle name="Normal 21 17" xfId="8592" xr:uid="{00000000-0005-0000-0000-0000A3140000}"/>
    <cellStyle name="Normal 21 18" xfId="9010" xr:uid="{00000000-0005-0000-0000-0000A4140000}"/>
    <cellStyle name="Normal 21 2" xfId="2745" xr:uid="{00000000-0005-0000-0000-0000A5140000}"/>
    <cellStyle name="Normal 21 2 10" xfId="6364" xr:uid="{00000000-0005-0000-0000-0000A6140000}"/>
    <cellStyle name="Normal 21 2 11" xfId="6483" xr:uid="{00000000-0005-0000-0000-0000A7140000}"/>
    <cellStyle name="Normal 21 2 12" xfId="6602" xr:uid="{00000000-0005-0000-0000-0000A8140000}"/>
    <cellStyle name="Normal 21 2 13" xfId="8111" xr:uid="{00000000-0005-0000-0000-0000A9140000}"/>
    <cellStyle name="Normal 21 2 14" xfId="8233" xr:uid="{00000000-0005-0000-0000-0000AA140000}"/>
    <cellStyle name="Normal 21 2 15" xfId="8353" xr:uid="{00000000-0005-0000-0000-0000AB140000}"/>
    <cellStyle name="Normal 21 2 16" xfId="8474" xr:uid="{00000000-0005-0000-0000-0000AC140000}"/>
    <cellStyle name="Normal 21 2 17" xfId="8593" xr:uid="{00000000-0005-0000-0000-0000AD140000}"/>
    <cellStyle name="Normal 21 2 2" xfId="2746" xr:uid="{00000000-0005-0000-0000-0000AE140000}"/>
    <cellStyle name="Normal 21 2 2 2" xfId="2747" xr:uid="{00000000-0005-0000-0000-0000AF140000}"/>
    <cellStyle name="Normal 21 2 3" xfId="2748" xr:uid="{00000000-0005-0000-0000-0000B0140000}"/>
    <cellStyle name="Normal 21 2 4" xfId="2749" xr:uid="{00000000-0005-0000-0000-0000B1140000}"/>
    <cellStyle name="Normal 21 2 5" xfId="2750" xr:uid="{00000000-0005-0000-0000-0000B2140000}"/>
    <cellStyle name="Normal 21 2 6" xfId="2751" xr:uid="{00000000-0005-0000-0000-0000B3140000}"/>
    <cellStyle name="Normal 21 2 7" xfId="4556" xr:uid="{00000000-0005-0000-0000-0000B4140000}"/>
    <cellStyle name="Normal 21 2 8" xfId="4557" xr:uid="{00000000-0005-0000-0000-0000B5140000}"/>
    <cellStyle name="Normal 21 2 9" xfId="6225" xr:uid="{00000000-0005-0000-0000-0000B6140000}"/>
    <cellStyle name="Normal 21 3" xfId="2752" xr:uid="{00000000-0005-0000-0000-0000B7140000}"/>
    <cellStyle name="Normal 21 3 10" xfId="6365" xr:uid="{00000000-0005-0000-0000-0000B8140000}"/>
    <cellStyle name="Normal 21 3 11" xfId="6484" xr:uid="{00000000-0005-0000-0000-0000B9140000}"/>
    <cellStyle name="Normal 21 3 12" xfId="6603" xr:uid="{00000000-0005-0000-0000-0000BA140000}"/>
    <cellStyle name="Normal 21 3 13" xfId="8112" xr:uid="{00000000-0005-0000-0000-0000BB140000}"/>
    <cellStyle name="Normal 21 3 14" xfId="8234" xr:uid="{00000000-0005-0000-0000-0000BC140000}"/>
    <cellStyle name="Normal 21 3 15" xfId="8354" xr:uid="{00000000-0005-0000-0000-0000BD140000}"/>
    <cellStyle name="Normal 21 3 16" xfId="8475" xr:uid="{00000000-0005-0000-0000-0000BE140000}"/>
    <cellStyle name="Normal 21 3 17" xfId="8594" xr:uid="{00000000-0005-0000-0000-0000BF140000}"/>
    <cellStyle name="Normal 21 3 2" xfId="2753" xr:uid="{00000000-0005-0000-0000-0000C0140000}"/>
    <cellStyle name="Normal 21 3 2 2" xfId="2754" xr:uid="{00000000-0005-0000-0000-0000C1140000}"/>
    <cellStyle name="Normal 21 3 3" xfId="2755" xr:uid="{00000000-0005-0000-0000-0000C2140000}"/>
    <cellStyle name="Normal 21 3 4" xfId="2756" xr:uid="{00000000-0005-0000-0000-0000C3140000}"/>
    <cellStyle name="Normal 21 3 5" xfId="2757" xr:uid="{00000000-0005-0000-0000-0000C4140000}"/>
    <cellStyle name="Normal 21 3 6" xfId="2758" xr:uid="{00000000-0005-0000-0000-0000C5140000}"/>
    <cellStyle name="Normal 21 3 7" xfId="4558" xr:uid="{00000000-0005-0000-0000-0000C6140000}"/>
    <cellStyle name="Normal 21 3 8" xfId="4559" xr:uid="{00000000-0005-0000-0000-0000C7140000}"/>
    <cellStyle name="Normal 21 3 9" xfId="6226" xr:uid="{00000000-0005-0000-0000-0000C8140000}"/>
    <cellStyle name="Normal 21 4" xfId="2759" xr:uid="{00000000-0005-0000-0000-0000C9140000}"/>
    <cellStyle name="Normal 21 4 2" xfId="2760" xr:uid="{00000000-0005-0000-0000-0000CA140000}"/>
    <cellStyle name="Normal 21 4 2 2" xfId="2761" xr:uid="{00000000-0005-0000-0000-0000CB140000}"/>
    <cellStyle name="Normal 21 4 3" xfId="2762" xr:uid="{00000000-0005-0000-0000-0000CC140000}"/>
    <cellStyle name="Normal 21 4 4" xfId="2763" xr:uid="{00000000-0005-0000-0000-0000CD140000}"/>
    <cellStyle name="Normal 21 4 5" xfId="2764" xr:uid="{00000000-0005-0000-0000-0000CE140000}"/>
    <cellStyle name="Normal 21 4 6" xfId="2765" xr:uid="{00000000-0005-0000-0000-0000CF140000}"/>
    <cellStyle name="Normal 21 4 7" xfId="4560" xr:uid="{00000000-0005-0000-0000-0000D0140000}"/>
    <cellStyle name="Normal 21 4 8" xfId="4561" xr:uid="{00000000-0005-0000-0000-0000D1140000}"/>
    <cellStyle name="Normal 21 5" xfId="2766" xr:uid="{00000000-0005-0000-0000-0000D2140000}"/>
    <cellStyle name="Normal 21 5 2" xfId="2767" xr:uid="{00000000-0005-0000-0000-0000D3140000}"/>
    <cellStyle name="Normal 21 5 2 2" xfId="2768" xr:uid="{00000000-0005-0000-0000-0000D4140000}"/>
    <cellStyle name="Normal 21 5 3" xfId="2769" xr:uid="{00000000-0005-0000-0000-0000D5140000}"/>
    <cellStyle name="Normal 21 5 4" xfId="2770" xr:uid="{00000000-0005-0000-0000-0000D6140000}"/>
    <cellStyle name="Normal 21 5 5" xfId="2771" xr:uid="{00000000-0005-0000-0000-0000D7140000}"/>
    <cellStyle name="Normal 21 5 6" xfId="2772" xr:uid="{00000000-0005-0000-0000-0000D8140000}"/>
    <cellStyle name="Normal 21 5 7" xfId="4562" xr:uid="{00000000-0005-0000-0000-0000D9140000}"/>
    <cellStyle name="Normal 21 5 8" xfId="4563" xr:uid="{00000000-0005-0000-0000-0000DA140000}"/>
    <cellStyle name="Normal 21 6" xfId="2773" xr:uid="{00000000-0005-0000-0000-0000DB140000}"/>
    <cellStyle name="Normal 21 6 2" xfId="2774" xr:uid="{00000000-0005-0000-0000-0000DC140000}"/>
    <cellStyle name="Normal 21 6 2 2" xfId="2775" xr:uid="{00000000-0005-0000-0000-0000DD140000}"/>
    <cellStyle name="Normal 21 6 3" xfId="2776" xr:uid="{00000000-0005-0000-0000-0000DE140000}"/>
    <cellStyle name="Normal 21 6 4" xfId="2777" xr:uid="{00000000-0005-0000-0000-0000DF140000}"/>
    <cellStyle name="Normal 21 6 5" xfId="2778" xr:uid="{00000000-0005-0000-0000-0000E0140000}"/>
    <cellStyle name="Normal 21 6 6" xfId="2779" xr:uid="{00000000-0005-0000-0000-0000E1140000}"/>
    <cellStyle name="Normal 21 6 7" xfId="4564" xr:uid="{00000000-0005-0000-0000-0000E2140000}"/>
    <cellStyle name="Normal 21 6 8" xfId="4565" xr:uid="{00000000-0005-0000-0000-0000E3140000}"/>
    <cellStyle name="Normal 21 7" xfId="4566" xr:uid="{00000000-0005-0000-0000-0000E4140000}"/>
    <cellStyle name="Normal 21 8" xfId="4567" xr:uid="{00000000-0005-0000-0000-0000E5140000}"/>
    <cellStyle name="Normal 21 9" xfId="6224" xr:uid="{00000000-0005-0000-0000-0000E6140000}"/>
    <cellStyle name="Normal 22" xfId="2780" xr:uid="{00000000-0005-0000-0000-0000E7140000}"/>
    <cellStyle name="Normal 22 10" xfId="2781" xr:uid="{00000000-0005-0000-0000-0000E8140000}"/>
    <cellStyle name="Normal 22 11" xfId="4568" xr:uid="{00000000-0005-0000-0000-0000E9140000}"/>
    <cellStyle name="Normal 22 12" xfId="4569" xr:uid="{00000000-0005-0000-0000-0000EA140000}"/>
    <cellStyle name="Normal 22 13" xfId="6227" xr:uid="{00000000-0005-0000-0000-0000EB140000}"/>
    <cellStyle name="Normal 22 14" xfId="6366" xr:uid="{00000000-0005-0000-0000-0000EC140000}"/>
    <cellStyle name="Normal 22 15" xfId="6485" xr:uid="{00000000-0005-0000-0000-0000ED140000}"/>
    <cellStyle name="Normal 22 16" xfId="6604" xr:uid="{00000000-0005-0000-0000-0000EE140000}"/>
    <cellStyle name="Normal 22 17" xfId="8113" xr:uid="{00000000-0005-0000-0000-0000EF140000}"/>
    <cellStyle name="Normal 22 18" xfId="8235" xr:uid="{00000000-0005-0000-0000-0000F0140000}"/>
    <cellStyle name="Normal 22 19" xfId="8355" xr:uid="{00000000-0005-0000-0000-0000F1140000}"/>
    <cellStyle name="Normal 22 2" xfId="2782" xr:uid="{00000000-0005-0000-0000-0000F2140000}"/>
    <cellStyle name="Normal 22 2 10" xfId="6367" xr:uid="{00000000-0005-0000-0000-0000F3140000}"/>
    <cellStyle name="Normal 22 2 11" xfId="6486" xr:uid="{00000000-0005-0000-0000-0000F4140000}"/>
    <cellStyle name="Normal 22 2 12" xfId="6605" xr:uid="{00000000-0005-0000-0000-0000F5140000}"/>
    <cellStyle name="Normal 22 2 13" xfId="8114" xr:uid="{00000000-0005-0000-0000-0000F6140000}"/>
    <cellStyle name="Normal 22 2 14" xfId="8236" xr:uid="{00000000-0005-0000-0000-0000F7140000}"/>
    <cellStyle name="Normal 22 2 15" xfId="8356" xr:uid="{00000000-0005-0000-0000-0000F8140000}"/>
    <cellStyle name="Normal 22 2 16" xfId="8477" xr:uid="{00000000-0005-0000-0000-0000F9140000}"/>
    <cellStyle name="Normal 22 2 17" xfId="8596" xr:uid="{00000000-0005-0000-0000-0000FA140000}"/>
    <cellStyle name="Normal 22 2 2" xfId="2783" xr:uid="{00000000-0005-0000-0000-0000FB140000}"/>
    <cellStyle name="Normal 22 2 2 2" xfId="2784" xr:uid="{00000000-0005-0000-0000-0000FC140000}"/>
    <cellStyle name="Normal 22 2 3" xfId="2785" xr:uid="{00000000-0005-0000-0000-0000FD140000}"/>
    <cellStyle name="Normal 22 2 4" xfId="2786" xr:uid="{00000000-0005-0000-0000-0000FE140000}"/>
    <cellStyle name="Normal 22 2 5" xfId="2787" xr:uid="{00000000-0005-0000-0000-0000FF140000}"/>
    <cellStyle name="Normal 22 2 6" xfId="2788" xr:uid="{00000000-0005-0000-0000-000000150000}"/>
    <cellStyle name="Normal 22 2 7" xfId="4570" xr:uid="{00000000-0005-0000-0000-000001150000}"/>
    <cellStyle name="Normal 22 2 8" xfId="4571" xr:uid="{00000000-0005-0000-0000-000002150000}"/>
    <cellStyle name="Normal 22 2 9" xfId="6228" xr:uid="{00000000-0005-0000-0000-000003150000}"/>
    <cellStyle name="Normal 22 20" xfId="8476" xr:uid="{00000000-0005-0000-0000-000004150000}"/>
    <cellStyle name="Normal 22 21" xfId="8595" xr:uid="{00000000-0005-0000-0000-000005150000}"/>
    <cellStyle name="Normal 22 22" xfId="9011" xr:uid="{00000000-0005-0000-0000-000006150000}"/>
    <cellStyle name="Normal 22 3" xfId="2789" xr:uid="{00000000-0005-0000-0000-000007150000}"/>
    <cellStyle name="Normal 22 3 10" xfId="6368" xr:uid="{00000000-0005-0000-0000-000008150000}"/>
    <cellStyle name="Normal 22 3 11" xfId="6487" xr:uid="{00000000-0005-0000-0000-000009150000}"/>
    <cellStyle name="Normal 22 3 12" xfId="6606" xr:uid="{00000000-0005-0000-0000-00000A150000}"/>
    <cellStyle name="Normal 22 3 13" xfId="8115" xr:uid="{00000000-0005-0000-0000-00000B150000}"/>
    <cellStyle name="Normal 22 3 14" xfId="8237" xr:uid="{00000000-0005-0000-0000-00000C150000}"/>
    <cellStyle name="Normal 22 3 15" xfId="8357" xr:uid="{00000000-0005-0000-0000-00000D150000}"/>
    <cellStyle name="Normal 22 3 16" xfId="8478" xr:uid="{00000000-0005-0000-0000-00000E150000}"/>
    <cellStyle name="Normal 22 3 17" xfId="8597" xr:uid="{00000000-0005-0000-0000-00000F150000}"/>
    <cellStyle name="Normal 22 3 2" xfId="2790" xr:uid="{00000000-0005-0000-0000-000010150000}"/>
    <cellStyle name="Normal 22 3 2 2" xfId="2791" xr:uid="{00000000-0005-0000-0000-000011150000}"/>
    <cellStyle name="Normal 22 3 3" xfId="2792" xr:uid="{00000000-0005-0000-0000-000012150000}"/>
    <cellStyle name="Normal 22 3 4" xfId="2793" xr:uid="{00000000-0005-0000-0000-000013150000}"/>
    <cellStyle name="Normal 22 3 5" xfId="2794" xr:uid="{00000000-0005-0000-0000-000014150000}"/>
    <cellStyle name="Normal 22 3 6" xfId="2795" xr:uid="{00000000-0005-0000-0000-000015150000}"/>
    <cellStyle name="Normal 22 3 7" xfId="4572" xr:uid="{00000000-0005-0000-0000-000016150000}"/>
    <cellStyle name="Normal 22 3 8" xfId="4573" xr:uid="{00000000-0005-0000-0000-000017150000}"/>
    <cellStyle name="Normal 22 3 9" xfId="6229" xr:uid="{00000000-0005-0000-0000-000018150000}"/>
    <cellStyle name="Normal 22 4" xfId="2796" xr:uid="{00000000-0005-0000-0000-000019150000}"/>
    <cellStyle name="Normal 22 4 2" xfId="2797" xr:uid="{00000000-0005-0000-0000-00001A150000}"/>
    <cellStyle name="Normal 22 4 2 2" xfId="2798" xr:uid="{00000000-0005-0000-0000-00001B150000}"/>
    <cellStyle name="Normal 22 4 3" xfId="2799" xr:uid="{00000000-0005-0000-0000-00001C150000}"/>
    <cellStyle name="Normal 22 4 4" xfId="2800" xr:uid="{00000000-0005-0000-0000-00001D150000}"/>
    <cellStyle name="Normal 22 4 5" xfId="2801" xr:uid="{00000000-0005-0000-0000-00001E150000}"/>
    <cellStyle name="Normal 22 4 6" xfId="2802" xr:uid="{00000000-0005-0000-0000-00001F150000}"/>
    <cellStyle name="Normal 22 4 7" xfId="4574" xr:uid="{00000000-0005-0000-0000-000020150000}"/>
    <cellStyle name="Normal 22 4 8" xfId="4575" xr:uid="{00000000-0005-0000-0000-000021150000}"/>
    <cellStyle name="Normal 22 5" xfId="2803" xr:uid="{00000000-0005-0000-0000-000022150000}"/>
    <cellStyle name="Normal 22 5 2" xfId="2804" xr:uid="{00000000-0005-0000-0000-000023150000}"/>
    <cellStyle name="Normal 22 5 2 2" xfId="2805" xr:uid="{00000000-0005-0000-0000-000024150000}"/>
    <cellStyle name="Normal 22 5 3" xfId="2806" xr:uid="{00000000-0005-0000-0000-000025150000}"/>
    <cellStyle name="Normal 22 5 4" xfId="2807" xr:uid="{00000000-0005-0000-0000-000026150000}"/>
    <cellStyle name="Normal 22 5 5" xfId="2808" xr:uid="{00000000-0005-0000-0000-000027150000}"/>
    <cellStyle name="Normal 22 5 6" xfId="2809" xr:uid="{00000000-0005-0000-0000-000028150000}"/>
    <cellStyle name="Normal 22 5 7" xfId="4576" xr:uid="{00000000-0005-0000-0000-000029150000}"/>
    <cellStyle name="Normal 22 5 8" xfId="4577" xr:uid="{00000000-0005-0000-0000-00002A150000}"/>
    <cellStyle name="Normal 22 6" xfId="2810" xr:uid="{00000000-0005-0000-0000-00002B150000}"/>
    <cellStyle name="Normal 22 6 2" xfId="2811" xr:uid="{00000000-0005-0000-0000-00002C150000}"/>
    <cellStyle name="Normal 22 6 2 2" xfId="2812" xr:uid="{00000000-0005-0000-0000-00002D150000}"/>
    <cellStyle name="Normal 22 6 3" xfId="2813" xr:uid="{00000000-0005-0000-0000-00002E150000}"/>
    <cellStyle name="Normal 22 6 4" xfId="2814" xr:uid="{00000000-0005-0000-0000-00002F150000}"/>
    <cellStyle name="Normal 22 6 5" xfId="2815" xr:uid="{00000000-0005-0000-0000-000030150000}"/>
    <cellStyle name="Normal 22 6 6" xfId="2816" xr:uid="{00000000-0005-0000-0000-000031150000}"/>
    <cellStyle name="Normal 22 6 7" xfId="4578" xr:uid="{00000000-0005-0000-0000-000032150000}"/>
    <cellStyle name="Normal 22 6 8" xfId="4579" xr:uid="{00000000-0005-0000-0000-000033150000}"/>
    <cellStyle name="Normal 22 7" xfId="2817" xr:uid="{00000000-0005-0000-0000-000034150000}"/>
    <cellStyle name="Normal 22 8" xfId="2818" xr:uid="{00000000-0005-0000-0000-000035150000}"/>
    <cellStyle name="Normal 22 9" xfId="2819" xr:uid="{00000000-0005-0000-0000-000036150000}"/>
    <cellStyle name="Normal 23" xfId="2820" xr:uid="{00000000-0005-0000-0000-000037150000}"/>
    <cellStyle name="Normal 23 10" xfId="6369" xr:uid="{00000000-0005-0000-0000-000038150000}"/>
    <cellStyle name="Normal 23 11" xfId="6488" xr:uid="{00000000-0005-0000-0000-000039150000}"/>
    <cellStyle name="Normal 23 12" xfId="6607" xr:uid="{00000000-0005-0000-0000-00003A150000}"/>
    <cellStyle name="Normal 23 13" xfId="8116" xr:uid="{00000000-0005-0000-0000-00003B150000}"/>
    <cellStyle name="Normal 23 14" xfId="8238" xr:uid="{00000000-0005-0000-0000-00003C150000}"/>
    <cellStyle name="Normal 23 15" xfId="8358" xr:uid="{00000000-0005-0000-0000-00003D150000}"/>
    <cellStyle name="Normal 23 16" xfId="8479" xr:uid="{00000000-0005-0000-0000-00003E150000}"/>
    <cellStyle name="Normal 23 17" xfId="8598" xr:uid="{00000000-0005-0000-0000-00003F150000}"/>
    <cellStyle name="Normal 23 18" xfId="9012" xr:uid="{00000000-0005-0000-0000-000040150000}"/>
    <cellStyle name="Normal 23 2" xfId="2821" xr:uid="{00000000-0005-0000-0000-000041150000}"/>
    <cellStyle name="Normal 23 2 10" xfId="6370" xr:uid="{00000000-0005-0000-0000-000042150000}"/>
    <cellStyle name="Normal 23 2 11" xfId="6489" xr:uid="{00000000-0005-0000-0000-000043150000}"/>
    <cellStyle name="Normal 23 2 12" xfId="6608" xr:uid="{00000000-0005-0000-0000-000044150000}"/>
    <cellStyle name="Normal 23 2 13" xfId="8117" xr:uid="{00000000-0005-0000-0000-000045150000}"/>
    <cellStyle name="Normal 23 2 14" xfId="8239" xr:uid="{00000000-0005-0000-0000-000046150000}"/>
    <cellStyle name="Normal 23 2 15" xfId="8359" xr:uid="{00000000-0005-0000-0000-000047150000}"/>
    <cellStyle name="Normal 23 2 16" xfId="8480" xr:uid="{00000000-0005-0000-0000-000048150000}"/>
    <cellStyle name="Normal 23 2 17" xfId="8599" xr:uid="{00000000-0005-0000-0000-000049150000}"/>
    <cellStyle name="Normal 23 2 2" xfId="2822" xr:uid="{00000000-0005-0000-0000-00004A150000}"/>
    <cellStyle name="Normal 23 2 2 2" xfId="2823" xr:uid="{00000000-0005-0000-0000-00004B150000}"/>
    <cellStyle name="Normal 23 2 3" xfId="2824" xr:uid="{00000000-0005-0000-0000-00004C150000}"/>
    <cellStyle name="Normal 23 2 4" xfId="2825" xr:uid="{00000000-0005-0000-0000-00004D150000}"/>
    <cellStyle name="Normal 23 2 5" xfId="2826" xr:uid="{00000000-0005-0000-0000-00004E150000}"/>
    <cellStyle name="Normal 23 2 6" xfId="2827" xr:uid="{00000000-0005-0000-0000-00004F150000}"/>
    <cellStyle name="Normal 23 2 7" xfId="4580" xr:uid="{00000000-0005-0000-0000-000050150000}"/>
    <cellStyle name="Normal 23 2 8" xfId="4581" xr:uid="{00000000-0005-0000-0000-000051150000}"/>
    <cellStyle name="Normal 23 2 9" xfId="6231" xr:uid="{00000000-0005-0000-0000-000052150000}"/>
    <cellStyle name="Normal 23 3" xfId="2828" xr:uid="{00000000-0005-0000-0000-000053150000}"/>
    <cellStyle name="Normal 23 3 10" xfId="6371" xr:uid="{00000000-0005-0000-0000-000054150000}"/>
    <cellStyle name="Normal 23 3 11" xfId="6490" xr:uid="{00000000-0005-0000-0000-000055150000}"/>
    <cellStyle name="Normal 23 3 12" xfId="6609" xr:uid="{00000000-0005-0000-0000-000056150000}"/>
    <cellStyle name="Normal 23 3 13" xfId="8118" xr:uid="{00000000-0005-0000-0000-000057150000}"/>
    <cellStyle name="Normal 23 3 14" xfId="8240" xr:uid="{00000000-0005-0000-0000-000058150000}"/>
    <cellStyle name="Normal 23 3 15" xfId="8360" xr:uid="{00000000-0005-0000-0000-000059150000}"/>
    <cellStyle name="Normal 23 3 16" xfId="8481" xr:uid="{00000000-0005-0000-0000-00005A150000}"/>
    <cellStyle name="Normal 23 3 17" xfId="8600" xr:uid="{00000000-0005-0000-0000-00005B150000}"/>
    <cellStyle name="Normal 23 3 2" xfId="2829" xr:uid="{00000000-0005-0000-0000-00005C150000}"/>
    <cellStyle name="Normal 23 3 2 2" xfId="2830" xr:uid="{00000000-0005-0000-0000-00005D150000}"/>
    <cellStyle name="Normal 23 3 3" xfId="2831" xr:uid="{00000000-0005-0000-0000-00005E150000}"/>
    <cellStyle name="Normal 23 3 4" xfId="2832" xr:uid="{00000000-0005-0000-0000-00005F150000}"/>
    <cellStyle name="Normal 23 3 5" xfId="2833" xr:uid="{00000000-0005-0000-0000-000060150000}"/>
    <cellStyle name="Normal 23 3 6" xfId="2834" xr:uid="{00000000-0005-0000-0000-000061150000}"/>
    <cellStyle name="Normal 23 3 7" xfId="4582" xr:uid="{00000000-0005-0000-0000-000062150000}"/>
    <cellStyle name="Normal 23 3 8" xfId="4583" xr:uid="{00000000-0005-0000-0000-000063150000}"/>
    <cellStyle name="Normal 23 3 9" xfId="6232" xr:uid="{00000000-0005-0000-0000-000064150000}"/>
    <cellStyle name="Normal 23 4" xfId="2835" xr:uid="{00000000-0005-0000-0000-000065150000}"/>
    <cellStyle name="Normal 23 4 2" xfId="2836" xr:uid="{00000000-0005-0000-0000-000066150000}"/>
    <cellStyle name="Normal 23 4 2 2" xfId="2837" xr:uid="{00000000-0005-0000-0000-000067150000}"/>
    <cellStyle name="Normal 23 4 3" xfId="2838" xr:uid="{00000000-0005-0000-0000-000068150000}"/>
    <cellStyle name="Normal 23 4 4" xfId="2839" xr:uid="{00000000-0005-0000-0000-000069150000}"/>
    <cellStyle name="Normal 23 4 5" xfId="2840" xr:uid="{00000000-0005-0000-0000-00006A150000}"/>
    <cellStyle name="Normal 23 4 6" xfId="2841" xr:uid="{00000000-0005-0000-0000-00006B150000}"/>
    <cellStyle name="Normal 23 4 7" xfId="4584" xr:uid="{00000000-0005-0000-0000-00006C150000}"/>
    <cellStyle name="Normal 23 4 8" xfId="4585" xr:uid="{00000000-0005-0000-0000-00006D150000}"/>
    <cellStyle name="Normal 23 5" xfId="2842" xr:uid="{00000000-0005-0000-0000-00006E150000}"/>
    <cellStyle name="Normal 23 5 2" xfId="2843" xr:uid="{00000000-0005-0000-0000-00006F150000}"/>
    <cellStyle name="Normal 23 5 2 2" xfId="2844" xr:uid="{00000000-0005-0000-0000-000070150000}"/>
    <cellStyle name="Normal 23 5 3" xfId="2845" xr:uid="{00000000-0005-0000-0000-000071150000}"/>
    <cellStyle name="Normal 23 5 4" xfId="2846" xr:uid="{00000000-0005-0000-0000-000072150000}"/>
    <cellStyle name="Normal 23 5 5" xfId="2847" xr:uid="{00000000-0005-0000-0000-000073150000}"/>
    <cellStyle name="Normal 23 5 6" xfId="2848" xr:uid="{00000000-0005-0000-0000-000074150000}"/>
    <cellStyle name="Normal 23 5 7" xfId="4586" xr:uid="{00000000-0005-0000-0000-000075150000}"/>
    <cellStyle name="Normal 23 5 8" xfId="4587" xr:uid="{00000000-0005-0000-0000-000076150000}"/>
    <cellStyle name="Normal 23 6" xfId="2849" xr:uid="{00000000-0005-0000-0000-000077150000}"/>
    <cellStyle name="Normal 23 6 2" xfId="2850" xr:uid="{00000000-0005-0000-0000-000078150000}"/>
    <cellStyle name="Normal 23 6 2 2" xfId="2851" xr:uid="{00000000-0005-0000-0000-000079150000}"/>
    <cellStyle name="Normal 23 6 3" xfId="2852" xr:uid="{00000000-0005-0000-0000-00007A150000}"/>
    <cellStyle name="Normal 23 6 4" xfId="2853" xr:uid="{00000000-0005-0000-0000-00007B150000}"/>
    <cellStyle name="Normal 23 6 5" xfId="2854" xr:uid="{00000000-0005-0000-0000-00007C150000}"/>
    <cellStyle name="Normal 23 6 6" xfId="2855" xr:uid="{00000000-0005-0000-0000-00007D150000}"/>
    <cellStyle name="Normal 23 6 7" xfId="4588" xr:uid="{00000000-0005-0000-0000-00007E150000}"/>
    <cellStyle name="Normal 23 6 8" xfId="4589" xr:uid="{00000000-0005-0000-0000-00007F150000}"/>
    <cellStyle name="Normal 23 7" xfId="4590" xr:uid="{00000000-0005-0000-0000-000080150000}"/>
    <cellStyle name="Normal 23 8" xfId="4591" xr:uid="{00000000-0005-0000-0000-000081150000}"/>
    <cellStyle name="Normal 23 9" xfId="6230" xr:uid="{00000000-0005-0000-0000-000082150000}"/>
    <cellStyle name="Normal 24" xfId="2856" xr:uid="{00000000-0005-0000-0000-000083150000}"/>
    <cellStyle name="Normal 24 10" xfId="2857" xr:uid="{00000000-0005-0000-0000-000084150000}"/>
    <cellStyle name="Normal 24 11" xfId="2858" xr:uid="{00000000-0005-0000-0000-000085150000}"/>
    <cellStyle name="Normal 24 12" xfId="4592" xr:uid="{00000000-0005-0000-0000-000086150000}"/>
    <cellStyle name="Normal 24 13" xfId="4593" xr:uid="{00000000-0005-0000-0000-000087150000}"/>
    <cellStyle name="Normal 24 14" xfId="6233" xr:uid="{00000000-0005-0000-0000-000088150000}"/>
    <cellStyle name="Normal 24 15" xfId="6372" xr:uid="{00000000-0005-0000-0000-000089150000}"/>
    <cellStyle name="Normal 24 16" xfId="6491" xr:uid="{00000000-0005-0000-0000-00008A150000}"/>
    <cellStyle name="Normal 24 17" xfId="6610" xr:uid="{00000000-0005-0000-0000-00008B150000}"/>
    <cellStyle name="Normal 24 18" xfId="8119" xr:uid="{00000000-0005-0000-0000-00008C150000}"/>
    <cellStyle name="Normal 24 19" xfId="8241" xr:uid="{00000000-0005-0000-0000-00008D150000}"/>
    <cellStyle name="Normal 24 2" xfId="2859" xr:uid="{00000000-0005-0000-0000-00008E150000}"/>
    <cellStyle name="Normal 24 2 10" xfId="6373" xr:uid="{00000000-0005-0000-0000-00008F150000}"/>
    <cellStyle name="Normal 24 2 11" xfId="6492" xr:uid="{00000000-0005-0000-0000-000090150000}"/>
    <cellStyle name="Normal 24 2 12" xfId="6611" xr:uid="{00000000-0005-0000-0000-000091150000}"/>
    <cellStyle name="Normal 24 2 13" xfId="8120" xr:uid="{00000000-0005-0000-0000-000092150000}"/>
    <cellStyle name="Normal 24 2 14" xfId="8242" xr:uid="{00000000-0005-0000-0000-000093150000}"/>
    <cellStyle name="Normal 24 2 15" xfId="8362" xr:uid="{00000000-0005-0000-0000-000094150000}"/>
    <cellStyle name="Normal 24 2 16" xfId="8483" xr:uid="{00000000-0005-0000-0000-000095150000}"/>
    <cellStyle name="Normal 24 2 17" xfId="8602" xr:uid="{00000000-0005-0000-0000-000096150000}"/>
    <cellStyle name="Normal 24 2 2" xfId="2860" xr:uid="{00000000-0005-0000-0000-000097150000}"/>
    <cellStyle name="Normal 24 2 2 2" xfId="2861" xr:uid="{00000000-0005-0000-0000-000098150000}"/>
    <cellStyle name="Normal 24 2 3" xfId="2862" xr:uid="{00000000-0005-0000-0000-000099150000}"/>
    <cellStyle name="Normal 24 2 4" xfId="2863" xr:uid="{00000000-0005-0000-0000-00009A150000}"/>
    <cellStyle name="Normal 24 2 5" xfId="2864" xr:uid="{00000000-0005-0000-0000-00009B150000}"/>
    <cellStyle name="Normal 24 2 6" xfId="2865" xr:uid="{00000000-0005-0000-0000-00009C150000}"/>
    <cellStyle name="Normal 24 2 7" xfId="4594" xr:uid="{00000000-0005-0000-0000-00009D150000}"/>
    <cellStyle name="Normal 24 2 8" xfId="4595" xr:uid="{00000000-0005-0000-0000-00009E150000}"/>
    <cellStyle name="Normal 24 2 9" xfId="6234" xr:uid="{00000000-0005-0000-0000-00009F150000}"/>
    <cellStyle name="Normal 24 20" xfId="8361" xr:uid="{00000000-0005-0000-0000-0000A0150000}"/>
    <cellStyle name="Normal 24 21" xfId="8482" xr:uid="{00000000-0005-0000-0000-0000A1150000}"/>
    <cellStyle name="Normal 24 22" xfId="8601" xr:uid="{00000000-0005-0000-0000-0000A2150000}"/>
    <cellStyle name="Normal 24 23" xfId="9013" xr:uid="{00000000-0005-0000-0000-0000A3150000}"/>
    <cellStyle name="Normal 24 3" xfId="2866" xr:uid="{00000000-0005-0000-0000-0000A4150000}"/>
    <cellStyle name="Normal 24 3 10" xfId="6374" xr:uid="{00000000-0005-0000-0000-0000A5150000}"/>
    <cellStyle name="Normal 24 3 11" xfId="6493" xr:uid="{00000000-0005-0000-0000-0000A6150000}"/>
    <cellStyle name="Normal 24 3 12" xfId="6612" xr:uid="{00000000-0005-0000-0000-0000A7150000}"/>
    <cellStyle name="Normal 24 3 13" xfId="8121" xr:uid="{00000000-0005-0000-0000-0000A8150000}"/>
    <cellStyle name="Normal 24 3 14" xfId="8243" xr:uid="{00000000-0005-0000-0000-0000A9150000}"/>
    <cellStyle name="Normal 24 3 15" xfId="8363" xr:uid="{00000000-0005-0000-0000-0000AA150000}"/>
    <cellStyle name="Normal 24 3 16" xfId="8484" xr:uid="{00000000-0005-0000-0000-0000AB150000}"/>
    <cellStyle name="Normal 24 3 17" xfId="8603" xr:uid="{00000000-0005-0000-0000-0000AC150000}"/>
    <cellStyle name="Normal 24 3 2" xfId="2867" xr:uid="{00000000-0005-0000-0000-0000AD150000}"/>
    <cellStyle name="Normal 24 3 2 2" xfId="2868" xr:uid="{00000000-0005-0000-0000-0000AE150000}"/>
    <cellStyle name="Normal 24 3 3" xfId="2869" xr:uid="{00000000-0005-0000-0000-0000AF150000}"/>
    <cellStyle name="Normal 24 3 4" xfId="2870" xr:uid="{00000000-0005-0000-0000-0000B0150000}"/>
    <cellStyle name="Normal 24 3 5" xfId="2871" xr:uid="{00000000-0005-0000-0000-0000B1150000}"/>
    <cellStyle name="Normal 24 3 6" xfId="2872" xr:uid="{00000000-0005-0000-0000-0000B2150000}"/>
    <cellStyle name="Normal 24 3 7" xfId="4596" xr:uid="{00000000-0005-0000-0000-0000B3150000}"/>
    <cellStyle name="Normal 24 3 8" xfId="4597" xr:uid="{00000000-0005-0000-0000-0000B4150000}"/>
    <cellStyle name="Normal 24 3 9" xfId="6235" xr:uid="{00000000-0005-0000-0000-0000B5150000}"/>
    <cellStyle name="Normal 24 4" xfId="2873" xr:uid="{00000000-0005-0000-0000-0000B6150000}"/>
    <cellStyle name="Normal 24 4 2" xfId="2874" xr:uid="{00000000-0005-0000-0000-0000B7150000}"/>
    <cellStyle name="Normal 24 4 2 2" xfId="2875" xr:uid="{00000000-0005-0000-0000-0000B8150000}"/>
    <cellStyle name="Normal 24 4 3" xfId="2876" xr:uid="{00000000-0005-0000-0000-0000B9150000}"/>
    <cellStyle name="Normal 24 4 4" xfId="2877" xr:uid="{00000000-0005-0000-0000-0000BA150000}"/>
    <cellStyle name="Normal 24 4 5" xfId="2878" xr:uid="{00000000-0005-0000-0000-0000BB150000}"/>
    <cellStyle name="Normal 24 4 6" xfId="2879" xr:uid="{00000000-0005-0000-0000-0000BC150000}"/>
    <cellStyle name="Normal 24 4 7" xfId="4598" xr:uid="{00000000-0005-0000-0000-0000BD150000}"/>
    <cellStyle name="Normal 24 4 8" xfId="4599" xr:uid="{00000000-0005-0000-0000-0000BE150000}"/>
    <cellStyle name="Normal 24 5" xfId="2880" xr:uid="{00000000-0005-0000-0000-0000BF150000}"/>
    <cellStyle name="Normal 24 5 2" xfId="2881" xr:uid="{00000000-0005-0000-0000-0000C0150000}"/>
    <cellStyle name="Normal 24 5 2 2" xfId="2882" xr:uid="{00000000-0005-0000-0000-0000C1150000}"/>
    <cellStyle name="Normal 24 5 3" xfId="2883" xr:uid="{00000000-0005-0000-0000-0000C2150000}"/>
    <cellStyle name="Normal 24 5 4" xfId="2884" xr:uid="{00000000-0005-0000-0000-0000C3150000}"/>
    <cellStyle name="Normal 24 5 5" xfId="2885" xr:uid="{00000000-0005-0000-0000-0000C4150000}"/>
    <cellStyle name="Normal 24 5 6" xfId="2886" xr:uid="{00000000-0005-0000-0000-0000C5150000}"/>
    <cellStyle name="Normal 24 5 7" xfId="4600" xr:uid="{00000000-0005-0000-0000-0000C6150000}"/>
    <cellStyle name="Normal 24 5 8" xfId="4601" xr:uid="{00000000-0005-0000-0000-0000C7150000}"/>
    <cellStyle name="Normal 24 6" xfId="2887" xr:uid="{00000000-0005-0000-0000-0000C8150000}"/>
    <cellStyle name="Normal 24 6 2" xfId="2888" xr:uid="{00000000-0005-0000-0000-0000C9150000}"/>
    <cellStyle name="Normal 24 6 2 2" xfId="2889" xr:uid="{00000000-0005-0000-0000-0000CA150000}"/>
    <cellStyle name="Normal 24 6 3" xfId="2890" xr:uid="{00000000-0005-0000-0000-0000CB150000}"/>
    <cellStyle name="Normal 24 6 4" xfId="2891" xr:uid="{00000000-0005-0000-0000-0000CC150000}"/>
    <cellStyle name="Normal 24 6 5" xfId="2892" xr:uid="{00000000-0005-0000-0000-0000CD150000}"/>
    <cellStyle name="Normal 24 6 6" xfId="2893" xr:uid="{00000000-0005-0000-0000-0000CE150000}"/>
    <cellStyle name="Normal 24 6 7" xfId="4602" xr:uid="{00000000-0005-0000-0000-0000CF150000}"/>
    <cellStyle name="Normal 24 6 8" xfId="4603" xr:uid="{00000000-0005-0000-0000-0000D0150000}"/>
    <cellStyle name="Normal 24 7" xfId="2894" xr:uid="{00000000-0005-0000-0000-0000D1150000}"/>
    <cellStyle name="Normal 24 7 2" xfId="2895" xr:uid="{00000000-0005-0000-0000-0000D2150000}"/>
    <cellStyle name="Normal 24 8" xfId="2896" xr:uid="{00000000-0005-0000-0000-0000D3150000}"/>
    <cellStyle name="Normal 24 9" xfId="2897" xr:uid="{00000000-0005-0000-0000-0000D4150000}"/>
    <cellStyle name="Normal 25" xfId="2898" xr:uid="{00000000-0005-0000-0000-0000D5150000}"/>
    <cellStyle name="Normal 25 10" xfId="6613" xr:uid="{00000000-0005-0000-0000-0000D6150000}"/>
    <cellStyle name="Normal 25 11" xfId="8122" xr:uid="{00000000-0005-0000-0000-0000D7150000}"/>
    <cellStyle name="Normal 25 12" xfId="8244" xr:uid="{00000000-0005-0000-0000-0000D8150000}"/>
    <cellStyle name="Normal 25 13" xfId="8364" xr:uid="{00000000-0005-0000-0000-0000D9150000}"/>
    <cellStyle name="Normal 25 14" xfId="8485" xr:uid="{00000000-0005-0000-0000-0000DA150000}"/>
    <cellStyle name="Normal 25 15" xfId="8604" xr:uid="{00000000-0005-0000-0000-0000DB150000}"/>
    <cellStyle name="Normal 25 16" xfId="9014" xr:uid="{00000000-0005-0000-0000-0000DC150000}"/>
    <cellStyle name="Normal 25 2" xfId="2899" xr:uid="{00000000-0005-0000-0000-0000DD150000}"/>
    <cellStyle name="Normal 25 2 10" xfId="8486" xr:uid="{00000000-0005-0000-0000-0000DE150000}"/>
    <cellStyle name="Normal 25 2 11" xfId="8605" xr:uid="{00000000-0005-0000-0000-0000DF150000}"/>
    <cellStyle name="Normal 25 2 2" xfId="2900" xr:uid="{00000000-0005-0000-0000-0000E0150000}"/>
    <cellStyle name="Normal 25 2 3" xfId="6237" xr:uid="{00000000-0005-0000-0000-0000E1150000}"/>
    <cellStyle name="Normal 25 2 4" xfId="6376" xr:uid="{00000000-0005-0000-0000-0000E2150000}"/>
    <cellStyle name="Normal 25 2 5" xfId="6495" xr:uid="{00000000-0005-0000-0000-0000E3150000}"/>
    <cellStyle name="Normal 25 2 6" xfId="6614" xr:uid="{00000000-0005-0000-0000-0000E4150000}"/>
    <cellStyle name="Normal 25 2 7" xfId="8123" xr:uid="{00000000-0005-0000-0000-0000E5150000}"/>
    <cellStyle name="Normal 25 2 8" xfId="8245" xr:uid="{00000000-0005-0000-0000-0000E6150000}"/>
    <cellStyle name="Normal 25 2 9" xfId="8365" xr:uid="{00000000-0005-0000-0000-0000E7150000}"/>
    <cellStyle name="Normal 25 3" xfId="2901" xr:uid="{00000000-0005-0000-0000-0000E8150000}"/>
    <cellStyle name="Normal 25 3 10" xfId="8606" xr:uid="{00000000-0005-0000-0000-0000E9150000}"/>
    <cellStyle name="Normal 25 3 2" xfId="6238" xr:uid="{00000000-0005-0000-0000-0000EA150000}"/>
    <cellStyle name="Normal 25 3 3" xfId="6377" xr:uid="{00000000-0005-0000-0000-0000EB150000}"/>
    <cellStyle name="Normal 25 3 4" xfId="6496" xr:uid="{00000000-0005-0000-0000-0000EC150000}"/>
    <cellStyle name="Normal 25 3 5" xfId="6615" xr:uid="{00000000-0005-0000-0000-0000ED150000}"/>
    <cellStyle name="Normal 25 3 6" xfId="8124" xr:uid="{00000000-0005-0000-0000-0000EE150000}"/>
    <cellStyle name="Normal 25 3 7" xfId="8246" xr:uid="{00000000-0005-0000-0000-0000EF150000}"/>
    <cellStyle name="Normal 25 3 8" xfId="8366" xr:uid="{00000000-0005-0000-0000-0000F0150000}"/>
    <cellStyle name="Normal 25 3 9" xfId="8487" xr:uid="{00000000-0005-0000-0000-0000F1150000}"/>
    <cellStyle name="Normal 25 4" xfId="2902" xr:uid="{00000000-0005-0000-0000-0000F2150000}"/>
    <cellStyle name="Normal 25 5" xfId="2903" xr:uid="{00000000-0005-0000-0000-0000F3150000}"/>
    <cellStyle name="Normal 25 6" xfId="2904" xr:uid="{00000000-0005-0000-0000-0000F4150000}"/>
    <cellStyle name="Normal 25 7" xfId="6236" xr:uid="{00000000-0005-0000-0000-0000F5150000}"/>
    <cellStyle name="Normal 25 8" xfId="6375" xr:uid="{00000000-0005-0000-0000-0000F6150000}"/>
    <cellStyle name="Normal 25 9" xfId="6494" xr:uid="{00000000-0005-0000-0000-0000F7150000}"/>
    <cellStyle name="Normal 26" xfId="2905" xr:uid="{00000000-0005-0000-0000-0000F8150000}"/>
    <cellStyle name="Normal 26 10" xfId="8367" xr:uid="{00000000-0005-0000-0000-0000F9150000}"/>
    <cellStyle name="Normal 26 11" xfId="8488" xr:uid="{00000000-0005-0000-0000-0000FA150000}"/>
    <cellStyle name="Normal 26 12" xfId="8607" xr:uid="{00000000-0005-0000-0000-0000FB150000}"/>
    <cellStyle name="Normal 26 13" xfId="9015" xr:uid="{00000000-0005-0000-0000-0000FC150000}"/>
    <cellStyle name="Normal 26 2" xfId="6129" xr:uid="{00000000-0005-0000-0000-0000FD150000}"/>
    <cellStyle name="Normal 26 2 10" xfId="8608" xr:uid="{00000000-0005-0000-0000-0000FE150000}"/>
    <cellStyle name="Normal 26 2 2" xfId="6240" xr:uid="{00000000-0005-0000-0000-0000FF150000}"/>
    <cellStyle name="Normal 26 2 3" xfId="6379" xr:uid="{00000000-0005-0000-0000-000000160000}"/>
    <cellStyle name="Normal 26 2 4" xfId="6498" xr:uid="{00000000-0005-0000-0000-000001160000}"/>
    <cellStyle name="Normal 26 2 5" xfId="6617" xr:uid="{00000000-0005-0000-0000-000002160000}"/>
    <cellStyle name="Normal 26 2 6" xfId="8126" xr:uid="{00000000-0005-0000-0000-000003160000}"/>
    <cellStyle name="Normal 26 2 7" xfId="8248" xr:uid="{00000000-0005-0000-0000-000004160000}"/>
    <cellStyle name="Normal 26 2 8" xfId="8368" xr:uid="{00000000-0005-0000-0000-000005160000}"/>
    <cellStyle name="Normal 26 2 9" xfId="8489" xr:uid="{00000000-0005-0000-0000-000006160000}"/>
    <cellStyle name="Normal 26 3" xfId="6130" xr:uid="{00000000-0005-0000-0000-000007160000}"/>
    <cellStyle name="Normal 26 3 10" xfId="8609" xr:uid="{00000000-0005-0000-0000-000008160000}"/>
    <cellStyle name="Normal 26 3 2" xfId="6241" xr:uid="{00000000-0005-0000-0000-000009160000}"/>
    <cellStyle name="Normal 26 3 3" xfId="6380" xr:uid="{00000000-0005-0000-0000-00000A160000}"/>
    <cellStyle name="Normal 26 3 4" xfId="6499" xr:uid="{00000000-0005-0000-0000-00000B160000}"/>
    <cellStyle name="Normal 26 3 5" xfId="6618" xr:uid="{00000000-0005-0000-0000-00000C160000}"/>
    <cellStyle name="Normal 26 3 6" xfId="8127" xr:uid="{00000000-0005-0000-0000-00000D160000}"/>
    <cellStyle name="Normal 26 3 7" xfId="8249" xr:uid="{00000000-0005-0000-0000-00000E160000}"/>
    <cellStyle name="Normal 26 3 8" xfId="8369" xr:uid="{00000000-0005-0000-0000-00000F160000}"/>
    <cellStyle name="Normal 26 3 9" xfId="8490" xr:uid="{00000000-0005-0000-0000-000010160000}"/>
    <cellStyle name="Normal 26 4" xfId="6239" xr:uid="{00000000-0005-0000-0000-000011160000}"/>
    <cellStyle name="Normal 26 5" xfId="6378" xr:uid="{00000000-0005-0000-0000-000012160000}"/>
    <cellStyle name="Normal 26 6" xfId="6497" xr:uid="{00000000-0005-0000-0000-000013160000}"/>
    <cellStyle name="Normal 26 7" xfId="6616" xr:uid="{00000000-0005-0000-0000-000014160000}"/>
    <cellStyle name="Normal 26 8" xfId="8125" xr:uid="{00000000-0005-0000-0000-000015160000}"/>
    <cellStyle name="Normal 26 9" xfId="8247" xr:uid="{00000000-0005-0000-0000-000016160000}"/>
    <cellStyle name="Normal 27" xfId="2906" xr:uid="{00000000-0005-0000-0000-000017160000}"/>
    <cellStyle name="Normal 27 10" xfId="8370" xr:uid="{00000000-0005-0000-0000-000018160000}"/>
    <cellStyle name="Normal 27 11" xfId="8491" xr:uid="{00000000-0005-0000-0000-000019160000}"/>
    <cellStyle name="Normal 27 12" xfId="8610" xr:uid="{00000000-0005-0000-0000-00001A160000}"/>
    <cellStyle name="Normal 27 13" xfId="9016" xr:uid="{00000000-0005-0000-0000-00001B160000}"/>
    <cellStyle name="Normal 27 2" xfId="6131" xr:uid="{00000000-0005-0000-0000-00001C160000}"/>
    <cellStyle name="Normal 27 2 10" xfId="8611" xr:uid="{00000000-0005-0000-0000-00001D160000}"/>
    <cellStyle name="Normal 27 2 2" xfId="6243" xr:uid="{00000000-0005-0000-0000-00001E160000}"/>
    <cellStyle name="Normal 27 2 3" xfId="6382" xr:uid="{00000000-0005-0000-0000-00001F160000}"/>
    <cellStyle name="Normal 27 2 4" xfId="6501" xr:uid="{00000000-0005-0000-0000-000020160000}"/>
    <cellStyle name="Normal 27 2 5" xfId="6620" xr:uid="{00000000-0005-0000-0000-000021160000}"/>
    <cellStyle name="Normal 27 2 6" xfId="8129" xr:uid="{00000000-0005-0000-0000-000022160000}"/>
    <cellStyle name="Normal 27 2 7" xfId="8251" xr:uid="{00000000-0005-0000-0000-000023160000}"/>
    <cellStyle name="Normal 27 2 8" xfId="8371" xr:uid="{00000000-0005-0000-0000-000024160000}"/>
    <cellStyle name="Normal 27 2 9" xfId="8492" xr:uid="{00000000-0005-0000-0000-000025160000}"/>
    <cellStyle name="Normal 27 3" xfId="6132" xr:uid="{00000000-0005-0000-0000-000026160000}"/>
    <cellStyle name="Normal 27 3 10" xfId="8612" xr:uid="{00000000-0005-0000-0000-000027160000}"/>
    <cellStyle name="Normal 27 3 2" xfId="6244" xr:uid="{00000000-0005-0000-0000-000028160000}"/>
    <cellStyle name="Normal 27 3 3" xfId="6383" xr:uid="{00000000-0005-0000-0000-000029160000}"/>
    <cellStyle name="Normal 27 3 4" xfId="6502" xr:uid="{00000000-0005-0000-0000-00002A160000}"/>
    <cellStyle name="Normal 27 3 5" xfId="6621" xr:uid="{00000000-0005-0000-0000-00002B160000}"/>
    <cellStyle name="Normal 27 3 6" xfId="8130" xr:uid="{00000000-0005-0000-0000-00002C160000}"/>
    <cellStyle name="Normal 27 3 7" xfId="8252" xr:uid="{00000000-0005-0000-0000-00002D160000}"/>
    <cellStyle name="Normal 27 3 8" xfId="8372" xr:uid="{00000000-0005-0000-0000-00002E160000}"/>
    <cellStyle name="Normal 27 3 9" xfId="8493" xr:uid="{00000000-0005-0000-0000-00002F160000}"/>
    <cellStyle name="Normal 27 4" xfId="6242" xr:uid="{00000000-0005-0000-0000-000030160000}"/>
    <cellStyle name="Normal 27 5" xfId="6381" xr:uid="{00000000-0005-0000-0000-000031160000}"/>
    <cellStyle name="Normal 27 6" xfId="6500" xr:uid="{00000000-0005-0000-0000-000032160000}"/>
    <cellStyle name="Normal 27 7" xfId="6619" xr:uid="{00000000-0005-0000-0000-000033160000}"/>
    <cellStyle name="Normal 27 8" xfId="8128" xr:uid="{00000000-0005-0000-0000-000034160000}"/>
    <cellStyle name="Normal 27 9" xfId="8250" xr:uid="{00000000-0005-0000-0000-000035160000}"/>
    <cellStyle name="Normal 28" xfId="2907" xr:uid="{00000000-0005-0000-0000-000036160000}"/>
    <cellStyle name="Normal 28 10" xfId="8373" xr:uid="{00000000-0005-0000-0000-000037160000}"/>
    <cellStyle name="Normal 28 11" xfId="8494" xr:uid="{00000000-0005-0000-0000-000038160000}"/>
    <cellStyle name="Normal 28 12" xfId="8613" xr:uid="{00000000-0005-0000-0000-000039160000}"/>
    <cellStyle name="Normal 28 13" xfId="4604" xr:uid="{00000000-0005-0000-0000-00003A160000}"/>
    <cellStyle name="Normal 28 2" xfId="6133" xr:uid="{00000000-0005-0000-0000-00003B160000}"/>
    <cellStyle name="Normal 28 2 10" xfId="8614" xr:uid="{00000000-0005-0000-0000-00003C160000}"/>
    <cellStyle name="Normal 28 2 11" xfId="9017" xr:uid="{00000000-0005-0000-0000-00003D160000}"/>
    <cellStyle name="Normal 28 2 2" xfId="6246" xr:uid="{00000000-0005-0000-0000-00003E160000}"/>
    <cellStyle name="Normal 28 2 3" xfId="6385" xr:uid="{00000000-0005-0000-0000-00003F160000}"/>
    <cellStyle name="Normal 28 2 4" xfId="6504" xr:uid="{00000000-0005-0000-0000-000040160000}"/>
    <cellStyle name="Normal 28 2 5" xfId="6623" xr:uid="{00000000-0005-0000-0000-000041160000}"/>
    <cellStyle name="Normal 28 2 6" xfId="8132" xr:uid="{00000000-0005-0000-0000-000042160000}"/>
    <cellStyle name="Normal 28 2 7" xfId="8254" xr:uid="{00000000-0005-0000-0000-000043160000}"/>
    <cellStyle name="Normal 28 2 8" xfId="8374" xr:uid="{00000000-0005-0000-0000-000044160000}"/>
    <cellStyle name="Normal 28 2 9" xfId="8495" xr:uid="{00000000-0005-0000-0000-000045160000}"/>
    <cellStyle name="Normal 28 3" xfId="6134" xr:uid="{00000000-0005-0000-0000-000046160000}"/>
    <cellStyle name="Normal 28 3 10" xfId="8615" xr:uid="{00000000-0005-0000-0000-000047160000}"/>
    <cellStyle name="Normal 28 3 2" xfId="6247" xr:uid="{00000000-0005-0000-0000-000048160000}"/>
    <cellStyle name="Normal 28 3 3" xfId="6386" xr:uid="{00000000-0005-0000-0000-000049160000}"/>
    <cellStyle name="Normal 28 3 4" xfId="6505" xr:uid="{00000000-0005-0000-0000-00004A160000}"/>
    <cellStyle name="Normal 28 3 5" xfId="6624" xr:uid="{00000000-0005-0000-0000-00004B160000}"/>
    <cellStyle name="Normal 28 3 6" xfId="8133" xr:uid="{00000000-0005-0000-0000-00004C160000}"/>
    <cellStyle name="Normal 28 3 7" xfId="8255" xr:uid="{00000000-0005-0000-0000-00004D160000}"/>
    <cellStyle name="Normal 28 3 8" xfId="8375" xr:uid="{00000000-0005-0000-0000-00004E160000}"/>
    <cellStyle name="Normal 28 3 9" xfId="8496" xr:uid="{00000000-0005-0000-0000-00004F160000}"/>
    <cellStyle name="Normal 28 4" xfId="6245" xr:uid="{00000000-0005-0000-0000-000050160000}"/>
    <cellStyle name="Normal 28 5" xfId="6384" xr:uid="{00000000-0005-0000-0000-000051160000}"/>
    <cellStyle name="Normal 28 6" xfId="6503" xr:uid="{00000000-0005-0000-0000-000052160000}"/>
    <cellStyle name="Normal 28 7" xfId="6622" xr:uid="{00000000-0005-0000-0000-000053160000}"/>
    <cellStyle name="Normal 28 8" xfId="8131" xr:uid="{00000000-0005-0000-0000-000054160000}"/>
    <cellStyle name="Normal 28 9" xfId="8253" xr:uid="{00000000-0005-0000-0000-000055160000}"/>
    <cellStyle name="Normal 29" xfId="2908" xr:uid="{00000000-0005-0000-0000-000056160000}"/>
    <cellStyle name="Normal 29 10" xfId="8376" xr:uid="{00000000-0005-0000-0000-000057160000}"/>
    <cellStyle name="Normal 29 11" xfId="8497" xr:uid="{00000000-0005-0000-0000-000058160000}"/>
    <cellStyle name="Normal 29 12" xfId="8616" xr:uid="{00000000-0005-0000-0000-000059160000}"/>
    <cellStyle name="Normal 29 13" xfId="4605" xr:uid="{00000000-0005-0000-0000-00005A160000}"/>
    <cellStyle name="Normal 29 2" xfId="6135" xr:uid="{00000000-0005-0000-0000-00005B160000}"/>
    <cellStyle name="Normal 29 2 10" xfId="8617" xr:uid="{00000000-0005-0000-0000-00005C160000}"/>
    <cellStyle name="Normal 29 2 2" xfId="6249" xr:uid="{00000000-0005-0000-0000-00005D160000}"/>
    <cellStyle name="Normal 29 2 3" xfId="6388" xr:uid="{00000000-0005-0000-0000-00005E160000}"/>
    <cellStyle name="Normal 29 2 4" xfId="6507" xr:uid="{00000000-0005-0000-0000-00005F160000}"/>
    <cellStyle name="Normal 29 2 5" xfId="6626" xr:uid="{00000000-0005-0000-0000-000060160000}"/>
    <cellStyle name="Normal 29 2 6" xfId="8135" xr:uid="{00000000-0005-0000-0000-000061160000}"/>
    <cellStyle name="Normal 29 2 7" xfId="8257" xr:uid="{00000000-0005-0000-0000-000062160000}"/>
    <cellStyle name="Normal 29 2 8" xfId="8377" xr:uid="{00000000-0005-0000-0000-000063160000}"/>
    <cellStyle name="Normal 29 2 9" xfId="8498" xr:uid="{00000000-0005-0000-0000-000064160000}"/>
    <cellStyle name="Normal 29 3" xfId="6136" xr:uid="{00000000-0005-0000-0000-000065160000}"/>
    <cellStyle name="Normal 29 3 10" xfId="8618" xr:uid="{00000000-0005-0000-0000-000066160000}"/>
    <cellStyle name="Normal 29 3 2" xfId="6250" xr:uid="{00000000-0005-0000-0000-000067160000}"/>
    <cellStyle name="Normal 29 3 3" xfId="6389" xr:uid="{00000000-0005-0000-0000-000068160000}"/>
    <cellStyle name="Normal 29 3 4" xfId="6508" xr:uid="{00000000-0005-0000-0000-000069160000}"/>
    <cellStyle name="Normal 29 3 5" xfId="6627" xr:uid="{00000000-0005-0000-0000-00006A160000}"/>
    <cellStyle name="Normal 29 3 6" xfId="8136" xr:uid="{00000000-0005-0000-0000-00006B160000}"/>
    <cellStyle name="Normal 29 3 7" xfId="8258" xr:uid="{00000000-0005-0000-0000-00006C160000}"/>
    <cellStyle name="Normal 29 3 8" xfId="8378" xr:uid="{00000000-0005-0000-0000-00006D160000}"/>
    <cellStyle name="Normal 29 3 9" xfId="8499" xr:uid="{00000000-0005-0000-0000-00006E160000}"/>
    <cellStyle name="Normal 29 4" xfId="6248" xr:uid="{00000000-0005-0000-0000-00006F160000}"/>
    <cellStyle name="Normal 29 5" xfId="6387" xr:uid="{00000000-0005-0000-0000-000070160000}"/>
    <cellStyle name="Normal 29 6" xfId="6506" xr:uid="{00000000-0005-0000-0000-000071160000}"/>
    <cellStyle name="Normal 29 7" xfId="6625" xr:uid="{00000000-0005-0000-0000-000072160000}"/>
    <cellStyle name="Normal 29 8" xfId="8134" xr:uid="{00000000-0005-0000-0000-000073160000}"/>
    <cellStyle name="Normal 29 9" xfId="8256" xr:uid="{00000000-0005-0000-0000-000074160000}"/>
    <cellStyle name="Normal 3" xfId="2909" xr:uid="{00000000-0005-0000-0000-000075160000}"/>
    <cellStyle name="Normal 3 10" xfId="2910" xr:uid="{00000000-0005-0000-0000-000076160000}"/>
    <cellStyle name="Normal 3 10 2" xfId="7440" xr:uid="{00000000-0005-0000-0000-000077160000}"/>
    <cellStyle name="Normal 3 10 3" xfId="6509" xr:uid="{00000000-0005-0000-0000-000078160000}"/>
    <cellStyle name="Normal 3 11" xfId="6628" xr:uid="{00000000-0005-0000-0000-000079160000}"/>
    <cellStyle name="Normal 3 11 2" xfId="7441" xr:uid="{00000000-0005-0000-0000-00007A160000}"/>
    <cellStyle name="Normal 3 12" xfId="7442" xr:uid="{00000000-0005-0000-0000-00007B160000}"/>
    <cellStyle name="Normal 3 13" xfId="7443" xr:uid="{00000000-0005-0000-0000-00007C160000}"/>
    <cellStyle name="Normal 3 14" xfId="8137" xr:uid="{00000000-0005-0000-0000-00007D160000}"/>
    <cellStyle name="Normal 3 15" xfId="8259" xr:uid="{00000000-0005-0000-0000-00007E160000}"/>
    <cellStyle name="Normal 3 16" xfId="8379" xr:uid="{00000000-0005-0000-0000-00007F160000}"/>
    <cellStyle name="Normal 3 17" xfId="8500" xr:uid="{00000000-0005-0000-0000-000080160000}"/>
    <cellStyle name="Normal 3 18" xfId="8619" xr:uid="{00000000-0005-0000-0000-000081160000}"/>
    <cellStyle name="Normal 3 2" xfId="2911" xr:uid="{00000000-0005-0000-0000-000082160000}"/>
    <cellStyle name="Normal 3 2 10" xfId="6629" xr:uid="{00000000-0005-0000-0000-000083160000}"/>
    <cellStyle name="Normal 3 2 11" xfId="8138" xr:uid="{00000000-0005-0000-0000-000084160000}"/>
    <cellStyle name="Normal 3 2 12" xfId="8260" xr:uid="{00000000-0005-0000-0000-000085160000}"/>
    <cellStyle name="Normal 3 2 13" xfId="8380" xr:uid="{00000000-0005-0000-0000-000086160000}"/>
    <cellStyle name="Normal 3 2 14" xfId="8501" xr:uid="{00000000-0005-0000-0000-000087160000}"/>
    <cellStyle name="Normal 3 2 15" xfId="8620" xr:uid="{00000000-0005-0000-0000-000088160000}"/>
    <cellStyle name="Normal 3 2 16" xfId="8680" xr:uid="{00000000-0005-0000-0000-000089160000}"/>
    <cellStyle name="Normal 3 2 17" xfId="4606" xr:uid="{00000000-0005-0000-0000-00008A160000}"/>
    <cellStyle name="Normal 3 2 18" xfId="9018" xr:uid="{00000000-0005-0000-0000-00008B160000}"/>
    <cellStyle name="Normal 3 2 2" xfId="2912" xr:uid="{00000000-0005-0000-0000-00008C160000}"/>
    <cellStyle name="Normal 3 2 2 2" xfId="8775" xr:uid="{00000000-0005-0000-0000-00008D160000}"/>
    <cellStyle name="Normal 3 2 2 3" xfId="9019" xr:uid="{00000000-0005-0000-0000-00008E160000}"/>
    <cellStyle name="Normal 3 2 3" xfId="2913" xr:uid="{00000000-0005-0000-0000-00008F160000}"/>
    <cellStyle name="Normal 3 2 3 2" xfId="4607" xr:uid="{00000000-0005-0000-0000-000090160000}"/>
    <cellStyle name="Normal 3 2 3 2 2" xfId="5830" xr:uid="{00000000-0005-0000-0000-000091160000}"/>
    <cellStyle name="Normal 3 2 3 3" xfId="9020" xr:uid="{00000000-0005-0000-0000-000092160000}"/>
    <cellStyle name="Normal 3 2 4" xfId="2914" xr:uid="{00000000-0005-0000-0000-000093160000}"/>
    <cellStyle name="Normal 3 2 5" xfId="2915" xr:uid="{00000000-0005-0000-0000-000094160000}"/>
    <cellStyle name="Normal 3 2 5 2" xfId="7444" xr:uid="{00000000-0005-0000-0000-000095160000}"/>
    <cellStyle name="Normal 3 2 5 3" xfId="4608" xr:uid="{00000000-0005-0000-0000-000096160000}"/>
    <cellStyle name="Normal 3 2 5 4" xfId="9021" xr:uid="{00000000-0005-0000-0000-000097160000}"/>
    <cellStyle name="Normal 3 2 6" xfId="5829" xr:uid="{00000000-0005-0000-0000-000098160000}"/>
    <cellStyle name="Normal 3 2 6 2" xfId="7445" xr:uid="{00000000-0005-0000-0000-000099160000}"/>
    <cellStyle name="Normal 3 2 7" xfId="6252" xr:uid="{00000000-0005-0000-0000-00009A160000}"/>
    <cellStyle name="Normal 3 2 7 2" xfId="7446" xr:uid="{00000000-0005-0000-0000-00009B160000}"/>
    <cellStyle name="Normal 3 2 8" xfId="6391" xr:uid="{00000000-0005-0000-0000-00009C160000}"/>
    <cellStyle name="Normal 3 2 8 2" xfId="7447" xr:uid="{00000000-0005-0000-0000-00009D160000}"/>
    <cellStyle name="Normal 3 2 9" xfId="6510" xr:uid="{00000000-0005-0000-0000-00009E160000}"/>
    <cellStyle name="Normal 3 3" xfId="2916" xr:uid="{00000000-0005-0000-0000-00009F160000}"/>
    <cellStyle name="Normal 3 3 10" xfId="8261" xr:uid="{00000000-0005-0000-0000-0000A0160000}"/>
    <cellStyle name="Normal 3 3 11" xfId="8381" xr:uid="{00000000-0005-0000-0000-0000A1160000}"/>
    <cellStyle name="Normal 3 3 12" xfId="8502" xr:uid="{00000000-0005-0000-0000-0000A2160000}"/>
    <cellStyle name="Normal 3 3 13" xfId="8621" xr:uid="{00000000-0005-0000-0000-0000A3160000}"/>
    <cellStyle name="Normal 3 3 2" xfId="4609" xr:uid="{00000000-0005-0000-0000-0000A4160000}"/>
    <cellStyle name="Normal 3 3 2 2" xfId="7448" xr:uid="{00000000-0005-0000-0000-0000A5160000}"/>
    <cellStyle name="Normal 3 3 3" xfId="6253" xr:uid="{00000000-0005-0000-0000-0000A6160000}"/>
    <cellStyle name="Normal 3 3 3 2" xfId="7449" xr:uid="{00000000-0005-0000-0000-0000A7160000}"/>
    <cellStyle name="Normal 3 3 4" xfId="6392" xr:uid="{00000000-0005-0000-0000-0000A8160000}"/>
    <cellStyle name="Normal 3 3 4 2" xfId="7450" xr:uid="{00000000-0005-0000-0000-0000A9160000}"/>
    <cellStyle name="Normal 3 3 5" xfId="6511" xr:uid="{00000000-0005-0000-0000-0000AA160000}"/>
    <cellStyle name="Normal 3 3 5 2" xfId="7451" xr:uid="{00000000-0005-0000-0000-0000AB160000}"/>
    <cellStyle name="Normal 3 3 6" xfId="6630" xr:uid="{00000000-0005-0000-0000-0000AC160000}"/>
    <cellStyle name="Normal 3 3 6 2" xfId="7452" xr:uid="{00000000-0005-0000-0000-0000AD160000}"/>
    <cellStyle name="Normal 3 3 7" xfId="7453" xr:uid="{00000000-0005-0000-0000-0000AE160000}"/>
    <cellStyle name="Normal 3 3 8" xfId="7454" xr:uid="{00000000-0005-0000-0000-0000AF160000}"/>
    <cellStyle name="Normal 3 3 9" xfId="8139" xr:uid="{00000000-0005-0000-0000-0000B0160000}"/>
    <cellStyle name="Normal 3 4" xfId="2917" xr:uid="{00000000-0005-0000-0000-0000B1160000}"/>
    <cellStyle name="Normal 3 4 2" xfId="4610" xr:uid="{00000000-0005-0000-0000-0000B2160000}"/>
    <cellStyle name="Normal 3 4 2 2" xfId="9022" xr:uid="{00000000-0005-0000-0000-0000B3160000}"/>
    <cellStyle name="Normal 3 4 3" xfId="4611" xr:uid="{00000000-0005-0000-0000-0000B4160000}"/>
    <cellStyle name="Normal 3 4 4" xfId="7455" xr:uid="{00000000-0005-0000-0000-0000B5160000}"/>
    <cellStyle name="Normal 3 4 5" xfId="7456" xr:uid="{00000000-0005-0000-0000-0000B6160000}"/>
    <cellStyle name="Normal 3 4 6" xfId="7457" xr:uid="{00000000-0005-0000-0000-0000B7160000}"/>
    <cellStyle name="Normal 3 4 7" xfId="7458" xr:uid="{00000000-0005-0000-0000-0000B8160000}"/>
    <cellStyle name="Normal 3 4 8" xfId="7459" xr:uid="{00000000-0005-0000-0000-0000B9160000}"/>
    <cellStyle name="Normal 3 4 9" xfId="8776" xr:uid="{00000000-0005-0000-0000-0000BA160000}"/>
    <cellStyle name="Normal 3 5" xfId="2918" xr:uid="{00000000-0005-0000-0000-0000BB160000}"/>
    <cellStyle name="Normal 3 5 2" xfId="4612" xr:uid="{00000000-0005-0000-0000-0000BC160000}"/>
    <cellStyle name="Normal 3 5 2 2" xfId="7460" xr:uid="{00000000-0005-0000-0000-0000BD160000}"/>
    <cellStyle name="Normal 3 5 3" xfId="7461" xr:uid="{00000000-0005-0000-0000-0000BE160000}"/>
    <cellStyle name="Normal 3 5 4" xfId="7462" xr:uid="{00000000-0005-0000-0000-0000BF160000}"/>
    <cellStyle name="Normal 3 5 5" xfId="7463" xr:uid="{00000000-0005-0000-0000-0000C0160000}"/>
    <cellStyle name="Normal 3 5 6" xfId="7464" xr:uid="{00000000-0005-0000-0000-0000C1160000}"/>
    <cellStyle name="Normal 3 5 7" xfId="7465" xr:uid="{00000000-0005-0000-0000-0000C2160000}"/>
    <cellStyle name="Normal 3 5 8" xfId="7466" xr:uid="{00000000-0005-0000-0000-0000C3160000}"/>
    <cellStyle name="Normal 3 6" xfId="2919" xr:uid="{00000000-0005-0000-0000-0000C4160000}"/>
    <cellStyle name="Normal 3 7" xfId="2920" xr:uid="{00000000-0005-0000-0000-0000C5160000}"/>
    <cellStyle name="Normal 3 7 2" xfId="6686" xr:uid="{00000000-0005-0000-0000-0000C6160000}"/>
    <cellStyle name="Normal 3 7 3" xfId="7467" xr:uid="{00000000-0005-0000-0000-0000C7160000}"/>
    <cellStyle name="Normal 3 7 4" xfId="6117" xr:uid="{00000000-0005-0000-0000-0000C8160000}"/>
    <cellStyle name="Normal 3 7 5" xfId="9023" xr:uid="{00000000-0005-0000-0000-0000C9160000}"/>
    <cellStyle name="Normal 3 8" xfId="2921" xr:uid="{00000000-0005-0000-0000-0000CA160000}"/>
    <cellStyle name="Normal 3 8 2" xfId="7468" xr:uid="{00000000-0005-0000-0000-0000CB160000}"/>
    <cellStyle name="Normal 3 8 3" xfId="6251" xr:uid="{00000000-0005-0000-0000-0000CC160000}"/>
    <cellStyle name="Normal 3 9" xfId="2922" xr:uid="{00000000-0005-0000-0000-0000CD160000}"/>
    <cellStyle name="Normal 3 9 2" xfId="7469" xr:uid="{00000000-0005-0000-0000-0000CE160000}"/>
    <cellStyle name="Normal 3 9 3" xfId="6390" xr:uid="{00000000-0005-0000-0000-0000CF160000}"/>
    <cellStyle name="Normal 3_Copy of Commissioning date correction" xfId="2923" xr:uid="{00000000-0005-0000-0000-0000D0160000}"/>
    <cellStyle name="Normal 30" xfId="2924" xr:uid="{00000000-0005-0000-0000-0000D1160000}"/>
    <cellStyle name="Normal 30 10" xfId="8382" xr:uid="{00000000-0005-0000-0000-0000D2160000}"/>
    <cellStyle name="Normal 30 11" xfId="8503" xr:uid="{00000000-0005-0000-0000-0000D3160000}"/>
    <cellStyle name="Normal 30 12" xfId="8622" xr:uid="{00000000-0005-0000-0000-0000D4160000}"/>
    <cellStyle name="Normal 30 13" xfId="4613" xr:uid="{00000000-0005-0000-0000-0000D5160000}"/>
    <cellStyle name="Normal 30 2" xfId="6137" xr:uid="{00000000-0005-0000-0000-0000D6160000}"/>
    <cellStyle name="Normal 30 2 10" xfId="8623" xr:uid="{00000000-0005-0000-0000-0000D7160000}"/>
    <cellStyle name="Normal 30 2 2" xfId="6255" xr:uid="{00000000-0005-0000-0000-0000D8160000}"/>
    <cellStyle name="Normal 30 2 3" xfId="6394" xr:uid="{00000000-0005-0000-0000-0000D9160000}"/>
    <cellStyle name="Normal 30 2 4" xfId="6513" xr:uid="{00000000-0005-0000-0000-0000DA160000}"/>
    <cellStyle name="Normal 30 2 5" xfId="6632" xr:uid="{00000000-0005-0000-0000-0000DB160000}"/>
    <cellStyle name="Normal 30 2 6" xfId="8141" xr:uid="{00000000-0005-0000-0000-0000DC160000}"/>
    <cellStyle name="Normal 30 2 7" xfId="8263" xr:uid="{00000000-0005-0000-0000-0000DD160000}"/>
    <cellStyle name="Normal 30 2 8" xfId="8383" xr:uid="{00000000-0005-0000-0000-0000DE160000}"/>
    <cellStyle name="Normal 30 2 9" xfId="8504" xr:uid="{00000000-0005-0000-0000-0000DF160000}"/>
    <cellStyle name="Normal 30 3" xfId="6138" xr:uid="{00000000-0005-0000-0000-0000E0160000}"/>
    <cellStyle name="Normal 30 3 10" xfId="8624" xr:uid="{00000000-0005-0000-0000-0000E1160000}"/>
    <cellStyle name="Normal 30 3 2" xfId="6256" xr:uid="{00000000-0005-0000-0000-0000E2160000}"/>
    <cellStyle name="Normal 30 3 3" xfId="6395" xr:uid="{00000000-0005-0000-0000-0000E3160000}"/>
    <cellStyle name="Normal 30 3 4" xfId="6514" xr:uid="{00000000-0005-0000-0000-0000E4160000}"/>
    <cellStyle name="Normal 30 3 5" xfId="6633" xr:uid="{00000000-0005-0000-0000-0000E5160000}"/>
    <cellStyle name="Normal 30 3 6" xfId="8142" xr:uid="{00000000-0005-0000-0000-0000E6160000}"/>
    <cellStyle name="Normal 30 3 7" xfId="8264" xr:uid="{00000000-0005-0000-0000-0000E7160000}"/>
    <cellStyle name="Normal 30 3 8" xfId="8384" xr:uid="{00000000-0005-0000-0000-0000E8160000}"/>
    <cellStyle name="Normal 30 3 9" xfId="8505" xr:uid="{00000000-0005-0000-0000-0000E9160000}"/>
    <cellStyle name="Normal 30 4" xfId="6254" xr:uid="{00000000-0005-0000-0000-0000EA160000}"/>
    <cellStyle name="Normal 30 5" xfId="6393" xr:uid="{00000000-0005-0000-0000-0000EB160000}"/>
    <cellStyle name="Normal 30 6" xfId="6512" xr:uid="{00000000-0005-0000-0000-0000EC160000}"/>
    <cellStyle name="Normal 30 7" xfId="6631" xr:uid="{00000000-0005-0000-0000-0000ED160000}"/>
    <cellStyle name="Normal 30 8" xfId="8140" xr:uid="{00000000-0005-0000-0000-0000EE160000}"/>
    <cellStyle name="Normal 30 9" xfId="8262" xr:uid="{00000000-0005-0000-0000-0000EF160000}"/>
    <cellStyle name="Normal 31" xfId="2925" xr:uid="{00000000-0005-0000-0000-0000F0160000}"/>
    <cellStyle name="Normal 31 10" xfId="8385" xr:uid="{00000000-0005-0000-0000-0000F1160000}"/>
    <cellStyle name="Normal 31 11" xfId="8506" xr:uid="{00000000-0005-0000-0000-0000F2160000}"/>
    <cellStyle name="Normal 31 12" xfId="8625" xr:uid="{00000000-0005-0000-0000-0000F3160000}"/>
    <cellStyle name="Normal 31 13" xfId="5115" xr:uid="{00000000-0005-0000-0000-0000F4160000}"/>
    <cellStyle name="Normal 31 14" xfId="4614" xr:uid="{00000000-0005-0000-0000-0000F5160000}"/>
    <cellStyle name="Normal 31 15" xfId="9024" xr:uid="{00000000-0005-0000-0000-0000F6160000}"/>
    <cellStyle name="Normal 31 2" xfId="5831" xr:uid="{00000000-0005-0000-0000-0000F7160000}"/>
    <cellStyle name="Normal 31 2 10" xfId="8626" xr:uid="{00000000-0005-0000-0000-0000F8160000}"/>
    <cellStyle name="Normal 31 2 2" xfId="6258" xr:uid="{00000000-0005-0000-0000-0000F9160000}"/>
    <cellStyle name="Normal 31 2 3" xfId="6397" xr:uid="{00000000-0005-0000-0000-0000FA160000}"/>
    <cellStyle name="Normal 31 2 4" xfId="6516" xr:uid="{00000000-0005-0000-0000-0000FB160000}"/>
    <cellStyle name="Normal 31 2 5" xfId="6635" xr:uid="{00000000-0005-0000-0000-0000FC160000}"/>
    <cellStyle name="Normal 31 2 6" xfId="8144" xr:uid="{00000000-0005-0000-0000-0000FD160000}"/>
    <cellStyle name="Normal 31 2 7" xfId="8266" xr:uid="{00000000-0005-0000-0000-0000FE160000}"/>
    <cellStyle name="Normal 31 2 8" xfId="8386" xr:uid="{00000000-0005-0000-0000-0000FF160000}"/>
    <cellStyle name="Normal 31 2 9" xfId="8507" xr:uid="{00000000-0005-0000-0000-000000170000}"/>
    <cellStyle name="Normal 31 3" xfId="6139" xr:uid="{00000000-0005-0000-0000-000001170000}"/>
    <cellStyle name="Normal 31 3 10" xfId="8627" xr:uid="{00000000-0005-0000-0000-000002170000}"/>
    <cellStyle name="Normal 31 3 2" xfId="6259" xr:uid="{00000000-0005-0000-0000-000003170000}"/>
    <cellStyle name="Normal 31 3 3" xfId="6398" xr:uid="{00000000-0005-0000-0000-000004170000}"/>
    <cellStyle name="Normal 31 3 4" xfId="6517" xr:uid="{00000000-0005-0000-0000-000005170000}"/>
    <cellStyle name="Normal 31 3 5" xfId="6636" xr:uid="{00000000-0005-0000-0000-000006170000}"/>
    <cellStyle name="Normal 31 3 6" xfId="8145" xr:uid="{00000000-0005-0000-0000-000007170000}"/>
    <cellStyle name="Normal 31 3 7" xfId="8267" xr:uid="{00000000-0005-0000-0000-000008170000}"/>
    <cellStyle name="Normal 31 3 8" xfId="8387" xr:uid="{00000000-0005-0000-0000-000009170000}"/>
    <cellStyle name="Normal 31 3 9" xfId="8508" xr:uid="{00000000-0005-0000-0000-00000A170000}"/>
    <cellStyle name="Normal 31 4" xfId="6257" xr:uid="{00000000-0005-0000-0000-00000B170000}"/>
    <cellStyle name="Normal 31 5" xfId="6396" xr:uid="{00000000-0005-0000-0000-00000C170000}"/>
    <cellStyle name="Normal 31 6" xfId="6515" xr:uid="{00000000-0005-0000-0000-00000D170000}"/>
    <cellStyle name="Normal 31 7" xfId="6634" xr:uid="{00000000-0005-0000-0000-00000E170000}"/>
    <cellStyle name="Normal 31 8" xfId="8143" xr:uid="{00000000-0005-0000-0000-00000F170000}"/>
    <cellStyle name="Normal 31 9" xfId="8265" xr:uid="{00000000-0005-0000-0000-000010170000}"/>
    <cellStyle name="Normal 32" xfId="2926" xr:uid="{00000000-0005-0000-0000-000011170000}"/>
    <cellStyle name="Normal 32 10" xfId="8388" xr:uid="{00000000-0005-0000-0000-000012170000}"/>
    <cellStyle name="Normal 32 11" xfId="8509" xr:uid="{00000000-0005-0000-0000-000013170000}"/>
    <cellStyle name="Normal 32 12" xfId="8628" xr:uid="{00000000-0005-0000-0000-000014170000}"/>
    <cellStyle name="Normal 32 13" xfId="5552" xr:uid="{00000000-0005-0000-0000-000015170000}"/>
    <cellStyle name="Normal 32 14" xfId="9025" xr:uid="{00000000-0005-0000-0000-000016170000}"/>
    <cellStyle name="Normal 32 2" xfId="6140" xr:uid="{00000000-0005-0000-0000-000017170000}"/>
    <cellStyle name="Normal 32 2 10" xfId="8629" xr:uid="{00000000-0005-0000-0000-000018170000}"/>
    <cellStyle name="Normal 32 2 2" xfId="6261" xr:uid="{00000000-0005-0000-0000-000019170000}"/>
    <cellStyle name="Normal 32 2 3" xfId="6400" xr:uid="{00000000-0005-0000-0000-00001A170000}"/>
    <cellStyle name="Normal 32 2 4" xfId="6519" xr:uid="{00000000-0005-0000-0000-00001B170000}"/>
    <cellStyle name="Normal 32 2 5" xfId="6638" xr:uid="{00000000-0005-0000-0000-00001C170000}"/>
    <cellStyle name="Normal 32 2 6" xfId="8147" xr:uid="{00000000-0005-0000-0000-00001D170000}"/>
    <cellStyle name="Normal 32 2 7" xfId="8269" xr:uid="{00000000-0005-0000-0000-00001E170000}"/>
    <cellStyle name="Normal 32 2 8" xfId="8389" xr:uid="{00000000-0005-0000-0000-00001F170000}"/>
    <cellStyle name="Normal 32 2 9" xfId="8510" xr:uid="{00000000-0005-0000-0000-000020170000}"/>
    <cellStyle name="Normal 32 3" xfId="6141" xr:uid="{00000000-0005-0000-0000-000021170000}"/>
    <cellStyle name="Normal 32 3 10" xfId="8630" xr:uid="{00000000-0005-0000-0000-000022170000}"/>
    <cellStyle name="Normal 32 3 2" xfId="6262" xr:uid="{00000000-0005-0000-0000-000023170000}"/>
    <cellStyle name="Normal 32 3 3" xfId="6401" xr:uid="{00000000-0005-0000-0000-000024170000}"/>
    <cellStyle name="Normal 32 3 4" xfId="6520" xr:uid="{00000000-0005-0000-0000-000025170000}"/>
    <cellStyle name="Normal 32 3 5" xfId="6639" xr:uid="{00000000-0005-0000-0000-000026170000}"/>
    <cellStyle name="Normal 32 3 6" xfId="8148" xr:uid="{00000000-0005-0000-0000-000027170000}"/>
    <cellStyle name="Normal 32 3 7" xfId="8270" xr:uid="{00000000-0005-0000-0000-000028170000}"/>
    <cellStyle name="Normal 32 3 8" xfId="8390" xr:uid="{00000000-0005-0000-0000-000029170000}"/>
    <cellStyle name="Normal 32 3 9" xfId="8511" xr:uid="{00000000-0005-0000-0000-00002A170000}"/>
    <cellStyle name="Normal 32 4" xfId="6260" xr:uid="{00000000-0005-0000-0000-00002B170000}"/>
    <cellStyle name="Normal 32 5" xfId="6399" xr:uid="{00000000-0005-0000-0000-00002C170000}"/>
    <cellStyle name="Normal 32 6" xfId="6518" xr:uid="{00000000-0005-0000-0000-00002D170000}"/>
    <cellStyle name="Normal 32 7" xfId="6637" xr:uid="{00000000-0005-0000-0000-00002E170000}"/>
    <cellStyle name="Normal 32 8" xfId="8146" xr:uid="{00000000-0005-0000-0000-00002F170000}"/>
    <cellStyle name="Normal 32 9" xfId="8268" xr:uid="{00000000-0005-0000-0000-000030170000}"/>
    <cellStyle name="Normal 33" xfId="2927" xr:uid="{00000000-0005-0000-0000-000031170000}"/>
    <cellStyle name="Normal 33 10" xfId="8631" xr:uid="{00000000-0005-0000-0000-000032170000}"/>
    <cellStyle name="Normal 33 11" xfId="6142" xr:uid="{00000000-0005-0000-0000-000033170000}"/>
    <cellStyle name="Normal 33 12" xfId="9026" xr:uid="{00000000-0005-0000-0000-000034170000}"/>
    <cellStyle name="Normal 33 2" xfId="6263" xr:uid="{00000000-0005-0000-0000-000035170000}"/>
    <cellStyle name="Normal 33 3" xfId="6402" xr:uid="{00000000-0005-0000-0000-000036170000}"/>
    <cellStyle name="Normal 33 4" xfId="6521" xr:uid="{00000000-0005-0000-0000-000037170000}"/>
    <cellStyle name="Normal 33 5" xfId="6640" xr:uid="{00000000-0005-0000-0000-000038170000}"/>
    <cellStyle name="Normal 33 6" xfId="8149" xr:uid="{00000000-0005-0000-0000-000039170000}"/>
    <cellStyle name="Normal 33 7" xfId="8271" xr:uid="{00000000-0005-0000-0000-00003A170000}"/>
    <cellStyle name="Normal 33 8" xfId="8391" xr:uid="{00000000-0005-0000-0000-00003B170000}"/>
    <cellStyle name="Normal 33 9" xfId="8512" xr:uid="{00000000-0005-0000-0000-00003C170000}"/>
    <cellStyle name="Normal 34" xfId="2928" xr:uid="{00000000-0005-0000-0000-00003D170000}"/>
    <cellStyle name="Normal 34 10" xfId="8392" xr:uid="{00000000-0005-0000-0000-00003E170000}"/>
    <cellStyle name="Normal 34 11" xfId="8513" xr:uid="{00000000-0005-0000-0000-00003F170000}"/>
    <cellStyle name="Normal 34 12" xfId="8632" xr:uid="{00000000-0005-0000-0000-000040170000}"/>
    <cellStyle name="Normal 34 13" xfId="6143" xr:uid="{00000000-0005-0000-0000-000041170000}"/>
    <cellStyle name="Normal 34 14" xfId="9027" xr:uid="{00000000-0005-0000-0000-000042170000}"/>
    <cellStyle name="Normal 34 2" xfId="6144" xr:uid="{00000000-0005-0000-0000-000043170000}"/>
    <cellStyle name="Normal 34 2 10" xfId="8633" xr:uid="{00000000-0005-0000-0000-000044170000}"/>
    <cellStyle name="Normal 34 2 2" xfId="6265" xr:uid="{00000000-0005-0000-0000-000045170000}"/>
    <cellStyle name="Normal 34 2 3" xfId="6404" xr:uid="{00000000-0005-0000-0000-000046170000}"/>
    <cellStyle name="Normal 34 2 4" xfId="6523" xr:uid="{00000000-0005-0000-0000-000047170000}"/>
    <cellStyle name="Normal 34 2 5" xfId="6642" xr:uid="{00000000-0005-0000-0000-000048170000}"/>
    <cellStyle name="Normal 34 2 6" xfId="8151" xr:uid="{00000000-0005-0000-0000-000049170000}"/>
    <cellStyle name="Normal 34 2 7" xfId="8273" xr:uid="{00000000-0005-0000-0000-00004A170000}"/>
    <cellStyle name="Normal 34 2 8" xfId="8393" xr:uid="{00000000-0005-0000-0000-00004B170000}"/>
    <cellStyle name="Normal 34 2 9" xfId="8514" xr:uid="{00000000-0005-0000-0000-00004C170000}"/>
    <cellStyle name="Normal 34 3" xfId="6145" xr:uid="{00000000-0005-0000-0000-00004D170000}"/>
    <cellStyle name="Normal 34 3 10" xfId="8634" xr:uid="{00000000-0005-0000-0000-00004E170000}"/>
    <cellStyle name="Normal 34 3 2" xfId="6266" xr:uid="{00000000-0005-0000-0000-00004F170000}"/>
    <cellStyle name="Normal 34 3 3" xfId="6405" xr:uid="{00000000-0005-0000-0000-000050170000}"/>
    <cellStyle name="Normal 34 3 4" xfId="6524" xr:uid="{00000000-0005-0000-0000-000051170000}"/>
    <cellStyle name="Normal 34 3 5" xfId="6643" xr:uid="{00000000-0005-0000-0000-000052170000}"/>
    <cellStyle name="Normal 34 3 6" xfId="8152" xr:uid="{00000000-0005-0000-0000-000053170000}"/>
    <cellStyle name="Normal 34 3 7" xfId="8274" xr:uid="{00000000-0005-0000-0000-000054170000}"/>
    <cellStyle name="Normal 34 3 8" xfId="8394" xr:uid="{00000000-0005-0000-0000-000055170000}"/>
    <cellStyle name="Normal 34 3 9" xfId="8515" xr:uid="{00000000-0005-0000-0000-000056170000}"/>
    <cellStyle name="Normal 34 4" xfId="6264" xr:uid="{00000000-0005-0000-0000-000057170000}"/>
    <cellStyle name="Normal 34 5" xfId="6403" xr:uid="{00000000-0005-0000-0000-000058170000}"/>
    <cellStyle name="Normal 34 6" xfId="6522" xr:uid="{00000000-0005-0000-0000-000059170000}"/>
    <cellStyle name="Normal 34 7" xfId="6641" xr:uid="{00000000-0005-0000-0000-00005A170000}"/>
    <cellStyle name="Normal 34 8" xfId="8150" xr:uid="{00000000-0005-0000-0000-00005B170000}"/>
    <cellStyle name="Normal 34 9" xfId="8272" xr:uid="{00000000-0005-0000-0000-00005C170000}"/>
    <cellStyle name="Normal 35" xfId="2929" xr:uid="{00000000-0005-0000-0000-00005D170000}"/>
    <cellStyle name="Normal 35 10" xfId="8395" xr:uid="{00000000-0005-0000-0000-00005E170000}"/>
    <cellStyle name="Normal 35 11" xfId="8516" xr:uid="{00000000-0005-0000-0000-00005F170000}"/>
    <cellStyle name="Normal 35 12" xfId="8635" xr:uid="{00000000-0005-0000-0000-000060170000}"/>
    <cellStyle name="Normal 35 13" xfId="6146" xr:uid="{00000000-0005-0000-0000-000061170000}"/>
    <cellStyle name="Normal 35 14" xfId="9028" xr:uid="{00000000-0005-0000-0000-000062170000}"/>
    <cellStyle name="Normal 35 2" xfId="6147" xr:uid="{00000000-0005-0000-0000-000063170000}"/>
    <cellStyle name="Normal 35 2 10" xfId="8636" xr:uid="{00000000-0005-0000-0000-000064170000}"/>
    <cellStyle name="Normal 35 2 11" xfId="9029" xr:uid="{00000000-0005-0000-0000-000065170000}"/>
    <cellStyle name="Normal 35 2 2" xfId="6268" xr:uid="{00000000-0005-0000-0000-000066170000}"/>
    <cellStyle name="Normal 35 2 3" xfId="6407" xr:uid="{00000000-0005-0000-0000-000067170000}"/>
    <cellStyle name="Normal 35 2 4" xfId="6526" xr:uid="{00000000-0005-0000-0000-000068170000}"/>
    <cellStyle name="Normal 35 2 5" xfId="6645" xr:uid="{00000000-0005-0000-0000-000069170000}"/>
    <cellStyle name="Normal 35 2 6" xfId="8154" xr:uid="{00000000-0005-0000-0000-00006A170000}"/>
    <cellStyle name="Normal 35 2 7" xfId="8276" xr:uid="{00000000-0005-0000-0000-00006B170000}"/>
    <cellStyle name="Normal 35 2 8" xfId="8396" xr:uid="{00000000-0005-0000-0000-00006C170000}"/>
    <cellStyle name="Normal 35 2 9" xfId="8517" xr:uid="{00000000-0005-0000-0000-00006D170000}"/>
    <cellStyle name="Normal 35 3" xfId="6148" xr:uid="{00000000-0005-0000-0000-00006E170000}"/>
    <cellStyle name="Normal 35 3 10" xfId="8637" xr:uid="{00000000-0005-0000-0000-00006F170000}"/>
    <cellStyle name="Normal 35 3 2" xfId="6269" xr:uid="{00000000-0005-0000-0000-000070170000}"/>
    <cellStyle name="Normal 35 3 3" xfId="6408" xr:uid="{00000000-0005-0000-0000-000071170000}"/>
    <cellStyle name="Normal 35 3 4" xfId="6527" xr:uid="{00000000-0005-0000-0000-000072170000}"/>
    <cellStyle name="Normal 35 3 5" xfId="6646" xr:uid="{00000000-0005-0000-0000-000073170000}"/>
    <cellStyle name="Normal 35 3 6" xfId="8155" xr:uid="{00000000-0005-0000-0000-000074170000}"/>
    <cellStyle name="Normal 35 3 7" xfId="8277" xr:uid="{00000000-0005-0000-0000-000075170000}"/>
    <cellStyle name="Normal 35 3 8" xfId="8397" xr:uid="{00000000-0005-0000-0000-000076170000}"/>
    <cellStyle name="Normal 35 3 9" xfId="8518" xr:uid="{00000000-0005-0000-0000-000077170000}"/>
    <cellStyle name="Normal 35 4" xfId="6267" xr:uid="{00000000-0005-0000-0000-000078170000}"/>
    <cellStyle name="Normal 35 5" xfId="6406" xr:uid="{00000000-0005-0000-0000-000079170000}"/>
    <cellStyle name="Normal 35 6" xfId="6525" xr:uid="{00000000-0005-0000-0000-00007A170000}"/>
    <cellStyle name="Normal 35 7" xfId="6644" xr:uid="{00000000-0005-0000-0000-00007B170000}"/>
    <cellStyle name="Normal 35 8" xfId="8153" xr:uid="{00000000-0005-0000-0000-00007C170000}"/>
    <cellStyle name="Normal 35 9" xfId="8275" xr:uid="{00000000-0005-0000-0000-00007D170000}"/>
    <cellStyle name="Normal 36" xfId="2" xr:uid="{00000000-0005-0000-0000-00007E170000}"/>
    <cellStyle name="Normal 36 10" xfId="8552" xr:uid="{00000000-0005-0000-0000-00007F170000}"/>
    <cellStyle name="Normal 36 11" xfId="8672" xr:uid="{00000000-0005-0000-0000-000080170000}"/>
    <cellStyle name="Normal 36 12" xfId="9030" xr:uid="{00000000-0005-0000-0000-000081170000}"/>
    <cellStyle name="Normal 36 13" xfId="6149" xr:uid="{00000000-0005-0000-0000-000082170000}"/>
    <cellStyle name="Normal 36 2" xfId="6179" xr:uid="{00000000-0005-0000-0000-000083170000}"/>
    <cellStyle name="Normal 36 2 10" xfId="8675" xr:uid="{00000000-0005-0000-0000-000084170000}"/>
    <cellStyle name="Normal 36 2 2" xfId="6324" xr:uid="{00000000-0005-0000-0000-000085170000}"/>
    <cellStyle name="Normal 36 2 3" xfId="6445" xr:uid="{00000000-0005-0000-0000-000086170000}"/>
    <cellStyle name="Normal 36 2 4" xfId="6564" xr:uid="{00000000-0005-0000-0000-000087170000}"/>
    <cellStyle name="Normal 36 2 5" xfId="6683" xr:uid="{00000000-0005-0000-0000-000088170000}"/>
    <cellStyle name="Normal 36 2 6" xfId="8193" xr:uid="{00000000-0005-0000-0000-000089170000}"/>
    <cellStyle name="Normal 36 2 7" xfId="8315" xr:uid="{00000000-0005-0000-0000-00008A170000}"/>
    <cellStyle name="Normal 36 2 8" xfId="8435" xr:uid="{00000000-0005-0000-0000-00008B170000}"/>
    <cellStyle name="Normal 36 2 9" xfId="8555" xr:uid="{00000000-0005-0000-0000-00008C170000}"/>
    <cellStyle name="Normal 36 3" xfId="6321" xr:uid="{00000000-0005-0000-0000-00008D170000}"/>
    <cellStyle name="Normal 36 4" xfId="6442" xr:uid="{00000000-0005-0000-0000-00008E170000}"/>
    <cellStyle name="Normal 36 5" xfId="6561" xr:uid="{00000000-0005-0000-0000-00008F170000}"/>
    <cellStyle name="Normal 36 6" xfId="6680" xr:uid="{00000000-0005-0000-0000-000090170000}"/>
    <cellStyle name="Normal 36 7" xfId="8190" xr:uid="{00000000-0005-0000-0000-000091170000}"/>
    <cellStyle name="Normal 36 8" xfId="8312" xr:uid="{00000000-0005-0000-0000-000092170000}"/>
    <cellStyle name="Normal 36 9" xfId="8432" xr:uid="{00000000-0005-0000-0000-000093170000}"/>
    <cellStyle name="Normal 37" xfId="6150" xr:uid="{00000000-0005-0000-0000-000094170000}"/>
    <cellStyle name="Normal 37 10" xfId="8398" xr:uid="{00000000-0005-0000-0000-000095170000}"/>
    <cellStyle name="Normal 37 11" xfId="8519" xr:uid="{00000000-0005-0000-0000-000096170000}"/>
    <cellStyle name="Normal 37 12" xfId="8638" xr:uid="{00000000-0005-0000-0000-000097170000}"/>
    <cellStyle name="Normal 37 2" xfId="6151" xr:uid="{00000000-0005-0000-0000-000098170000}"/>
    <cellStyle name="Normal 37 2 10" xfId="8639" xr:uid="{00000000-0005-0000-0000-000099170000}"/>
    <cellStyle name="Normal 37 2 2" xfId="6271" xr:uid="{00000000-0005-0000-0000-00009A170000}"/>
    <cellStyle name="Normal 37 2 3" xfId="6410" xr:uid="{00000000-0005-0000-0000-00009B170000}"/>
    <cellStyle name="Normal 37 2 4" xfId="6529" xr:uid="{00000000-0005-0000-0000-00009C170000}"/>
    <cellStyle name="Normal 37 2 5" xfId="6648" xr:uid="{00000000-0005-0000-0000-00009D170000}"/>
    <cellStyle name="Normal 37 2 6" xfId="8157" xr:uid="{00000000-0005-0000-0000-00009E170000}"/>
    <cellStyle name="Normal 37 2 7" xfId="8279" xr:uid="{00000000-0005-0000-0000-00009F170000}"/>
    <cellStyle name="Normal 37 2 8" xfId="8399" xr:uid="{00000000-0005-0000-0000-0000A0170000}"/>
    <cellStyle name="Normal 37 2 9" xfId="8520" xr:uid="{00000000-0005-0000-0000-0000A1170000}"/>
    <cellStyle name="Normal 37 3" xfId="6152" xr:uid="{00000000-0005-0000-0000-0000A2170000}"/>
    <cellStyle name="Normal 37 3 10" xfId="8640" xr:uid="{00000000-0005-0000-0000-0000A3170000}"/>
    <cellStyle name="Normal 37 3 2" xfId="6272" xr:uid="{00000000-0005-0000-0000-0000A4170000}"/>
    <cellStyle name="Normal 37 3 3" xfId="6411" xr:uid="{00000000-0005-0000-0000-0000A5170000}"/>
    <cellStyle name="Normal 37 3 4" xfId="6530" xr:uid="{00000000-0005-0000-0000-0000A6170000}"/>
    <cellStyle name="Normal 37 3 5" xfId="6649" xr:uid="{00000000-0005-0000-0000-0000A7170000}"/>
    <cellStyle name="Normal 37 3 6" xfId="8158" xr:uid="{00000000-0005-0000-0000-0000A8170000}"/>
    <cellStyle name="Normal 37 3 7" xfId="8280" xr:uid="{00000000-0005-0000-0000-0000A9170000}"/>
    <cellStyle name="Normal 37 3 8" xfId="8400" xr:uid="{00000000-0005-0000-0000-0000AA170000}"/>
    <cellStyle name="Normal 37 3 9" xfId="8521" xr:uid="{00000000-0005-0000-0000-0000AB170000}"/>
    <cellStyle name="Normal 37 4" xfId="6270" xr:uid="{00000000-0005-0000-0000-0000AC170000}"/>
    <cellStyle name="Normal 37 5" xfId="6409" xr:uid="{00000000-0005-0000-0000-0000AD170000}"/>
    <cellStyle name="Normal 37 6" xfId="6528" xr:uid="{00000000-0005-0000-0000-0000AE170000}"/>
    <cellStyle name="Normal 37 7" xfId="6647" xr:uid="{00000000-0005-0000-0000-0000AF170000}"/>
    <cellStyle name="Normal 37 8" xfId="8156" xr:uid="{00000000-0005-0000-0000-0000B0170000}"/>
    <cellStyle name="Normal 37 9" xfId="8278" xr:uid="{00000000-0005-0000-0000-0000B1170000}"/>
    <cellStyle name="Normal 38" xfId="6153" xr:uid="{00000000-0005-0000-0000-0000B2170000}"/>
    <cellStyle name="Normal 38 10" xfId="8401" xr:uid="{00000000-0005-0000-0000-0000B3170000}"/>
    <cellStyle name="Normal 38 11" xfId="8522" xr:uid="{00000000-0005-0000-0000-0000B4170000}"/>
    <cellStyle name="Normal 38 12" xfId="8641" xr:uid="{00000000-0005-0000-0000-0000B5170000}"/>
    <cellStyle name="Normal 38 2" xfId="6154" xr:uid="{00000000-0005-0000-0000-0000B6170000}"/>
    <cellStyle name="Normal 38 2 10" xfId="8642" xr:uid="{00000000-0005-0000-0000-0000B7170000}"/>
    <cellStyle name="Normal 38 2 2" xfId="6274" xr:uid="{00000000-0005-0000-0000-0000B8170000}"/>
    <cellStyle name="Normal 38 2 3" xfId="6413" xr:uid="{00000000-0005-0000-0000-0000B9170000}"/>
    <cellStyle name="Normal 38 2 4" xfId="6532" xr:uid="{00000000-0005-0000-0000-0000BA170000}"/>
    <cellStyle name="Normal 38 2 5" xfId="6651" xr:uid="{00000000-0005-0000-0000-0000BB170000}"/>
    <cellStyle name="Normal 38 2 6" xfId="8160" xr:uid="{00000000-0005-0000-0000-0000BC170000}"/>
    <cellStyle name="Normal 38 2 7" xfId="8282" xr:uid="{00000000-0005-0000-0000-0000BD170000}"/>
    <cellStyle name="Normal 38 2 8" xfId="8402" xr:uid="{00000000-0005-0000-0000-0000BE170000}"/>
    <cellStyle name="Normal 38 2 9" xfId="8523" xr:uid="{00000000-0005-0000-0000-0000BF170000}"/>
    <cellStyle name="Normal 38 3" xfId="6155" xr:uid="{00000000-0005-0000-0000-0000C0170000}"/>
    <cellStyle name="Normal 38 3 10" xfId="8643" xr:uid="{00000000-0005-0000-0000-0000C1170000}"/>
    <cellStyle name="Normal 38 3 2" xfId="6275" xr:uid="{00000000-0005-0000-0000-0000C2170000}"/>
    <cellStyle name="Normal 38 3 3" xfId="6414" xr:uid="{00000000-0005-0000-0000-0000C3170000}"/>
    <cellStyle name="Normal 38 3 4" xfId="6533" xr:uid="{00000000-0005-0000-0000-0000C4170000}"/>
    <cellStyle name="Normal 38 3 5" xfId="6652" xr:uid="{00000000-0005-0000-0000-0000C5170000}"/>
    <cellStyle name="Normal 38 3 6" xfId="8161" xr:uid="{00000000-0005-0000-0000-0000C6170000}"/>
    <cellStyle name="Normal 38 3 7" xfId="8283" xr:uid="{00000000-0005-0000-0000-0000C7170000}"/>
    <cellStyle name="Normal 38 3 8" xfId="8403" xr:uid="{00000000-0005-0000-0000-0000C8170000}"/>
    <cellStyle name="Normal 38 3 9" xfId="8524" xr:uid="{00000000-0005-0000-0000-0000C9170000}"/>
    <cellStyle name="Normal 38 4" xfId="6273" xr:uid="{00000000-0005-0000-0000-0000CA170000}"/>
    <cellStyle name="Normal 38 5" xfId="6412" xr:uid="{00000000-0005-0000-0000-0000CB170000}"/>
    <cellStyle name="Normal 38 6" xfId="6531" xr:uid="{00000000-0005-0000-0000-0000CC170000}"/>
    <cellStyle name="Normal 38 7" xfId="6650" xr:uid="{00000000-0005-0000-0000-0000CD170000}"/>
    <cellStyle name="Normal 38 8" xfId="8159" xr:uid="{00000000-0005-0000-0000-0000CE170000}"/>
    <cellStyle name="Normal 38 9" xfId="8281" xr:uid="{00000000-0005-0000-0000-0000CF170000}"/>
    <cellStyle name="Normal 39" xfId="6156" xr:uid="{00000000-0005-0000-0000-0000D0170000}"/>
    <cellStyle name="Normal 39 10" xfId="8404" xr:uid="{00000000-0005-0000-0000-0000D1170000}"/>
    <cellStyle name="Normal 39 11" xfId="8525" xr:uid="{00000000-0005-0000-0000-0000D2170000}"/>
    <cellStyle name="Normal 39 12" xfId="8644" xr:uid="{00000000-0005-0000-0000-0000D3170000}"/>
    <cellStyle name="Normal 39 2" xfId="6157" xr:uid="{00000000-0005-0000-0000-0000D4170000}"/>
    <cellStyle name="Normal 39 2 10" xfId="8645" xr:uid="{00000000-0005-0000-0000-0000D5170000}"/>
    <cellStyle name="Normal 39 2 2" xfId="6277" xr:uid="{00000000-0005-0000-0000-0000D6170000}"/>
    <cellStyle name="Normal 39 2 3" xfId="6416" xr:uid="{00000000-0005-0000-0000-0000D7170000}"/>
    <cellStyle name="Normal 39 2 4" xfId="6535" xr:uid="{00000000-0005-0000-0000-0000D8170000}"/>
    <cellStyle name="Normal 39 2 5" xfId="6654" xr:uid="{00000000-0005-0000-0000-0000D9170000}"/>
    <cellStyle name="Normal 39 2 6" xfId="8163" xr:uid="{00000000-0005-0000-0000-0000DA170000}"/>
    <cellStyle name="Normal 39 2 7" xfId="8285" xr:uid="{00000000-0005-0000-0000-0000DB170000}"/>
    <cellStyle name="Normal 39 2 8" xfId="8405" xr:uid="{00000000-0005-0000-0000-0000DC170000}"/>
    <cellStyle name="Normal 39 2 9" xfId="8526" xr:uid="{00000000-0005-0000-0000-0000DD170000}"/>
    <cellStyle name="Normal 39 3" xfId="6158" xr:uid="{00000000-0005-0000-0000-0000DE170000}"/>
    <cellStyle name="Normal 39 3 10" xfId="8646" xr:uid="{00000000-0005-0000-0000-0000DF170000}"/>
    <cellStyle name="Normal 39 3 2" xfId="6278" xr:uid="{00000000-0005-0000-0000-0000E0170000}"/>
    <cellStyle name="Normal 39 3 3" xfId="6417" xr:uid="{00000000-0005-0000-0000-0000E1170000}"/>
    <cellStyle name="Normal 39 3 4" xfId="6536" xr:uid="{00000000-0005-0000-0000-0000E2170000}"/>
    <cellStyle name="Normal 39 3 5" xfId="6655" xr:uid="{00000000-0005-0000-0000-0000E3170000}"/>
    <cellStyle name="Normal 39 3 6" xfId="8164" xr:uid="{00000000-0005-0000-0000-0000E4170000}"/>
    <cellStyle name="Normal 39 3 7" xfId="8286" xr:uid="{00000000-0005-0000-0000-0000E5170000}"/>
    <cellStyle name="Normal 39 3 8" xfId="8406" xr:uid="{00000000-0005-0000-0000-0000E6170000}"/>
    <cellStyle name="Normal 39 3 9" xfId="8527" xr:uid="{00000000-0005-0000-0000-0000E7170000}"/>
    <cellStyle name="Normal 39 4" xfId="6276" xr:uid="{00000000-0005-0000-0000-0000E8170000}"/>
    <cellStyle name="Normal 39 5" xfId="6415" xr:uid="{00000000-0005-0000-0000-0000E9170000}"/>
    <cellStyle name="Normal 39 6" xfId="6534" xr:uid="{00000000-0005-0000-0000-0000EA170000}"/>
    <cellStyle name="Normal 39 7" xfId="6653" xr:uid="{00000000-0005-0000-0000-0000EB170000}"/>
    <cellStyle name="Normal 39 8" xfId="8162" xr:uid="{00000000-0005-0000-0000-0000EC170000}"/>
    <cellStyle name="Normal 39 9" xfId="8284" xr:uid="{00000000-0005-0000-0000-0000ED170000}"/>
    <cellStyle name="Normal 4" xfId="2930" xr:uid="{00000000-0005-0000-0000-0000EE170000}"/>
    <cellStyle name="Normal 4 10" xfId="2931" xr:uid="{00000000-0005-0000-0000-0000EF170000}"/>
    <cellStyle name="Normal 4 11" xfId="2932" xr:uid="{00000000-0005-0000-0000-0000F0170000}"/>
    <cellStyle name="Normal 4 11 2" xfId="2933" xr:uid="{00000000-0005-0000-0000-0000F1170000}"/>
    <cellStyle name="Normal 4 11 2 2" xfId="4616" xr:uid="{00000000-0005-0000-0000-0000F2170000}"/>
    <cellStyle name="Normal 4 11 2 3" xfId="4964" xr:uid="{00000000-0005-0000-0000-0000F3170000}"/>
    <cellStyle name="Normal 4 11 2 3 2" xfId="5158" xr:uid="{00000000-0005-0000-0000-0000F4170000}"/>
    <cellStyle name="Normal 4 11 2 4" xfId="4615" xr:uid="{00000000-0005-0000-0000-0000F5170000}"/>
    <cellStyle name="Normal 4 11 2 5" xfId="3626" xr:uid="{00000000-0005-0000-0000-0000F6170000}"/>
    <cellStyle name="Normal 4 11 3" xfId="7470" xr:uid="{00000000-0005-0000-0000-0000F7170000}"/>
    <cellStyle name="Normal 4 12" xfId="2934" xr:uid="{00000000-0005-0000-0000-0000F8170000}"/>
    <cellStyle name="Normal 4 13" xfId="2935" xr:uid="{00000000-0005-0000-0000-0000F9170000}"/>
    <cellStyle name="Normal 4 13 2" xfId="7471" xr:uid="{00000000-0005-0000-0000-0000FA170000}"/>
    <cellStyle name="Normal 4 14" xfId="2936" xr:uid="{00000000-0005-0000-0000-0000FB170000}"/>
    <cellStyle name="Normal 4 15" xfId="2937" xr:uid="{00000000-0005-0000-0000-0000FC170000}"/>
    <cellStyle name="Normal 4 16" xfId="2938" xr:uid="{00000000-0005-0000-0000-0000FD170000}"/>
    <cellStyle name="Normal 4 17" xfId="2939" xr:uid="{00000000-0005-0000-0000-0000FE170000}"/>
    <cellStyle name="Normal 4 18" xfId="2940" xr:uid="{00000000-0005-0000-0000-0000FF170000}"/>
    <cellStyle name="Normal 4 19" xfId="2941" xr:uid="{00000000-0005-0000-0000-000000180000}"/>
    <cellStyle name="Normal 4 19 2" xfId="2942" xr:uid="{00000000-0005-0000-0000-000001180000}"/>
    <cellStyle name="Normal 4 19 3" xfId="2943" xr:uid="{00000000-0005-0000-0000-000002180000}"/>
    <cellStyle name="Normal 4 19 3 2" xfId="4618" xr:uid="{00000000-0005-0000-0000-000003180000}"/>
    <cellStyle name="Normal 4 19 3 3" xfId="4965" xr:uid="{00000000-0005-0000-0000-000004180000}"/>
    <cellStyle name="Normal 4 19 3 3 2" xfId="5159" xr:uid="{00000000-0005-0000-0000-000005180000}"/>
    <cellStyle name="Normal 4 19 3 4" xfId="4617" xr:uid="{00000000-0005-0000-0000-000006180000}"/>
    <cellStyle name="Normal 4 19 3 5" xfId="3627" xr:uid="{00000000-0005-0000-0000-000007180000}"/>
    <cellStyle name="Normal 4 2" xfId="2944" xr:uid="{00000000-0005-0000-0000-000008180000}"/>
    <cellStyle name="Normal 4 2 10" xfId="6538" xr:uid="{00000000-0005-0000-0000-000009180000}"/>
    <cellStyle name="Normal 4 2 11" xfId="6657" xr:uid="{00000000-0005-0000-0000-00000A180000}"/>
    <cellStyle name="Normal 4 2 12" xfId="7472" xr:uid="{00000000-0005-0000-0000-00000B180000}"/>
    <cellStyle name="Normal 4 2 13" xfId="8166" xr:uid="{00000000-0005-0000-0000-00000C180000}"/>
    <cellStyle name="Normal 4 2 14" xfId="8288" xr:uid="{00000000-0005-0000-0000-00000D180000}"/>
    <cellStyle name="Normal 4 2 15" xfId="8408" xr:uid="{00000000-0005-0000-0000-00000E180000}"/>
    <cellStyle name="Normal 4 2 16" xfId="8529" xr:uid="{00000000-0005-0000-0000-00000F180000}"/>
    <cellStyle name="Normal 4 2 17" xfId="8648" xr:uid="{00000000-0005-0000-0000-000010180000}"/>
    <cellStyle name="Normal 4 2 18" xfId="8681" xr:uid="{00000000-0005-0000-0000-000011180000}"/>
    <cellStyle name="Normal 4 2 19" xfId="4619" xr:uid="{00000000-0005-0000-0000-000012180000}"/>
    <cellStyle name="Normal 4 2 2" xfId="2945" xr:uid="{00000000-0005-0000-0000-000013180000}"/>
    <cellStyle name="Normal 4 2 2 10" xfId="7474" xr:uid="{00000000-0005-0000-0000-000014180000}"/>
    <cellStyle name="Normal 4 2 2 11" xfId="7475" xr:uid="{00000000-0005-0000-0000-000015180000}"/>
    <cellStyle name="Normal 4 2 2 12" xfId="7476" xr:uid="{00000000-0005-0000-0000-000016180000}"/>
    <cellStyle name="Normal 4 2 2 13" xfId="7477" xr:uid="{00000000-0005-0000-0000-000017180000}"/>
    <cellStyle name="Normal 4 2 2 14" xfId="7473" xr:uid="{00000000-0005-0000-0000-000018180000}"/>
    <cellStyle name="Normal 4 2 2 15" xfId="8777" xr:uid="{00000000-0005-0000-0000-000019180000}"/>
    <cellStyle name="Normal 4 2 2 16" xfId="9033" xr:uid="{00000000-0005-0000-0000-00001A180000}"/>
    <cellStyle name="Normal 4 2 2 2" xfId="2946" xr:uid="{00000000-0005-0000-0000-00001B180000}"/>
    <cellStyle name="Normal 4 2 2 2 10" xfId="7479" xr:uid="{00000000-0005-0000-0000-00001C180000}"/>
    <cellStyle name="Normal 4 2 2 2 11" xfId="7480" xr:uid="{00000000-0005-0000-0000-00001D180000}"/>
    <cellStyle name="Normal 4 2 2 2 12" xfId="7481" xr:uid="{00000000-0005-0000-0000-00001E180000}"/>
    <cellStyle name="Normal 4 2 2 2 13" xfId="7482" xr:uid="{00000000-0005-0000-0000-00001F180000}"/>
    <cellStyle name="Normal 4 2 2 2 14" xfId="7478" xr:uid="{00000000-0005-0000-0000-000020180000}"/>
    <cellStyle name="Normal 4 2 2 2 15" xfId="4620" xr:uid="{00000000-0005-0000-0000-000021180000}"/>
    <cellStyle name="Normal 4 2 2 2 16" xfId="3628" xr:uid="{00000000-0005-0000-0000-000022180000}"/>
    <cellStyle name="Normal 4 2 2 2 2" xfId="4621" xr:uid="{00000000-0005-0000-0000-000023180000}"/>
    <cellStyle name="Normal 4 2 2 2 2 2" xfId="7483" xr:uid="{00000000-0005-0000-0000-000024180000}"/>
    <cellStyle name="Normal 4 2 2 2 3" xfId="4966" xr:uid="{00000000-0005-0000-0000-000025180000}"/>
    <cellStyle name="Normal 4 2 2 2 3 2" xfId="5160" xr:uid="{00000000-0005-0000-0000-000026180000}"/>
    <cellStyle name="Normal 4 2 2 2 3 2 2" xfId="7484" xr:uid="{00000000-0005-0000-0000-000027180000}"/>
    <cellStyle name="Normal 4 2 2 2 4" xfId="7485" xr:uid="{00000000-0005-0000-0000-000028180000}"/>
    <cellStyle name="Normal 4 2 2 2 5" xfId="7486" xr:uid="{00000000-0005-0000-0000-000029180000}"/>
    <cellStyle name="Normal 4 2 2 2 6" xfId="7487" xr:uid="{00000000-0005-0000-0000-00002A180000}"/>
    <cellStyle name="Normal 4 2 2 2 7" xfId="7488" xr:uid="{00000000-0005-0000-0000-00002B180000}"/>
    <cellStyle name="Normal 4 2 2 2 8" xfId="7489" xr:uid="{00000000-0005-0000-0000-00002C180000}"/>
    <cellStyle name="Normal 4 2 2 2 9" xfId="7490" xr:uid="{00000000-0005-0000-0000-00002D180000}"/>
    <cellStyle name="Normal 4 2 2 3" xfId="7491" xr:uid="{00000000-0005-0000-0000-00002E180000}"/>
    <cellStyle name="Normal 4 2 2 4" xfId="7492" xr:uid="{00000000-0005-0000-0000-00002F180000}"/>
    <cellStyle name="Normal 4 2 2 5" xfId="7493" xr:uid="{00000000-0005-0000-0000-000030180000}"/>
    <cellStyle name="Normal 4 2 2 6" xfId="7494" xr:uid="{00000000-0005-0000-0000-000031180000}"/>
    <cellStyle name="Normal 4 2 2 7" xfId="7495" xr:uid="{00000000-0005-0000-0000-000032180000}"/>
    <cellStyle name="Normal 4 2 2 8" xfId="7496" xr:uid="{00000000-0005-0000-0000-000033180000}"/>
    <cellStyle name="Normal 4 2 2 9" xfId="7497" xr:uid="{00000000-0005-0000-0000-000034180000}"/>
    <cellStyle name="Normal 4 2 20" xfId="9032" xr:uid="{00000000-0005-0000-0000-000035180000}"/>
    <cellStyle name="Normal 4 2 3" xfId="2947" xr:uid="{00000000-0005-0000-0000-000036180000}"/>
    <cellStyle name="Normal 4 2 3 2" xfId="2948" xr:uid="{00000000-0005-0000-0000-000037180000}"/>
    <cellStyle name="Normal 4 2 3 2 2" xfId="4623" xr:uid="{00000000-0005-0000-0000-000038180000}"/>
    <cellStyle name="Normal 4 2 3 2 2 2" xfId="9034" xr:uid="{00000000-0005-0000-0000-000039180000}"/>
    <cellStyle name="Normal 4 2 3 2 3" xfId="4967" xr:uid="{00000000-0005-0000-0000-00003A180000}"/>
    <cellStyle name="Normal 4 2 3 2 3 2" xfId="5161" xr:uid="{00000000-0005-0000-0000-00003B180000}"/>
    <cellStyle name="Normal 4 2 3 2 4" xfId="8814" xr:uid="{00000000-0005-0000-0000-00003C180000}"/>
    <cellStyle name="Normal 4 2 3 2 5" xfId="4622" xr:uid="{00000000-0005-0000-0000-00003D180000}"/>
    <cellStyle name="Normal 4 2 3 2 6" xfId="3629" xr:uid="{00000000-0005-0000-0000-00003E180000}"/>
    <cellStyle name="Normal 4 2 3 3" xfId="7498" xr:uid="{00000000-0005-0000-0000-00003F180000}"/>
    <cellStyle name="Normal 4 2 4" xfId="2949" xr:uid="{00000000-0005-0000-0000-000040180000}"/>
    <cellStyle name="Normal 4 2 4 2" xfId="2950" xr:uid="{00000000-0005-0000-0000-000041180000}"/>
    <cellStyle name="Normal 4 2 4 2 2" xfId="5833" xr:uid="{00000000-0005-0000-0000-000042180000}"/>
    <cellStyle name="Normal 4 2 4 2 3" xfId="4624" xr:uid="{00000000-0005-0000-0000-000043180000}"/>
    <cellStyle name="Normal 4 2 4 2 4" xfId="3630" xr:uid="{00000000-0005-0000-0000-000044180000}"/>
    <cellStyle name="Normal 4 2 4 3" xfId="7499" xr:uid="{00000000-0005-0000-0000-000045180000}"/>
    <cellStyle name="Normal 4 2 5" xfId="2951" xr:uid="{00000000-0005-0000-0000-000046180000}"/>
    <cellStyle name="Normal 4 2 5 2" xfId="4626" xr:uid="{00000000-0005-0000-0000-000047180000}"/>
    <cellStyle name="Normal 4 2 5 3" xfId="4968" xr:uid="{00000000-0005-0000-0000-000048180000}"/>
    <cellStyle name="Normal 4 2 5 3 2" xfId="5162" xr:uid="{00000000-0005-0000-0000-000049180000}"/>
    <cellStyle name="Normal 4 2 5 4" xfId="7500" xr:uid="{00000000-0005-0000-0000-00004A180000}"/>
    <cellStyle name="Normal 4 2 5 5" xfId="4625" xr:uid="{00000000-0005-0000-0000-00004B180000}"/>
    <cellStyle name="Normal 4 2 6" xfId="4627" xr:uid="{00000000-0005-0000-0000-00004C180000}"/>
    <cellStyle name="Normal 4 2 6 2" xfId="7501" xr:uid="{00000000-0005-0000-0000-00004D180000}"/>
    <cellStyle name="Normal 4 2 7" xfId="5832" xr:uid="{00000000-0005-0000-0000-00004E180000}"/>
    <cellStyle name="Normal 4 2 7 2" xfId="7502" xr:uid="{00000000-0005-0000-0000-00004F180000}"/>
    <cellStyle name="Normal 4 2 8" xfId="6280" xr:uid="{00000000-0005-0000-0000-000050180000}"/>
    <cellStyle name="Normal 4 2 8 2" xfId="7503" xr:uid="{00000000-0005-0000-0000-000051180000}"/>
    <cellStyle name="Normal 4 2 9" xfId="6419" xr:uid="{00000000-0005-0000-0000-000052180000}"/>
    <cellStyle name="Normal 4 20" xfId="2952" xr:uid="{00000000-0005-0000-0000-000053180000}"/>
    <cellStyle name="Normal 4 20 2" xfId="2953" xr:uid="{00000000-0005-0000-0000-000054180000}"/>
    <cellStyle name="Normal 4 20 3" xfId="2954" xr:uid="{00000000-0005-0000-0000-000055180000}"/>
    <cellStyle name="Normal 4 20 3 2" xfId="4629" xr:uid="{00000000-0005-0000-0000-000056180000}"/>
    <cellStyle name="Normal 4 20 3 3" xfId="4969" xr:uid="{00000000-0005-0000-0000-000057180000}"/>
    <cellStyle name="Normal 4 20 3 3 2" xfId="5163" xr:uid="{00000000-0005-0000-0000-000058180000}"/>
    <cellStyle name="Normal 4 20 3 4" xfId="4628" xr:uid="{00000000-0005-0000-0000-000059180000}"/>
    <cellStyle name="Normal 4 20 3 5" xfId="3631" xr:uid="{00000000-0005-0000-0000-00005A180000}"/>
    <cellStyle name="Normal 4 21" xfId="2955" xr:uid="{00000000-0005-0000-0000-00005B180000}"/>
    <cellStyle name="Normal 4 22" xfId="2956" xr:uid="{00000000-0005-0000-0000-00005C180000}"/>
    <cellStyle name="Normal 4 23" xfId="2957" xr:uid="{00000000-0005-0000-0000-00005D180000}"/>
    <cellStyle name="Normal 4 24" xfId="2958" xr:uid="{00000000-0005-0000-0000-00005E180000}"/>
    <cellStyle name="Normal 4 25" xfId="2959" xr:uid="{00000000-0005-0000-0000-00005F180000}"/>
    <cellStyle name="Normal 4 26" xfId="4630" xr:uid="{00000000-0005-0000-0000-000060180000}"/>
    <cellStyle name="Normal 4 27" xfId="6115" xr:uid="{00000000-0005-0000-0000-000061180000}"/>
    <cellStyle name="Normal 4 27 2" xfId="6685" xr:uid="{00000000-0005-0000-0000-000062180000}"/>
    <cellStyle name="Normal 4 28" xfId="6279" xr:uid="{00000000-0005-0000-0000-000063180000}"/>
    <cellStyle name="Normal 4 29" xfId="6418" xr:uid="{00000000-0005-0000-0000-000064180000}"/>
    <cellStyle name="Normal 4 3" xfId="2960" xr:uid="{00000000-0005-0000-0000-000065180000}"/>
    <cellStyle name="Normal 4 3 10" xfId="8289" xr:uid="{00000000-0005-0000-0000-000066180000}"/>
    <cellStyle name="Normal 4 3 11" xfId="8409" xr:uid="{00000000-0005-0000-0000-000067180000}"/>
    <cellStyle name="Normal 4 3 12" xfId="8530" xr:uid="{00000000-0005-0000-0000-000068180000}"/>
    <cellStyle name="Normal 4 3 13" xfId="8649" xr:uid="{00000000-0005-0000-0000-000069180000}"/>
    <cellStyle name="Normal 4 3 2" xfId="4631" xr:uid="{00000000-0005-0000-0000-00006A180000}"/>
    <cellStyle name="Normal 4 3 2 2" xfId="7504" xr:uid="{00000000-0005-0000-0000-00006B180000}"/>
    <cellStyle name="Normal 4 3 3" xfId="4632" xr:uid="{00000000-0005-0000-0000-00006C180000}"/>
    <cellStyle name="Normal 4 3 3 2" xfId="5834" xr:uid="{00000000-0005-0000-0000-00006D180000}"/>
    <cellStyle name="Normal 4 3 3 3" xfId="7505" xr:uid="{00000000-0005-0000-0000-00006E180000}"/>
    <cellStyle name="Normal 4 3 4" xfId="6281" xr:uid="{00000000-0005-0000-0000-00006F180000}"/>
    <cellStyle name="Normal 4 3 4 2" xfId="7506" xr:uid="{00000000-0005-0000-0000-000070180000}"/>
    <cellStyle name="Normal 4 3 5" xfId="6420" xr:uid="{00000000-0005-0000-0000-000071180000}"/>
    <cellStyle name="Normal 4 3 5 2" xfId="7507" xr:uid="{00000000-0005-0000-0000-000072180000}"/>
    <cellStyle name="Normal 4 3 6" xfId="6539" xr:uid="{00000000-0005-0000-0000-000073180000}"/>
    <cellStyle name="Normal 4 3 6 2" xfId="7508" xr:uid="{00000000-0005-0000-0000-000074180000}"/>
    <cellStyle name="Normal 4 3 7" xfId="6658" xr:uid="{00000000-0005-0000-0000-000075180000}"/>
    <cellStyle name="Normal 4 3 7 2" xfId="7509" xr:uid="{00000000-0005-0000-0000-000076180000}"/>
    <cellStyle name="Normal 4 3 8" xfId="7510" xr:uid="{00000000-0005-0000-0000-000077180000}"/>
    <cellStyle name="Normal 4 3 9" xfId="8167" xr:uid="{00000000-0005-0000-0000-000078180000}"/>
    <cellStyle name="Normal 4 30" xfId="6537" xr:uid="{00000000-0005-0000-0000-000079180000}"/>
    <cellStyle name="Normal 4 31" xfId="6656" xr:uid="{00000000-0005-0000-0000-00007A180000}"/>
    <cellStyle name="Normal 4 32" xfId="8165" xr:uid="{00000000-0005-0000-0000-00007B180000}"/>
    <cellStyle name="Normal 4 33" xfId="8287" xr:uid="{00000000-0005-0000-0000-00007C180000}"/>
    <cellStyle name="Normal 4 34" xfId="8407" xr:uid="{00000000-0005-0000-0000-00007D180000}"/>
    <cellStyle name="Normal 4 35" xfId="8528" xr:uid="{00000000-0005-0000-0000-00007E180000}"/>
    <cellStyle name="Normal 4 36" xfId="8647" xr:uid="{00000000-0005-0000-0000-00007F180000}"/>
    <cellStyle name="Normal 4 37" xfId="9031" xr:uid="{00000000-0005-0000-0000-000080180000}"/>
    <cellStyle name="Normal 4 4" xfId="2961" xr:uid="{00000000-0005-0000-0000-000081180000}"/>
    <cellStyle name="Normal 4 4 2" xfId="4633" xr:uid="{00000000-0005-0000-0000-000082180000}"/>
    <cellStyle name="Normal 4 4 2 2" xfId="7511" xr:uid="{00000000-0005-0000-0000-000083180000}"/>
    <cellStyle name="Normal 4 4 3" xfId="7512" xr:uid="{00000000-0005-0000-0000-000084180000}"/>
    <cellStyle name="Normal 4 4 4" xfId="7513" xr:uid="{00000000-0005-0000-0000-000085180000}"/>
    <cellStyle name="Normal 4 4 5" xfId="7514" xr:uid="{00000000-0005-0000-0000-000086180000}"/>
    <cellStyle name="Normal 4 4 6" xfId="7515" xr:uid="{00000000-0005-0000-0000-000087180000}"/>
    <cellStyle name="Normal 4 4 7" xfId="7516" xr:uid="{00000000-0005-0000-0000-000088180000}"/>
    <cellStyle name="Normal 4 4 8" xfId="7517" xr:uid="{00000000-0005-0000-0000-000089180000}"/>
    <cellStyle name="Normal 4 5" xfId="2962" xr:uid="{00000000-0005-0000-0000-00008A180000}"/>
    <cellStyle name="Normal 4 5 2" xfId="4634" xr:uid="{00000000-0005-0000-0000-00008B180000}"/>
    <cellStyle name="Normal 4 5 2 2" xfId="5835" xr:uid="{00000000-0005-0000-0000-00008C180000}"/>
    <cellStyle name="Normal 4 5 2 3" xfId="7518" xr:uid="{00000000-0005-0000-0000-00008D180000}"/>
    <cellStyle name="Normal 4 5 3" xfId="7519" xr:uid="{00000000-0005-0000-0000-00008E180000}"/>
    <cellStyle name="Normal 4 5 4" xfId="7520" xr:uid="{00000000-0005-0000-0000-00008F180000}"/>
    <cellStyle name="Normal 4 5 5" xfId="7521" xr:uid="{00000000-0005-0000-0000-000090180000}"/>
    <cellStyle name="Normal 4 5 6" xfId="7522" xr:uid="{00000000-0005-0000-0000-000091180000}"/>
    <cellStyle name="Normal 4 5 7" xfId="7523" xr:uid="{00000000-0005-0000-0000-000092180000}"/>
    <cellStyle name="Normal 4 5 8" xfId="7524" xr:uid="{00000000-0005-0000-0000-000093180000}"/>
    <cellStyle name="Normal 4 5 9" xfId="9035" xr:uid="{00000000-0005-0000-0000-000094180000}"/>
    <cellStyle name="Normal 4 6" xfId="2963" xr:uid="{00000000-0005-0000-0000-000095180000}"/>
    <cellStyle name="Normal 4 6 2" xfId="4635" xr:uid="{00000000-0005-0000-0000-000096180000}"/>
    <cellStyle name="Normal 4 6 2 2" xfId="5836" xr:uid="{00000000-0005-0000-0000-000097180000}"/>
    <cellStyle name="Normal 4 7" xfId="2964" xr:uid="{00000000-0005-0000-0000-000098180000}"/>
    <cellStyle name="Normal 4 8" xfId="2965" xr:uid="{00000000-0005-0000-0000-000099180000}"/>
    <cellStyle name="Normal 4 8 2" xfId="9036" xr:uid="{00000000-0005-0000-0000-00009A180000}"/>
    <cellStyle name="Normal 4 9" xfId="2966" xr:uid="{00000000-0005-0000-0000-00009B180000}"/>
    <cellStyle name="Normal 4_SUP" xfId="4636" xr:uid="{00000000-0005-0000-0000-00009C180000}"/>
    <cellStyle name="Normal 40" xfId="6180" xr:uid="{00000000-0005-0000-0000-00009D180000}"/>
    <cellStyle name="Normal 40 10" xfId="8674" xr:uid="{00000000-0005-0000-0000-00009E180000}"/>
    <cellStyle name="Normal 40 2" xfId="6323" xr:uid="{00000000-0005-0000-0000-00009F180000}"/>
    <cellStyle name="Normal 40 3" xfId="6444" xr:uid="{00000000-0005-0000-0000-0000A0180000}"/>
    <cellStyle name="Normal 40 4" xfId="6563" xr:uid="{00000000-0005-0000-0000-0000A1180000}"/>
    <cellStyle name="Normal 40 5" xfId="6682" xr:uid="{00000000-0005-0000-0000-0000A2180000}"/>
    <cellStyle name="Normal 40 6" xfId="8192" xr:uid="{00000000-0005-0000-0000-0000A3180000}"/>
    <cellStyle name="Normal 40 7" xfId="8314" xr:uid="{00000000-0005-0000-0000-0000A4180000}"/>
    <cellStyle name="Normal 40 8" xfId="8434" xr:uid="{00000000-0005-0000-0000-0000A5180000}"/>
    <cellStyle name="Normal 40 9" xfId="8554" xr:uid="{00000000-0005-0000-0000-0000A6180000}"/>
    <cellStyle name="Normal 41" xfId="6687" xr:uid="{00000000-0005-0000-0000-0000A7180000}"/>
    <cellStyle name="Normal 42" xfId="5114" xr:uid="{00000000-0005-0000-0000-0000A8180000}"/>
    <cellStyle name="Normal 43" xfId="3633" xr:uid="{00000000-0005-0000-0000-0000A9180000}"/>
    <cellStyle name="Normal 44" xfId="3625" xr:uid="{00000000-0005-0000-0000-0000AA180000}"/>
    <cellStyle name="Normal 44 3" xfId="9083" xr:uid="{87436D51-CFF3-436F-AA06-81D4F117E405}"/>
    <cellStyle name="Normal 44 4" xfId="9082" xr:uid="{C18B99AE-E3EE-4B8D-A797-1BDC31D6D439}"/>
    <cellStyle name="Normal 5" xfId="2967" xr:uid="{00000000-0005-0000-0000-0000AB180000}"/>
    <cellStyle name="Normal 5 10" xfId="6282" xr:uid="{00000000-0005-0000-0000-0000AC180000}"/>
    <cellStyle name="Normal 5 10 2" xfId="7525" xr:uid="{00000000-0005-0000-0000-0000AD180000}"/>
    <cellStyle name="Normal 5 11" xfId="6421" xr:uid="{00000000-0005-0000-0000-0000AE180000}"/>
    <cellStyle name="Normal 5 11 2" xfId="7526" xr:uid="{00000000-0005-0000-0000-0000AF180000}"/>
    <cellStyle name="Normal 5 12" xfId="6540" xr:uid="{00000000-0005-0000-0000-0000B0180000}"/>
    <cellStyle name="Normal 5 12 2" xfId="7527" xr:uid="{00000000-0005-0000-0000-0000B1180000}"/>
    <cellStyle name="Normal 5 13" xfId="6659" xr:uid="{00000000-0005-0000-0000-0000B2180000}"/>
    <cellStyle name="Normal 5 14" xfId="8168" xr:uid="{00000000-0005-0000-0000-0000B3180000}"/>
    <cellStyle name="Normal 5 15" xfId="8290" xr:uid="{00000000-0005-0000-0000-0000B4180000}"/>
    <cellStyle name="Normal 5 16" xfId="8410" xr:uid="{00000000-0005-0000-0000-0000B5180000}"/>
    <cellStyle name="Normal 5 17" xfId="8531" xr:uid="{00000000-0005-0000-0000-0000B6180000}"/>
    <cellStyle name="Normal 5 18" xfId="8650" xr:uid="{00000000-0005-0000-0000-0000B7180000}"/>
    <cellStyle name="Normal 5 19" xfId="4637" xr:uid="{00000000-0005-0000-0000-0000B8180000}"/>
    <cellStyle name="Normal 5 2" xfId="2968" xr:uid="{00000000-0005-0000-0000-0000B9180000}"/>
    <cellStyle name="Normal 5 2 10" xfId="8291" xr:uid="{00000000-0005-0000-0000-0000BA180000}"/>
    <cellStyle name="Normal 5 2 11" xfId="8411" xr:uid="{00000000-0005-0000-0000-0000BB180000}"/>
    <cellStyle name="Normal 5 2 12" xfId="8532" xr:uid="{00000000-0005-0000-0000-0000BC180000}"/>
    <cellStyle name="Normal 5 2 13" xfId="8651" xr:uid="{00000000-0005-0000-0000-0000BD180000}"/>
    <cellStyle name="Normal 5 2 14" xfId="8779" xr:uid="{00000000-0005-0000-0000-0000BE180000}"/>
    <cellStyle name="Normal 5 2 15" xfId="4638" xr:uid="{00000000-0005-0000-0000-0000BF180000}"/>
    <cellStyle name="Normal 5 2 2" xfId="2969" xr:uid="{00000000-0005-0000-0000-0000C0180000}"/>
    <cellStyle name="Normal 5 2 2 10" xfId="7529" xr:uid="{00000000-0005-0000-0000-0000C1180000}"/>
    <cellStyle name="Normal 5 2 2 11" xfId="7530" xr:uid="{00000000-0005-0000-0000-0000C2180000}"/>
    <cellStyle name="Normal 5 2 2 12" xfId="7531" xr:uid="{00000000-0005-0000-0000-0000C3180000}"/>
    <cellStyle name="Normal 5 2 2 13" xfId="7532" xr:uid="{00000000-0005-0000-0000-0000C4180000}"/>
    <cellStyle name="Normal 5 2 2 14" xfId="7528" xr:uid="{00000000-0005-0000-0000-0000C5180000}"/>
    <cellStyle name="Normal 5 2 2 15" xfId="4639" xr:uid="{00000000-0005-0000-0000-0000C6180000}"/>
    <cellStyle name="Normal 5 2 2 2" xfId="7533" xr:uid="{00000000-0005-0000-0000-0000C7180000}"/>
    <cellStyle name="Normal 5 2 2 2 10" xfId="7534" xr:uid="{00000000-0005-0000-0000-0000C8180000}"/>
    <cellStyle name="Normal 5 2 2 2 11" xfId="7535" xr:uid="{00000000-0005-0000-0000-0000C9180000}"/>
    <cellStyle name="Normal 5 2 2 2 12" xfId="7536" xr:uid="{00000000-0005-0000-0000-0000CA180000}"/>
    <cellStyle name="Normal 5 2 2 2 13" xfId="7537" xr:uid="{00000000-0005-0000-0000-0000CB180000}"/>
    <cellStyle name="Normal 5 2 2 2 2" xfId="7538" xr:uid="{00000000-0005-0000-0000-0000CC180000}"/>
    <cellStyle name="Normal 5 2 2 2 3" xfId="7539" xr:uid="{00000000-0005-0000-0000-0000CD180000}"/>
    <cellStyle name="Normal 5 2 2 2 4" xfId="7540" xr:uid="{00000000-0005-0000-0000-0000CE180000}"/>
    <cellStyle name="Normal 5 2 2 2 5" xfId="7541" xr:uid="{00000000-0005-0000-0000-0000CF180000}"/>
    <cellStyle name="Normal 5 2 2 2 6" xfId="7542" xr:uid="{00000000-0005-0000-0000-0000D0180000}"/>
    <cellStyle name="Normal 5 2 2 2 7" xfId="7543" xr:uid="{00000000-0005-0000-0000-0000D1180000}"/>
    <cellStyle name="Normal 5 2 2 2 8" xfId="7544" xr:uid="{00000000-0005-0000-0000-0000D2180000}"/>
    <cellStyle name="Normal 5 2 2 2 9" xfId="7545" xr:uid="{00000000-0005-0000-0000-0000D3180000}"/>
    <cellStyle name="Normal 5 2 2 3" xfId="7546" xr:uid="{00000000-0005-0000-0000-0000D4180000}"/>
    <cellStyle name="Normal 5 2 2 4" xfId="7547" xr:uid="{00000000-0005-0000-0000-0000D5180000}"/>
    <cellStyle name="Normal 5 2 2 5" xfId="7548" xr:uid="{00000000-0005-0000-0000-0000D6180000}"/>
    <cellStyle name="Normal 5 2 2 6" xfId="7549" xr:uid="{00000000-0005-0000-0000-0000D7180000}"/>
    <cellStyle name="Normal 5 2 2 7" xfId="7550" xr:uid="{00000000-0005-0000-0000-0000D8180000}"/>
    <cellStyle name="Normal 5 2 2 8" xfId="7551" xr:uid="{00000000-0005-0000-0000-0000D9180000}"/>
    <cellStyle name="Normal 5 2 2 9" xfId="7552" xr:uid="{00000000-0005-0000-0000-0000DA180000}"/>
    <cellStyle name="Normal 5 2 3" xfId="2970" xr:uid="{00000000-0005-0000-0000-0000DB180000}"/>
    <cellStyle name="Normal 5 2 3 2" xfId="4640" xr:uid="{00000000-0005-0000-0000-0000DC180000}"/>
    <cellStyle name="Normal 5 2 4" xfId="5838" xr:uid="{00000000-0005-0000-0000-0000DD180000}"/>
    <cellStyle name="Normal 5 2 4 2" xfId="7553" xr:uid="{00000000-0005-0000-0000-0000DE180000}"/>
    <cellStyle name="Normal 5 2 5" xfId="6283" xr:uid="{00000000-0005-0000-0000-0000DF180000}"/>
    <cellStyle name="Normal 5 2 5 2" xfId="7554" xr:uid="{00000000-0005-0000-0000-0000E0180000}"/>
    <cellStyle name="Normal 5 2 6" xfId="6422" xr:uid="{00000000-0005-0000-0000-0000E1180000}"/>
    <cellStyle name="Normal 5 2 6 2" xfId="7555" xr:uid="{00000000-0005-0000-0000-0000E2180000}"/>
    <cellStyle name="Normal 5 2 7" xfId="6541" xr:uid="{00000000-0005-0000-0000-0000E3180000}"/>
    <cellStyle name="Normal 5 2 7 2" xfId="7556" xr:uid="{00000000-0005-0000-0000-0000E4180000}"/>
    <cellStyle name="Normal 5 2 8" xfId="6660" xr:uid="{00000000-0005-0000-0000-0000E5180000}"/>
    <cellStyle name="Normal 5 2 8 2" xfId="7557" xr:uid="{00000000-0005-0000-0000-0000E6180000}"/>
    <cellStyle name="Normal 5 2 9" xfId="8169" xr:uid="{00000000-0005-0000-0000-0000E7180000}"/>
    <cellStyle name="Normal 5 3" xfId="2971" xr:uid="{00000000-0005-0000-0000-0000E8180000}"/>
    <cellStyle name="Normal 5 3 10" xfId="8170" xr:uid="{00000000-0005-0000-0000-0000E9180000}"/>
    <cellStyle name="Normal 5 3 11" xfId="8292" xr:uid="{00000000-0005-0000-0000-0000EA180000}"/>
    <cellStyle name="Normal 5 3 12" xfId="8412" xr:uid="{00000000-0005-0000-0000-0000EB180000}"/>
    <cellStyle name="Normal 5 3 13" xfId="8533" xr:uid="{00000000-0005-0000-0000-0000EC180000}"/>
    <cellStyle name="Normal 5 3 14" xfId="8652" xr:uid="{00000000-0005-0000-0000-0000ED180000}"/>
    <cellStyle name="Normal 5 3 15" xfId="8778" xr:uid="{00000000-0005-0000-0000-0000EE180000}"/>
    <cellStyle name="Normal 5 3 16" xfId="4641" xr:uid="{00000000-0005-0000-0000-0000EF180000}"/>
    <cellStyle name="Normal 5 3 17" xfId="9037" xr:uid="{00000000-0005-0000-0000-0000F0180000}"/>
    <cellStyle name="Normal 5 3 2" xfId="6284" xr:uid="{00000000-0005-0000-0000-0000F1180000}"/>
    <cellStyle name="Normal 5 3 2 2" xfId="7559" xr:uid="{00000000-0005-0000-0000-0000F2180000}"/>
    <cellStyle name="Normal 5 3 3" xfId="6423" xr:uid="{00000000-0005-0000-0000-0000F3180000}"/>
    <cellStyle name="Normal 5 3 3 2" xfId="7560" xr:uid="{00000000-0005-0000-0000-0000F4180000}"/>
    <cellStyle name="Normal 5 3 4" xfId="6542" xr:uid="{00000000-0005-0000-0000-0000F5180000}"/>
    <cellStyle name="Normal 5 3 4 2" xfId="7561" xr:uid="{00000000-0005-0000-0000-0000F6180000}"/>
    <cellStyle name="Normal 5 3 5" xfId="6661" xr:uid="{00000000-0005-0000-0000-0000F7180000}"/>
    <cellStyle name="Normal 5 3 5 2" xfId="7562" xr:uid="{00000000-0005-0000-0000-0000F8180000}"/>
    <cellStyle name="Normal 5 3 6" xfId="7563" xr:uid="{00000000-0005-0000-0000-0000F9180000}"/>
    <cellStyle name="Normal 5 3 7" xfId="7564" xr:uid="{00000000-0005-0000-0000-0000FA180000}"/>
    <cellStyle name="Normal 5 3 8" xfId="7565" xr:uid="{00000000-0005-0000-0000-0000FB180000}"/>
    <cellStyle name="Normal 5 3 9" xfId="7558" xr:uid="{00000000-0005-0000-0000-0000FC180000}"/>
    <cellStyle name="Normal 5 4" xfId="2972" xr:uid="{00000000-0005-0000-0000-0000FD180000}"/>
    <cellStyle name="Normal 5 4 2" xfId="7566" xr:uid="{00000000-0005-0000-0000-0000FE180000}"/>
    <cellStyle name="Normal 5 4 3" xfId="7567" xr:uid="{00000000-0005-0000-0000-0000FF180000}"/>
    <cellStyle name="Normal 5 4 4" xfId="7568" xr:uid="{00000000-0005-0000-0000-000000190000}"/>
    <cellStyle name="Normal 5 4 5" xfId="7569" xr:uid="{00000000-0005-0000-0000-000001190000}"/>
    <cellStyle name="Normal 5 4 6" xfId="7570" xr:uid="{00000000-0005-0000-0000-000002190000}"/>
    <cellStyle name="Normal 5 4 7" xfId="7571" xr:uid="{00000000-0005-0000-0000-000003190000}"/>
    <cellStyle name="Normal 5 4 8" xfId="7572" xr:uid="{00000000-0005-0000-0000-000004190000}"/>
    <cellStyle name="Normal 5 4 9" xfId="4642" xr:uid="{00000000-0005-0000-0000-000005190000}"/>
    <cellStyle name="Normal 5 5" xfId="4643" xr:uid="{00000000-0005-0000-0000-000006190000}"/>
    <cellStyle name="Normal 5 5 2" xfId="5839" xr:uid="{00000000-0005-0000-0000-000007190000}"/>
    <cellStyle name="Normal 5 5 2 2" xfId="7574" xr:uid="{00000000-0005-0000-0000-000008190000}"/>
    <cellStyle name="Normal 5 5 3" xfId="7575" xr:uid="{00000000-0005-0000-0000-000009190000}"/>
    <cellStyle name="Normal 5 5 4" xfId="7576" xr:uid="{00000000-0005-0000-0000-00000A190000}"/>
    <cellStyle name="Normal 5 5 5" xfId="7577" xr:uid="{00000000-0005-0000-0000-00000B190000}"/>
    <cellStyle name="Normal 5 5 6" xfId="7578" xr:uid="{00000000-0005-0000-0000-00000C190000}"/>
    <cellStyle name="Normal 5 5 7" xfId="7579" xr:uid="{00000000-0005-0000-0000-00000D190000}"/>
    <cellStyle name="Normal 5 5 8" xfId="7580" xr:uid="{00000000-0005-0000-0000-00000E190000}"/>
    <cellStyle name="Normal 5 5 9" xfId="7573" xr:uid="{00000000-0005-0000-0000-00000F190000}"/>
    <cellStyle name="Normal 5 6" xfId="4644" xr:uid="{00000000-0005-0000-0000-000010190000}"/>
    <cellStyle name="Normal 5 6 2" xfId="7581" xr:uid="{00000000-0005-0000-0000-000011190000}"/>
    <cellStyle name="Normal 5 7" xfId="4645" xr:uid="{00000000-0005-0000-0000-000012190000}"/>
    <cellStyle name="Normal 5 8" xfId="4646" xr:uid="{00000000-0005-0000-0000-000013190000}"/>
    <cellStyle name="Normal 5 8 2" xfId="7582" xr:uid="{00000000-0005-0000-0000-000014190000}"/>
    <cellStyle name="Normal 5 9" xfId="5837" xr:uid="{00000000-0005-0000-0000-000015190000}"/>
    <cellStyle name="Normal 5 9 2" xfId="7583" xr:uid="{00000000-0005-0000-0000-000016190000}"/>
    <cellStyle name="Normal 6" xfId="2973" xr:uid="{00000000-0005-0000-0000-000017190000}"/>
    <cellStyle name="Normal 6 10" xfId="6662" xr:uid="{00000000-0005-0000-0000-000018190000}"/>
    <cellStyle name="Normal 6 10 2" xfId="7584" xr:uid="{00000000-0005-0000-0000-000019190000}"/>
    <cellStyle name="Normal 6 11" xfId="7585" xr:uid="{00000000-0005-0000-0000-00001A190000}"/>
    <cellStyle name="Normal 6 12" xfId="7586" xr:uid="{00000000-0005-0000-0000-00001B190000}"/>
    <cellStyle name="Normal 6 13" xfId="8171" xr:uid="{00000000-0005-0000-0000-00001C190000}"/>
    <cellStyle name="Normal 6 14" xfId="8293" xr:uid="{00000000-0005-0000-0000-00001D190000}"/>
    <cellStyle name="Normal 6 15" xfId="8413" xr:uid="{00000000-0005-0000-0000-00001E190000}"/>
    <cellStyle name="Normal 6 16" xfId="8534" xr:uid="{00000000-0005-0000-0000-00001F190000}"/>
    <cellStyle name="Normal 6 17" xfId="8653" xr:uid="{00000000-0005-0000-0000-000020190000}"/>
    <cellStyle name="Normal 6 18" xfId="4647" xr:uid="{00000000-0005-0000-0000-000021190000}"/>
    <cellStyle name="Normal 6 2" xfId="2974" xr:uid="{00000000-0005-0000-0000-000022190000}"/>
    <cellStyle name="Normal 6 2 10" xfId="8294" xr:uid="{00000000-0005-0000-0000-000023190000}"/>
    <cellStyle name="Normal 6 2 11" xfId="8414" xr:uid="{00000000-0005-0000-0000-000024190000}"/>
    <cellStyle name="Normal 6 2 12" xfId="8535" xr:uid="{00000000-0005-0000-0000-000025190000}"/>
    <cellStyle name="Normal 6 2 13" xfId="8654" xr:uid="{00000000-0005-0000-0000-000026190000}"/>
    <cellStyle name="Normal 6 2 14" xfId="9038" xr:uid="{00000000-0005-0000-0000-000027190000}"/>
    <cellStyle name="Normal 6 2 2" xfId="4648" xr:uid="{00000000-0005-0000-0000-000028190000}"/>
    <cellStyle name="Normal 6 2 2 10" xfId="7587" xr:uid="{00000000-0005-0000-0000-000029190000}"/>
    <cellStyle name="Normal 6 2 2 11" xfId="7588" xr:uid="{00000000-0005-0000-0000-00002A190000}"/>
    <cellStyle name="Normal 6 2 2 12" xfId="7589" xr:uid="{00000000-0005-0000-0000-00002B190000}"/>
    <cellStyle name="Normal 6 2 2 13" xfId="7590" xr:uid="{00000000-0005-0000-0000-00002C190000}"/>
    <cellStyle name="Normal 6 2 2 2" xfId="7591" xr:uid="{00000000-0005-0000-0000-00002D190000}"/>
    <cellStyle name="Normal 6 2 2 3" xfId="7592" xr:uid="{00000000-0005-0000-0000-00002E190000}"/>
    <cellStyle name="Normal 6 2 2 4" xfId="7593" xr:uid="{00000000-0005-0000-0000-00002F190000}"/>
    <cellStyle name="Normal 6 2 2 5" xfId="7594" xr:uid="{00000000-0005-0000-0000-000030190000}"/>
    <cellStyle name="Normal 6 2 2 6" xfId="7595" xr:uid="{00000000-0005-0000-0000-000031190000}"/>
    <cellStyle name="Normal 6 2 2 7" xfId="7596" xr:uid="{00000000-0005-0000-0000-000032190000}"/>
    <cellStyle name="Normal 6 2 2 8" xfId="7597" xr:uid="{00000000-0005-0000-0000-000033190000}"/>
    <cellStyle name="Normal 6 2 2 9" xfId="7598" xr:uid="{00000000-0005-0000-0000-000034190000}"/>
    <cellStyle name="Normal 6 2 3" xfId="4649" xr:uid="{00000000-0005-0000-0000-000035190000}"/>
    <cellStyle name="Normal 6 2 4" xfId="6286" xr:uid="{00000000-0005-0000-0000-000036190000}"/>
    <cellStyle name="Normal 6 2 4 2" xfId="7599" xr:uid="{00000000-0005-0000-0000-000037190000}"/>
    <cellStyle name="Normal 6 2 5" xfId="6425" xr:uid="{00000000-0005-0000-0000-000038190000}"/>
    <cellStyle name="Normal 6 2 5 2" xfId="7600" xr:uid="{00000000-0005-0000-0000-000039190000}"/>
    <cellStyle name="Normal 6 2 6" xfId="6544" xr:uid="{00000000-0005-0000-0000-00003A190000}"/>
    <cellStyle name="Normal 6 2 6 2" xfId="7601" xr:uid="{00000000-0005-0000-0000-00003B190000}"/>
    <cellStyle name="Normal 6 2 7" xfId="6663" xr:uid="{00000000-0005-0000-0000-00003C190000}"/>
    <cellStyle name="Normal 6 2 7 2" xfId="7602" xr:uid="{00000000-0005-0000-0000-00003D190000}"/>
    <cellStyle name="Normal 6 2 8" xfId="7603" xr:uid="{00000000-0005-0000-0000-00003E190000}"/>
    <cellStyle name="Normal 6 2 9" xfId="8172" xr:uid="{00000000-0005-0000-0000-00003F190000}"/>
    <cellStyle name="Normal 6 3" xfId="2975" xr:uid="{00000000-0005-0000-0000-000040190000}"/>
    <cellStyle name="Normal 6 3 10" xfId="8295" xr:uid="{00000000-0005-0000-0000-000041190000}"/>
    <cellStyle name="Normal 6 3 11" xfId="8415" xr:uid="{00000000-0005-0000-0000-000042190000}"/>
    <cellStyle name="Normal 6 3 12" xfId="8536" xr:uid="{00000000-0005-0000-0000-000043190000}"/>
    <cellStyle name="Normal 6 3 13" xfId="8655" xr:uid="{00000000-0005-0000-0000-000044190000}"/>
    <cellStyle name="Normal 6 3 2" xfId="4650" xr:uid="{00000000-0005-0000-0000-000045190000}"/>
    <cellStyle name="Normal 6 3 2 2" xfId="5841" xr:uid="{00000000-0005-0000-0000-000046190000}"/>
    <cellStyle name="Normal 6 3 2 3" xfId="7604" xr:uid="{00000000-0005-0000-0000-000047190000}"/>
    <cellStyle name="Normal 6 3 3" xfId="4651" xr:uid="{00000000-0005-0000-0000-000048190000}"/>
    <cellStyle name="Normal 6 3 3 2" xfId="7605" xr:uid="{00000000-0005-0000-0000-000049190000}"/>
    <cellStyle name="Normal 6 3 4" xfId="6287" xr:uid="{00000000-0005-0000-0000-00004A190000}"/>
    <cellStyle name="Normal 6 3 4 2" xfId="7606" xr:uid="{00000000-0005-0000-0000-00004B190000}"/>
    <cellStyle name="Normal 6 3 5" xfId="6426" xr:uid="{00000000-0005-0000-0000-00004C190000}"/>
    <cellStyle name="Normal 6 3 5 2" xfId="7607" xr:uid="{00000000-0005-0000-0000-00004D190000}"/>
    <cellStyle name="Normal 6 3 6" xfId="6545" xr:uid="{00000000-0005-0000-0000-00004E190000}"/>
    <cellStyle name="Normal 6 3 6 2" xfId="7608" xr:uid="{00000000-0005-0000-0000-00004F190000}"/>
    <cellStyle name="Normal 6 3 7" xfId="6664" xr:uid="{00000000-0005-0000-0000-000050190000}"/>
    <cellStyle name="Normal 6 3 7 2" xfId="7609" xr:uid="{00000000-0005-0000-0000-000051190000}"/>
    <cellStyle name="Normal 6 3 8" xfId="7610" xr:uid="{00000000-0005-0000-0000-000052190000}"/>
    <cellStyle name="Normal 6 3 9" xfId="8173" xr:uid="{00000000-0005-0000-0000-000053190000}"/>
    <cellStyle name="Normal 6 4" xfId="2976" xr:uid="{00000000-0005-0000-0000-000054190000}"/>
    <cellStyle name="Normal 6 4 2" xfId="2977" xr:uid="{00000000-0005-0000-0000-000055190000}"/>
    <cellStyle name="Normal 6 4 2 2" xfId="7611" xr:uid="{00000000-0005-0000-0000-000056190000}"/>
    <cellStyle name="Normal 6 4 3" xfId="7612" xr:uid="{00000000-0005-0000-0000-000057190000}"/>
    <cellStyle name="Normal 6 4 4" xfId="7613" xr:uid="{00000000-0005-0000-0000-000058190000}"/>
    <cellStyle name="Normal 6 4 5" xfId="7614" xr:uid="{00000000-0005-0000-0000-000059190000}"/>
    <cellStyle name="Normal 6 4 6" xfId="7615" xr:uid="{00000000-0005-0000-0000-00005A190000}"/>
    <cellStyle name="Normal 6 4 7" xfId="7616" xr:uid="{00000000-0005-0000-0000-00005B190000}"/>
    <cellStyle name="Normal 6 4 8" xfId="7617" xr:uid="{00000000-0005-0000-0000-00005C190000}"/>
    <cellStyle name="Normal 6 4 9" xfId="4652" xr:uid="{00000000-0005-0000-0000-00005D190000}"/>
    <cellStyle name="Normal 6 5" xfId="4653" xr:uid="{00000000-0005-0000-0000-00005E190000}"/>
    <cellStyle name="Normal 6 5 2" xfId="7618" xr:uid="{00000000-0005-0000-0000-00005F190000}"/>
    <cellStyle name="Normal 6 5 3" xfId="7619" xr:uid="{00000000-0005-0000-0000-000060190000}"/>
    <cellStyle name="Normal 6 5 4" xfId="7620" xr:uid="{00000000-0005-0000-0000-000061190000}"/>
    <cellStyle name="Normal 6 5 5" xfId="7621" xr:uid="{00000000-0005-0000-0000-000062190000}"/>
    <cellStyle name="Normal 6 5 6" xfId="7622" xr:uid="{00000000-0005-0000-0000-000063190000}"/>
    <cellStyle name="Normal 6 5 7" xfId="7623" xr:uid="{00000000-0005-0000-0000-000064190000}"/>
    <cellStyle name="Normal 6 5 8" xfId="7624" xr:uid="{00000000-0005-0000-0000-000065190000}"/>
    <cellStyle name="Normal 6 6" xfId="5840" xr:uid="{00000000-0005-0000-0000-000066190000}"/>
    <cellStyle name="Normal 6 6 2" xfId="7625" xr:uid="{00000000-0005-0000-0000-000067190000}"/>
    <cellStyle name="Normal 6 7" xfId="6285" xr:uid="{00000000-0005-0000-0000-000068190000}"/>
    <cellStyle name="Normal 6 7 2" xfId="7626" xr:uid="{00000000-0005-0000-0000-000069190000}"/>
    <cellStyle name="Normal 6 8" xfId="6424" xr:uid="{00000000-0005-0000-0000-00006A190000}"/>
    <cellStyle name="Normal 6 8 2" xfId="7627" xr:uid="{00000000-0005-0000-0000-00006B190000}"/>
    <cellStyle name="Normal 6 9" xfId="6543" xr:uid="{00000000-0005-0000-0000-00006C190000}"/>
    <cellStyle name="Normal 6 9 2" xfId="7628" xr:uid="{00000000-0005-0000-0000-00006D190000}"/>
    <cellStyle name="Normal 7" xfId="2978" xr:uid="{00000000-0005-0000-0000-00006E190000}"/>
    <cellStyle name="Normal 7 10" xfId="7629" xr:uid="{00000000-0005-0000-0000-00006F190000}"/>
    <cellStyle name="Normal 7 11" xfId="7630" xr:uid="{00000000-0005-0000-0000-000070190000}"/>
    <cellStyle name="Normal 7 12" xfId="7631" xr:uid="{00000000-0005-0000-0000-000071190000}"/>
    <cellStyle name="Normal 7 13" xfId="7632" xr:uid="{00000000-0005-0000-0000-000072190000}"/>
    <cellStyle name="Normal 7 14" xfId="8174" xr:uid="{00000000-0005-0000-0000-000073190000}"/>
    <cellStyle name="Normal 7 15" xfId="8296" xr:uid="{00000000-0005-0000-0000-000074190000}"/>
    <cellStyle name="Normal 7 16" xfId="8416" xr:uid="{00000000-0005-0000-0000-000075190000}"/>
    <cellStyle name="Normal 7 17" xfId="8537" xr:uid="{00000000-0005-0000-0000-000076190000}"/>
    <cellStyle name="Normal 7 18" xfId="8656" xr:uid="{00000000-0005-0000-0000-000077190000}"/>
    <cellStyle name="Normal 7 19" xfId="9039" xr:uid="{00000000-0005-0000-0000-000078190000}"/>
    <cellStyle name="Normal 7 2" xfId="2979" xr:uid="{00000000-0005-0000-0000-000079190000}"/>
    <cellStyle name="Normal 7 2 10" xfId="8297" xr:uid="{00000000-0005-0000-0000-00007A190000}"/>
    <cellStyle name="Normal 7 2 11" xfId="8417" xr:uid="{00000000-0005-0000-0000-00007B190000}"/>
    <cellStyle name="Normal 7 2 12" xfId="8538" xr:uid="{00000000-0005-0000-0000-00007C190000}"/>
    <cellStyle name="Normal 7 2 13" xfId="8657" xr:uid="{00000000-0005-0000-0000-00007D190000}"/>
    <cellStyle name="Normal 7 2 2" xfId="6289" xr:uid="{00000000-0005-0000-0000-00007E190000}"/>
    <cellStyle name="Normal 7 2 2 2" xfId="7633" xr:uid="{00000000-0005-0000-0000-00007F190000}"/>
    <cellStyle name="Normal 7 2 3" xfId="6428" xr:uid="{00000000-0005-0000-0000-000080190000}"/>
    <cellStyle name="Normal 7 2 3 2" xfId="7634" xr:uid="{00000000-0005-0000-0000-000081190000}"/>
    <cellStyle name="Normal 7 2 4" xfId="6547" xr:uid="{00000000-0005-0000-0000-000082190000}"/>
    <cellStyle name="Normal 7 2 4 2" xfId="7635" xr:uid="{00000000-0005-0000-0000-000083190000}"/>
    <cellStyle name="Normal 7 2 5" xfId="6666" xr:uid="{00000000-0005-0000-0000-000084190000}"/>
    <cellStyle name="Normal 7 2 5 2" xfId="7636" xr:uid="{00000000-0005-0000-0000-000085190000}"/>
    <cellStyle name="Normal 7 2 6" xfId="7637" xr:uid="{00000000-0005-0000-0000-000086190000}"/>
    <cellStyle name="Normal 7 2 7" xfId="7638" xr:uid="{00000000-0005-0000-0000-000087190000}"/>
    <cellStyle name="Normal 7 2 8" xfId="7639" xr:uid="{00000000-0005-0000-0000-000088190000}"/>
    <cellStyle name="Normal 7 2 9" xfId="8175" xr:uid="{00000000-0005-0000-0000-000089190000}"/>
    <cellStyle name="Normal 7 3" xfId="6159" xr:uid="{00000000-0005-0000-0000-00008A190000}"/>
    <cellStyle name="Normal 7 3 10" xfId="8176" xr:uid="{00000000-0005-0000-0000-00008B190000}"/>
    <cellStyle name="Normal 7 3 11" xfId="8298" xr:uid="{00000000-0005-0000-0000-00008C190000}"/>
    <cellStyle name="Normal 7 3 12" xfId="8418" xr:uid="{00000000-0005-0000-0000-00008D190000}"/>
    <cellStyle name="Normal 7 3 13" xfId="8539" xr:uid="{00000000-0005-0000-0000-00008E190000}"/>
    <cellStyle name="Normal 7 3 14" xfId="8658" xr:uid="{00000000-0005-0000-0000-00008F190000}"/>
    <cellStyle name="Normal 7 3 2" xfId="6290" xr:uid="{00000000-0005-0000-0000-000090190000}"/>
    <cellStyle name="Normal 7 3 2 2" xfId="7641" xr:uid="{00000000-0005-0000-0000-000091190000}"/>
    <cellStyle name="Normal 7 3 3" xfId="6429" xr:uid="{00000000-0005-0000-0000-000092190000}"/>
    <cellStyle name="Normal 7 3 3 2" xfId="7642" xr:uid="{00000000-0005-0000-0000-000093190000}"/>
    <cellStyle name="Normal 7 3 4" xfId="6548" xr:uid="{00000000-0005-0000-0000-000094190000}"/>
    <cellStyle name="Normal 7 3 4 2" xfId="7643" xr:uid="{00000000-0005-0000-0000-000095190000}"/>
    <cellStyle name="Normal 7 3 5" xfId="6667" xr:uid="{00000000-0005-0000-0000-000096190000}"/>
    <cellStyle name="Normal 7 3 5 2" xfId="7644" xr:uid="{00000000-0005-0000-0000-000097190000}"/>
    <cellStyle name="Normal 7 3 6" xfId="7645" xr:uid="{00000000-0005-0000-0000-000098190000}"/>
    <cellStyle name="Normal 7 3 7" xfId="7646" xr:uid="{00000000-0005-0000-0000-000099190000}"/>
    <cellStyle name="Normal 7 3 8" xfId="7647" xr:uid="{00000000-0005-0000-0000-00009A190000}"/>
    <cellStyle name="Normal 7 3 9" xfId="7640" xr:uid="{00000000-0005-0000-0000-00009B190000}"/>
    <cellStyle name="Normal 7 4" xfId="6288" xr:uid="{00000000-0005-0000-0000-00009C190000}"/>
    <cellStyle name="Normal 7 4 10" xfId="9040" xr:uid="{00000000-0005-0000-0000-00009D190000}"/>
    <cellStyle name="Normal 7 4 2" xfId="7649" xr:uid="{00000000-0005-0000-0000-00009E190000}"/>
    <cellStyle name="Normal 7 4 3" xfId="7650" xr:uid="{00000000-0005-0000-0000-00009F190000}"/>
    <cellStyle name="Normal 7 4 4" xfId="7651" xr:uid="{00000000-0005-0000-0000-0000A0190000}"/>
    <cellStyle name="Normal 7 4 5" xfId="7652" xr:uid="{00000000-0005-0000-0000-0000A1190000}"/>
    <cellStyle name="Normal 7 4 6" xfId="7653" xr:uid="{00000000-0005-0000-0000-0000A2190000}"/>
    <cellStyle name="Normal 7 4 7" xfId="7654" xr:uid="{00000000-0005-0000-0000-0000A3190000}"/>
    <cellStyle name="Normal 7 4 8" xfId="7655" xr:uid="{00000000-0005-0000-0000-0000A4190000}"/>
    <cellStyle name="Normal 7 4 9" xfId="7648" xr:uid="{00000000-0005-0000-0000-0000A5190000}"/>
    <cellStyle name="Normal 7 5" xfId="6427" xr:uid="{00000000-0005-0000-0000-0000A6190000}"/>
    <cellStyle name="Normal 7 5 2" xfId="7657" xr:uid="{00000000-0005-0000-0000-0000A7190000}"/>
    <cellStyle name="Normal 7 5 3" xfId="7658" xr:uid="{00000000-0005-0000-0000-0000A8190000}"/>
    <cellStyle name="Normal 7 5 4" xfId="7659" xr:uid="{00000000-0005-0000-0000-0000A9190000}"/>
    <cellStyle name="Normal 7 5 5" xfId="7660" xr:uid="{00000000-0005-0000-0000-0000AA190000}"/>
    <cellStyle name="Normal 7 5 6" xfId="7661" xr:uid="{00000000-0005-0000-0000-0000AB190000}"/>
    <cellStyle name="Normal 7 5 7" xfId="7662" xr:uid="{00000000-0005-0000-0000-0000AC190000}"/>
    <cellStyle name="Normal 7 5 8" xfId="7663" xr:uid="{00000000-0005-0000-0000-0000AD190000}"/>
    <cellStyle name="Normal 7 5 9" xfId="7656" xr:uid="{00000000-0005-0000-0000-0000AE190000}"/>
    <cellStyle name="Normal 7 6" xfId="6546" xr:uid="{00000000-0005-0000-0000-0000AF190000}"/>
    <cellStyle name="Normal 7 6 2" xfId="7664" xr:uid="{00000000-0005-0000-0000-0000B0190000}"/>
    <cellStyle name="Normal 7 7" xfId="6665" xr:uid="{00000000-0005-0000-0000-0000B1190000}"/>
    <cellStyle name="Normal 7 7 2" xfId="7665" xr:uid="{00000000-0005-0000-0000-0000B2190000}"/>
    <cellStyle name="Normal 7 8" xfId="7666" xr:uid="{00000000-0005-0000-0000-0000B3190000}"/>
    <cellStyle name="Normal 7 9" xfId="7667" xr:uid="{00000000-0005-0000-0000-0000B4190000}"/>
    <cellStyle name="Normal 8" xfId="2980" xr:uid="{00000000-0005-0000-0000-0000B5190000}"/>
    <cellStyle name="Normal 8 10" xfId="2981" xr:uid="{00000000-0005-0000-0000-0000B6190000}"/>
    <cellStyle name="Normal 8 11" xfId="2982" xr:uid="{00000000-0005-0000-0000-0000B7190000}"/>
    <cellStyle name="Normal 8 12" xfId="4654" xr:uid="{00000000-0005-0000-0000-0000B8190000}"/>
    <cellStyle name="Normal 8 13" xfId="4655" xr:uid="{00000000-0005-0000-0000-0000B9190000}"/>
    <cellStyle name="Normal 8 14" xfId="6291" xr:uid="{00000000-0005-0000-0000-0000BA190000}"/>
    <cellStyle name="Normal 8 15" xfId="6430" xr:uid="{00000000-0005-0000-0000-0000BB190000}"/>
    <cellStyle name="Normal 8 16" xfId="6549" xr:uid="{00000000-0005-0000-0000-0000BC190000}"/>
    <cellStyle name="Normal 8 17" xfId="6668" xr:uid="{00000000-0005-0000-0000-0000BD190000}"/>
    <cellStyle name="Normal 8 18" xfId="8177" xr:uid="{00000000-0005-0000-0000-0000BE190000}"/>
    <cellStyle name="Normal 8 19" xfId="8299" xr:uid="{00000000-0005-0000-0000-0000BF190000}"/>
    <cellStyle name="Normal 8 2" xfId="2983" xr:uid="{00000000-0005-0000-0000-0000C0190000}"/>
    <cellStyle name="Normal 8 2 10" xfId="6431" xr:uid="{00000000-0005-0000-0000-0000C1190000}"/>
    <cellStyle name="Normal 8 2 11" xfId="6550" xr:uid="{00000000-0005-0000-0000-0000C2190000}"/>
    <cellStyle name="Normal 8 2 12" xfId="6669" xr:uid="{00000000-0005-0000-0000-0000C3190000}"/>
    <cellStyle name="Normal 8 2 13" xfId="8178" xr:uid="{00000000-0005-0000-0000-0000C4190000}"/>
    <cellStyle name="Normal 8 2 14" xfId="8300" xr:uid="{00000000-0005-0000-0000-0000C5190000}"/>
    <cellStyle name="Normal 8 2 15" xfId="8420" xr:uid="{00000000-0005-0000-0000-0000C6190000}"/>
    <cellStyle name="Normal 8 2 16" xfId="8541" xr:uid="{00000000-0005-0000-0000-0000C7190000}"/>
    <cellStyle name="Normal 8 2 17" xfId="8660" xr:uid="{00000000-0005-0000-0000-0000C8190000}"/>
    <cellStyle name="Normal 8 2 2" xfId="2984" xr:uid="{00000000-0005-0000-0000-0000C9190000}"/>
    <cellStyle name="Normal 8 2 2 2" xfId="2985" xr:uid="{00000000-0005-0000-0000-0000CA190000}"/>
    <cellStyle name="Normal 8 2 3" xfId="2986" xr:uid="{00000000-0005-0000-0000-0000CB190000}"/>
    <cellStyle name="Normal 8 2 4" xfId="2987" xr:uid="{00000000-0005-0000-0000-0000CC190000}"/>
    <cellStyle name="Normal 8 2 5" xfId="2988" xr:uid="{00000000-0005-0000-0000-0000CD190000}"/>
    <cellStyle name="Normal 8 2 6" xfId="2989" xr:uid="{00000000-0005-0000-0000-0000CE190000}"/>
    <cellStyle name="Normal 8 2 7" xfId="4656" xr:uid="{00000000-0005-0000-0000-0000CF190000}"/>
    <cellStyle name="Normal 8 2 8" xfId="4657" xr:uid="{00000000-0005-0000-0000-0000D0190000}"/>
    <cellStyle name="Normal 8 2 9" xfId="6292" xr:uid="{00000000-0005-0000-0000-0000D1190000}"/>
    <cellStyle name="Normal 8 20" xfId="8419" xr:uid="{00000000-0005-0000-0000-0000D2190000}"/>
    <cellStyle name="Normal 8 21" xfId="8540" xr:uid="{00000000-0005-0000-0000-0000D3190000}"/>
    <cellStyle name="Normal 8 22" xfId="8659" xr:uid="{00000000-0005-0000-0000-0000D4190000}"/>
    <cellStyle name="Normal 8 23" xfId="9041" xr:uid="{00000000-0005-0000-0000-0000D5190000}"/>
    <cellStyle name="Normal 8 3" xfId="2990" xr:uid="{00000000-0005-0000-0000-0000D6190000}"/>
    <cellStyle name="Normal 8 3 10" xfId="6432" xr:uid="{00000000-0005-0000-0000-0000D7190000}"/>
    <cellStyle name="Normal 8 3 11" xfId="6551" xr:uid="{00000000-0005-0000-0000-0000D8190000}"/>
    <cellStyle name="Normal 8 3 12" xfId="6670" xr:uid="{00000000-0005-0000-0000-0000D9190000}"/>
    <cellStyle name="Normal 8 3 13" xfId="8179" xr:uid="{00000000-0005-0000-0000-0000DA190000}"/>
    <cellStyle name="Normal 8 3 14" xfId="8301" xr:uid="{00000000-0005-0000-0000-0000DB190000}"/>
    <cellStyle name="Normal 8 3 15" xfId="8421" xr:uid="{00000000-0005-0000-0000-0000DC190000}"/>
    <cellStyle name="Normal 8 3 16" xfId="8542" xr:uid="{00000000-0005-0000-0000-0000DD190000}"/>
    <cellStyle name="Normal 8 3 17" xfId="8661" xr:uid="{00000000-0005-0000-0000-0000DE190000}"/>
    <cellStyle name="Normal 8 3 2" xfId="2991" xr:uid="{00000000-0005-0000-0000-0000DF190000}"/>
    <cellStyle name="Normal 8 3 2 2" xfId="2992" xr:uid="{00000000-0005-0000-0000-0000E0190000}"/>
    <cellStyle name="Normal 8 3 3" xfId="2993" xr:uid="{00000000-0005-0000-0000-0000E1190000}"/>
    <cellStyle name="Normal 8 3 4" xfId="2994" xr:uid="{00000000-0005-0000-0000-0000E2190000}"/>
    <cellStyle name="Normal 8 3 5" xfId="2995" xr:uid="{00000000-0005-0000-0000-0000E3190000}"/>
    <cellStyle name="Normal 8 3 6" xfId="2996" xr:uid="{00000000-0005-0000-0000-0000E4190000}"/>
    <cellStyle name="Normal 8 3 7" xfId="4658" xr:uid="{00000000-0005-0000-0000-0000E5190000}"/>
    <cellStyle name="Normal 8 3 8" xfId="4659" xr:uid="{00000000-0005-0000-0000-0000E6190000}"/>
    <cellStyle name="Normal 8 3 9" xfId="6293" xr:uid="{00000000-0005-0000-0000-0000E7190000}"/>
    <cellStyle name="Normal 8 4" xfId="2997" xr:uid="{00000000-0005-0000-0000-0000E8190000}"/>
    <cellStyle name="Normal 8 4 2" xfId="2998" xr:uid="{00000000-0005-0000-0000-0000E9190000}"/>
    <cellStyle name="Normal 8 4 2 2" xfId="2999" xr:uid="{00000000-0005-0000-0000-0000EA190000}"/>
    <cellStyle name="Normal 8 4 3" xfId="3000" xr:uid="{00000000-0005-0000-0000-0000EB190000}"/>
    <cellStyle name="Normal 8 4 4" xfId="3001" xr:uid="{00000000-0005-0000-0000-0000EC190000}"/>
    <cellStyle name="Normal 8 4 5" xfId="3002" xr:uid="{00000000-0005-0000-0000-0000ED190000}"/>
    <cellStyle name="Normal 8 4 6" xfId="3003" xr:uid="{00000000-0005-0000-0000-0000EE190000}"/>
    <cellStyle name="Normal 8 4 7" xfId="4660" xr:uid="{00000000-0005-0000-0000-0000EF190000}"/>
    <cellStyle name="Normal 8 4 8" xfId="4661" xr:uid="{00000000-0005-0000-0000-0000F0190000}"/>
    <cellStyle name="Normal 8 4 9" xfId="9042" xr:uid="{00000000-0005-0000-0000-0000F1190000}"/>
    <cellStyle name="Normal 8 5" xfId="3004" xr:uid="{00000000-0005-0000-0000-0000F2190000}"/>
    <cellStyle name="Normal 8 5 2" xfId="3005" xr:uid="{00000000-0005-0000-0000-0000F3190000}"/>
    <cellStyle name="Normal 8 5 2 2" xfId="3006" xr:uid="{00000000-0005-0000-0000-0000F4190000}"/>
    <cellStyle name="Normal 8 5 3" xfId="3007" xr:uid="{00000000-0005-0000-0000-0000F5190000}"/>
    <cellStyle name="Normal 8 5 4" xfId="3008" xr:uid="{00000000-0005-0000-0000-0000F6190000}"/>
    <cellStyle name="Normal 8 5 5" xfId="3009" xr:uid="{00000000-0005-0000-0000-0000F7190000}"/>
    <cellStyle name="Normal 8 5 6" xfId="3010" xr:uid="{00000000-0005-0000-0000-0000F8190000}"/>
    <cellStyle name="Normal 8 5 7" xfId="4662" xr:uid="{00000000-0005-0000-0000-0000F9190000}"/>
    <cellStyle name="Normal 8 5 8" xfId="4663" xr:uid="{00000000-0005-0000-0000-0000FA190000}"/>
    <cellStyle name="Normal 8 6" xfId="3011" xr:uid="{00000000-0005-0000-0000-0000FB190000}"/>
    <cellStyle name="Normal 8 6 2" xfId="3012" xr:uid="{00000000-0005-0000-0000-0000FC190000}"/>
    <cellStyle name="Normal 8 6 2 2" xfId="3013" xr:uid="{00000000-0005-0000-0000-0000FD190000}"/>
    <cellStyle name="Normal 8 6 3" xfId="3014" xr:uid="{00000000-0005-0000-0000-0000FE190000}"/>
    <cellStyle name="Normal 8 6 4" xfId="3015" xr:uid="{00000000-0005-0000-0000-0000FF190000}"/>
    <cellStyle name="Normal 8 6 5" xfId="3016" xr:uid="{00000000-0005-0000-0000-0000001A0000}"/>
    <cellStyle name="Normal 8 6 6" xfId="3017" xr:uid="{00000000-0005-0000-0000-0000011A0000}"/>
    <cellStyle name="Normal 8 6 7" xfId="4664" xr:uid="{00000000-0005-0000-0000-0000021A0000}"/>
    <cellStyle name="Normal 8 6 8" xfId="4665" xr:uid="{00000000-0005-0000-0000-0000031A0000}"/>
    <cellStyle name="Normal 8 7" xfId="3018" xr:uid="{00000000-0005-0000-0000-0000041A0000}"/>
    <cellStyle name="Normal 8 7 2" xfId="3019" xr:uid="{00000000-0005-0000-0000-0000051A0000}"/>
    <cellStyle name="Normal 8 8" xfId="3020" xr:uid="{00000000-0005-0000-0000-0000061A0000}"/>
    <cellStyle name="Normal 8 8 2" xfId="3021" xr:uid="{00000000-0005-0000-0000-0000071A0000}"/>
    <cellStyle name="Normal 8 9" xfId="3022" xr:uid="{00000000-0005-0000-0000-0000081A0000}"/>
    <cellStyle name="Normal 8 9 2" xfId="3023" xr:uid="{00000000-0005-0000-0000-0000091A0000}"/>
    <cellStyle name="Normal 9" xfId="3024" xr:uid="{00000000-0005-0000-0000-00000A1A0000}"/>
    <cellStyle name="Normal 9 10" xfId="3025" xr:uid="{00000000-0005-0000-0000-00000B1A0000}"/>
    <cellStyle name="Normal 9 11" xfId="3026" xr:uid="{00000000-0005-0000-0000-00000C1A0000}"/>
    <cellStyle name="Normal 9 12" xfId="3027" xr:uid="{00000000-0005-0000-0000-00000D1A0000}"/>
    <cellStyle name="Normal 9 12 2" xfId="5843" xr:uid="{00000000-0005-0000-0000-00000E1A0000}"/>
    <cellStyle name="Normal 9 12 3" xfId="4667" xr:uid="{00000000-0005-0000-0000-00000F1A0000}"/>
    <cellStyle name="Normal 9 13" xfId="4668" xr:uid="{00000000-0005-0000-0000-0000101A0000}"/>
    <cellStyle name="Normal 9 14" xfId="5842" xr:uid="{00000000-0005-0000-0000-0000111A0000}"/>
    <cellStyle name="Normal 9 15" xfId="6294" xr:uid="{00000000-0005-0000-0000-0000121A0000}"/>
    <cellStyle name="Normal 9 16" xfId="6433" xr:uid="{00000000-0005-0000-0000-0000131A0000}"/>
    <cellStyle name="Normal 9 17" xfId="6552" xr:uid="{00000000-0005-0000-0000-0000141A0000}"/>
    <cellStyle name="Normal 9 18" xfId="6671" xr:uid="{00000000-0005-0000-0000-0000151A0000}"/>
    <cellStyle name="Normal 9 19" xfId="8180" xr:uid="{00000000-0005-0000-0000-0000161A0000}"/>
    <cellStyle name="Normal 9 2" xfId="3028" xr:uid="{00000000-0005-0000-0000-0000171A0000}"/>
    <cellStyle name="Normal 9 2 10" xfId="6295" xr:uid="{00000000-0005-0000-0000-0000181A0000}"/>
    <cellStyle name="Normal 9 2 11" xfId="6434" xr:uid="{00000000-0005-0000-0000-0000191A0000}"/>
    <cellStyle name="Normal 9 2 12" xfId="6553" xr:uid="{00000000-0005-0000-0000-00001A1A0000}"/>
    <cellStyle name="Normal 9 2 13" xfId="6672" xr:uid="{00000000-0005-0000-0000-00001B1A0000}"/>
    <cellStyle name="Normal 9 2 14" xfId="8181" xr:uid="{00000000-0005-0000-0000-00001C1A0000}"/>
    <cellStyle name="Normal 9 2 15" xfId="8303" xr:uid="{00000000-0005-0000-0000-00001D1A0000}"/>
    <cellStyle name="Normal 9 2 16" xfId="8423" xr:uid="{00000000-0005-0000-0000-00001E1A0000}"/>
    <cellStyle name="Normal 9 2 17" xfId="8544" xr:uid="{00000000-0005-0000-0000-00001F1A0000}"/>
    <cellStyle name="Normal 9 2 18" xfId="8663" xr:uid="{00000000-0005-0000-0000-0000201A0000}"/>
    <cellStyle name="Normal 9 2 19" xfId="9044" xr:uid="{00000000-0005-0000-0000-0000211A0000}"/>
    <cellStyle name="Normal 9 2 2" xfId="3029" xr:uid="{00000000-0005-0000-0000-0000221A0000}"/>
    <cellStyle name="Normal 9 2 2 2" xfId="3030" xr:uid="{00000000-0005-0000-0000-0000231A0000}"/>
    <cellStyle name="Normal 9 2 3" xfId="3031" xr:uid="{00000000-0005-0000-0000-0000241A0000}"/>
    <cellStyle name="Normal 9 2 4" xfId="3032" xr:uid="{00000000-0005-0000-0000-0000251A0000}"/>
    <cellStyle name="Normal 9 2 5" xfId="3033" xr:uid="{00000000-0005-0000-0000-0000261A0000}"/>
    <cellStyle name="Normal 9 2 6" xfId="3034" xr:uid="{00000000-0005-0000-0000-0000271A0000}"/>
    <cellStyle name="Normal 9 2 7" xfId="4669" xr:uid="{00000000-0005-0000-0000-0000281A0000}"/>
    <cellStyle name="Normal 9 2 8" xfId="4670" xr:uid="{00000000-0005-0000-0000-0000291A0000}"/>
    <cellStyle name="Normal 9 2 9" xfId="4671" xr:uid="{00000000-0005-0000-0000-00002A1A0000}"/>
    <cellStyle name="Normal 9 2 9 2" xfId="5844" xr:uid="{00000000-0005-0000-0000-00002B1A0000}"/>
    <cellStyle name="Normal 9 20" xfId="8302" xr:uid="{00000000-0005-0000-0000-00002C1A0000}"/>
    <cellStyle name="Normal 9 21" xfId="8422" xr:uid="{00000000-0005-0000-0000-00002D1A0000}"/>
    <cellStyle name="Normal 9 22" xfId="8543" xr:uid="{00000000-0005-0000-0000-00002E1A0000}"/>
    <cellStyle name="Normal 9 23" xfId="8662" xr:uid="{00000000-0005-0000-0000-00002F1A0000}"/>
    <cellStyle name="Normal 9 24" xfId="4666" xr:uid="{00000000-0005-0000-0000-0000301A0000}"/>
    <cellStyle name="Normal 9 25" xfId="9043" xr:uid="{00000000-0005-0000-0000-0000311A0000}"/>
    <cellStyle name="Normal 9 3" xfId="3035" xr:uid="{00000000-0005-0000-0000-0000321A0000}"/>
    <cellStyle name="Normal 9 3 10" xfId="6435" xr:uid="{00000000-0005-0000-0000-0000331A0000}"/>
    <cellStyle name="Normal 9 3 11" xfId="6554" xr:uid="{00000000-0005-0000-0000-0000341A0000}"/>
    <cellStyle name="Normal 9 3 12" xfId="6673" xr:uid="{00000000-0005-0000-0000-0000351A0000}"/>
    <cellStyle name="Normal 9 3 13" xfId="8182" xr:uid="{00000000-0005-0000-0000-0000361A0000}"/>
    <cellStyle name="Normal 9 3 14" xfId="8304" xr:uid="{00000000-0005-0000-0000-0000371A0000}"/>
    <cellStyle name="Normal 9 3 15" xfId="8424" xr:uid="{00000000-0005-0000-0000-0000381A0000}"/>
    <cellStyle name="Normal 9 3 16" xfId="8545" xr:uid="{00000000-0005-0000-0000-0000391A0000}"/>
    <cellStyle name="Normal 9 3 17" xfId="8664" xr:uid="{00000000-0005-0000-0000-00003A1A0000}"/>
    <cellStyle name="Normal 9 3 2" xfId="3036" xr:uid="{00000000-0005-0000-0000-00003B1A0000}"/>
    <cellStyle name="Normal 9 3 2 2" xfId="3037" xr:uid="{00000000-0005-0000-0000-00003C1A0000}"/>
    <cellStyle name="Normal 9 3 3" xfId="3038" xr:uid="{00000000-0005-0000-0000-00003D1A0000}"/>
    <cellStyle name="Normal 9 3 4" xfId="3039" xr:uid="{00000000-0005-0000-0000-00003E1A0000}"/>
    <cellStyle name="Normal 9 3 5" xfId="3040" xr:uid="{00000000-0005-0000-0000-00003F1A0000}"/>
    <cellStyle name="Normal 9 3 6" xfId="3041" xr:uid="{00000000-0005-0000-0000-0000401A0000}"/>
    <cellStyle name="Normal 9 3 7" xfId="4672" xr:uid="{00000000-0005-0000-0000-0000411A0000}"/>
    <cellStyle name="Normal 9 3 8" xfId="4673" xr:uid="{00000000-0005-0000-0000-0000421A0000}"/>
    <cellStyle name="Normal 9 3 9" xfId="6296" xr:uid="{00000000-0005-0000-0000-0000431A0000}"/>
    <cellStyle name="Normal 9 4" xfId="3042" xr:uid="{00000000-0005-0000-0000-0000441A0000}"/>
    <cellStyle name="Normal 9 4 2" xfId="3043" xr:uid="{00000000-0005-0000-0000-0000451A0000}"/>
    <cellStyle name="Normal 9 4 2 2" xfId="3044" xr:uid="{00000000-0005-0000-0000-0000461A0000}"/>
    <cellStyle name="Normal 9 4 3" xfId="3045" xr:uid="{00000000-0005-0000-0000-0000471A0000}"/>
    <cellStyle name="Normal 9 4 4" xfId="3046" xr:uid="{00000000-0005-0000-0000-0000481A0000}"/>
    <cellStyle name="Normal 9 4 5" xfId="3047" xr:uid="{00000000-0005-0000-0000-0000491A0000}"/>
    <cellStyle name="Normal 9 4 6" xfId="3048" xr:uid="{00000000-0005-0000-0000-00004A1A0000}"/>
    <cellStyle name="Normal 9 4 7" xfId="4674" xr:uid="{00000000-0005-0000-0000-00004B1A0000}"/>
    <cellStyle name="Normal 9 4 8" xfId="4675" xr:uid="{00000000-0005-0000-0000-00004C1A0000}"/>
    <cellStyle name="Normal 9 5" xfId="3049" xr:uid="{00000000-0005-0000-0000-00004D1A0000}"/>
    <cellStyle name="Normal 9 5 2" xfId="3050" xr:uid="{00000000-0005-0000-0000-00004E1A0000}"/>
    <cellStyle name="Normal 9 5 2 2" xfId="3051" xr:uid="{00000000-0005-0000-0000-00004F1A0000}"/>
    <cellStyle name="Normal 9 5 3" xfId="3052" xr:uid="{00000000-0005-0000-0000-0000501A0000}"/>
    <cellStyle name="Normal 9 5 4" xfId="3053" xr:uid="{00000000-0005-0000-0000-0000511A0000}"/>
    <cellStyle name="Normal 9 5 5" xfId="3054" xr:uid="{00000000-0005-0000-0000-0000521A0000}"/>
    <cellStyle name="Normal 9 5 6" xfId="3055" xr:uid="{00000000-0005-0000-0000-0000531A0000}"/>
    <cellStyle name="Normal 9 5 7" xfId="4676" xr:uid="{00000000-0005-0000-0000-0000541A0000}"/>
    <cellStyle name="Normal 9 5 8" xfId="4677" xr:uid="{00000000-0005-0000-0000-0000551A0000}"/>
    <cellStyle name="Normal 9 6" xfId="3056" xr:uid="{00000000-0005-0000-0000-0000561A0000}"/>
    <cellStyle name="Normal 9 6 2" xfId="3057" xr:uid="{00000000-0005-0000-0000-0000571A0000}"/>
    <cellStyle name="Normal 9 6 2 2" xfId="3058" xr:uid="{00000000-0005-0000-0000-0000581A0000}"/>
    <cellStyle name="Normal 9 6 3" xfId="3059" xr:uid="{00000000-0005-0000-0000-0000591A0000}"/>
    <cellStyle name="Normal 9 6 4" xfId="3060" xr:uid="{00000000-0005-0000-0000-00005A1A0000}"/>
    <cellStyle name="Normal 9 6 5" xfId="3061" xr:uid="{00000000-0005-0000-0000-00005B1A0000}"/>
    <cellStyle name="Normal 9 6 6" xfId="3062" xr:uid="{00000000-0005-0000-0000-00005C1A0000}"/>
    <cellStyle name="Normal 9 6 7" xfId="4678" xr:uid="{00000000-0005-0000-0000-00005D1A0000}"/>
    <cellStyle name="Normal 9 6 8" xfId="4679" xr:uid="{00000000-0005-0000-0000-00005E1A0000}"/>
    <cellStyle name="Normal 9 7" xfId="3063" xr:uid="{00000000-0005-0000-0000-00005F1A0000}"/>
    <cellStyle name="Normal 9 7 2" xfId="3064" xr:uid="{00000000-0005-0000-0000-0000601A0000}"/>
    <cellStyle name="Normal 9 8" xfId="3065" xr:uid="{00000000-0005-0000-0000-0000611A0000}"/>
    <cellStyle name="Normal 9 8 2" xfId="3066" xr:uid="{00000000-0005-0000-0000-0000621A0000}"/>
    <cellStyle name="Normal 9 9" xfId="3067" xr:uid="{00000000-0005-0000-0000-0000631A0000}"/>
    <cellStyle name="Normal 9 9 2" xfId="3068" xr:uid="{00000000-0005-0000-0000-0000641A0000}"/>
    <cellStyle name="Normal GHG Numbers (0.00)" xfId="3069" xr:uid="{00000000-0005-0000-0000-0000651A0000}"/>
    <cellStyle name="Normal GHG Numbers (0.00) 2" xfId="3070" xr:uid="{00000000-0005-0000-0000-0000661A0000}"/>
    <cellStyle name="Normal GHG Numbers (0.00) 2 2" xfId="6327" xr:uid="{00000000-0005-0000-0000-0000671A0000}"/>
    <cellStyle name="Normal GHG Numbers (0.00) 3" xfId="3071" xr:uid="{00000000-0005-0000-0000-0000681A0000}"/>
    <cellStyle name="Normal GHG Numbers (0.00) 4" xfId="4680" xr:uid="{00000000-0005-0000-0000-0000691A0000}"/>
    <cellStyle name="Normal GHG Textfiels Bold" xfId="3072" xr:uid="{00000000-0005-0000-0000-00006A1A0000}"/>
    <cellStyle name="Normal GHG whole table" xfId="6181" xr:uid="{00000000-0005-0000-0000-00006B1A0000}"/>
    <cellStyle name="Normal GHG whole table 2" xfId="5184" xr:uid="{00000000-0005-0000-0000-00006C1A0000}"/>
    <cellStyle name="Normal GHG-Shade" xfId="3073" xr:uid="{00000000-0005-0000-0000-00006D1A0000}"/>
    <cellStyle name="Normal GHG-Shade 2" xfId="6160" xr:uid="{00000000-0005-0000-0000-00006E1A0000}"/>
    <cellStyle name="Normal GHG-Shade 2 2" xfId="9046" xr:uid="{00000000-0005-0000-0000-00006F1A0000}"/>
    <cellStyle name="Normal GHG-Shade 3" xfId="6161" xr:uid="{00000000-0005-0000-0000-0000701A0000}"/>
    <cellStyle name="Normal GHG-Shade 4" xfId="9045" xr:uid="{00000000-0005-0000-0000-0000711A0000}"/>
    <cellStyle name="Normál_C3EM_v2" xfId="3074" xr:uid="{00000000-0005-0000-0000-0000721A0000}"/>
    <cellStyle name="Normale 2" xfId="3075" xr:uid="{00000000-0005-0000-0000-0000731A0000}"/>
    <cellStyle name="Normale 2 2" xfId="3076" xr:uid="{00000000-0005-0000-0000-0000741A0000}"/>
    <cellStyle name="Normale 2 2 2" xfId="3077" xr:uid="{00000000-0005-0000-0000-0000751A0000}"/>
    <cellStyle name="Normale 2 2 2 2" xfId="3632" xr:uid="{00000000-0005-0000-0000-0000761A0000}"/>
    <cellStyle name="Normale 3" xfId="3078" xr:uid="{00000000-0005-0000-0000-0000771A0000}"/>
    <cellStyle name="Normale 3 2" xfId="3079" xr:uid="{00000000-0005-0000-0000-0000781A0000}"/>
    <cellStyle name="Normale 3 2 2" xfId="5845" xr:uid="{00000000-0005-0000-0000-0000791A0000}"/>
    <cellStyle name="Normale 3 3" xfId="7668" xr:uid="{00000000-0005-0000-0000-00007A1A0000}"/>
    <cellStyle name="Normale 3 4" xfId="4681" xr:uid="{00000000-0005-0000-0000-00007B1A0000}"/>
    <cellStyle name="Normale 4" xfId="3080" xr:uid="{00000000-0005-0000-0000-00007C1A0000}"/>
    <cellStyle name="Normale 4 2" xfId="3081" xr:uid="{00000000-0005-0000-0000-00007D1A0000}"/>
    <cellStyle name="Normale 4 3" xfId="3082" xr:uid="{00000000-0005-0000-0000-00007E1A0000}"/>
    <cellStyle name="Normale 4 4" xfId="3083" xr:uid="{00000000-0005-0000-0000-00007F1A0000}"/>
    <cellStyle name="Normale 4 5" xfId="3084" xr:uid="{00000000-0005-0000-0000-0000801A0000}"/>
    <cellStyle name="Normale 4 6" xfId="3085" xr:uid="{00000000-0005-0000-0000-0000811A0000}"/>
    <cellStyle name="Normale 5" xfId="4682" xr:uid="{00000000-0005-0000-0000-0000821A0000}"/>
    <cellStyle name="Normale 6" xfId="4683" xr:uid="{00000000-0005-0000-0000-0000831A0000}"/>
    <cellStyle name="Normale_B2020" xfId="3086" xr:uid="{00000000-0005-0000-0000-0000841A0000}"/>
    <cellStyle name="normální_List1" xfId="3087" xr:uid="{00000000-0005-0000-0000-0000851A0000}"/>
    <cellStyle name="Note 10" xfId="3088" xr:uid="{00000000-0005-0000-0000-0000861A0000}"/>
    <cellStyle name="Note 10 2" xfId="3089" xr:uid="{00000000-0005-0000-0000-0000871A0000}"/>
    <cellStyle name="Note 11" xfId="3090" xr:uid="{00000000-0005-0000-0000-0000881A0000}"/>
    <cellStyle name="Note 11 2" xfId="3091" xr:uid="{00000000-0005-0000-0000-0000891A0000}"/>
    <cellStyle name="Note 2" xfId="3092" xr:uid="{00000000-0005-0000-0000-00008A1A0000}"/>
    <cellStyle name="Note 2 10" xfId="3093" xr:uid="{00000000-0005-0000-0000-00008B1A0000}"/>
    <cellStyle name="Note 2 10 2" xfId="3094" xr:uid="{00000000-0005-0000-0000-00008C1A0000}"/>
    <cellStyle name="Note 2 11" xfId="3095" xr:uid="{00000000-0005-0000-0000-00008D1A0000}"/>
    <cellStyle name="Note 2 11 2" xfId="3096" xr:uid="{00000000-0005-0000-0000-00008E1A0000}"/>
    <cellStyle name="Note 2 12" xfId="3097" xr:uid="{00000000-0005-0000-0000-00008F1A0000}"/>
    <cellStyle name="Note 2 12 2" xfId="3098" xr:uid="{00000000-0005-0000-0000-0000901A0000}"/>
    <cellStyle name="Note 2 12 2 2" xfId="4685" xr:uid="{00000000-0005-0000-0000-0000911A0000}"/>
    <cellStyle name="Note 2 12 2 3" xfId="4684" xr:uid="{00000000-0005-0000-0000-0000921A0000}"/>
    <cellStyle name="Note 2 13" xfId="3099" xr:uid="{00000000-0005-0000-0000-0000931A0000}"/>
    <cellStyle name="Note 2 13 2" xfId="3100" xr:uid="{00000000-0005-0000-0000-0000941A0000}"/>
    <cellStyle name="Note 2 14" xfId="3101" xr:uid="{00000000-0005-0000-0000-0000951A0000}"/>
    <cellStyle name="Note 2 14 2" xfId="4686" xr:uid="{00000000-0005-0000-0000-0000961A0000}"/>
    <cellStyle name="Note 2 14 3" xfId="7669" xr:uid="{00000000-0005-0000-0000-0000971A0000}"/>
    <cellStyle name="Note 2 15" xfId="4687" xr:uid="{00000000-0005-0000-0000-0000981A0000}"/>
    <cellStyle name="Note 2 15 2" xfId="7670" xr:uid="{00000000-0005-0000-0000-0000991A0000}"/>
    <cellStyle name="Note 2 16" xfId="9047" xr:uid="{00000000-0005-0000-0000-00009A1A0000}"/>
    <cellStyle name="Note 2 2" xfId="3102" xr:uid="{00000000-0005-0000-0000-00009B1A0000}"/>
    <cellStyle name="Note 2 2 2" xfId="3103" xr:uid="{00000000-0005-0000-0000-00009C1A0000}"/>
    <cellStyle name="Note 2 2 2 2" xfId="9049" xr:uid="{00000000-0005-0000-0000-00009D1A0000}"/>
    <cellStyle name="Note 2 2 3" xfId="3104" xr:uid="{00000000-0005-0000-0000-00009E1A0000}"/>
    <cellStyle name="Note 2 2 4" xfId="9048" xr:uid="{00000000-0005-0000-0000-00009F1A0000}"/>
    <cellStyle name="Note 2 3" xfId="3105" xr:uid="{00000000-0005-0000-0000-0000A01A0000}"/>
    <cellStyle name="Note 2 3 2" xfId="3106" xr:uid="{00000000-0005-0000-0000-0000A11A0000}"/>
    <cellStyle name="Note 2 4" xfId="3107" xr:uid="{00000000-0005-0000-0000-0000A21A0000}"/>
    <cellStyle name="Note 2 4 2" xfId="3108" xr:uid="{00000000-0005-0000-0000-0000A31A0000}"/>
    <cellStyle name="Note 2 5" xfId="3109" xr:uid="{00000000-0005-0000-0000-0000A41A0000}"/>
    <cellStyle name="Note 2 5 2" xfId="3110" xr:uid="{00000000-0005-0000-0000-0000A51A0000}"/>
    <cellStyle name="Note 2 6" xfId="3111" xr:uid="{00000000-0005-0000-0000-0000A61A0000}"/>
    <cellStyle name="Note 2 6 2" xfId="3112" xr:uid="{00000000-0005-0000-0000-0000A71A0000}"/>
    <cellStyle name="Note 2 7" xfId="3113" xr:uid="{00000000-0005-0000-0000-0000A81A0000}"/>
    <cellStyle name="Note 2 7 2" xfId="3114" xr:uid="{00000000-0005-0000-0000-0000A91A0000}"/>
    <cellStyle name="Note 2 8" xfId="3115" xr:uid="{00000000-0005-0000-0000-0000AA1A0000}"/>
    <cellStyle name="Note 2 8 2" xfId="3116" xr:uid="{00000000-0005-0000-0000-0000AB1A0000}"/>
    <cellStyle name="Note 2 9" xfId="3117" xr:uid="{00000000-0005-0000-0000-0000AC1A0000}"/>
    <cellStyle name="Note 2 9 2" xfId="3118" xr:uid="{00000000-0005-0000-0000-0000AD1A0000}"/>
    <cellStyle name="Note 3" xfId="3119" xr:uid="{00000000-0005-0000-0000-0000AE1A0000}"/>
    <cellStyle name="Note 3 10" xfId="3120" xr:uid="{00000000-0005-0000-0000-0000AF1A0000}"/>
    <cellStyle name="Note 3 10 2" xfId="3121" xr:uid="{00000000-0005-0000-0000-0000B01A0000}"/>
    <cellStyle name="Note 3 11" xfId="3122" xr:uid="{00000000-0005-0000-0000-0000B11A0000}"/>
    <cellStyle name="Note 3 11 2" xfId="3123" xr:uid="{00000000-0005-0000-0000-0000B21A0000}"/>
    <cellStyle name="Note 3 12" xfId="3124" xr:uid="{00000000-0005-0000-0000-0000B31A0000}"/>
    <cellStyle name="Note 3 12 2" xfId="3125" xr:uid="{00000000-0005-0000-0000-0000B41A0000}"/>
    <cellStyle name="Note 3 13" xfId="3126" xr:uid="{00000000-0005-0000-0000-0000B51A0000}"/>
    <cellStyle name="Note 3 13 2" xfId="3127" xr:uid="{00000000-0005-0000-0000-0000B61A0000}"/>
    <cellStyle name="Note 3 14" xfId="3128" xr:uid="{00000000-0005-0000-0000-0000B71A0000}"/>
    <cellStyle name="Note 3 2" xfId="3129" xr:uid="{00000000-0005-0000-0000-0000B81A0000}"/>
    <cellStyle name="Note 3 2 2" xfId="3130" xr:uid="{00000000-0005-0000-0000-0000B91A0000}"/>
    <cellStyle name="Note 3 2 2 2" xfId="8780" xr:uid="{00000000-0005-0000-0000-0000BA1A0000}"/>
    <cellStyle name="Note 3 3" xfId="3131" xr:uid="{00000000-0005-0000-0000-0000BB1A0000}"/>
    <cellStyle name="Note 3 3 2" xfId="3132" xr:uid="{00000000-0005-0000-0000-0000BC1A0000}"/>
    <cellStyle name="Note 3 4" xfId="3133" xr:uid="{00000000-0005-0000-0000-0000BD1A0000}"/>
    <cellStyle name="Note 3 4 2" xfId="3134" xr:uid="{00000000-0005-0000-0000-0000BE1A0000}"/>
    <cellStyle name="Note 3 5" xfId="3135" xr:uid="{00000000-0005-0000-0000-0000BF1A0000}"/>
    <cellStyle name="Note 3 5 2" xfId="3136" xr:uid="{00000000-0005-0000-0000-0000C01A0000}"/>
    <cellStyle name="Note 3 6" xfId="3137" xr:uid="{00000000-0005-0000-0000-0000C11A0000}"/>
    <cellStyle name="Note 3 6 2" xfId="3138" xr:uid="{00000000-0005-0000-0000-0000C21A0000}"/>
    <cellStyle name="Note 3 7" xfId="3139" xr:uid="{00000000-0005-0000-0000-0000C31A0000}"/>
    <cellStyle name="Note 3 7 2" xfId="3140" xr:uid="{00000000-0005-0000-0000-0000C41A0000}"/>
    <cellStyle name="Note 3 8" xfId="3141" xr:uid="{00000000-0005-0000-0000-0000C51A0000}"/>
    <cellStyle name="Note 3 8 2" xfId="3142" xr:uid="{00000000-0005-0000-0000-0000C61A0000}"/>
    <cellStyle name="Note 3 9" xfId="3143" xr:uid="{00000000-0005-0000-0000-0000C71A0000}"/>
    <cellStyle name="Note 3 9 2" xfId="3144" xr:uid="{00000000-0005-0000-0000-0000C81A0000}"/>
    <cellStyle name="Note 4" xfId="3145" xr:uid="{00000000-0005-0000-0000-0000C91A0000}"/>
    <cellStyle name="Note 4 10" xfId="3146" xr:uid="{00000000-0005-0000-0000-0000CA1A0000}"/>
    <cellStyle name="Note 4 10 2" xfId="3147" xr:uid="{00000000-0005-0000-0000-0000CB1A0000}"/>
    <cellStyle name="Note 4 11" xfId="3148" xr:uid="{00000000-0005-0000-0000-0000CC1A0000}"/>
    <cellStyle name="Note 4 11 2" xfId="3149" xr:uid="{00000000-0005-0000-0000-0000CD1A0000}"/>
    <cellStyle name="Note 4 12" xfId="3150" xr:uid="{00000000-0005-0000-0000-0000CE1A0000}"/>
    <cellStyle name="Note 4 2" xfId="3151" xr:uid="{00000000-0005-0000-0000-0000CF1A0000}"/>
    <cellStyle name="Note 4 2 2" xfId="3152" xr:uid="{00000000-0005-0000-0000-0000D01A0000}"/>
    <cellStyle name="Note 4 3" xfId="3153" xr:uid="{00000000-0005-0000-0000-0000D11A0000}"/>
    <cellStyle name="Note 4 3 2" xfId="3154" xr:uid="{00000000-0005-0000-0000-0000D21A0000}"/>
    <cellStyle name="Note 4 4" xfId="3155" xr:uid="{00000000-0005-0000-0000-0000D31A0000}"/>
    <cellStyle name="Note 4 4 2" xfId="3156" xr:uid="{00000000-0005-0000-0000-0000D41A0000}"/>
    <cellStyle name="Note 4 5" xfId="3157" xr:uid="{00000000-0005-0000-0000-0000D51A0000}"/>
    <cellStyle name="Note 4 5 2" xfId="3158" xr:uid="{00000000-0005-0000-0000-0000D61A0000}"/>
    <cellStyle name="Note 4 6" xfId="3159" xr:uid="{00000000-0005-0000-0000-0000D71A0000}"/>
    <cellStyle name="Note 4 6 2" xfId="3160" xr:uid="{00000000-0005-0000-0000-0000D81A0000}"/>
    <cellStyle name="Note 4 7" xfId="3161" xr:uid="{00000000-0005-0000-0000-0000D91A0000}"/>
    <cellStyle name="Note 4 7 2" xfId="3162" xr:uid="{00000000-0005-0000-0000-0000DA1A0000}"/>
    <cellStyle name="Note 4 8" xfId="3163" xr:uid="{00000000-0005-0000-0000-0000DB1A0000}"/>
    <cellStyle name="Note 4 8 2" xfId="3164" xr:uid="{00000000-0005-0000-0000-0000DC1A0000}"/>
    <cellStyle name="Note 4 9" xfId="3165" xr:uid="{00000000-0005-0000-0000-0000DD1A0000}"/>
    <cellStyle name="Note 4 9 2" xfId="3166" xr:uid="{00000000-0005-0000-0000-0000DE1A0000}"/>
    <cellStyle name="Note 5" xfId="3167" xr:uid="{00000000-0005-0000-0000-0000DF1A0000}"/>
    <cellStyle name="Note 5 10" xfId="3168" xr:uid="{00000000-0005-0000-0000-0000E01A0000}"/>
    <cellStyle name="Note 5 10 2" xfId="3169" xr:uid="{00000000-0005-0000-0000-0000E11A0000}"/>
    <cellStyle name="Note 5 11" xfId="3170" xr:uid="{00000000-0005-0000-0000-0000E21A0000}"/>
    <cellStyle name="Note 5 11 2" xfId="3171" xr:uid="{00000000-0005-0000-0000-0000E31A0000}"/>
    <cellStyle name="Note 5 12" xfId="3172" xr:uid="{00000000-0005-0000-0000-0000E41A0000}"/>
    <cellStyle name="Note 5 2" xfId="3173" xr:uid="{00000000-0005-0000-0000-0000E51A0000}"/>
    <cellStyle name="Note 5 2 2" xfId="3174" xr:uid="{00000000-0005-0000-0000-0000E61A0000}"/>
    <cellStyle name="Note 5 3" xfId="3175" xr:uid="{00000000-0005-0000-0000-0000E71A0000}"/>
    <cellStyle name="Note 5 3 2" xfId="3176" xr:uid="{00000000-0005-0000-0000-0000E81A0000}"/>
    <cellStyle name="Note 5 4" xfId="3177" xr:uid="{00000000-0005-0000-0000-0000E91A0000}"/>
    <cellStyle name="Note 5 4 2" xfId="3178" xr:uid="{00000000-0005-0000-0000-0000EA1A0000}"/>
    <cellStyle name="Note 5 5" xfId="3179" xr:uid="{00000000-0005-0000-0000-0000EB1A0000}"/>
    <cellStyle name="Note 5 5 2" xfId="3180" xr:uid="{00000000-0005-0000-0000-0000EC1A0000}"/>
    <cellStyle name="Note 5 6" xfId="3181" xr:uid="{00000000-0005-0000-0000-0000ED1A0000}"/>
    <cellStyle name="Note 5 6 2" xfId="3182" xr:uid="{00000000-0005-0000-0000-0000EE1A0000}"/>
    <cellStyle name="Note 5 7" xfId="3183" xr:uid="{00000000-0005-0000-0000-0000EF1A0000}"/>
    <cellStyle name="Note 5 7 2" xfId="3184" xr:uid="{00000000-0005-0000-0000-0000F01A0000}"/>
    <cellStyle name="Note 5 8" xfId="3185" xr:uid="{00000000-0005-0000-0000-0000F11A0000}"/>
    <cellStyle name="Note 5 8 2" xfId="3186" xr:uid="{00000000-0005-0000-0000-0000F21A0000}"/>
    <cellStyle name="Note 5 9" xfId="3187" xr:uid="{00000000-0005-0000-0000-0000F31A0000}"/>
    <cellStyle name="Note 5 9 2" xfId="3188" xr:uid="{00000000-0005-0000-0000-0000F41A0000}"/>
    <cellStyle name="Note 6" xfId="3189" xr:uid="{00000000-0005-0000-0000-0000F51A0000}"/>
    <cellStyle name="Note 6 10" xfId="3190" xr:uid="{00000000-0005-0000-0000-0000F61A0000}"/>
    <cellStyle name="Note 6 10 2" xfId="3191" xr:uid="{00000000-0005-0000-0000-0000F71A0000}"/>
    <cellStyle name="Note 6 11" xfId="3192" xr:uid="{00000000-0005-0000-0000-0000F81A0000}"/>
    <cellStyle name="Note 6 11 2" xfId="3193" xr:uid="{00000000-0005-0000-0000-0000F91A0000}"/>
    <cellStyle name="Note 6 12" xfId="3194" xr:uid="{00000000-0005-0000-0000-0000FA1A0000}"/>
    <cellStyle name="Note 6 2" xfId="3195" xr:uid="{00000000-0005-0000-0000-0000FB1A0000}"/>
    <cellStyle name="Note 6 2 2" xfId="3196" xr:uid="{00000000-0005-0000-0000-0000FC1A0000}"/>
    <cellStyle name="Note 6 3" xfId="3197" xr:uid="{00000000-0005-0000-0000-0000FD1A0000}"/>
    <cellStyle name="Note 6 3 2" xfId="3198" xr:uid="{00000000-0005-0000-0000-0000FE1A0000}"/>
    <cellStyle name="Note 6 4" xfId="3199" xr:uid="{00000000-0005-0000-0000-0000FF1A0000}"/>
    <cellStyle name="Note 6 4 2" xfId="3200" xr:uid="{00000000-0005-0000-0000-0000001B0000}"/>
    <cellStyle name="Note 6 5" xfId="3201" xr:uid="{00000000-0005-0000-0000-0000011B0000}"/>
    <cellStyle name="Note 6 5 2" xfId="3202" xr:uid="{00000000-0005-0000-0000-0000021B0000}"/>
    <cellStyle name="Note 6 6" xfId="3203" xr:uid="{00000000-0005-0000-0000-0000031B0000}"/>
    <cellStyle name="Note 6 6 2" xfId="3204" xr:uid="{00000000-0005-0000-0000-0000041B0000}"/>
    <cellStyle name="Note 6 7" xfId="3205" xr:uid="{00000000-0005-0000-0000-0000051B0000}"/>
    <cellStyle name="Note 6 7 2" xfId="3206" xr:uid="{00000000-0005-0000-0000-0000061B0000}"/>
    <cellStyle name="Note 6 8" xfId="3207" xr:uid="{00000000-0005-0000-0000-0000071B0000}"/>
    <cellStyle name="Note 6 8 2" xfId="3208" xr:uid="{00000000-0005-0000-0000-0000081B0000}"/>
    <cellStyle name="Note 6 9" xfId="3209" xr:uid="{00000000-0005-0000-0000-0000091B0000}"/>
    <cellStyle name="Note 6 9 2" xfId="3210" xr:uid="{00000000-0005-0000-0000-00000A1B0000}"/>
    <cellStyle name="Note 7" xfId="3211" xr:uid="{00000000-0005-0000-0000-00000B1B0000}"/>
    <cellStyle name="Note 7 2" xfId="3212" xr:uid="{00000000-0005-0000-0000-00000C1B0000}"/>
    <cellStyle name="Note 8" xfId="3213" xr:uid="{00000000-0005-0000-0000-00000D1B0000}"/>
    <cellStyle name="Note 8 2" xfId="3214" xr:uid="{00000000-0005-0000-0000-00000E1B0000}"/>
    <cellStyle name="Note 9" xfId="3215" xr:uid="{00000000-0005-0000-0000-00000F1B0000}"/>
    <cellStyle name="Note 9 2" xfId="3216" xr:uid="{00000000-0005-0000-0000-0000101B0000}"/>
    <cellStyle name="Notiz" xfId="8781" xr:uid="{00000000-0005-0000-0000-0000111B0000}"/>
    <cellStyle name="Notiz 2" xfId="8782" xr:uid="{00000000-0005-0000-0000-0000121B0000}"/>
    <cellStyle name="num_note" xfId="3217" xr:uid="{00000000-0005-0000-0000-0000131B0000}"/>
    <cellStyle name="Number [0.0]" xfId="9050" xr:uid="{00000000-0005-0000-0000-0000141B0000}"/>
    <cellStyle name="Number [0.0] 2" xfId="9051" xr:uid="{00000000-0005-0000-0000-0000151B0000}"/>
    <cellStyle name="Nuovo" xfId="3218" xr:uid="{00000000-0005-0000-0000-0000161B0000}"/>
    <cellStyle name="Nuovo 2" xfId="4688" xr:uid="{00000000-0005-0000-0000-0000171B0000}"/>
    <cellStyle name="Nuovo 3" xfId="4689" xr:uid="{00000000-0005-0000-0000-0000181B0000}"/>
    <cellStyle name="Összesen" xfId="3219" xr:uid="{00000000-0005-0000-0000-0000191B0000}"/>
    <cellStyle name="Output 10" xfId="3220" xr:uid="{00000000-0005-0000-0000-00001A1B0000}"/>
    <cellStyle name="Output 10 2" xfId="3221" xr:uid="{00000000-0005-0000-0000-00001B1B0000}"/>
    <cellStyle name="Output 10 2 2" xfId="5172" xr:uid="{00000000-0005-0000-0000-00001C1B0000}"/>
    <cellStyle name="Output 2" xfId="3222" xr:uid="{00000000-0005-0000-0000-00001D1B0000}"/>
    <cellStyle name="Output 2 10" xfId="3223" xr:uid="{00000000-0005-0000-0000-00001E1B0000}"/>
    <cellStyle name="Output 2 10 2" xfId="3224" xr:uid="{00000000-0005-0000-0000-00001F1B0000}"/>
    <cellStyle name="Output 2 10 2 2" xfId="8686" xr:uid="{00000000-0005-0000-0000-0000201B0000}"/>
    <cellStyle name="Output 2 10 2 3" xfId="7671" xr:uid="{00000000-0005-0000-0000-0000211B0000}"/>
    <cellStyle name="Output 2 10 3" xfId="8691" xr:uid="{00000000-0005-0000-0000-0000221B0000}"/>
    <cellStyle name="Output 2 11" xfId="3225" xr:uid="{00000000-0005-0000-0000-0000231B0000}"/>
    <cellStyle name="Output 2 11 2" xfId="3226" xr:uid="{00000000-0005-0000-0000-0000241B0000}"/>
    <cellStyle name="Output 2 11 2 2" xfId="5171" xr:uid="{00000000-0005-0000-0000-0000251B0000}"/>
    <cellStyle name="Output 2 12" xfId="3227" xr:uid="{00000000-0005-0000-0000-0000261B0000}"/>
    <cellStyle name="Output 2 12 2" xfId="5177" xr:uid="{00000000-0005-0000-0000-0000271B0000}"/>
    <cellStyle name="Output 2 2" xfId="3228" xr:uid="{00000000-0005-0000-0000-0000281B0000}"/>
    <cellStyle name="Output 2 2 2" xfId="3229" xr:uid="{00000000-0005-0000-0000-0000291B0000}"/>
    <cellStyle name="Output 2 2 2 2" xfId="8701" xr:uid="{00000000-0005-0000-0000-00002A1B0000}"/>
    <cellStyle name="Output 2 2 2 3" xfId="7672" xr:uid="{00000000-0005-0000-0000-00002B1B0000}"/>
    <cellStyle name="Output 2 2 3" xfId="8692" xr:uid="{00000000-0005-0000-0000-00002C1B0000}"/>
    <cellStyle name="Output 2 3" xfId="3230" xr:uid="{00000000-0005-0000-0000-00002D1B0000}"/>
    <cellStyle name="Output 2 3 2" xfId="3231" xr:uid="{00000000-0005-0000-0000-00002E1B0000}"/>
    <cellStyle name="Output 2 3 2 2" xfId="8689" xr:uid="{00000000-0005-0000-0000-00002F1B0000}"/>
    <cellStyle name="Output 2 3 2 3" xfId="7673" xr:uid="{00000000-0005-0000-0000-0000301B0000}"/>
    <cellStyle name="Output 2 3 3" xfId="8694" xr:uid="{00000000-0005-0000-0000-0000311B0000}"/>
    <cellStyle name="Output 2 4" xfId="3232" xr:uid="{00000000-0005-0000-0000-0000321B0000}"/>
    <cellStyle name="Output 2 4 2" xfId="3233" xr:uid="{00000000-0005-0000-0000-0000331B0000}"/>
    <cellStyle name="Output 2 4 2 2" xfId="8702" xr:uid="{00000000-0005-0000-0000-0000341B0000}"/>
    <cellStyle name="Output 2 4 2 3" xfId="7674" xr:uid="{00000000-0005-0000-0000-0000351B0000}"/>
    <cellStyle name="Output 2 4 3" xfId="8696" xr:uid="{00000000-0005-0000-0000-0000361B0000}"/>
    <cellStyle name="Output 2 5" xfId="3234" xr:uid="{00000000-0005-0000-0000-0000371B0000}"/>
    <cellStyle name="Output 2 5 2" xfId="3235" xr:uid="{00000000-0005-0000-0000-0000381B0000}"/>
    <cellStyle name="Output 2 5 2 2" xfId="8703" xr:uid="{00000000-0005-0000-0000-0000391B0000}"/>
    <cellStyle name="Output 2 5 2 3" xfId="7675" xr:uid="{00000000-0005-0000-0000-00003A1B0000}"/>
    <cellStyle name="Output 2 5 3" xfId="8705" xr:uid="{00000000-0005-0000-0000-00003B1B0000}"/>
    <cellStyle name="Output 2 6" xfId="3236" xr:uid="{00000000-0005-0000-0000-00003C1B0000}"/>
    <cellStyle name="Output 2 6 2" xfId="3237" xr:uid="{00000000-0005-0000-0000-00003D1B0000}"/>
    <cellStyle name="Output 2 6 2 2" xfId="8700" xr:uid="{00000000-0005-0000-0000-00003E1B0000}"/>
    <cellStyle name="Output 2 6 2 3" xfId="7676" xr:uid="{00000000-0005-0000-0000-00003F1B0000}"/>
    <cellStyle name="Output 2 6 3" xfId="8707" xr:uid="{00000000-0005-0000-0000-0000401B0000}"/>
    <cellStyle name="Output 2 7" xfId="3238" xr:uid="{00000000-0005-0000-0000-0000411B0000}"/>
    <cellStyle name="Output 2 7 2" xfId="3239" xr:uid="{00000000-0005-0000-0000-0000421B0000}"/>
    <cellStyle name="Output 2 7 2 2" xfId="8687" xr:uid="{00000000-0005-0000-0000-0000431B0000}"/>
    <cellStyle name="Output 2 7 2 3" xfId="7677" xr:uid="{00000000-0005-0000-0000-0000441B0000}"/>
    <cellStyle name="Output 2 7 3" xfId="8709" xr:uid="{00000000-0005-0000-0000-0000451B0000}"/>
    <cellStyle name="Output 2 8" xfId="3240" xr:uid="{00000000-0005-0000-0000-0000461B0000}"/>
    <cellStyle name="Output 2 8 2" xfId="3241" xr:uid="{00000000-0005-0000-0000-0000471B0000}"/>
    <cellStyle name="Output 2 8 2 2" xfId="8688" xr:uid="{00000000-0005-0000-0000-0000481B0000}"/>
    <cellStyle name="Output 2 8 2 3" xfId="7678" xr:uid="{00000000-0005-0000-0000-0000491B0000}"/>
    <cellStyle name="Output 2 8 3" xfId="8711" xr:uid="{00000000-0005-0000-0000-00004A1B0000}"/>
    <cellStyle name="Output 2 9" xfId="3242" xr:uid="{00000000-0005-0000-0000-00004B1B0000}"/>
    <cellStyle name="Output 2 9 2" xfId="3243" xr:uid="{00000000-0005-0000-0000-00004C1B0000}"/>
    <cellStyle name="Output 2 9 2 2" xfId="8690" xr:uid="{00000000-0005-0000-0000-00004D1B0000}"/>
    <cellStyle name="Output 2 9 2 3" xfId="7679" xr:uid="{00000000-0005-0000-0000-00004E1B0000}"/>
    <cellStyle name="Output 2 9 3" xfId="8713" xr:uid="{00000000-0005-0000-0000-00004F1B0000}"/>
    <cellStyle name="Output 3" xfId="3244" xr:uid="{00000000-0005-0000-0000-0000501B0000}"/>
    <cellStyle name="Output 3 10" xfId="3245" xr:uid="{00000000-0005-0000-0000-0000511B0000}"/>
    <cellStyle name="Output 3 10 2" xfId="3246" xr:uid="{00000000-0005-0000-0000-0000521B0000}"/>
    <cellStyle name="Output 3 10 2 2" xfId="8693" xr:uid="{00000000-0005-0000-0000-0000531B0000}"/>
    <cellStyle name="Output 3 11" xfId="3247" xr:uid="{00000000-0005-0000-0000-0000541B0000}"/>
    <cellStyle name="Output 3 11 2" xfId="3248" xr:uid="{00000000-0005-0000-0000-0000551B0000}"/>
    <cellStyle name="Output 3 11 2 2" xfId="8695" xr:uid="{00000000-0005-0000-0000-0000561B0000}"/>
    <cellStyle name="Output 3 12" xfId="3249" xr:uid="{00000000-0005-0000-0000-0000571B0000}"/>
    <cellStyle name="Output 3 12 2" xfId="8704" xr:uid="{00000000-0005-0000-0000-0000581B0000}"/>
    <cellStyle name="Output 3 12 3" xfId="7680" xr:uid="{00000000-0005-0000-0000-0000591B0000}"/>
    <cellStyle name="Output 3 13" xfId="5176" xr:uid="{00000000-0005-0000-0000-00005A1B0000}"/>
    <cellStyle name="Output 3 2" xfId="3250" xr:uid="{00000000-0005-0000-0000-00005B1B0000}"/>
    <cellStyle name="Output 3 2 2" xfId="3251" xr:uid="{00000000-0005-0000-0000-00005C1B0000}"/>
    <cellStyle name="Output 3 2 2 2" xfId="8697" xr:uid="{00000000-0005-0000-0000-00005D1B0000}"/>
    <cellStyle name="Output 3 3" xfId="3252" xr:uid="{00000000-0005-0000-0000-00005E1B0000}"/>
    <cellStyle name="Output 3 3 2" xfId="3253" xr:uid="{00000000-0005-0000-0000-00005F1B0000}"/>
    <cellStyle name="Output 3 3 2 2" xfId="8706" xr:uid="{00000000-0005-0000-0000-0000601B0000}"/>
    <cellStyle name="Output 3 4" xfId="3254" xr:uid="{00000000-0005-0000-0000-0000611B0000}"/>
    <cellStyle name="Output 3 4 2" xfId="3255" xr:uid="{00000000-0005-0000-0000-0000621B0000}"/>
    <cellStyle name="Output 3 4 2 2" xfId="8708" xr:uid="{00000000-0005-0000-0000-0000631B0000}"/>
    <cellStyle name="Output 3 5" xfId="3256" xr:uid="{00000000-0005-0000-0000-0000641B0000}"/>
    <cellStyle name="Output 3 5 2" xfId="3257" xr:uid="{00000000-0005-0000-0000-0000651B0000}"/>
    <cellStyle name="Output 3 5 2 2" xfId="8710" xr:uid="{00000000-0005-0000-0000-0000661B0000}"/>
    <cellStyle name="Output 3 6" xfId="3258" xr:uid="{00000000-0005-0000-0000-0000671B0000}"/>
    <cellStyle name="Output 3 6 2" xfId="3259" xr:uid="{00000000-0005-0000-0000-0000681B0000}"/>
    <cellStyle name="Output 3 6 2 2" xfId="8712" xr:uid="{00000000-0005-0000-0000-0000691B0000}"/>
    <cellStyle name="Output 3 7" xfId="3260" xr:uid="{00000000-0005-0000-0000-00006A1B0000}"/>
    <cellStyle name="Output 3 7 2" xfId="3261" xr:uid="{00000000-0005-0000-0000-00006B1B0000}"/>
    <cellStyle name="Output 3 7 2 2" xfId="8714" xr:uid="{00000000-0005-0000-0000-00006C1B0000}"/>
    <cellStyle name="Output 3 8" xfId="3262" xr:uid="{00000000-0005-0000-0000-00006D1B0000}"/>
    <cellStyle name="Output 3 8 2" xfId="3263" xr:uid="{00000000-0005-0000-0000-00006E1B0000}"/>
    <cellStyle name="Output 3 8 2 2" xfId="5170" xr:uid="{00000000-0005-0000-0000-00006F1B0000}"/>
    <cellStyle name="Output 3 9" xfId="3264" xr:uid="{00000000-0005-0000-0000-0000701B0000}"/>
    <cellStyle name="Output 3 9 2" xfId="3265" xr:uid="{00000000-0005-0000-0000-0000711B0000}"/>
    <cellStyle name="Output 3 9 2 2" xfId="5175" xr:uid="{00000000-0005-0000-0000-0000721B0000}"/>
    <cellStyle name="Output 4" xfId="3266" xr:uid="{00000000-0005-0000-0000-0000731B0000}"/>
    <cellStyle name="Output 4 10" xfId="3267" xr:uid="{00000000-0005-0000-0000-0000741B0000}"/>
    <cellStyle name="Output 4 10 2" xfId="3268" xr:uid="{00000000-0005-0000-0000-0000751B0000}"/>
    <cellStyle name="Output 4 10 2 2" xfId="5169" xr:uid="{00000000-0005-0000-0000-0000761B0000}"/>
    <cellStyle name="Output 4 11" xfId="3269" xr:uid="{00000000-0005-0000-0000-0000771B0000}"/>
    <cellStyle name="Output 4 11 2" xfId="3270" xr:uid="{00000000-0005-0000-0000-0000781B0000}"/>
    <cellStyle name="Output 4 11 2 2" xfId="5173" xr:uid="{00000000-0005-0000-0000-0000791B0000}"/>
    <cellStyle name="Output 4 12" xfId="3271" xr:uid="{00000000-0005-0000-0000-00007A1B0000}"/>
    <cellStyle name="Output 4 12 2" xfId="5174" xr:uid="{00000000-0005-0000-0000-00007B1B0000}"/>
    <cellStyle name="Output 4 2" xfId="3272" xr:uid="{00000000-0005-0000-0000-00007C1B0000}"/>
    <cellStyle name="Output 4 2 2" xfId="3273" xr:uid="{00000000-0005-0000-0000-00007D1B0000}"/>
    <cellStyle name="Output 4 2 2 2" xfId="5243" xr:uid="{00000000-0005-0000-0000-00007E1B0000}"/>
    <cellStyle name="Output 4 2 3" xfId="5244" xr:uid="{00000000-0005-0000-0000-00007F1B0000}"/>
    <cellStyle name="Output 4 3" xfId="3274" xr:uid="{00000000-0005-0000-0000-0000801B0000}"/>
    <cellStyle name="Output 4 3 2" xfId="3275" xr:uid="{00000000-0005-0000-0000-0000811B0000}"/>
    <cellStyle name="Output 4 3 2 2" xfId="8699" xr:uid="{00000000-0005-0000-0000-0000821B0000}"/>
    <cellStyle name="Output 4 3 3" xfId="5245" xr:uid="{00000000-0005-0000-0000-0000831B0000}"/>
    <cellStyle name="Output 4 4" xfId="3276" xr:uid="{00000000-0005-0000-0000-0000841B0000}"/>
    <cellStyle name="Output 4 4 2" xfId="3277" xr:uid="{00000000-0005-0000-0000-0000851B0000}"/>
    <cellStyle name="Output 4 4 2 2" xfId="5232" xr:uid="{00000000-0005-0000-0000-0000861B0000}"/>
    <cellStyle name="Output 4 4 3" xfId="5246" xr:uid="{00000000-0005-0000-0000-0000871B0000}"/>
    <cellStyle name="Output 4 5" xfId="3278" xr:uid="{00000000-0005-0000-0000-0000881B0000}"/>
    <cellStyle name="Output 4 5 2" xfId="3279" xr:uid="{00000000-0005-0000-0000-0000891B0000}"/>
    <cellStyle name="Output 4 5 2 2" xfId="8698" xr:uid="{00000000-0005-0000-0000-00008A1B0000}"/>
    <cellStyle name="Output 4 5 3" xfId="5247" xr:uid="{00000000-0005-0000-0000-00008B1B0000}"/>
    <cellStyle name="Output 4 6" xfId="3280" xr:uid="{00000000-0005-0000-0000-00008C1B0000}"/>
    <cellStyle name="Output 4 6 2" xfId="3281" xr:uid="{00000000-0005-0000-0000-00008D1B0000}"/>
    <cellStyle name="Output 4 6 2 2" xfId="5231" xr:uid="{00000000-0005-0000-0000-00008E1B0000}"/>
    <cellStyle name="Output 4 6 3" xfId="5248" xr:uid="{00000000-0005-0000-0000-00008F1B0000}"/>
    <cellStyle name="Output 4 7" xfId="3282" xr:uid="{00000000-0005-0000-0000-0000901B0000}"/>
    <cellStyle name="Output 4 7 2" xfId="3283" xr:uid="{00000000-0005-0000-0000-0000911B0000}"/>
    <cellStyle name="Output 4 7 2 2" xfId="5192" xr:uid="{00000000-0005-0000-0000-0000921B0000}"/>
    <cellStyle name="Output 4 7 3" xfId="5249" xr:uid="{00000000-0005-0000-0000-0000931B0000}"/>
    <cellStyle name="Output 4 8" xfId="3284" xr:uid="{00000000-0005-0000-0000-0000941B0000}"/>
    <cellStyle name="Output 4 8 2" xfId="3285" xr:uid="{00000000-0005-0000-0000-0000951B0000}"/>
    <cellStyle name="Output 4 8 2 2" xfId="5251" xr:uid="{00000000-0005-0000-0000-0000961B0000}"/>
    <cellStyle name="Output 4 8 3" xfId="5846" xr:uid="{00000000-0005-0000-0000-0000971B0000}"/>
    <cellStyle name="Output 4 8 4" xfId="5250" xr:uid="{00000000-0005-0000-0000-0000981B0000}"/>
    <cellStyle name="Output 4 8 5" xfId="4690" xr:uid="{00000000-0005-0000-0000-0000991B0000}"/>
    <cellStyle name="Output 4 9" xfId="3286" xr:uid="{00000000-0005-0000-0000-00009A1B0000}"/>
    <cellStyle name="Output 4 9 2" xfId="3287" xr:uid="{00000000-0005-0000-0000-00009B1B0000}"/>
    <cellStyle name="Output 4 9 2 2" xfId="5253" xr:uid="{00000000-0005-0000-0000-00009C1B0000}"/>
    <cellStyle name="Output 4 9 3" xfId="5847" xr:uid="{00000000-0005-0000-0000-00009D1B0000}"/>
    <cellStyle name="Output 4 9 4" xfId="5252" xr:uid="{00000000-0005-0000-0000-00009E1B0000}"/>
    <cellStyle name="Output 4 9 5" xfId="4691" xr:uid="{00000000-0005-0000-0000-00009F1B0000}"/>
    <cellStyle name="Output 5" xfId="3288" xr:uid="{00000000-0005-0000-0000-0000A01B0000}"/>
    <cellStyle name="Output 5 10" xfId="3289" xr:uid="{00000000-0005-0000-0000-0000A11B0000}"/>
    <cellStyle name="Output 5 10 2" xfId="3290" xr:uid="{00000000-0005-0000-0000-0000A21B0000}"/>
    <cellStyle name="Output 5 10 2 2" xfId="5256" xr:uid="{00000000-0005-0000-0000-0000A31B0000}"/>
    <cellStyle name="Output 5 10 3" xfId="5849" xr:uid="{00000000-0005-0000-0000-0000A41B0000}"/>
    <cellStyle name="Output 5 10 4" xfId="5255" xr:uid="{00000000-0005-0000-0000-0000A51B0000}"/>
    <cellStyle name="Output 5 10 5" xfId="4693" xr:uid="{00000000-0005-0000-0000-0000A61B0000}"/>
    <cellStyle name="Output 5 11" xfId="3291" xr:uid="{00000000-0005-0000-0000-0000A71B0000}"/>
    <cellStyle name="Output 5 11 2" xfId="3292" xr:uid="{00000000-0005-0000-0000-0000A81B0000}"/>
    <cellStyle name="Output 5 11 2 2" xfId="5258" xr:uid="{00000000-0005-0000-0000-0000A91B0000}"/>
    <cellStyle name="Output 5 11 3" xfId="5850" xr:uid="{00000000-0005-0000-0000-0000AA1B0000}"/>
    <cellStyle name="Output 5 11 4" xfId="5257" xr:uid="{00000000-0005-0000-0000-0000AB1B0000}"/>
    <cellStyle name="Output 5 11 5" xfId="4694" xr:uid="{00000000-0005-0000-0000-0000AC1B0000}"/>
    <cellStyle name="Output 5 12" xfId="3293" xr:uid="{00000000-0005-0000-0000-0000AD1B0000}"/>
    <cellStyle name="Output 5 12 2" xfId="5259" xr:uid="{00000000-0005-0000-0000-0000AE1B0000}"/>
    <cellStyle name="Output 5 13" xfId="5848" xr:uid="{00000000-0005-0000-0000-0000AF1B0000}"/>
    <cellStyle name="Output 5 14" xfId="5254" xr:uid="{00000000-0005-0000-0000-0000B01B0000}"/>
    <cellStyle name="Output 5 15" xfId="4692" xr:uid="{00000000-0005-0000-0000-0000B11B0000}"/>
    <cellStyle name="Output 5 2" xfId="3294" xr:uid="{00000000-0005-0000-0000-0000B21B0000}"/>
    <cellStyle name="Output 5 2 2" xfId="3295" xr:uid="{00000000-0005-0000-0000-0000B31B0000}"/>
    <cellStyle name="Output 5 2 2 2" xfId="5261" xr:uid="{00000000-0005-0000-0000-0000B41B0000}"/>
    <cellStyle name="Output 5 2 3" xfId="5851" xr:uid="{00000000-0005-0000-0000-0000B51B0000}"/>
    <cellStyle name="Output 5 2 4" xfId="5260" xr:uid="{00000000-0005-0000-0000-0000B61B0000}"/>
    <cellStyle name="Output 5 2 5" xfId="4695" xr:uid="{00000000-0005-0000-0000-0000B71B0000}"/>
    <cellStyle name="Output 5 3" xfId="3296" xr:uid="{00000000-0005-0000-0000-0000B81B0000}"/>
    <cellStyle name="Output 5 3 2" xfId="3297" xr:uid="{00000000-0005-0000-0000-0000B91B0000}"/>
    <cellStyle name="Output 5 3 2 2" xfId="5263" xr:uid="{00000000-0005-0000-0000-0000BA1B0000}"/>
    <cellStyle name="Output 5 3 3" xfId="5852" xr:uid="{00000000-0005-0000-0000-0000BB1B0000}"/>
    <cellStyle name="Output 5 3 4" xfId="5262" xr:uid="{00000000-0005-0000-0000-0000BC1B0000}"/>
    <cellStyle name="Output 5 3 5" xfId="4696" xr:uid="{00000000-0005-0000-0000-0000BD1B0000}"/>
    <cellStyle name="Output 5 4" xfId="3298" xr:uid="{00000000-0005-0000-0000-0000BE1B0000}"/>
    <cellStyle name="Output 5 4 2" xfId="3299" xr:uid="{00000000-0005-0000-0000-0000BF1B0000}"/>
    <cellStyle name="Output 5 4 2 2" xfId="5265" xr:uid="{00000000-0005-0000-0000-0000C01B0000}"/>
    <cellStyle name="Output 5 4 3" xfId="5853" xr:uid="{00000000-0005-0000-0000-0000C11B0000}"/>
    <cellStyle name="Output 5 4 4" xfId="5264" xr:uid="{00000000-0005-0000-0000-0000C21B0000}"/>
    <cellStyle name="Output 5 4 5" xfId="4697" xr:uid="{00000000-0005-0000-0000-0000C31B0000}"/>
    <cellStyle name="Output 5 5" xfId="3300" xr:uid="{00000000-0005-0000-0000-0000C41B0000}"/>
    <cellStyle name="Output 5 5 2" xfId="3301" xr:uid="{00000000-0005-0000-0000-0000C51B0000}"/>
    <cellStyle name="Output 5 5 2 2" xfId="5267" xr:uid="{00000000-0005-0000-0000-0000C61B0000}"/>
    <cellStyle name="Output 5 5 3" xfId="5854" xr:uid="{00000000-0005-0000-0000-0000C71B0000}"/>
    <cellStyle name="Output 5 5 4" xfId="5266" xr:uid="{00000000-0005-0000-0000-0000C81B0000}"/>
    <cellStyle name="Output 5 5 5" xfId="4698" xr:uid="{00000000-0005-0000-0000-0000C91B0000}"/>
    <cellStyle name="Output 5 6" xfId="3302" xr:uid="{00000000-0005-0000-0000-0000CA1B0000}"/>
    <cellStyle name="Output 5 6 2" xfId="3303" xr:uid="{00000000-0005-0000-0000-0000CB1B0000}"/>
    <cellStyle name="Output 5 6 2 2" xfId="5269" xr:uid="{00000000-0005-0000-0000-0000CC1B0000}"/>
    <cellStyle name="Output 5 6 3" xfId="5855" xr:uid="{00000000-0005-0000-0000-0000CD1B0000}"/>
    <cellStyle name="Output 5 6 4" xfId="5268" xr:uid="{00000000-0005-0000-0000-0000CE1B0000}"/>
    <cellStyle name="Output 5 6 5" xfId="4699" xr:uid="{00000000-0005-0000-0000-0000CF1B0000}"/>
    <cellStyle name="Output 5 7" xfId="3304" xr:uid="{00000000-0005-0000-0000-0000D01B0000}"/>
    <cellStyle name="Output 5 7 2" xfId="3305" xr:uid="{00000000-0005-0000-0000-0000D11B0000}"/>
    <cellStyle name="Output 5 7 2 2" xfId="5271" xr:uid="{00000000-0005-0000-0000-0000D21B0000}"/>
    <cellStyle name="Output 5 7 3" xfId="5856" xr:uid="{00000000-0005-0000-0000-0000D31B0000}"/>
    <cellStyle name="Output 5 7 4" xfId="5270" xr:uid="{00000000-0005-0000-0000-0000D41B0000}"/>
    <cellStyle name="Output 5 7 5" xfId="4700" xr:uid="{00000000-0005-0000-0000-0000D51B0000}"/>
    <cellStyle name="Output 5 8" xfId="3306" xr:uid="{00000000-0005-0000-0000-0000D61B0000}"/>
    <cellStyle name="Output 5 8 2" xfId="3307" xr:uid="{00000000-0005-0000-0000-0000D71B0000}"/>
    <cellStyle name="Output 5 8 2 2" xfId="5273" xr:uid="{00000000-0005-0000-0000-0000D81B0000}"/>
    <cellStyle name="Output 5 8 3" xfId="5857" xr:uid="{00000000-0005-0000-0000-0000D91B0000}"/>
    <cellStyle name="Output 5 8 4" xfId="5272" xr:uid="{00000000-0005-0000-0000-0000DA1B0000}"/>
    <cellStyle name="Output 5 8 5" xfId="4701" xr:uid="{00000000-0005-0000-0000-0000DB1B0000}"/>
    <cellStyle name="Output 5 9" xfId="3308" xr:uid="{00000000-0005-0000-0000-0000DC1B0000}"/>
    <cellStyle name="Output 5 9 2" xfId="3309" xr:uid="{00000000-0005-0000-0000-0000DD1B0000}"/>
    <cellStyle name="Output 5 9 2 2" xfId="5275" xr:uid="{00000000-0005-0000-0000-0000DE1B0000}"/>
    <cellStyle name="Output 5 9 3" xfId="5858" xr:uid="{00000000-0005-0000-0000-0000DF1B0000}"/>
    <cellStyle name="Output 5 9 4" xfId="5274" xr:uid="{00000000-0005-0000-0000-0000E01B0000}"/>
    <cellStyle name="Output 5 9 5" xfId="4702" xr:uid="{00000000-0005-0000-0000-0000E11B0000}"/>
    <cellStyle name="Output 6" xfId="3310" xr:uid="{00000000-0005-0000-0000-0000E21B0000}"/>
    <cellStyle name="Output 6 10" xfId="3311" xr:uid="{00000000-0005-0000-0000-0000E31B0000}"/>
    <cellStyle name="Output 6 10 2" xfId="3312" xr:uid="{00000000-0005-0000-0000-0000E41B0000}"/>
    <cellStyle name="Output 6 10 2 2" xfId="5278" xr:uid="{00000000-0005-0000-0000-0000E51B0000}"/>
    <cellStyle name="Output 6 10 3" xfId="5860" xr:uid="{00000000-0005-0000-0000-0000E61B0000}"/>
    <cellStyle name="Output 6 10 4" xfId="5277" xr:uid="{00000000-0005-0000-0000-0000E71B0000}"/>
    <cellStyle name="Output 6 10 5" xfId="4704" xr:uid="{00000000-0005-0000-0000-0000E81B0000}"/>
    <cellStyle name="Output 6 11" xfId="3313" xr:uid="{00000000-0005-0000-0000-0000E91B0000}"/>
    <cellStyle name="Output 6 11 2" xfId="3314" xr:uid="{00000000-0005-0000-0000-0000EA1B0000}"/>
    <cellStyle name="Output 6 11 2 2" xfId="5280" xr:uid="{00000000-0005-0000-0000-0000EB1B0000}"/>
    <cellStyle name="Output 6 11 3" xfId="5861" xr:uid="{00000000-0005-0000-0000-0000EC1B0000}"/>
    <cellStyle name="Output 6 11 4" xfId="5279" xr:uid="{00000000-0005-0000-0000-0000ED1B0000}"/>
    <cellStyle name="Output 6 11 5" xfId="4705" xr:uid="{00000000-0005-0000-0000-0000EE1B0000}"/>
    <cellStyle name="Output 6 12" xfId="3315" xr:uid="{00000000-0005-0000-0000-0000EF1B0000}"/>
    <cellStyle name="Output 6 12 2" xfId="5281" xr:uid="{00000000-0005-0000-0000-0000F01B0000}"/>
    <cellStyle name="Output 6 13" xfId="5859" xr:uid="{00000000-0005-0000-0000-0000F11B0000}"/>
    <cellStyle name="Output 6 14" xfId="5276" xr:uid="{00000000-0005-0000-0000-0000F21B0000}"/>
    <cellStyle name="Output 6 15" xfId="4703" xr:uid="{00000000-0005-0000-0000-0000F31B0000}"/>
    <cellStyle name="Output 6 2" xfId="3316" xr:uid="{00000000-0005-0000-0000-0000F41B0000}"/>
    <cellStyle name="Output 6 2 2" xfId="3317" xr:uid="{00000000-0005-0000-0000-0000F51B0000}"/>
    <cellStyle name="Output 6 2 2 2" xfId="5283" xr:uid="{00000000-0005-0000-0000-0000F61B0000}"/>
    <cellStyle name="Output 6 2 3" xfId="5862" xr:uid="{00000000-0005-0000-0000-0000F71B0000}"/>
    <cellStyle name="Output 6 2 4" xfId="5282" xr:uid="{00000000-0005-0000-0000-0000F81B0000}"/>
    <cellStyle name="Output 6 2 5" xfId="4706" xr:uid="{00000000-0005-0000-0000-0000F91B0000}"/>
    <cellStyle name="Output 6 3" xfId="3318" xr:uid="{00000000-0005-0000-0000-0000FA1B0000}"/>
    <cellStyle name="Output 6 3 2" xfId="3319" xr:uid="{00000000-0005-0000-0000-0000FB1B0000}"/>
    <cellStyle name="Output 6 3 2 2" xfId="5285" xr:uid="{00000000-0005-0000-0000-0000FC1B0000}"/>
    <cellStyle name="Output 6 3 3" xfId="5863" xr:uid="{00000000-0005-0000-0000-0000FD1B0000}"/>
    <cellStyle name="Output 6 3 4" xfId="5284" xr:uid="{00000000-0005-0000-0000-0000FE1B0000}"/>
    <cellStyle name="Output 6 3 5" xfId="4707" xr:uid="{00000000-0005-0000-0000-0000FF1B0000}"/>
    <cellStyle name="Output 6 4" xfId="3320" xr:uid="{00000000-0005-0000-0000-0000001C0000}"/>
    <cellStyle name="Output 6 4 2" xfId="3321" xr:uid="{00000000-0005-0000-0000-0000011C0000}"/>
    <cellStyle name="Output 6 4 2 2" xfId="5287" xr:uid="{00000000-0005-0000-0000-0000021C0000}"/>
    <cellStyle name="Output 6 4 3" xfId="5864" xr:uid="{00000000-0005-0000-0000-0000031C0000}"/>
    <cellStyle name="Output 6 4 4" xfId="5286" xr:uid="{00000000-0005-0000-0000-0000041C0000}"/>
    <cellStyle name="Output 6 4 5" xfId="4708" xr:uid="{00000000-0005-0000-0000-0000051C0000}"/>
    <cellStyle name="Output 6 5" xfId="3322" xr:uid="{00000000-0005-0000-0000-0000061C0000}"/>
    <cellStyle name="Output 6 5 2" xfId="3323" xr:uid="{00000000-0005-0000-0000-0000071C0000}"/>
    <cellStyle name="Output 6 5 2 2" xfId="5289" xr:uid="{00000000-0005-0000-0000-0000081C0000}"/>
    <cellStyle name="Output 6 5 3" xfId="5865" xr:uid="{00000000-0005-0000-0000-0000091C0000}"/>
    <cellStyle name="Output 6 5 4" xfId="5288" xr:uid="{00000000-0005-0000-0000-00000A1C0000}"/>
    <cellStyle name="Output 6 5 5" xfId="4709" xr:uid="{00000000-0005-0000-0000-00000B1C0000}"/>
    <cellStyle name="Output 6 6" xfId="3324" xr:uid="{00000000-0005-0000-0000-00000C1C0000}"/>
    <cellStyle name="Output 6 6 2" xfId="3325" xr:uid="{00000000-0005-0000-0000-00000D1C0000}"/>
    <cellStyle name="Output 6 6 2 2" xfId="5291" xr:uid="{00000000-0005-0000-0000-00000E1C0000}"/>
    <cellStyle name="Output 6 6 3" xfId="5866" xr:uid="{00000000-0005-0000-0000-00000F1C0000}"/>
    <cellStyle name="Output 6 6 4" xfId="5290" xr:uid="{00000000-0005-0000-0000-0000101C0000}"/>
    <cellStyle name="Output 6 6 5" xfId="4710" xr:uid="{00000000-0005-0000-0000-0000111C0000}"/>
    <cellStyle name="Output 6 7" xfId="3326" xr:uid="{00000000-0005-0000-0000-0000121C0000}"/>
    <cellStyle name="Output 6 7 2" xfId="3327" xr:uid="{00000000-0005-0000-0000-0000131C0000}"/>
    <cellStyle name="Output 6 7 2 2" xfId="5293" xr:uid="{00000000-0005-0000-0000-0000141C0000}"/>
    <cellStyle name="Output 6 7 3" xfId="5867" xr:uid="{00000000-0005-0000-0000-0000151C0000}"/>
    <cellStyle name="Output 6 7 4" xfId="5292" xr:uid="{00000000-0005-0000-0000-0000161C0000}"/>
    <cellStyle name="Output 6 7 5" xfId="4711" xr:uid="{00000000-0005-0000-0000-0000171C0000}"/>
    <cellStyle name="Output 6 8" xfId="3328" xr:uid="{00000000-0005-0000-0000-0000181C0000}"/>
    <cellStyle name="Output 6 8 2" xfId="3329" xr:uid="{00000000-0005-0000-0000-0000191C0000}"/>
    <cellStyle name="Output 6 8 2 2" xfId="5295" xr:uid="{00000000-0005-0000-0000-00001A1C0000}"/>
    <cellStyle name="Output 6 8 3" xfId="5868" xr:uid="{00000000-0005-0000-0000-00001B1C0000}"/>
    <cellStyle name="Output 6 8 4" xfId="5294" xr:uid="{00000000-0005-0000-0000-00001C1C0000}"/>
    <cellStyle name="Output 6 8 5" xfId="4712" xr:uid="{00000000-0005-0000-0000-00001D1C0000}"/>
    <cellStyle name="Output 6 9" xfId="3330" xr:uid="{00000000-0005-0000-0000-00001E1C0000}"/>
    <cellStyle name="Output 6 9 2" xfId="3331" xr:uid="{00000000-0005-0000-0000-00001F1C0000}"/>
    <cellStyle name="Output 6 9 2 2" xfId="5297" xr:uid="{00000000-0005-0000-0000-0000201C0000}"/>
    <cellStyle name="Output 6 9 3" xfId="5869" xr:uid="{00000000-0005-0000-0000-0000211C0000}"/>
    <cellStyle name="Output 6 9 4" xfId="5296" xr:uid="{00000000-0005-0000-0000-0000221C0000}"/>
    <cellStyle name="Output 6 9 5" xfId="4713" xr:uid="{00000000-0005-0000-0000-0000231C0000}"/>
    <cellStyle name="Output 7" xfId="3332" xr:uid="{00000000-0005-0000-0000-0000241C0000}"/>
    <cellStyle name="Output 7 2" xfId="3333" xr:uid="{00000000-0005-0000-0000-0000251C0000}"/>
    <cellStyle name="Output 7 2 2" xfId="5299" xr:uid="{00000000-0005-0000-0000-0000261C0000}"/>
    <cellStyle name="Output 7 3" xfId="5870" xr:uid="{00000000-0005-0000-0000-0000271C0000}"/>
    <cellStyle name="Output 7 4" xfId="5298" xr:uid="{00000000-0005-0000-0000-0000281C0000}"/>
    <cellStyle name="Output 7 5" xfId="4714" xr:uid="{00000000-0005-0000-0000-0000291C0000}"/>
    <cellStyle name="Output 8" xfId="3334" xr:uid="{00000000-0005-0000-0000-00002A1C0000}"/>
    <cellStyle name="Output 8 2" xfId="3335" xr:uid="{00000000-0005-0000-0000-00002B1C0000}"/>
    <cellStyle name="Output 8 2 2" xfId="5301" xr:uid="{00000000-0005-0000-0000-00002C1C0000}"/>
    <cellStyle name="Output 8 3" xfId="5871" xr:uid="{00000000-0005-0000-0000-00002D1C0000}"/>
    <cellStyle name="Output 8 4" xfId="5300" xr:uid="{00000000-0005-0000-0000-00002E1C0000}"/>
    <cellStyle name="Output 8 5" xfId="4715" xr:uid="{00000000-0005-0000-0000-00002F1C0000}"/>
    <cellStyle name="Output 9" xfId="3336" xr:uid="{00000000-0005-0000-0000-0000301C0000}"/>
    <cellStyle name="Output 9 2" xfId="3337" xr:uid="{00000000-0005-0000-0000-0000311C0000}"/>
    <cellStyle name="Output 9 2 2" xfId="5303" xr:uid="{00000000-0005-0000-0000-0000321C0000}"/>
    <cellStyle name="Output 9 3" xfId="5872" xr:uid="{00000000-0005-0000-0000-0000331C0000}"/>
    <cellStyle name="Output 9 4" xfId="5302" xr:uid="{00000000-0005-0000-0000-0000341C0000}"/>
    <cellStyle name="Output 9 5" xfId="4716" xr:uid="{00000000-0005-0000-0000-0000351C0000}"/>
    <cellStyle name="Percent 10" xfId="7681" xr:uid="{00000000-0005-0000-0000-0000361C0000}"/>
    <cellStyle name="Percent 10 2" xfId="7682" xr:uid="{00000000-0005-0000-0000-0000371C0000}"/>
    <cellStyle name="Percent 10 3" xfId="7683" xr:uid="{00000000-0005-0000-0000-0000381C0000}"/>
    <cellStyle name="Percent 10 4" xfId="7684" xr:uid="{00000000-0005-0000-0000-0000391C0000}"/>
    <cellStyle name="Percent 10 5" xfId="7685" xr:uid="{00000000-0005-0000-0000-00003A1C0000}"/>
    <cellStyle name="Percent 10 6" xfId="7686" xr:uid="{00000000-0005-0000-0000-00003B1C0000}"/>
    <cellStyle name="Percent 10 7" xfId="7687" xr:uid="{00000000-0005-0000-0000-00003C1C0000}"/>
    <cellStyle name="Percent 10 8" xfId="7688" xr:uid="{00000000-0005-0000-0000-00003D1C0000}"/>
    <cellStyle name="Percent 11" xfId="7689" xr:uid="{00000000-0005-0000-0000-00003E1C0000}"/>
    <cellStyle name="Percent 11 2" xfId="7690" xr:uid="{00000000-0005-0000-0000-00003F1C0000}"/>
    <cellStyle name="Percent 11 3" xfId="7691" xr:uid="{00000000-0005-0000-0000-0000401C0000}"/>
    <cellStyle name="Percent 11 4" xfId="7692" xr:uid="{00000000-0005-0000-0000-0000411C0000}"/>
    <cellStyle name="Percent 11 5" xfId="7693" xr:uid="{00000000-0005-0000-0000-0000421C0000}"/>
    <cellStyle name="Percent 11 6" xfId="7694" xr:uid="{00000000-0005-0000-0000-0000431C0000}"/>
    <cellStyle name="Percent 11 7" xfId="7695" xr:uid="{00000000-0005-0000-0000-0000441C0000}"/>
    <cellStyle name="Percent 11 8" xfId="7696" xr:uid="{00000000-0005-0000-0000-0000451C0000}"/>
    <cellStyle name="Percent 12" xfId="7697" xr:uid="{00000000-0005-0000-0000-0000461C0000}"/>
    <cellStyle name="Percent 12 2" xfId="7698" xr:uid="{00000000-0005-0000-0000-0000471C0000}"/>
    <cellStyle name="Percent 12 3" xfId="7699" xr:uid="{00000000-0005-0000-0000-0000481C0000}"/>
    <cellStyle name="Percent 12 4" xfId="7700" xr:uid="{00000000-0005-0000-0000-0000491C0000}"/>
    <cellStyle name="Percent 12 5" xfId="7701" xr:uid="{00000000-0005-0000-0000-00004A1C0000}"/>
    <cellStyle name="Percent 12 6" xfId="7702" xr:uid="{00000000-0005-0000-0000-00004B1C0000}"/>
    <cellStyle name="Percent 12 7" xfId="7703" xr:uid="{00000000-0005-0000-0000-00004C1C0000}"/>
    <cellStyle name="Percent 12 8" xfId="7704" xr:uid="{00000000-0005-0000-0000-00004D1C0000}"/>
    <cellStyle name="Percent 13" xfId="7705" xr:uid="{00000000-0005-0000-0000-00004E1C0000}"/>
    <cellStyle name="Percent 13 2" xfId="7706" xr:uid="{00000000-0005-0000-0000-00004F1C0000}"/>
    <cellStyle name="Percent 13 3" xfId="7707" xr:uid="{00000000-0005-0000-0000-0000501C0000}"/>
    <cellStyle name="Percent 13 4" xfId="7708" xr:uid="{00000000-0005-0000-0000-0000511C0000}"/>
    <cellStyle name="Percent 13 5" xfId="7709" xr:uid="{00000000-0005-0000-0000-0000521C0000}"/>
    <cellStyle name="Percent 13 6" xfId="7710" xr:uid="{00000000-0005-0000-0000-0000531C0000}"/>
    <cellStyle name="Percent 13 7" xfId="7711" xr:uid="{00000000-0005-0000-0000-0000541C0000}"/>
    <cellStyle name="Percent 13 8" xfId="7712" xr:uid="{00000000-0005-0000-0000-0000551C0000}"/>
    <cellStyle name="Percent 14" xfId="7713" xr:uid="{00000000-0005-0000-0000-0000561C0000}"/>
    <cellStyle name="Percent 14 2" xfId="7714" xr:uid="{00000000-0005-0000-0000-0000571C0000}"/>
    <cellStyle name="Percent 14 3" xfId="7715" xr:uid="{00000000-0005-0000-0000-0000581C0000}"/>
    <cellStyle name="Percent 14 4" xfId="7716" xr:uid="{00000000-0005-0000-0000-0000591C0000}"/>
    <cellStyle name="Percent 14 5" xfId="7717" xr:uid="{00000000-0005-0000-0000-00005A1C0000}"/>
    <cellStyle name="Percent 14 6" xfId="7718" xr:uid="{00000000-0005-0000-0000-00005B1C0000}"/>
    <cellStyle name="Percent 14 7" xfId="7719" xr:uid="{00000000-0005-0000-0000-00005C1C0000}"/>
    <cellStyle name="Percent 14 8" xfId="7720" xr:uid="{00000000-0005-0000-0000-00005D1C0000}"/>
    <cellStyle name="Percent 15" xfId="7721" xr:uid="{00000000-0005-0000-0000-00005E1C0000}"/>
    <cellStyle name="Percent 15 10" xfId="7722" xr:uid="{00000000-0005-0000-0000-00005F1C0000}"/>
    <cellStyle name="Percent 15 11" xfId="7723" xr:uid="{00000000-0005-0000-0000-0000601C0000}"/>
    <cellStyle name="Percent 15 12" xfId="7724" xr:uid="{00000000-0005-0000-0000-0000611C0000}"/>
    <cellStyle name="Percent 15 13" xfId="7725" xr:uid="{00000000-0005-0000-0000-0000621C0000}"/>
    <cellStyle name="Percent 15 14" xfId="7726" xr:uid="{00000000-0005-0000-0000-0000631C0000}"/>
    <cellStyle name="Percent 15 2" xfId="7727" xr:uid="{00000000-0005-0000-0000-0000641C0000}"/>
    <cellStyle name="Percent 15 2 2" xfId="7728" xr:uid="{00000000-0005-0000-0000-0000651C0000}"/>
    <cellStyle name="Percent 15 2 3" xfId="7729" xr:uid="{00000000-0005-0000-0000-0000661C0000}"/>
    <cellStyle name="Percent 15 2 4" xfId="7730" xr:uid="{00000000-0005-0000-0000-0000671C0000}"/>
    <cellStyle name="Percent 15 2 5" xfId="7731" xr:uid="{00000000-0005-0000-0000-0000681C0000}"/>
    <cellStyle name="Percent 15 2 6" xfId="7732" xr:uid="{00000000-0005-0000-0000-0000691C0000}"/>
    <cellStyle name="Percent 15 2 7" xfId="7733" xr:uid="{00000000-0005-0000-0000-00006A1C0000}"/>
    <cellStyle name="Percent 15 3" xfId="7734" xr:uid="{00000000-0005-0000-0000-00006B1C0000}"/>
    <cellStyle name="Percent 15 4" xfId="7735" xr:uid="{00000000-0005-0000-0000-00006C1C0000}"/>
    <cellStyle name="Percent 15 5" xfId="7736" xr:uid="{00000000-0005-0000-0000-00006D1C0000}"/>
    <cellStyle name="Percent 15 6" xfId="7737" xr:uid="{00000000-0005-0000-0000-00006E1C0000}"/>
    <cellStyle name="Percent 15 7" xfId="7738" xr:uid="{00000000-0005-0000-0000-00006F1C0000}"/>
    <cellStyle name="Percent 15 8" xfId="7739" xr:uid="{00000000-0005-0000-0000-0000701C0000}"/>
    <cellStyle name="Percent 15 9" xfId="7740" xr:uid="{00000000-0005-0000-0000-0000711C0000}"/>
    <cellStyle name="Percent 16" xfId="8682" xr:uid="{00000000-0005-0000-0000-0000721C0000}"/>
    <cellStyle name="Percent 16 2" xfId="7741" xr:uid="{00000000-0005-0000-0000-0000731C0000}"/>
    <cellStyle name="Percent 16 3" xfId="7742" xr:uid="{00000000-0005-0000-0000-0000741C0000}"/>
    <cellStyle name="Percent 16 3 10" xfId="7743" xr:uid="{00000000-0005-0000-0000-0000751C0000}"/>
    <cellStyle name="Percent 16 3 11" xfId="7744" xr:uid="{00000000-0005-0000-0000-0000761C0000}"/>
    <cellStyle name="Percent 16 3 12" xfId="7745" xr:uid="{00000000-0005-0000-0000-0000771C0000}"/>
    <cellStyle name="Percent 16 3 13" xfId="7746" xr:uid="{00000000-0005-0000-0000-0000781C0000}"/>
    <cellStyle name="Percent 16 3 14" xfId="7747" xr:uid="{00000000-0005-0000-0000-0000791C0000}"/>
    <cellStyle name="Percent 16 3 15" xfId="7748" xr:uid="{00000000-0005-0000-0000-00007A1C0000}"/>
    <cellStyle name="Percent 16 3 16" xfId="7749" xr:uid="{00000000-0005-0000-0000-00007B1C0000}"/>
    <cellStyle name="Percent 16 3 17" xfId="7750" xr:uid="{00000000-0005-0000-0000-00007C1C0000}"/>
    <cellStyle name="Percent 16 3 2" xfId="7751" xr:uid="{00000000-0005-0000-0000-00007D1C0000}"/>
    <cellStyle name="Percent 16 3 3" xfId="7752" xr:uid="{00000000-0005-0000-0000-00007E1C0000}"/>
    <cellStyle name="Percent 16 3 4" xfId="7753" xr:uid="{00000000-0005-0000-0000-00007F1C0000}"/>
    <cellStyle name="Percent 16 3 5" xfId="7754" xr:uid="{00000000-0005-0000-0000-0000801C0000}"/>
    <cellStyle name="Percent 16 3 6" xfId="7755" xr:uid="{00000000-0005-0000-0000-0000811C0000}"/>
    <cellStyle name="Percent 16 3 7" xfId="7756" xr:uid="{00000000-0005-0000-0000-0000821C0000}"/>
    <cellStyle name="Percent 16 3 8" xfId="7757" xr:uid="{00000000-0005-0000-0000-0000831C0000}"/>
    <cellStyle name="Percent 16 3 9" xfId="7758" xr:uid="{00000000-0005-0000-0000-0000841C0000}"/>
    <cellStyle name="Percent 16 4" xfId="7759" xr:uid="{00000000-0005-0000-0000-0000851C0000}"/>
    <cellStyle name="Percent 16 4 10" xfId="7760" xr:uid="{00000000-0005-0000-0000-0000861C0000}"/>
    <cellStyle name="Percent 16 4 11" xfId="7761" xr:uid="{00000000-0005-0000-0000-0000871C0000}"/>
    <cellStyle name="Percent 16 4 12" xfId="7762" xr:uid="{00000000-0005-0000-0000-0000881C0000}"/>
    <cellStyle name="Percent 16 4 13" xfId="7763" xr:uid="{00000000-0005-0000-0000-0000891C0000}"/>
    <cellStyle name="Percent 16 4 14" xfId="7764" xr:uid="{00000000-0005-0000-0000-00008A1C0000}"/>
    <cellStyle name="Percent 16 4 15" xfId="7765" xr:uid="{00000000-0005-0000-0000-00008B1C0000}"/>
    <cellStyle name="Percent 16 4 16" xfId="7766" xr:uid="{00000000-0005-0000-0000-00008C1C0000}"/>
    <cellStyle name="Percent 16 4 17" xfId="7767" xr:uid="{00000000-0005-0000-0000-00008D1C0000}"/>
    <cellStyle name="Percent 16 4 2" xfId="7768" xr:uid="{00000000-0005-0000-0000-00008E1C0000}"/>
    <cellStyle name="Percent 16 4 3" xfId="7769" xr:uid="{00000000-0005-0000-0000-00008F1C0000}"/>
    <cellStyle name="Percent 16 4 4" xfId="7770" xr:uid="{00000000-0005-0000-0000-0000901C0000}"/>
    <cellStyle name="Percent 16 4 5" xfId="7771" xr:uid="{00000000-0005-0000-0000-0000911C0000}"/>
    <cellStyle name="Percent 16 4 6" xfId="7772" xr:uid="{00000000-0005-0000-0000-0000921C0000}"/>
    <cellStyle name="Percent 16 4 7" xfId="7773" xr:uid="{00000000-0005-0000-0000-0000931C0000}"/>
    <cellStyle name="Percent 16 4 8" xfId="7774" xr:uid="{00000000-0005-0000-0000-0000941C0000}"/>
    <cellStyle name="Percent 16 4 9" xfId="7775" xr:uid="{00000000-0005-0000-0000-0000951C0000}"/>
    <cellStyle name="Percent 16 5" xfId="7776" xr:uid="{00000000-0005-0000-0000-0000961C0000}"/>
    <cellStyle name="Percent 16 5 10" xfId="7777" xr:uid="{00000000-0005-0000-0000-0000971C0000}"/>
    <cellStyle name="Percent 16 5 11" xfId="7778" xr:uid="{00000000-0005-0000-0000-0000981C0000}"/>
    <cellStyle name="Percent 16 5 12" xfId="7779" xr:uid="{00000000-0005-0000-0000-0000991C0000}"/>
    <cellStyle name="Percent 16 5 13" xfId="7780" xr:uid="{00000000-0005-0000-0000-00009A1C0000}"/>
    <cellStyle name="Percent 16 5 14" xfId="7781" xr:uid="{00000000-0005-0000-0000-00009B1C0000}"/>
    <cellStyle name="Percent 16 5 15" xfId="7782" xr:uid="{00000000-0005-0000-0000-00009C1C0000}"/>
    <cellStyle name="Percent 16 5 16" xfId="7783" xr:uid="{00000000-0005-0000-0000-00009D1C0000}"/>
    <cellStyle name="Percent 16 5 17" xfId="7784" xr:uid="{00000000-0005-0000-0000-00009E1C0000}"/>
    <cellStyle name="Percent 16 5 2" xfId="7785" xr:uid="{00000000-0005-0000-0000-00009F1C0000}"/>
    <cellStyle name="Percent 16 5 3" xfId="7786" xr:uid="{00000000-0005-0000-0000-0000A01C0000}"/>
    <cellStyle name="Percent 16 5 4" xfId="7787" xr:uid="{00000000-0005-0000-0000-0000A11C0000}"/>
    <cellStyle name="Percent 16 5 5" xfId="7788" xr:uid="{00000000-0005-0000-0000-0000A21C0000}"/>
    <cellStyle name="Percent 16 5 6" xfId="7789" xr:uid="{00000000-0005-0000-0000-0000A31C0000}"/>
    <cellStyle name="Percent 16 5 7" xfId="7790" xr:uid="{00000000-0005-0000-0000-0000A41C0000}"/>
    <cellStyle name="Percent 16 5 8" xfId="7791" xr:uid="{00000000-0005-0000-0000-0000A51C0000}"/>
    <cellStyle name="Percent 16 5 9" xfId="7792" xr:uid="{00000000-0005-0000-0000-0000A61C0000}"/>
    <cellStyle name="Percent 16 6" xfId="7793" xr:uid="{00000000-0005-0000-0000-0000A71C0000}"/>
    <cellStyle name="Percent 16 6 10" xfId="7794" xr:uid="{00000000-0005-0000-0000-0000A81C0000}"/>
    <cellStyle name="Percent 16 6 11" xfId="7795" xr:uid="{00000000-0005-0000-0000-0000A91C0000}"/>
    <cellStyle name="Percent 16 6 12" xfId="7796" xr:uid="{00000000-0005-0000-0000-0000AA1C0000}"/>
    <cellStyle name="Percent 16 6 13" xfId="7797" xr:uid="{00000000-0005-0000-0000-0000AB1C0000}"/>
    <cellStyle name="Percent 16 6 14" xfId="7798" xr:uid="{00000000-0005-0000-0000-0000AC1C0000}"/>
    <cellStyle name="Percent 16 6 15" xfId="7799" xr:uid="{00000000-0005-0000-0000-0000AD1C0000}"/>
    <cellStyle name="Percent 16 6 16" xfId="7800" xr:uid="{00000000-0005-0000-0000-0000AE1C0000}"/>
    <cellStyle name="Percent 16 6 17" xfId="7801" xr:uid="{00000000-0005-0000-0000-0000AF1C0000}"/>
    <cellStyle name="Percent 16 6 2" xfId="7802" xr:uid="{00000000-0005-0000-0000-0000B01C0000}"/>
    <cellStyle name="Percent 16 6 3" xfId="7803" xr:uid="{00000000-0005-0000-0000-0000B11C0000}"/>
    <cellStyle name="Percent 16 6 4" xfId="7804" xr:uid="{00000000-0005-0000-0000-0000B21C0000}"/>
    <cellStyle name="Percent 16 6 5" xfId="7805" xr:uid="{00000000-0005-0000-0000-0000B31C0000}"/>
    <cellStyle name="Percent 16 6 6" xfId="7806" xr:uid="{00000000-0005-0000-0000-0000B41C0000}"/>
    <cellStyle name="Percent 16 6 7" xfId="7807" xr:uid="{00000000-0005-0000-0000-0000B51C0000}"/>
    <cellStyle name="Percent 16 6 8" xfId="7808" xr:uid="{00000000-0005-0000-0000-0000B61C0000}"/>
    <cellStyle name="Percent 16 6 9" xfId="7809" xr:uid="{00000000-0005-0000-0000-0000B71C0000}"/>
    <cellStyle name="Percent 16 7" xfId="7810" xr:uid="{00000000-0005-0000-0000-0000B81C0000}"/>
    <cellStyle name="Percent 16 7 10" xfId="7811" xr:uid="{00000000-0005-0000-0000-0000B91C0000}"/>
    <cellStyle name="Percent 16 7 11" xfId="7812" xr:uid="{00000000-0005-0000-0000-0000BA1C0000}"/>
    <cellStyle name="Percent 16 7 12" xfId="7813" xr:uid="{00000000-0005-0000-0000-0000BB1C0000}"/>
    <cellStyle name="Percent 16 7 13" xfId="7814" xr:uid="{00000000-0005-0000-0000-0000BC1C0000}"/>
    <cellStyle name="Percent 16 7 14" xfId="7815" xr:uid="{00000000-0005-0000-0000-0000BD1C0000}"/>
    <cellStyle name="Percent 16 7 15" xfId="7816" xr:uid="{00000000-0005-0000-0000-0000BE1C0000}"/>
    <cellStyle name="Percent 16 7 16" xfId="7817" xr:uid="{00000000-0005-0000-0000-0000BF1C0000}"/>
    <cellStyle name="Percent 16 7 17" xfId="7818" xr:uid="{00000000-0005-0000-0000-0000C01C0000}"/>
    <cellStyle name="Percent 16 7 2" xfId="7819" xr:uid="{00000000-0005-0000-0000-0000C11C0000}"/>
    <cellStyle name="Percent 16 7 3" xfId="7820" xr:uid="{00000000-0005-0000-0000-0000C21C0000}"/>
    <cellStyle name="Percent 16 7 4" xfId="7821" xr:uid="{00000000-0005-0000-0000-0000C31C0000}"/>
    <cellStyle name="Percent 16 7 5" xfId="7822" xr:uid="{00000000-0005-0000-0000-0000C41C0000}"/>
    <cellStyle name="Percent 16 7 6" xfId="7823" xr:uid="{00000000-0005-0000-0000-0000C51C0000}"/>
    <cellStyle name="Percent 16 7 7" xfId="7824" xr:uid="{00000000-0005-0000-0000-0000C61C0000}"/>
    <cellStyle name="Percent 16 7 8" xfId="7825" xr:uid="{00000000-0005-0000-0000-0000C71C0000}"/>
    <cellStyle name="Percent 16 7 9" xfId="7826" xr:uid="{00000000-0005-0000-0000-0000C81C0000}"/>
    <cellStyle name="Percent 16 8" xfId="7827" xr:uid="{00000000-0005-0000-0000-0000C91C0000}"/>
    <cellStyle name="Percent 16 8 10" xfId="7828" xr:uid="{00000000-0005-0000-0000-0000CA1C0000}"/>
    <cellStyle name="Percent 16 8 11" xfId="7829" xr:uid="{00000000-0005-0000-0000-0000CB1C0000}"/>
    <cellStyle name="Percent 16 8 12" xfId="7830" xr:uid="{00000000-0005-0000-0000-0000CC1C0000}"/>
    <cellStyle name="Percent 16 8 13" xfId="7831" xr:uid="{00000000-0005-0000-0000-0000CD1C0000}"/>
    <cellStyle name="Percent 16 8 14" xfId="7832" xr:uid="{00000000-0005-0000-0000-0000CE1C0000}"/>
    <cellStyle name="Percent 16 8 15" xfId="7833" xr:uid="{00000000-0005-0000-0000-0000CF1C0000}"/>
    <cellStyle name="Percent 16 8 16" xfId="7834" xr:uid="{00000000-0005-0000-0000-0000D01C0000}"/>
    <cellStyle name="Percent 16 8 17" xfId="7835" xr:uid="{00000000-0005-0000-0000-0000D11C0000}"/>
    <cellStyle name="Percent 16 8 2" xfId="7836" xr:uid="{00000000-0005-0000-0000-0000D21C0000}"/>
    <cellStyle name="Percent 16 8 3" xfId="7837" xr:uid="{00000000-0005-0000-0000-0000D31C0000}"/>
    <cellStyle name="Percent 16 8 4" xfId="7838" xr:uid="{00000000-0005-0000-0000-0000D41C0000}"/>
    <cellStyle name="Percent 16 8 5" xfId="7839" xr:uid="{00000000-0005-0000-0000-0000D51C0000}"/>
    <cellStyle name="Percent 16 8 6" xfId="7840" xr:uid="{00000000-0005-0000-0000-0000D61C0000}"/>
    <cellStyle name="Percent 16 8 7" xfId="7841" xr:uid="{00000000-0005-0000-0000-0000D71C0000}"/>
    <cellStyle name="Percent 16 8 8" xfId="7842" xr:uid="{00000000-0005-0000-0000-0000D81C0000}"/>
    <cellStyle name="Percent 16 8 9" xfId="7843" xr:uid="{00000000-0005-0000-0000-0000D91C0000}"/>
    <cellStyle name="Percent 16 9" xfId="7844" xr:uid="{00000000-0005-0000-0000-0000DA1C0000}"/>
    <cellStyle name="Percent 16 9 10" xfId="7845" xr:uid="{00000000-0005-0000-0000-0000DB1C0000}"/>
    <cellStyle name="Percent 16 9 11" xfId="7846" xr:uid="{00000000-0005-0000-0000-0000DC1C0000}"/>
    <cellStyle name="Percent 16 9 12" xfId="7847" xr:uid="{00000000-0005-0000-0000-0000DD1C0000}"/>
    <cellStyle name="Percent 16 9 13" xfId="7848" xr:uid="{00000000-0005-0000-0000-0000DE1C0000}"/>
    <cellStyle name="Percent 16 9 14" xfId="7849" xr:uid="{00000000-0005-0000-0000-0000DF1C0000}"/>
    <cellStyle name="Percent 16 9 15" xfId="7850" xr:uid="{00000000-0005-0000-0000-0000E01C0000}"/>
    <cellStyle name="Percent 16 9 16" xfId="7851" xr:uid="{00000000-0005-0000-0000-0000E11C0000}"/>
    <cellStyle name="Percent 16 9 17" xfId="7852" xr:uid="{00000000-0005-0000-0000-0000E21C0000}"/>
    <cellStyle name="Percent 16 9 2" xfId="7853" xr:uid="{00000000-0005-0000-0000-0000E31C0000}"/>
    <cellStyle name="Percent 16 9 3" xfId="7854" xr:uid="{00000000-0005-0000-0000-0000E41C0000}"/>
    <cellStyle name="Percent 16 9 4" xfId="7855" xr:uid="{00000000-0005-0000-0000-0000E51C0000}"/>
    <cellStyle name="Percent 16 9 5" xfId="7856" xr:uid="{00000000-0005-0000-0000-0000E61C0000}"/>
    <cellStyle name="Percent 16 9 6" xfId="7857" xr:uid="{00000000-0005-0000-0000-0000E71C0000}"/>
    <cellStyle name="Percent 16 9 7" xfId="7858" xr:uid="{00000000-0005-0000-0000-0000E81C0000}"/>
    <cellStyle name="Percent 16 9 8" xfId="7859" xr:uid="{00000000-0005-0000-0000-0000E91C0000}"/>
    <cellStyle name="Percent 16 9 9" xfId="7860" xr:uid="{00000000-0005-0000-0000-0000EA1C0000}"/>
    <cellStyle name="Percent 17" xfId="7861" xr:uid="{00000000-0005-0000-0000-0000EB1C0000}"/>
    <cellStyle name="Percent 18" xfId="8685" xr:uid="{00000000-0005-0000-0000-0000EC1C0000}"/>
    <cellStyle name="Percent 19" xfId="4958" xr:uid="{00000000-0005-0000-0000-0000ED1C0000}"/>
    <cellStyle name="Percent 2" xfId="3338" xr:uid="{00000000-0005-0000-0000-0000EE1C0000}"/>
    <cellStyle name="Percent 2 10" xfId="7862" xr:uid="{00000000-0005-0000-0000-0000EF1C0000}"/>
    <cellStyle name="Percent 2 10 2" xfId="7863" xr:uid="{00000000-0005-0000-0000-0000F01C0000}"/>
    <cellStyle name="Percent 2 10 3" xfId="7864" xr:uid="{00000000-0005-0000-0000-0000F11C0000}"/>
    <cellStyle name="Percent 2 10 4" xfId="7865" xr:uid="{00000000-0005-0000-0000-0000F21C0000}"/>
    <cellStyle name="Percent 2 10 5" xfId="7866" xr:uid="{00000000-0005-0000-0000-0000F31C0000}"/>
    <cellStyle name="Percent 2 10 6" xfId="7867" xr:uid="{00000000-0005-0000-0000-0000F41C0000}"/>
    <cellStyle name="Percent 2 10 7" xfId="7868" xr:uid="{00000000-0005-0000-0000-0000F51C0000}"/>
    <cellStyle name="Percent 2 10 8" xfId="7869" xr:uid="{00000000-0005-0000-0000-0000F61C0000}"/>
    <cellStyle name="Percent 2 11" xfId="7870" xr:uid="{00000000-0005-0000-0000-0000F71C0000}"/>
    <cellStyle name="Percent 2 11 2" xfId="7871" xr:uid="{00000000-0005-0000-0000-0000F81C0000}"/>
    <cellStyle name="Percent 2 11 3" xfId="7872" xr:uid="{00000000-0005-0000-0000-0000F91C0000}"/>
    <cellStyle name="Percent 2 11 4" xfId="7873" xr:uid="{00000000-0005-0000-0000-0000FA1C0000}"/>
    <cellStyle name="Percent 2 11 5" xfId="7874" xr:uid="{00000000-0005-0000-0000-0000FB1C0000}"/>
    <cellStyle name="Percent 2 11 6" xfId="7875" xr:uid="{00000000-0005-0000-0000-0000FC1C0000}"/>
    <cellStyle name="Percent 2 11 7" xfId="7876" xr:uid="{00000000-0005-0000-0000-0000FD1C0000}"/>
    <cellStyle name="Percent 2 11 8" xfId="7877" xr:uid="{00000000-0005-0000-0000-0000FE1C0000}"/>
    <cellStyle name="Percent 2 12" xfId="7878" xr:uid="{00000000-0005-0000-0000-0000FF1C0000}"/>
    <cellStyle name="Percent 2 13" xfId="7879" xr:uid="{00000000-0005-0000-0000-0000001D0000}"/>
    <cellStyle name="Percent 2 14" xfId="7880" xr:uid="{00000000-0005-0000-0000-0000011D0000}"/>
    <cellStyle name="Percent 2 15" xfId="7881" xr:uid="{00000000-0005-0000-0000-0000021D0000}"/>
    <cellStyle name="Percent 2 16" xfId="7882" xr:uid="{00000000-0005-0000-0000-0000031D0000}"/>
    <cellStyle name="Percent 2 17" xfId="7883" xr:uid="{00000000-0005-0000-0000-0000041D0000}"/>
    <cellStyle name="Percent 2 18" xfId="7884" xr:uid="{00000000-0005-0000-0000-0000051D0000}"/>
    <cellStyle name="Percent 2 19" xfId="7885" xr:uid="{00000000-0005-0000-0000-0000061D0000}"/>
    <cellStyle name="Percent 2 2" xfId="3339" xr:uid="{00000000-0005-0000-0000-0000071D0000}"/>
    <cellStyle name="Percent 2 2 10" xfId="8783" xr:uid="{00000000-0005-0000-0000-0000081D0000}"/>
    <cellStyle name="Percent 2 2 11" xfId="4718" xr:uid="{00000000-0005-0000-0000-0000091D0000}"/>
    <cellStyle name="Percent 2 2 2" xfId="4719" xr:uid="{00000000-0005-0000-0000-00000A1D0000}"/>
    <cellStyle name="Percent 2 2 2 2" xfId="5875" xr:uid="{00000000-0005-0000-0000-00000B1D0000}"/>
    <cellStyle name="Percent 2 2 2 2 2" xfId="9053" xr:uid="{00000000-0005-0000-0000-00000C1D0000}"/>
    <cellStyle name="Percent 2 2 2 3" xfId="7886" xr:uid="{00000000-0005-0000-0000-00000D1D0000}"/>
    <cellStyle name="Percent 2 2 2 4" xfId="5306" xr:uid="{00000000-0005-0000-0000-00000E1D0000}"/>
    <cellStyle name="Percent 2 2 3" xfId="4720" xr:uid="{00000000-0005-0000-0000-00000F1D0000}"/>
    <cellStyle name="Percent 2 2 3 2" xfId="4721" xr:uid="{00000000-0005-0000-0000-0000101D0000}"/>
    <cellStyle name="Percent 2 2 3 2 2" xfId="5877" xr:uid="{00000000-0005-0000-0000-0000111D0000}"/>
    <cellStyle name="Percent 2 2 3 2 3" xfId="5308" xr:uid="{00000000-0005-0000-0000-0000121D0000}"/>
    <cellStyle name="Percent 2 2 3 3" xfId="4722" xr:uid="{00000000-0005-0000-0000-0000131D0000}"/>
    <cellStyle name="Percent 2 2 3 3 2" xfId="5878" xr:uid="{00000000-0005-0000-0000-0000141D0000}"/>
    <cellStyle name="Percent 2 2 3 3 3" xfId="5309" xr:uid="{00000000-0005-0000-0000-0000151D0000}"/>
    <cellStyle name="Percent 2 2 3 4" xfId="5876" xr:uid="{00000000-0005-0000-0000-0000161D0000}"/>
    <cellStyle name="Percent 2 2 3 5" xfId="7887" xr:uid="{00000000-0005-0000-0000-0000171D0000}"/>
    <cellStyle name="Percent 2 2 3 6" xfId="5307" xr:uid="{00000000-0005-0000-0000-0000181D0000}"/>
    <cellStyle name="Percent 2 2 4" xfId="4723" xr:uid="{00000000-0005-0000-0000-0000191D0000}"/>
    <cellStyle name="Percent 2 2 4 2" xfId="5879" xr:uid="{00000000-0005-0000-0000-00001A1D0000}"/>
    <cellStyle name="Percent 2 2 4 3" xfId="7888" xr:uid="{00000000-0005-0000-0000-00001B1D0000}"/>
    <cellStyle name="Percent 2 2 4 4" xfId="5310" xr:uid="{00000000-0005-0000-0000-00001C1D0000}"/>
    <cellStyle name="Percent 2 2 5" xfId="4971" xr:uid="{00000000-0005-0000-0000-00001D1D0000}"/>
    <cellStyle name="Percent 2 2 5 2" xfId="7889" xr:uid="{00000000-0005-0000-0000-00001E1D0000}"/>
    <cellStyle name="Percent 2 2 5 3" xfId="5311" xr:uid="{00000000-0005-0000-0000-00001F1D0000}"/>
    <cellStyle name="Percent 2 2 6" xfId="5874" xr:uid="{00000000-0005-0000-0000-0000201D0000}"/>
    <cellStyle name="Percent 2 2 6 2" xfId="7890" xr:uid="{00000000-0005-0000-0000-0000211D0000}"/>
    <cellStyle name="Percent 2 2 7" xfId="6309" xr:uid="{00000000-0005-0000-0000-0000221D0000}"/>
    <cellStyle name="Percent 2 2 8" xfId="7891" xr:uid="{00000000-0005-0000-0000-0000231D0000}"/>
    <cellStyle name="Percent 2 2 9" xfId="5305" xr:uid="{00000000-0005-0000-0000-0000241D0000}"/>
    <cellStyle name="Percent 2 20" xfId="5304" xr:uid="{00000000-0005-0000-0000-0000251D0000}"/>
    <cellStyle name="Percent 2 21" xfId="4717" xr:uid="{00000000-0005-0000-0000-0000261D0000}"/>
    <cellStyle name="Percent 2 22" xfId="9052" xr:uid="{00000000-0005-0000-0000-0000271D0000}"/>
    <cellStyle name="Percent 2 3" xfId="3340" xr:uid="{00000000-0005-0000-0000-0000281D0000}"/>
    <cellStyle name="Percent 2 3 10" xfId="5312" xr:uid="{00000000-0005-0000-0000-0000291D0000}"/>
    <cellStyle name="Percent 2 3 11" xfId="4724" xr:uid="{00000000-0005-0000-0000-00002A1D0000}"/>
    <cellStyle name="Percent 2 3 2" xfId="4725" xr:uid="{00000000-0005-0000-0000-00002B1D0000}"/>
    <cellStyle name="Percent 2 3 2 2" xfId="4726" xr:uid="{00000000-0005-0000-0000-00002C1D0000}"/>
    <cellStyle name="Percent 2 3 2 2 2" xfId="5882" xr:uid="{00000000-0005-0000-0000-00002D1D0000}"/>
    <cellStyle name="Percent 2 3 2 2 3" xfId="5314" xr:uid="{00000000-0005-0000-0000-00002E1D0000}"/>
    <cellStyle name="Percent 2 3 2 3" xfId="4727" xr:uid="{00000000-0005-0000-0000-00002F1D0000}"/>
    <cellStyle name="Percent 2 3 2 3 2" xfId="5883" xr:uid="{00000000-0005-0000-0000-0000301D0000}"/>
    <cellStyle name="Percent 2 3 2 3 3" xfId="5315" xr:uid="{00000000-0005-0000-0000-0000311D0000}"/>
    <cellStyle name="Percent 2 3 2 4" xfId="4973" xr:uid="{00000000-0005-0000-0000-0000321D0000}"/>
    <cellStyle name="Percent 2 3 2 4 2" xfId="5571" xr:uid="{00000000-0005-0000-0000-0000331D0000}"/>
    <cellStyle name="Percent 2 3 2 5" xfId="5881" xr:uid="{00000000-0005-0000-0000-0000341D0000}"/>
    <cellStyle name="Percent 2 3 2 6" xfId="7893" xr:uid="{00000000-0005-0000-0000-0000351D0000}"/>
    <cellStyle name="Percent 2 3 2 7" xfId="5313" xr:uid="{00000000-0005-0000-0000-0000361D0000}"/>
    <cellStyle name="Percent 2 3 3" xfId="4728" xr:uid="{00000000-0005-0000-0000-0000371D0000}"/>
    <cellStyle name="Percent 2 3 3 2" xfId="4729" xr:uid="{00000000-0005-0000-0000-0000381D0000}"/>
    <cellStyle name="Percent 2 3 3 2 2" xfId="5885" xr:uid="{00000000-0005-0000-0000-0000391D0000}"/>
    <cellStyle name="Percent 2 3 3 2 3" xfId="5572" xr:uid="{00000000-0005-0000-0000-00003A1D0000}"/>
    <cellStyle name="Percent 2 3 3 3" xfId="4730" xr:uid="{00000000-0005-0000-0000-00003B1D0000}"/>
    <cellStyle name="Percent 2 3 3 3 2" xfId="4731" xr:uid="{00000000-0005-0000-0000-00003C1D0000}"/>
    <cellStyle name="Percent 2 3 3 3 2 2" xfId="5887" xr:uid="{00000000-0005-0000-0000-00003D1D0000}"/>
    <cellStyle name="Percent 2 3 3 3 2 3" xfId="5318" xr:uid="{00000000-0005-0000-0000-00003E1D0000}"/>
    <cellStyle name="Percent 2 3 3 3 3" xfId="4732" xr:uid="{00000000-0005-0000-0000-00003F1D0000}"/>
    <cellStyle name="Percent 2 3 3 3 3 2" xfId="5888" xr:uid="{00000000-0005-0000-0000-0000401D0000}"/>
    <cellStyle name="Percent 2 3 3 3 3 3" xfId="5574" xr:uid="{00000000-0005-0000-0000-0000411D0000}"/>
    <cellStyle name="Percent 2 3 3 3 4" xfId="5886" xr:uid="{00000000-0005-0000-0000-0000421D0000}"/>
    <cellStyle name="Percent 2 3 3 3 5" xfId="5317" xr:uid="{00000000-0005-0000-0000-0000431D0000}"/>
    <cellStyle name="Percent 2 3 3 4" xfId="4974" xr:uid="{00000000-0005-0000-0000-0000441D0000}"/>
    <cellStyle name="Percent 2 3 3 4 2" xfId="5319" xr:uid="{00000000-0005-0000-0000-0000451D0000}"/>
    <cellStyle name="Percent 2 3 3 5" xfId="5884" xr:uid="{00000000-0005-0000-0000-0000461D0000}"/>
    <cellStyle name="Percent 2 3 3 6" xfId="7894" xr:uid="{00000000-0005-0000-0000-0000471D0000}"/>
    <cellStyle name="Percent 2 3 3 7" xfId="5316" xr:uid="{00000000-0005-0000-0000-0000481D0000}"/>
    <cellStyle name="Percent 2 3 4" xfId="4733" xr:uid="{00000000-0005-0000-0000-0000491D0000}"/>
    <cellStyle name="Percent 2 3 4 2" xfId="5889" xr:uid="{00000000-0005-0000-0000-00004A1D0000}"/>
    <cellStyle name="Percent 2 3 4 3" xfId="7895" xr:uid="{00000000-0005-0000-0000-00004B1D0000}"/>
    <cellStyle name="Percent 2 3 4 4" xfId="5575" xr:uid="{00000000-0005-0000-0000-00004C1D0000}"/>
    <cellStyle name="Percent 2 3 5" xfId="4734" xr:uid="{00000000-0005-0000-0000-00004D1D0000}"/>
    <cellStyle name="Percent 2 3 5 2" xfId="5890" xr:uid="{00000000-0005-0000-0000-00004E1D0000}"/>
    <cellStyle name="Percent 2 3 5 3" xfId="7896" xr:uid="{00000000-0005-0000-0000-00004F1D0000}"/>
    <cellStyle name="Percent 2 3 5 4" xfId="5573" xr:uid="{00000000-0005-0000-0000-0000501D0000}"/>
    <cellStyle name="Percent 2 3 6" xfId="4972" xr:uid="{00000000-0005-0000-0000-0000511D0000}"/>
    <cellStyle name="Percent 2 3 6 2" xfId="7897" xr:uid="{00000000-0005-0000-0000-0000521D0000}"/>
    <cellStyle name="Percent 2 3 6 3" xfId="5320" xr:uid="{00000000-0005-0000-0000-0000531D0000}"/>
    <cellStyle name="Percent 2 3 7" xfId="5880" xr:uid="{00000000-0005-0000-0000-0000541D0000}"/>
    <cellStyle name="Percent 2 3 7 2" xfId="7898" xr:uid="{00000000-0005-0000-0000-0000551D0000}"/>
    <cellStyle name="Percent 2 3 8" xfId="7899" xr:uid="{00000000-0005-0000-0000-0000561D0000}"/>
    <cellStyle name="Percent 2 3 9" xfId="7892" xr:uid="{00000000-0005-0000-0000-0000571D0000}"/>
    <cellStyle name="Percent 2 4" xfId="3341" xr:uid="{00000000-0005-0000-0000-0000581D0000}"/>
    <cellStyle name="Percent 2 4 10" xfId="5576" xr:uid="{00000000-0005-0000-0000-0000591D0000}"/>
    <cellStyle name="Percent 2 4 11" xfId="4735" xr:uid="{00000000-0005-0000-0000-00005A1D0000}"/>
    <cellStyle name="Percent 2 4 2" xfId="3342" xr:uid="{00000000-0005-0000-0000-00005B1D0000}"/>
    <cellStyle name="Percent 2 4 2 2" xfId="5892" xr:uid="{00000000-0005-0000-0000-00005C1D0000}"/>
    <cellStyle name="Percent 2 4 2 3" xfId="7901" xr:uid="{00000000-0005-0000-0000-00005D1D0000}"/>
    <cellStyle name="Percent 2 4 2 4" xfId="5321" xr:uid="{00000000-0005-0000-0000-00005E1D0000}"/>
    <cellStyle name="Percent 2 4 2 5" xfId="4736" xr:uid="{00000000-0005-0000-0000-00005F1D0000}"/>
    <cellStyle name="Percent 2 4 3" xfId="4975" xr:uid="{00000000-0005-0000-0000-0000601D0000}"/>
    <cellStyle name="Percent 2 4 3 2" xfId="7902" xr:uid="{00000000-0005-0000-0000-0000611D0000}"/>
    <cellStyle name="Percent 2 4 3 3" xfId="5577" xr:uid="{00000000-0005-0000-0000-0000621D0000}"/>
    <cellStyle name="Percent 2 4 4" xfId="5891" xr:uid="{00000000-0005-0000-0000-0000631D0000}"/>
    <cellStyle name="Percent 2 4 4 2" xfId="7903" xr:uid="{00000000-0005-0000-0000-0000641D0000}"/>
    <cellStyle name="Percent 2 4 5" xfId="7904" xr:uid="{00000000-0005-0000-0000-0000651D0000}"/>
    <cellStyle name="Percent 2 4 6" xfId="7905" xr:uid="{00000000-0005-0000-0000-0000661D0000}"/>
    <cellStyle name="Percent 2 4 7" xfId="7906" xr:uid="{00000000-0005-0000-0000-0000671D0000}"/>
    <cellStyle name="Percent 2 4 8" xfId="7907" xr:uid="{00000000-0005-0000-0000-0000681D0000}"/>
    <cellStyle name="Percent 2 4 9" xfId="7900" xr:uid="{00000000-0005-0000-0000-0000691D0000}"/>
    <cellStyle name="Percent 2 5" xfId="3343" xr:uid="{00000000-0005-0000-0000-00006A1D0000}"/>
    <cellStyle name="Percent 2 5 10" xfId="5322" xr:uid="{00000000-0005-0000-0000-00006B1D0000}"/>
    <cellStyle name="Percent 2 5 11" xfId="4737" xr:uid="{00000000-0005-0000-0000-00006C1D0000}"/>
    <cellStyle name="Percent 2 5 12" xfId="9054" xr:uid="{00000000-0005-0000-0000-00006D1D0000}"/>
    <cellStyle name="Percent 2 5 2" xfId="4738" xr:uid="{00000000-0005-0000-0000-00006E1D0000}"/>
    <cellStyle name="Percent 2 5 2 2" xfId="5894" xr:uid="{00000000-0005-0000-0000-00006F1D0000}"/>
    <cellStyle name="Percent 2 5 2 3" xfId="7909" xr:uid="{00000000-0005-0000-0000-0000701D0000}"/>
    <cellStyle name="Percent 2 5 2 4" xfId="5578" xr:uid="{00000000-0005-0000-0000-0000711D0000}"/>
    <cellStyle name="Percent 2 5 3" xfId="4739" xr:uid="{00000000-0005-0000-0000-0000721D0000}"/>
    <cellStyle name="Percent 2 5 3 2" xfId="5895" xr:uid="{00000000-0005-0000-0000-0000731D0000}"/>
    <cellStyle name="Percent 2 5 3 3" xfId="7910" xr:uid="{00000000-0005-0000-0000-0000741D0000}"/>
    <cellStyle name="Percent 2 5 3 4" xfId="5323" xr:uid="{00000000-0005-0000-0000-0000751D0000}"/>
    <cellStyle name="Percent 2 5 4" xfId="4976" xr:uid="{00000000-0005-0000-0000-0000761D0000}"/>
    <cellStyle name="Percent 2 5 4 2" xfId="7911" xr:uid="{00000000-0005-0000-0000-0000771D0000}"/>
    <cellStyle name="Percent 2 5 4 3" xfId="5579" xr:uid="{00000000-0005-0000-0000-0000781D0000}"/>
    <cellStyle name="Percent 2 5 5" xfId="5893" xr:uid="{00000000-0005-0000-0000-0000791D0000}"/>
    <cellStyle name="Percent 2 5 5 2" xfId="7912" xr:uid="{00000000-0005-0000-0000-00007A1D0000}"/>
    <cellStyle name="Percent 2 5 6" xfId="7913" xr:uid="{00000000-0005-0000-0000-00007B1D0000}"/>
    <cellStyle name="Percent 2 5 7" xfId="7914" xr:uid="{00000000-0005-0000-0000-00007C1D0000}"/>
    <cellStyle name="Percent 2 5 8" xfId="7915" xr:uid="{00000000-0005-0000-0000-00007D1D0000}"/>
    <cellStyle name="Percent 2 5 9" xfId="7908" xr:uid="{00000000-0005-0000-0000-00007E1D0000}"/>
    <cellStyle name="Percent 2 6" xfId="4740" xr:uid="{00000000-0005-0000-0000-00007F1D0000}"/>
    <cellStyle name="Percent 2 6 10" xfId="5324" xr:uid="{00000000-0005-0000-0000-0000801D0000}"/>
    <cellStyle name="Percent 2 6 2" xfId="4977" xr:uid="{00000000-0005-0000-0000-0000811D0000}"/>
    <cellStyle name="Percent 2 6 2 2" xfId="7917" xr:uid="{00000000-0005-0000-0000-0000821D0000}"/>
    <cellStyle name="Percent 2 6 2 3" xfId="5580" xr:uid="{00000000-0005-0000-0000-0000831D0000}"/>
    <cellStyle name="Percent 2 6 3" xfId="5896" xr:uid="{00000000-0005-0000-0000-0000841D0000}"/>
    <cellStyle name="Percent 2 6 3 2" xfId="7918" xr:uid="{00000000-0005-0000-0000-0000851D0000}"/>
    <cellStyle name="Percent 2 6 4" xfId="7919" xr:uid="{00000000-0005-0000-0000-0000861D0000}"/>
    <cellStyle name="Percent 2 6 5" xfId="7920" xr:uid="{00000000-0005-0000-0000-0000871D0000}"/>
    <cellStyle name="Percent 2 6 6" xfId="7921" xr:uid="{00000000-0005-0000-0000-0000881D0000}"/>
    <cellStyle name="Percent 2 6 7" xfId="7922" xr:uid="{00000000-0005-0000-0000-0000891D0000}"/>
    <cellStyle name="Percent 2 6 8" xfId="7923" xr:uid="{00000000-0005-0000-0000-00008A1D0000}"/>
    <cellStyle name="Percent 2 6 9" xfId="7916" xr:uid="{00000000-0005-0000-0000-00008B1D0000}"/>
    <cellStyle name="Percent 2 7" xfId="4970" xr:uid="{00000000-0005-0000-0000-00008C1D0000}"/>
    <cellStyle name="Percent 2 7 10" xfId="5325" xr:uid="{00000000-0005-0000-0000-00008D1D0000}"/>
    <cellStyle name="Percent 2 7 2" xfId="7925" xr:uid="{00000000-0005-0000-0000-00008E1D0000}"/>
    <cellStyle name="Percent 2 7 3" xfId="7926" xr:uid="{00000000-0005-0000-0000-00008F1D0000}"/>
    <cellStyle name="Percent 2 7 4" xfId="7927" xr:uid="{00000000-0005-0000-0000-0000901D0000}"/>
    <cellStyle name="Percent 2 7 5" xfId="7928" xr:uid="{00000000-0005-0000-0000-0000911D0000}"/>
    <cellStyle name="Percent 2 7 6" xfId="7929" xr:uid="{00000000-0005-0000-0000-0000921D0000}"/>
    <cellStyle name="Percent 2 7 7" xfId="7930" xr:uid="{00000000-0005-0000-0000-0000931D0000}"/>
    <cellStyle name="Percent 2 7 8" xfId="7931" xr:uid="{00000000-0005-0000-0000-0000941D0000}"/>
    <cellStyle name="Percent 2 7 9" xfId="7924" xr:uid="{00000000-0005-0000-0000-0000951D0000}"/>
    <cellStyle name="Percent 2 8" xfId="5873" xr:uid="{00000000-0005-0000-0000-0000961D0000}"/>
    <cellStyle name="Percent 2 8 2" xfId="7933" xr:uid="{00000000-0005-0000-0000-0000971D0000}"/>
    <cellStyle name="Percent 2 8 3" xfId="7934" xr:uid="{00000000-0005-0000-0000-0000981D0000}"/>
    <cellStyle name="Percent 2 8 4" xfId="7935" xr:uid="{00000000-0005-0000-0000-0000991D0000}"/>
    <cellStyle name="Percent 2 8 5" xfId="7936" xr:uid="{00000000-0005-0000-0000-00009A1D0000}"/>
    <cellStyle name="Percent 2 8 6" xfId="7937" xr:uid="{00000000-0005-0000-0000-00009B1D0000}"/>
    <cellStyle name="Percent 2 8 7" xfId="7938" xr:uid="{00000000-0005-0000-0000-00009C1D0000}"/>
    <cellStyle name="Percent 2 8 8" xfId="7939" xr:uid="{00000000-0005-0000-0000-00009D1D0000}"/>
    <cellStyle name="Percent 2 8 9" xfId="7932" xr:uid="{00000000-0005-0000-0000-00009E1D0000}"/>
    <cellStyle name="Percent 2 9" xfId="6308" xr:uid="{00000000-0005-0000-0000-00009F1D0000}"/>
    <cellStyle name="Percent 2 9 2" xfId="7940" xr:uid="{00000000-0005-0000-0000-0000A01D0000}"/>
    <cellStyle name="Percent 2 9 3" xfId="7941" xr:uid="{00000000-0005-0000-0000-0000A11D0000}"/>
    <cellStyle name="Percent 2 9 4" xfId="7942" xr:uid="{00000000-0005-0000-0000-0000A21D0000}"/>
    <cellStyle name="Percent 2 9 5" xfId="7943" xr:uid="{00000000-0005-0000-0000-0000A31D0000}"/>
    <cellStyle name="Percent 2 9 6" xfId="7944" xr:uid="{00000000-0005-0000-0000-0000A41D0000}"/>
    <cellStyle name="Percent 2 9 7" xfId="7945" xr:uid="{00000000-0005-0000-0000-0000A51D0000}"/>
    <cellStyle name="Percent 2 9 8" xfId="7946" xr:uid="{00000000-0005-0000-0000-0000A61D0000}"/>
    <cellStyle name="Percent 3" xfId="3344" xr:uid="{00000000-0005-0000-0000-0000A71D0000}"/>
    <cellStyle name="Percent 3 10" xfId="6322" xr:uid="{00000000-0005-0000-0000-0000A81D0000}"/>
    <cellStyle name="Percent 3 11" xfId="6443" xr:uid="{00000000-0005-0000-0000-0000A91D0000}"/>
    <cellStyle name="Percent 3 12" xfId="6562" xr:uid="{00000000-0005-0000-0000-0000AA1D0000}"/>
    <cellStyle name="Percent 3 13" xfId="6681" xr:uid="{00000000-0005-0000-0000-0000AB1D0000}"/>
    <cellStyle name="Percent 3 14" xfId="8191" xr:uid="{00000000-0005-0000-0000-0000AC1D0000}"/>
    <cellStyle name="Percent 3 15" xfId="8313" xr:uid="{00000000-0005-0000-0000-0000AD1D0000}"/>
    <cellStyle name="Percent 3 16" xfId="8433" xr:uid="{00000000-0005-0000-0000-0000AE1D0000}"/>
    <cellStyle name="Percent 3 17" xfId="8553" xr:uid="{00000000-0005-0000-0000-0000AF1D0000}"/>
    <cellStyle name="Percent 3 18" xfId="8673" xr:uid="{00000000-0005-0000-0000-0000B01D0000}"/>
    <cellStyle name="Percent 3 19" xfId="5581" xr:uid="{00000000-0005-0000-0000-0000B11D0000}"/>
    <cellStyle name="Percent 3 2" xfId="3345" xr:uid="{00000000-0005-0000-0000-0000B21D0000}"/>
    <cellStyle name="Percent 3 2 10" xfId="5326" xr:uid="{00000000-0005-0000-0000-0000B31D0000}"/>
    <cellStyle name="Percent 3 2 11" xfId="4742" xr:uid="{00000000-0005-0000-0000-0000B41D0000}"/>
    <cellStyle name="Percent 3 2 2" xfId="4743" xr:uid="{00000000-0005-0000-0000-0000B51D0000}"/>
    <cellStyle name="Percent 3 2 2 2" xfId="5899" xr:uid="{00000000-0005-0000-0000-0000B61D0000}"/>
    <cellStyle name="Percent 3 2 2 2 2" xfId="9055" xr:uid="{00000000-0005-0000-0000-0000B71D0000}"/>
    <cellStyle name="Percent 3 2 2 3" xfId="6299" xr:uid="{00000000-0005-0000-0000-0000B81D0000}"/>
    <cellStyle name="Percent 3 2 2 4" xfId="5582" xr:uid="{00000000-0005-0000-0000-0000B91D0000}"/>
    <cellStyle name="Percent 3 2 2 5" xfId="8784" xr:uid="{00000000-0005-0000-0000-0000BA1D0000}"/>
    <cellStyle name="Percent 3 2 3" xfId="4744" xr:uid="{00000000-0005-0000-0000-0000BB1D0000}"/>
    <cellStyle name="Percent 3 2 3 2" xfId="5900" xr:uid="{00000000-0005-0000-0000-0000BC1D0000}"/>
    <cellStyle name="Percent 3 2 3 3" xfId="6300" xr:uid="{00000000-0005-0000-0000-0000BD1D0000}"/>
    <cellStyle name="Percent 3 2 3 4" xfId="5327" xr:uid="{00000000-0005-0000-0000-0000BE1D0000}"/>
    <cellStyle name="Percent 3 2 4" xfId="4745" xr:uid="{00000000-0005-0000-0000-0000BF1D0000}"/>
    <cellStyle name="Percent 3 2 4 2" xfId="5901" xr:uid="{00000000-0005-0000-0000-0000C01D0000}"/>
    <cellStyle name="Percent 3 2 4 3" xfId="5583" xr:uid="{00000000-0005-0000-0000-0000C11D0000}"/>
    <cellStyle name="Percent 3 2 5" xfId="4746" xr:uid="{00000000-0005-0000-0000-0000C21D0000}"/>
    <cellStyle name="Percent 3 2 5 2" xfId="5902" xr:uid="{00000000-0005-0000-0000-0000C31D0000}"/>
    <cellStyle name="Percent 3 2 5 3" xfId="5328" xr:uid="{00000000-0005-0000-0000-0000C41D0000}"/>
    <cellStyle name="Percent 3 2 6" xfId="4979" xr:uid="{00000000-0005-0000-0000-0000C51D0000}"/>
    <cellStyle name="Percent 3 2 6 2" xfId="5329" xr:uid="{00000000-0005-0000-0000-0000C61D0000}"/>
    <cellStyle name="Percent 3 2 7" xfId="5898" xr:uid="{00000000-0005-0000-0000-0000C71D0000}"/>
    <cellStyle name="Percent 3 2 8" xfId="6298" xr:uid="{00000000-0005-0000-0000-0000C81D0000}"/>
    <cellStyle name="Percent 3 2 9" xfId="8683" xr:uid="{00000000-0005-0000-0000-0000C91D0000}"/>
    <cellStyle name="Percent 3 20" xfId="4741" xr:uid="{00000000-0005-0000-0000-0000CA1D0000}"/>
    <cellStyle name="Percent 3 3" xfId="4747" xr:uid="{00000000-0005-0000-0000-0000CB1D0000}"/>
    <cellStyle name="Percent 3 3 2" xfId="4748" xr:uid="{00000000-0005-0000-0000-0000CC1D0000}"/>
    <cellStyle name="Percent 3 3 2 2" xfId="5904" xr:uid="{00000000-0005-0000-0000-0000CD1D0000}"/>
    <cellStyle name="Percent 3 3 2 3" xfId="5330" xr:uid="{00000000-0005-0000-0000-0000CE1D0000}"/>
    <cellStyle name="Percent 3 3 3" xfId="4749" xr:uid="{00000000-0005-0000-0000-0000CF1D0000}"/>
    <cellStyle name="Percent 3 3 3 2" xfId="4750" xr:uid="{00000000-0005-0000-0000-0000D01D0000}"/>
    <cellStyle name="Percent 3 3 3 2 2" xfId="5906" xr:uid="{00000000-0005-0000-0000-0000D11D0000}"/>
    <cellStyle name="Percent 3 3 3 2 3" xfId="5584" xr:uid="{00000000-0005-0000-0000-0000D21D0000}"/>
    <cellStyle name="Percent 3 3 3 3" xfId="4751" xr:uid="{00000000-0005-0000-0000-0000D31D0000}"/>
    <cellStyle name="Percent 3 3 3 3 2" xfId="4752" xr:uid="{00000000-0005-0000-0000-0000D41D0000}"/>
    <cellStyle name="Percent 3 3 3 3 2 2" xfId="5908" xr:uid="{00000000-0005-0000-0000-0000D51D0000}"/>
    <cellStyle name="Percent 3 3 3 3 2 3" xfId="5587" xr:uid="{00000000-0005-0000-0000-0000D61D0000}"/>
    <cellStyle name="Percent 3 3 3 3 3" xfId="4753" xr:uid="{00000000-0005-0000-0000-0000D71D0000}"/>
    <cellStyle name="Percent 3 3 3 3 3 2" xfId="5909" xr:uid="{00000000-0005-0000-0000-0000D81D0000}"/>
    <cellStyle name="Percent 3 3 3 3 3 3" xfId="5332" xr:uid="{00000000-0005-0000-0000-0000D91D0000}"/>
    <cellStyle name="Percent 3 3 3 3 4" xfId="5907" xr:uid="{00000000-0005-0000-0000-0000DA1D0000}"/>
    <cellStyle name="Percent 3 3 3 3 5" xfId="5331" xr:uid="{00000000-0005-0000-0000-0000DB1D0000}"/>
    <cellStyle name="Percent 3 3 3 4" xfId="5905" xr:uid="{00000000-0005-0000-0000-0000DC1D0000}"/>
    <cellStyle name="Percent 3 3 3 5" xfId="5586" xr:uid="{00000000-0005-0000-0000-0000DD1D0000}"/>
    <cellStyle name="Percent 3 3 4" xfId="4754" xr:uid="{00000000-0005-0000-0000-0000DE1D0000}"/>
    <cellStyle name="Percent 3 3 4 2" xfId="5910" xr:uid="{00000000-0005-0000-0000-0000DF1D0000}"/>
    <cellStyle name="Percent 3 3 4 3" xfId="5588" xr:uid="{00000000-0005-0000-0000-0000E01D0000}"/>
    <cellStyle name="Percent 3 3 5" xfId="4755" xr:uid="{00000000-0005-0000-0000-0000E11D0000}"/>
    <cellStyle name="Percent 3 3 5 2" xfId="5911" xr:uid="{00000000-0005-0000-0000-0000E21D0000}"/>
    <cellStyle name="Percent 3 3 5 3" xfId="5333" xr:uid="{00000000-0005-0000-0000-0000E31D0000}"/>
    <cellStyle name="Percent 3 3 6" xfId="5903" xr:uid="{00000000-0005-0000-0000-0000E41D0000}"/>
    <cellStyle name="Percent 3 3 7" xfId="7947" xr:uid="{00000000-0005-0000-0000-0000E51D0000}"/>
    <cellStyle name="Percent 3 3 8" xfId="5585" xr:uid="{00000000-0005-0000-0000-0000E61D0000}"/>
    <cellStyle name="Percent 3 3 9" xfId="8785" xr:uid="{00000000-0005-0000-0000-0000E71D0000}"/>
    <cellStyle name="Percent 3 4" xfId="4756" xr:uid="{00000000-0005-0000-0000-0000E81D0000}"/>
    <cellStyle name="Percent 3 4 2" xfId="4757" xr:uid="{00000000-0005-0000-0000-0000E91D0000}"/>
    <cellStyle name="Percent 3 4 2 2" xfId="5913" xr:uid="{00000000-0005-0000-0000-0000EA1D0000}"/>
    <cellStyle name="Percent 3 4 2 3" xfId="5334" xr:uid="{00000000-0005-0000-0000-0000EB1D0000}"/>
    <cellStyle name="Percent 3 4 2 4" xfId="8815" xr:uid="{00000000-0005-0000-0000-0000EC1D0000}"/>
    <cellStyle name="Percent 3 4 3" xfId="4758" xr:uid="{00000000-0005-0000-0000-0000ED1D0000}"/>
    <cellStyle name="Percent 3 4 3 2" xfId="5914" xr:uid="{00000000-0005-0000-0000-0000EE1D0000}"/>
    <cellStyle name="Percent 3 4 3 3" xfId="5590" xr:uid="{00000000-0005-0000-0000-0000EF1D0000}"/>
    <cellStyle name="Percent 3 4 4" xfId="5912" xr:uid="{00000000-0005-0000-0000-0000F01D0000}"/>
    <cellStyle name="Percent 3 4 5" xfId="7948" xr:uid="{00000000-0005-0000-0000-0000F11D0000}"/>
    <cellStyle name="Percent 3 4 6" xfId="5589" xr:uid="{00000000-0005-0000-0000-0000F21D0000}"/>
    <cellStyle name="Percent 3 5" xfId="4759" xr:uid="{00000000-0005-0000-0000-0000F31D0000}"/>
    <cellStyle name="Percent 3 5 2" xfId="5915" xr:uid="{00000000-0005-0000-0000-0000F41D0000}"/>
    <cellStyle name="Percent 3 5 3" xfId="7949" xr:uid="{00000000-0005-0000-0000-0000F51D0000}"/>
    <cellStyle name="Percent 3 5 4" xfId="5335" xr:uid="{00000000-0005-0000-0000-0000F61D0000}"/>
    <cellStyle name="Percent 3 6" xfId="4760" xr:uid="{00000000-0005-0000-0000-0000F71D0000}"/>
    <cellStyle name="Percent 3 6 2" xfId="5916" xr:uid="{00000000-0005-0000-0000-0000F81D0000}"/>
    <cellStyle name="Percent 3 6 3" xfId="7950" xr:uid="{00000000-0005-0000-0000-0000F91D0000}"/>
    <cellStyle name="Percent 3 6 4" xfId="5591" xr:uid="{00000000-0005-0000-0000-0000FA1D0000}"/>
    <cellStyle name="Percent 3 7" xfId="4761" xr:uid="{00000000-0005-0000-0000-0000FB1D0000}"/>
    <cellStyle name="Percent 3 7 2" xfId="5917" xr:uid="{00000000-0005-0000-0000-0000FC1D0000}"/>
    <cellStyle name="Percent 3 7 3" xfId="7951" xr:uid="{00000000-0005-0000-0000-0000FD1D0000}"/>
    <cellStyle name="Percent 3 7 4" xfId="5336" xr:uid="{00000000-0005-0000-0000-0000FE1D0000}"/>
    <cellStyle name="Percent 3 8" xfId="4978" xr:uid="{00000000-0005-0000-0000-0000FF1D0000}"/>
    <cellStyle name="Percent 3 8 2" xfId="7952" xr:uid="{00000000-0005-0000-0000-0000001E0000}"/>
    <cellStyle name="Percent 3 8 3" xfId="5592" xr:uid="{00000000-0005-0000-0000-0000011E0000}"/>
    <cellStyle name="Percent 3 9" xfId="5897" xr:uid="{00000000-0005-0000-0000-0000021E0000}"/>
    <cellStyle name="Percent 4" xfId="3346" xr:uid="{00000000-0005-0000-0000-0000031E0000}"/>
    <cellStyle name="Percent 4 10" xfId="6565" xr:uid="{00000000-0005-0000-0000-0000041E0000}"/>
    <cellStyle name="Percent 4 10 2" xfId="7954" xr:uid="{00000000-0005-0000-0000-0000051E0000}"/>
    <cellStyle name="Percent 4 11" xfId="6684" xr:uid="{00000000-0005-0000-0000-0000061E0000}"/>
    <cellStyle name="Percent 4 11 2" xfId="7955" xr:uid="{00000000-0005-0000-0000-0000071E0000}"/>
    <cellStyle name="Percent 4 12" xfId="7956" xr:uid="{00000000-0005-0000-0000-0000081E0000}"/>
    <cellStyle name="Percent 4 13" xfId="7957" xr:uid="{00000000-0005-0000-0000-0000091E0000}"/>
    <cellStyle name="Percent 4 14" xfId="7953" xr:uid="{00000000-0005-0000-0000-00000A1E0000}"/>
    <cellStyle name="Percent 4 15" xfId="8194" xr:uid="{00000000-0005-0000-0000-00000B1E0000}"/>
    <cellStyle name="Percent 4 16" xfId="8316" xr:uid="{00000000-0005-0000-0000-00000C1E0000}"/>
    <cellStyle name="Percent 4 17" xfId="8436" xr:uid="{00000000-0005-0000-0000-00000D1E0000}"/>
    <cellStyle name="Percent 4 18" xfId="8556" xr:uid="{00000000-0005-0000-0000-00000E1E0000}"/>
    <cellStyle name="Percent 4 19" xfId="8676" xr:uid="{00000000-0005-0000-0000-00000F1E0000}"/>
    <cellStyle name="Percent 4 2" xfId="4763" xr:uid="{00000000-0005-0000-0000-0000101E0000}"/>
    <cellStyle name="Percent 4 2 10" xfId="5593" xr:uid="{00000000-0005-0000-0000-0000111E0000}"/>
    <cellStyle name="Percent 4 2 2" xfId="4764" xr:uid="{00000000-0005-0000-0000-0000121E0000}"/>
    <cellStyle name="Percent 4 2 2 2" xfId="5920" xr:uid="{00000000-0005-0000-0000-0000131E0000}"/>
    <cellStyle name="Percent 4 2 2 3" xfId="7959" xr:uid="{00000000-0005-0000-0000-0000141E0000}"/>
    <cellStyle name="Percent 4 2 2 4" xfId="5338" xr:uid="{00000000-0005-0000-0000-0000151E0000}"/>
    <cellStyle name="Percent 4 2 3" xfId="4765" xr:uid="{00000000-0005-0000-0000-0000161E0000}"/>
    <cellStyle name="Percent 4 2 3 2" xfId="5921" xr:uid="{00000000-0005-0000-0000-0000171E0000}"/>
    <cellStyle name="Percent 4 2 3 3" xfId="7960" xr:uid="{00000000-0005-0000-0000-0000181E0000}"/>
    <cellStyle name="Percent 4 2 3 4" xfId="5594" xr:uid="{00000000-0005-0000-0000-0000191E0000}"/>
    <cellStyle name="Percent 4 2 4" xfId="5919" xr:uid="{00000000-0005-0000-0000-00001A1E0000}"/>
    <cellStyle name="Percent 4 2 4 2" xfId="7961" xr:uid="{00000000-0005-0000-0000-00001B1E0000}"/>
    <cellStyle name="Percent 4 2 5" xfId="7962" xr:uid="{00000000-0005-0000-0000-00001C1E0000}"/>
    <cellStyle name="Percent 4 2 6" xfId="7963" xr:uid="{00000000-0005-0000-0000-00001D1E0000}"/>
    <cellStyle name="Percent 4 2 7" xfId="7964" xr:uid="{00000000-0005-0000-0000-00001E1E0000}"/>
    <cellStyle name="Percent 4 2 8" xfId="7965" xr:uid="{00000000-0005-0000-0000-00001F1E0000}"/>
    <cellStyle name="Percent 4 2 9" xfId="7958" xr:uid="{00000000-0005-0000-0000-0000201E0000}"/>
    <cellStyle name="Percent 4 20" xfId="5337" xr:uid="{00000000-0005-0000-0000-0000211E0000}"/>
    <cellStyle name="Percent 4 21" xfId="4762" xr:uid="{00000000-0005-0000-0000-0000221E0000}"/>
    <cellStyle name="Percent 4 3" xfId="4766" xr:uid="{00000000-0005-0000-0000-0000231E0000}"/>
    <cellStyle name="Percent 4 3 10" xfId="5339" xr:uid="{00000000-0005-0000-0000-0000241E0000}"/>
    <cellStyle name="Percent 4 3 2" xfId="5922" xr:uid="{00000000-0005-0000-0000-0000251E0000}"/>
    <cellStyle name="Percent 4 3 2 2" xfId="7967" xr:uid="{00000000-0005-0000-0000-0000261E0000}"/>
    <cellStyle name="Percent 4 3 3" xfId="7968" xr:uid="{00000000-0005-0000-0000-0000271E0000}"/>
    <cellStyle name="Percent 4 3 4" xfId="7969" xr:uid="{00000000-0005-0000-0000-0000281E0000}"/>
    <cellStyle name="Percent 4 3 5" xfId="7970" xr:uid="{00000000-0005-0000-0000-0000291E0000}"/>
    <cellStyle name="Percent 4 3 6" xfId="7971" xr:uid="{00000000-0005-0000-0000-00002A1E0000}"/>
    <cellStyle name="Percent 4 3 7" xfId="7972" xr:uid="{00000000-0005-0000-0000-00002B1E0000}"/>
    <cellStyle name="Percent 4 3 8" xfId="7973" xr:uid="{00000000-0005-0000-0000-00002C1E0000}"/>
    <cellStyle name="Percent 4 3 9" xfId="7966" xr:uid="{00000000-0005-0000-0000-00002D1E0000}"/>
    <cellStyle name="Percent 4 4" xfId="4767" xr:uid="{00000000-0005-0000-0000-00002E1E0000}"/>
    <cellStyle name="Percent 4 4 10" xfId="5595" xr:uid="{00000000-0005-0000-0000-00002F1E0000}"/>
    <cellStyle name="Percent 4 4 2" xfId="5923" xr:uid="{00000000-0005-0000-0000-0000301E0000}"/>
    <cellStyle name="Percent 4 4 2 2" xfId="7975" xr:uid="{00000000-0005-0000-0000-0000311E0000}"/>
    <cellStyle name="Percent 4 4 3" xfId="7976" xr:uid="{00000000-0005-0000-0000-0000321E0000}"/>
    <cellStyle name="Percent 4 4 4" xfId="7977" xr:uid="{00000000-0005-0000-0000-0000331E0000}"/>
    <cellStyle name="Percent 4 4 5" xfId="7978" xr:uid="{00000000-0005-0000-0000-0000341E0000}"/>
    <cellStyle name="Percent 4 4 6" xfId="7979" xr:uid="{00000000-0005-0000-0000-0000351E0000}"/>
    <cellStyle name="Percent 4 4 7" xfId="7980" xr:uid="{00000000-0005-0000-0000-0000361E0000}"/>
    <cellStyle name="Percent 4 4 8" xfId="7981" xr:uid="{00000000-0005-0000-0000-0000371E0000}"/>
    <cellStyle name="Percent 4 4 9" xfId="7974" xr:uid="{00000000-0005-0000-0000-0000381E0000}"/>
    <cellStyle name="Percent 4 5" xfId="4768" xr:uid="{00000000-0005-0000-0000-0000391E0000}"/>
    <cellStyle name="Percent 4 5 10" xfId="5340" xr:uid="{00000000-0005-0000-0000-00003A1E0000}"/>
    <cellStyle name="Percent 4 5 2" xfId="5924" xr:uid="{00000000-0005-0000-0000-00003B1E0000}"/>
    <cellStyle name="Percent 4 5 2 2" xfId="7983" xr:uid="{00000000-0005-0000-0000-00003C1E0000}"/>
    <cellStyle name="Percent 4 5 3" xfId="7984" xr:uid="{00000000-0005-0000-0000-00003D1E0000}"/>
    <cellStyle name="Percent 4 5 4" xfId="7985" xr:uid="{00000000-0005-0000-0000-00003E1E0000}"/>
    <cellStyle name="Percent 4 5 5" xfId="7986" xr:uid="{00000000-0005-0000-0000-00003F1E0000}"/>
    <cellStyle name="Percent 4 5 6" xfId="7987" xr:uid="{00000000-0005-0000-0000-0000401E0000}"/>
    <cellStyle name="Percent 4 5 7" xfId="7988" xr:uid="{00000000-0005-0000-0000-0000411E0000}"/>
    <cellStyle name="Percent 4 5 8" xfId="7989" xr:uid="{00000000-0005-0000-0000-0000421E0000}"/>
    <cellStyle name="Percent 4 5 9" xfId="7982" xr:uid="{00000000-0005-0000-0000-0000431E0000}"/>
    <cellStyle name="Percent 4 6" xfId="4980" xr:uid="{00000000-0005-0000-0000-0000441E0000}"/>
    <cellStyle name="Percent 4 6 10" xfId="5596" xr:uid="{00000000-0005-0000-0000-0000451E0000}"/>
    <cellStyle name="Percent 4 6 2" xfId="7991" xr:uid="{00000000-0005-0000-0000-0000461E0000}"/>
    <cellStyle name="Percent 4 6 3" xfId="7992" xr:uid="{00000000-0005-0000-0000-0000471E0000}"/>
    <cellStyle name="Percent 4 6 4" xfId="7993" xr:uid="{00000000-0005-0000-0000-0000481E0000}"/>
    <cellStyle name="Percent 4 6 5" xfId="7994" xr:uid="{00000000-0005-0000-0000-0000491E0000}"/>
    <cellStyle name="Percent 4 6 6" xfId="7995" xr:uid="{00000000-0005-0000-0000-00004A1E0000}"/>
    <cellStyle name="Percent 4 6 7" xfId="7996" xr:uid="{00000000-0005-0000-0000-00004B1E0000}"/>
    <cellStyle name="Percent 4 6 8" xfId="7997" xr:uid="{00000000-0005-0000-0000-00004C1E0000}"/>
    <cellStyle name="Percent 4 6 9" xfId="7990" xr:uid="{00000000-0005-0000-0000-00004D1E0000}"/>
    <cellStyle name="Percent 4 7" xfId="5918" xr:uid="{00000000-0005-0000-0000-00004E1E0000}"/>
    <cellStyle name="Percent 4 7 2" xfId="7998" xr:uid="{00000000-0005-0000-0000-00004F1E0000}"/>
    <cellStyle name="Percent 4 8" xfId="6325" xr:uid="{00000000-0005-0000-0000-0000501E0000}"/>
    <cellStyle name="Percent 4 8 2" xfId="7999" xr:uid="{00000000-0005-0000-0000-0000511E0000}"/>
    <cellStyle name="Percent 4 9" xfId="6446" xr:uid="{00000000-0005-0000-0000-0000521E0000}"/>
    <cellStyle name="Percent 4 9 2" xfId="8000" xr:uid="{00000000-0005-0000-0000-0000531E0000}"/>
    <cellStyle name="Percent 5" xfId="3347" xr:uid="{00000000-0005-0000-0000-0000541E0000}"/>
    <cellStyle name="Percent 5 10" xfId="5341" xr:uid="{00000000-0005-0000-0000-0000551E0000}"/>
    <cellStyle name="Percent 5 11" xfId="4769" xr:uid="{00000000-0005-0000-0000-0000561E0000}"/>
    <cellStyle name="Percent 5 2" xfId="4770" xr:uid="{00000000-0005-0000-0000-0000571E0000}"/>
    <cellStyle name="Percent 5 2 2" xfId="5926" xr:uid="{00000000-0005-0000-0000-0000581E0000}"/>
    <cellStyle name="Percent 5 2 3" xfId="8002" xr:uid="{00000000-0005-0000-0000-0000591E0000}"/>
    <cellStyle name="Percent 5 2 4" xfId="5597" xr:uid="{00000000-0005-0000-0000-00005A1E0000}"/>
    <cellStyle name="Percent 5 3" xfId="4771" xr:uid="{00000000-0005-0000-0000-00005B1E0000}"/>
    <cellStyle name="Percent 5 3 2" xfId="5927" xr:uid="{00000000-0005-0000-0000-00005C1E0000}"/>
    <cellStyle name="Percent 5 3 3" xfId="8003" xr:uid="{00000000-0005-0000-0000-00005D1E0000}"/>
    <cellStyle name="Percent 5 3 4" xfId="5565" xr:uid="{00000000-0005-0000-0000-00005E1E0000}"/>
    <cellStyle name="Percent 5 3 5" xfId="8797" xr:uid="{00000000-0005-0000-0000-00005F1E0000}"/>
    <cellStyle name="Percent 5 4" xfId="4981" xr:uid="{00000000-0005-0000-0000-0000601E0000}"/>
    <cellStyle name="Percent 5 4 2" xfId="8004" xr:uid="{00000000-0005-0000-0000-0000611E0000}"/>
    <cellStyle name="Percent 5 4 3" xfId="5342" xr:uid="{00000000-0005-0000-0000-0000621E0000}"/>
    <cellStyle name="Percent 5 5" xfId="5925" xr:uid="{00000000-0005-0000-0000-0000631E0000}"/>
    <cellStyle name="Percent 5 5 2" xfId="8005" xr:uid="{00000000-0005-0000-0000-0000641E0000}"/>
    <cellStyle name="Percent 5 6" xfId="8006" xr:uid="{00000000-0005-0000-0000-0000651E0000}"/>
    <cellStyle name="Percent 5 7" xfId="8007" xr:uid="{00000000-0005-0000-0000-0000661E0000}"/>
    <cellStyle name="Percent 5 8" xfId="8008" xr:uid="{00000000-0005-0000-0000-0000671E0000}"/>
    <cellStyle name="Percent 5 9" xfId="8001" xr:uid="{00000000-0005-0000-0000-0000681E0000}"/>
    <cellStyle name="Percent 6" xfId="3348" xr:uid="{00000000-0005-0000-0000-0000691E0000}"/>
    <cellStyle name="Percent 6 10" xfId="5343" xr:uid="{00000000-0005-0000-0000-00006A1E0000}"/>
    <cellStyle name="Percent 6 2" xfId="8010" xr:uid="{00000000-0005-0000-0000-00006B1E0000}"/>
    <cellStyle name="Percent 6 3" xfId="8011" xr:uid="{00000000-0005-0000-0000-00006C1E0000}"/>
    <cellStyle name="Percent 6 4" xfId="8012" xr:uid="{00000000-0005-0000-0000-00006D1E0000}"/>
    <cellStyle name="Percent 6 5" xfId="8013" xr:uid="{00000000-0005-0000-0000-00006E1E0000}"/>
    <cellStyle name="Percent 6 6" xfId="8014" xr:uid="{00000000-0005-0000-0000-00006F1E0000}"/>
    <cellStyle name="Percent 6 7" xfId="8015" xr:uid="{00000000-0005-0000-0000-0000701E0000}"/>
    <cellStyle name="Percent 6 8" xfId="8016" xr:uid="{00000000-0005-0000-0000-0000711E0000}"/>
    <cellStyle name="Percent 6 9" xfId="8009" xr:uid="{00000000-0005-0000-0000-0000721E0000}"/>
    <cellStyle name="Percent 7" xfId="5344" xr:uid="{00000000-0005-0000-0000-0000731E0000}"/>
    <cellStyle name="Percent 7 2" xfId="8018" xr:uid="{00000000-0005-0000-0000-0000741E0000}"/>
    <cellStyle name="Percent 7 3" xfId="8019" xr:uid="{00000000-0005-0000-0000-0000751E0000}"/>
    <cellStyle name="Percent 7 4" xfId="8020" xr:uid="{00000000-0005-0000-0000-0000761E0000}"/>
    <cellStyle name="Percent 7 5" xfId="8021" xr:uid="{00000000-0005-0000-0000-0000771E0000}"/>
    <cellStyle name="Percent 7 6" xfId="8022" xr:uid="{00000000-0005-0000-0000-0000781E0000}"/>
    <cellStyle name="Percent 7 7" xfId="8023" xr:uid="{00000000-0005-0000-0000-0000791E0000}"/>
    <cellStyle name="Percent 7 8" xfId="8024" xr:uid="{00000000-0005-0000-0000-00007A1E0000}"/>
    <cellStyle name="Percent 7 9" xfId="8017" xr:uid="{00000000-0005-0000-0000-00007B1E0000}"/>
    <cellStyle name="Percent 8" xfId="6114" xr:uid="{00000000-0005-0000-0000-00007C1E0000}"/>
    <cellStyle name="Percent 8 2" xfId="8026" xr:uid="{00000000-0005-0000-0000-00007D1E0000}"/>
    <cellStyle name="Percent 8 3" xfId="8027" xr:uid="{00000000-0005-0000-0000-00007E1E0000}"/>
    <cellStyle name="Percent 8 4" xfId="8028" xr:uid="{00000000-0005-0000-0000-00007F1E0000}"/>
    <cellStyle name="Percent 8 5" xfId="8029" xr:uid="{00000000-0005-0000-0000-0000801E0000}"/>
    <cellStyle name="Percent 8 6" xfId="8030" xr:uid="{00000000-0005-0000-0000-0000811E0000}"/>
    <cellStyle name="Percent 8 7" xfId="8031" xr:uid="{00000000-0005-0000-0000-0000821E0000}"/>
    <cellStyle name="Percent 8 8" xfId="8032" xr:uid="{00000000-0005-0000-0000-0000831E0000}"/>
    <cellStyle name="Percent 8 9" xfId="8025" xr:uid="{00000000-0005-0000-0000-0000841E0000}"/>
    <cellStyle name="Percent 9" xfId="6297" xr:uid="{00000000-0005-0000-0000-0000851E0000}"/>
    <cellStyle name="Percent 9 2" xfId="8033" xr:uid="{00000000-0005-0000-0000-0000861E0000}"/>
    <cellStyle name="Percent 9 3" xfId="8034" xr:uid="{00000000-0005-0000-0000-0000871E0000}"/>
    <cellStyle name="Percent 9 4" xfId="8035" xr:uid="{00000000-0005-0000-0000-0000881E0000}"/>
    <cellStyle name="Percent 9 5" xfId="8036" xr:uid="{00000000-0005-0000-0000-0000891E0000}"/>
    <cellStyle name="Percent 9 6" xfId="8037" xr:uid="{00000000-0005-0000-0000-00008A1E0000}"/>
    <cellStyle name="Percent 9 7" xfId="8038" xr:uid="{00000000-0005-0000-0000-00008B1E0000}"/>
    <cellStyle name="Percent 9 8" xfId="8039" xr:uid="{00000000-0005-0000-0000-00008C1E0000}"/>
    <cellStyle name="Percentuale 2" xfId="4772" xr:uid="{00000000-0005-0000-0000-00008D1E0000}"/>
    <cellStyle name="Percentuale 2 2" xfId="4982" xr:uid="{00000000-0005-0000-0000-00008E1E0000}"/>
    <cellStyle name="Percentuale 2 2 2" xfId="5346" xr:uid="{00000000-0005-0000-0000-00008F1E0000}"/>
    <cellStyle name="Percentuale 2 3" xfId="5928" xr:uid="{00000000-0005-0000-0000-0000901E0000}"/>
    <cellStyle name="Percentuale 2 4" xfId="8040" xr:uid="{00000000-0005-0000-0000-0000911E0000}"/>
    <cellStyle name="Percentuale 2 5" xfId="5345" xr:uid="{00000000-0005-0000-0000-0000921E0000}"/>
    <cellStyle name="Percentuale 3" xfId="8041" xr:uid="{00000000-0005-0000-0000-0000931E0000}"/>
    <cellStyle name="Pilkku_Layo9704" xfId="3349" xr:uid="{00000000-0005-0000-0000-0000941E0000}"/>
    <cellStyle name="Publication_style" xfId="9056" xr:uid="{00000000-0005-0000-0000-0000951E0000}"/>
    <cellStyle name="Pyör. luku_Layo9704" xfId="3350" xr:uid="{00000000-0005-0000-0000-0000961E0000}"/>
    <cellStyle name="Pyör. valuutta_Layo9704" xfId="3351" xr:uid="{00000000-0005-0000-0000-0000971E0000}"/>
    <cellStyle name="Refdb standard" xfId="9057" xr:uid="{00000000-0005-0000-0000-0000981E0000}"/>
    <cellStyle name="Refdb standard 2" xfId="9058" xr:uid="{00000000-0005-0000-0000-0000991E0000}"/>
    <cellStyle name="Rossz" xfId="3352" xr:uid="{00000000-0005-0000-0000-00009A1E0000}"/>
    <cellStyle name="Schlecht" xfId="8786" xr:uid="{00000000-0005-0000-0000-00009B1E0000}"/>
    <cellStyle name="Semleges" xfId="3353" xr:uid="{00000000-0005-0000-0000-00009C1E0000}"/>
    <cellStyle name="Shade" xfId="6182" xr:uid="{00000000-0005-0000-0000-00009D1E0000}"/>
    <cellStyle name="Shade 2" xfId="5185" xr:uid="{00000000-0005-0000-0000-00009E1E0000}"/>
    <cellStyle name="Shade 3" xfId="9059" xr:uid="{00000000-0005-0000-0000-00009F1E0000}"/>
    <cellStyle name="source" xfId="3354" xr:uid="{00000000-0005-0000-0000-0000A01E0000}"/>
    <cellStyle name="Source 2" xfId="9060" xr:uid="{00000000-0005-0000-0000-0000A11E0000}"/>
    <cellStyle name="Standard_M_ELE_OU_Primary" xfId="3355" xr:uid="{00000000-0005-0000-0000-0000A21E0000}"/>
    <cellStyle name="Style 1" xfId="9061" xr:uid="{00000000-0005-0000-0000-0000A31E0000}"/>
    <cellStyle name="Style 21" xfId="3356" xr:uid="{00000000-0005-0000-0000-0000A41E0000}"/>
    <cellStyle name="Style 21 2" xfId="3357" xr:uid="{00000000-0005-0000-0000-0000A51E0000}"/>
    <cellStyle name="Style 21 2 2" xfId="3358" xr:uid="{00000000-0005-0000-0000-0000A61E0000}"/>
    <cellStyle name="Style 21 2 2 2" xfId="5349" xr:uid="{00000000-0005-0000-0000-0000A71E0000}"/>
    <cellStyle name="Style 21 2 2 2 2" xfId="9063" xr:uid="{00000000-0005-0000-0000-0000A81E0000}"/>
    <cellStyle name="Style 21 2 2 3" xfId="4984" xr:uid="{00000000-0005-0000-0000-0000A91E0000}"/>
    <cellStyle name="Style 21 2 2 4" xfId="9062" xr:uid="{00000000-0005-0000-0000-0000AA1E0000}"/>
    <cellStyle name="Style 21 2 3" xfId="3359" xr:uid="{00000000-0005-0000-0000-0000AB1E0000}"/>
    <cellStyle name="Style 21 2 3 2" xfId="5930" xr:uid="{00000000-0005-0000-0000-0000AC1E0000}"/>
    <cellStyle name="Style 21 2 4" xfId="6311" xr:uid="{00000000-0005-0000-0000-0000AD1E0000}"/>
    <cellStyle name="Style 21 2 4 2" xfId="5187" xr:uid="{00000000-0005-0000-0000-0000AE1E0000}"/>
    <cellStyle name="Style 21 2 5" xfId="5348" xr:uid="{00000000-0005-0000-0000-0000AF1E0000}"/>
    <cellStyle name="Style 21 2 6" xfId="8799" xr:uid="{00000000-0005-0000-0000-0000B01E0000}"/>
    <cellStyle name="Style 21 2 7" xfId="4774" xr:uid="{00000000-0005-0000-0000-0000B11E0000}"/>
    <cellStyle name="Style 21 3" xfId="3360" xr:uid="{00000000-0005-0000-0000-0000B21E0000}"/>
    <cellStyle name="Style 21 3 2" xfId="5600" xr:uid="{00000000-0005-0000-0000-0000B31E0000}"/>
    <cellStyle name="Style 21 3 2 2" xfId="9065" xr:uid="{00000000-0005-0000-0000-0000B41E0000}"/>
    <cellStyle name="Style 21 3 3" xfId="4983" xr:uid="{00000000-0005-0000-0000-0000B51E0000}"/>
    <cellStyle name="Style 21 3 4" xfId="9064" xr:uid="{00000000-0005-0000-0000-0000B61E0000}"/>
    <cellStyle name="Style 21 4" xfId="3361" xr:uid="{00000000-0005-0000-0000-0000B71E0000}"/>
    <cellStyle name="Style 21 4 2" xfId="5929" xr:uid="{00000000-0005-0000-0000-0000B81E0000}"/>
    <cellStyle name="Style 21 5" xfId="6310" xr:uid="{00000000-0005-0000-0000-0000B91E0000}"/>
    <cellStyle name="Style 21 5 2" xfId="5186" xr:uid="{00000000-0005-0000-0000-0000BA1E0000}"/>
    <cellStyle name="Style 21 6" xfId="5347" xr:uid="{00000000-0005-0000-0000-0000BB1E0000}"/>
    <cellStyle name="Style 21 7" xfId="8798" xr:uid="{00000000-0005-0000-0000-0000BC1E0000}"/>
    <cellStyle name="Style 21 8" xfId="4773" xr:uid="{00000000-0005-0000-0000-0000BD1E0000}"/>
    <cellStyle name="Style 22" xfId="3362" xr:uid="{00000000-0005-0000-0000-0000BE1E0000}"/>
    <cellStyle name="Style 22 2" xfId="3363" xr:uid="{00000000-0005-0000-0000-0000BF1E0000}"/>
    <cellStyle name="Style 22 2 2" xfId="5351" xr:uid="{00000000-0005-0000-0000-0000C01E0000}"/>
    <cellStyle name="Style 22 2 2 2" xfId="9067" xr:uid="{00000000-0005-0000-0000-0000C11E0000}"/>
    <cellStyle name="Style 22 2 3" xfId="4985" xr:uid="{00000000-0005-0000-0000-0000C21E0000}"/>
    <cellStyle name="Style 22 2 4" xfId="9066" xr:uid="{00000000-0005-0000-0000-0000C31E0000}"/>
    <cellStyle name="Style 22 3" xfId="3364" xr:uid="{00000000-0005-0000-0000-0000C41E0000}"/>
    <cellStyle name="Style 22 3 2" xfId="5931" xr:uid="{00000000-0005-0000-0000-0000C51E0000}"/>
    <cellStyle name="Style 22 3 3" xfId="9068" xr:uid="{00000000-0005-0000-0000-0000C61E0000}"/>
    <cellStyle name="Style 22 4" xfId="6312" xr:uid="{00000000-0005-0000-0000-0000C71E0000}"/>
    <cellStyle name="Style 22 4 2" xfId="5188" xr:uid="{00000000-0005-0000-0000-0000C81E0000}"/>
    <cellStyle name="Style 22 5" xfId="5350" xr:uid="{00000000-0005-0000-0000-0000C91E0000}"/>
    <cellStyle name="Style 22 6" xfId="8800" xr:uid="{00000000-0005-0000-0000-0000CA1E0000}"/>
    <cellStyle name="Style 22 7" xfId="4775" xr:uid="{00000000-0005-0000-0000-0000CB1E0000}"/>
    <cellStyle name="Style 23" xfId="3365" xr:uid="{00000000-0005-0000-0000-0000CC1E0000}"/>
    <cellStyle name="Style 23 2" xfId="4986" xr:uid="{00000000-0005-0000-0000-0000CD1E0000}"/>
    <cellStyle name="Style 23 2 2" xfId="5353" xr:uid="{00000000-0005-0000-0000-0000CE1E0000}"/>
    <cellStyle name="Style 23 3" xfId="5932" xr:uid="{00000000-0005-0000-0000-0000CF1E0000}"/>
    <cellStyle name="Style 23 4" xfId="6313" xr:uid="{00000000-0005-0000-0000-0000D01E0000}"/>
    <cellStyle name="Style 23 5" xfId="5352" xr:uid="{00000000-0005-0000-0000-0000D11E0000}"/>
    <cellStyle name="Style 23 6" xfId="4776" xr:uid="{00000000-0005-0000-0000-0000D21E0000}"/>
    <cellStyle name="Style 24" xfId="3366" xr:uid="{00000000-0005-0000-0000-0000D31E0000}"/>
    <cellStyle name="Style 24 2" xfId="3367" xr:uid="{00000000-0005-0000-0000-0000D41E0000}"/>
    <cellStyle name="Style 24 2 2" xfId="5601" xr:uid="{00000000-0005-0000-0000-0000D51E0000}"/>
    <cellStyle name="Style 24 2 2 2" xfId="9070" xr:uid="{00000000-0005-0000-0000-0000D61E0000}"/>
    <cellStyle name="Style 24 2 3" xfId="4987" xr:uid="{00000000-0005-0000-0000-0000D71E0000}"/>
    <cellStyle name="Style 24 2 4" xfId="9069" xr:uid="{00000000-0005-0000-0000-0000D81E0000}"/>
    <cellStyle name="Style 24 3" xfId="3368" xr:uid="{00000000-0005-0000-0000-0000D91E0000}"/>
    <cellStyle name="Style 24 3 2" xfId="5933" xr:uid="{00000000-0005-0000-0000-0000DA1E0000}"/>
    <cellStyle name="Style 24 3 3" xfId="9071" xr:uid="{00000000-0005-0000-0000-0000DB1E0000}"/>
    <cellStyle name="Style 24 4" xfId="6314" xr:uid="{00000000-0005-0000-0000-0000DC1E0000}"/>
    <cellStyle name="Style 24 4 2" xfId="5189" xr:uid="{00000000-0005-0000-0000-0000DD1E0000}"/>
    <cellStyle name="Style 24 5" xfId="5354" xr:uid="{00000000-0005-0000-0000-0000DE1E0000}"/>
    <cellStyle name="Style 24 6" xfId="8801" xr:uid="{00000000-0005-0000-0000-0000DF1E0000}"/>
    <cellStyle name="Style 24 7" xfId="4777" xr:uid="{00000000-0005-0000-0000-0000E01E0000}"/>
    <cellStyle name="Style 25" xfId="3369" xr:uid="{00000000-0005-0000-0000-0000E11E0000}"/>
    <cellStyle name="Style 25 2" xfId="3370" xr:uid="{00000000-0005-0000-0000-0000E21E0000}"/>
    <cellStyle name="Style 25 2 2" xfId="3371" xr:uid="{00000000-0005-0000-0000-0000E31E0000}"/>
    <cellStyle name="Style 25 2 2 2" xfId="5599" xr:uid="{00000000-0005-0000-0000-0000E41E0000}"/>
    <cellStyle name="Style 25 2 2 2 2" xfId="9073" xr:uid="{00000000-0005-0000-0000-0000E51E0000}"/>
    <cellStyle name="Style 25 2 2 3" xfId="4989" xr:uid="{00000000-0005-0000-0000-0000E61E0000}"/>
    <cellStyle name="Style 25 2 2 4" xfId="9072" xr:uid="{00000000-0005-0000-0000-0000E71E0000}"/>
    <cellStyle name="Style 25 2 3" xfId="3372" xr:uid="{00000000-0005-0000-0000-0000E81E0000}"/>
    <cellStyle name="Style 25 2 3 2" xfId="5935" xr:uid="{00000000-0005-0000-0000-0000E91E0000}"/>
    <cellStyle name="Style 25 2 4" xfId="6316" xr:uid="{00000000-0005-0000-0000-0000EA1E0000}"/>
    <cellStyle name="Style 25 2 4 2" xfId="5191" xr:uid="{00000000-0005-0000-0000-0000EB1E0000}"/>
    <cellStyle name="Style 25 2 5" xfId="5356" xr:uid="{00000000-0005-0000-0000-0000EC1E0000}"/>
    <cellStyle name="Style 25 2 6" xfId="8803" xr:uid="{00000000-0005-0000-0000-0000ED1E0000}"/>
    <cellStyle name="Style 25 2 7" xfId="4779" xr:uid="{00000000-0005-0000-0000-0000EE1E0000}"/>
    <cellStyle name="Style 25 3" xfId="3373" xr:uid="{00000000-0005-0000-0000-0000EF1E0000}"/>
    <cellStyle name="Style 25 3 2" xfId="5357" xr:uid="{00000000-0005-0000-0000-0000F01E0000}"/>
    <cellStyle name="Style 25 3 2 2" xfId="9075" xr:uid="{00000000-0005-0000-0000-0000F11E0000}"/>
    <cellStyle name="Style 25 3 3" xfId="4988" xr:uid="{00000000-0005-0000-0000-0000F21E0000}"/>
    <cellStyle name="Style 25 3 4" xfId="9074" xr:uid="{00000000-0005-0000-0000-0000F31E0000}"/>
    <cellStyle name="Style 25 4" xfId="3374" xr:uid="{00000000-0005-0000-0000-0000F41E0000}"/>
    <cellStyle name="Style 25 4 2" xfId="5934" xr:uid="{00000000-0005-0000-0000-0000F51E0000}"/>
    <cellStyle name="Style 25 5" xfId="6315" xr:uid="{00000000-0005-0000-0000-0000F61E0000}"/>
    <cellStyle name="Style 25 5 2" xfId="5190" xr:uid="{00000000-0005-0000-0000-0000F71E0000}"/>
    <cellStyle name="Style 25 6" xfId="5355" xr:uid="{00000000-0005-0000-0000-0000F81E0000}"/>
    <cellStyle name="Style 25 7" xfId="8802" xr:uid="{00000000-0005-0000-0000-0000F91E0000}"/>
    <cellStyle name="Style 25 8" xfId="4778" xr:uid="{00000000-0005-0000-0000-0000FA1E0000}"/>
    <cellStyle name="Style 26" xfId="3375" xr:uid="{00000000-0005-0000-0000-0000FB1E0000}"/>
    <cellStyle name="Style 26 2" xfId="4990" xr:uid="{00000000-0005-0000-0000-0000FC1E0000}"/>
    <cellStyle name="Style 26 2 2" xfId="5602" xr:uid="{00000000-0005-0000-0000-0000FD1E0000}"/>
    <cellStyle name="Style 26 3" xfId="5936" xr:uid="{00000000-0005-0000-0000-0000FE1E0000}"/>
    <cellStyle name="Style 26 4" xfId="6317" xr:uid="{00000000-0005-0000-0000-0000FF1E0000}"/>
    <cellStyle name="Style 26 5" xfId="5358" xr:uid="{00000000-0005-0000-0000-0000001F0000}"/>
    <cellStyle name="Style 26 6" xfId="4780" xr:uid="{00000000-0005-0000-0000-0000011F0000}"/>
    <cellStyle name="Számítás" xfId="3376" xr:uid="{00000000-0005-0000-0000-0000021F0000}"/>
    <cellStyle name="Table" xfId="3377" xr:uid="{00000000-0005-0000-0000-0000031F0000}"/>
    <cellStyle name="Table heading" xfId="9076" xr:uid="{00000000-0005-0000-0000-0000041F0000}"/>
    <cellStyle name="tableau | cellule | normal | decimal 1" xfId="3378" xr:uid="{00000000-0005-0000-0000-0000051F0000}"/>
    <cellStyle name="tableau | cellule | normal | decimal 1 2" xfId="8804" xr:uid="{00000000-0005-0000-0000-0000061F0000}"/>
    <cellStyle name="tableau | cellule | normal | pourcentage | decimal 1" xfId="3379" xr:uid="{00000000-0005-0000-0000-0000071F0000}"/>
    <cellStyle name="tableau | cellule | normal | pourcentage | decimal 1 2" xfId="8805" xr:uid="{00000000-0005-0000-0000-0000081F0000}"/>
    <cellStyle name="tableau | cellule | total | decimal 1" xfId="3380" xr:uid="{00000000-0005-0000-0000-0000091F0000}"/>
    <cellStyle name="tableau | cellule | total | decimal 1 2" xfId="8806" xr:uid="{00000000-0005-0000-0000-00000A1F0000}"/>
    <cellStyle name="tableau | coin superieur gauche" xfId="3381" xr:uid="{00000000-0005-0000-0000-00000B1F0000}"/>
    <cellStyle name="tableau | coin superieur gauche 2" xfId="8807" xr:uid="{00000000-0005-0000-0000-00000C1F0000}"/>
    <cellStyle name="tableau | entete-colonne | series" xfId="3382" xr:uid="{00000000-0005-0000-0000-00000D1F0000}"/>
    <cellStyle name="tableau | entete-colonne | series 2" xfId="8808" xr:uid="{00000000-0005-0000-0000-00000E1F0000}"/>
    <cellStyle name="tableau | entete-ligne | normal" xfId="3383" xr:uid="{00000000-0005-0000-0000-00000F1F0000}"/>
    <cellStyle name="tableau | entete-ligne | normal 2" xfId="8809" xr:uid="{00000000-0005-0000-0000-0000101F0000}"/>
    <cellStyle name="tableau | entete-ligne | total" xfId="3384" xr:uid="{00000000-0005-0000-0000-0000111F0000}"/>
    <cellStyle name="tableau | entete-ligne | total 2" xfId="8810" xr:uid="{00000000-0005-0000-0000-0000121F0000}"/>
    <cellStyle name="tableau | ligne-titre | niveau1" xfId="3385" xr:uid="{00000000-0005-0000-0000-0000131F0000}"/>
    <cellStyle name="tableau | ligne-titre | niveau1 2" xfId="8811" xr:uid="{00000000-0005-0000-0000-0000141F0000}"/>
    <cellStyle name="tableau | ligne-titre | niveau2" xfId="3386" xr:uid="{00000000-0005-0000-0000-0000151F0000}"/>
    <cellStyle name="tableau | ligne-titre | niveau2 2" xfId="8812" xr:uid="{00000000-0005-0000-0000-0000161F0000}"/>
    <cellStyle name="Tabref" xfId="6183" xr:uid="{00000000-0005-0000-0000-0000171F0000}"/>
    <cellStyle name="Title 10" xfId="3387" xr:uid="{00000000-0005-0000-0000-0000181F0000}"/>
    <cellStyle name="Title 10 2" xfId="4991" xr:uid="{00000000-0005-0000-0000-0000191F0000}"/>
    <cellStyle name="Title 10 2 2" xfId="5360" xr:uid="{00000000-0005-0000-0000-00001A1F0000}"/>
    <cellStyle name="Title 10 3" xfId="5937" xr:uid="{00000000-0005-0000-0000-00001B1F0000}"/>
    <cellStyle name="Title 10 4" xfId="5359" xr:uid="{00000000-0005-0000-0000-00001C1F0000}"/>
    <cellStyle name="Title 10 5" xfId="4781" xr:uid="{00000000-0005-0000-0000-00001D1F0000}"/>
    <cellStyle name="Title 2" xfId="3388" xr:uid="{00000000-0005-0000-0000-00001E1F0000}"/>
    <cellStyle name="Title 2 10" xfId="3389" xr:uid="{00000000-0005-0000-0000-00001F1F0000}"/>
    <cellStyle name="Title 2 10 2" xfId="4993" xr:uid="{00000000-0005-0000-0000-0000201F0000}"/>
    <cellStyle name="Title 2 10 2 2" xfId="5362" xr:uid="{00000000-0005-0000-0000-0000211F0000}"/>
    <cellStyle name="Title 2 10 3" xfId="5939" xr:uid="{00000000-0005-0000-0000-0000221F0000}"/>
    <cellStyle name="Title 2 10 4" xfId="8042" xr:uid="{00000000-0005-0000-0000-0000231F0000}"/>
    <cellStyle name="Title 2 10 5" xfId="5603" xr:uid="{00000000-0005-0000-0000-0000241F0000}"/>
    <cellStyle name="Title 2 10 6" xfId="4783" xr:uid="{00000000-0005-0000-0000-0000251F0000}"/>
    <cellStyle name="Title 2 11" xfId="3390" xr:uid="{00000000-0005-0000-0000-0000261F0000}"/>
    <cellStyle name="Title 2 11 2" xfId="4994" xr:uid="{00000000-0005-0000-0000-0000271F0000}"/>
    <cellStyle name="Title 2 11 2 2" xfId="5598" xr:uid="{00000000-0005-0000-0000-0000281F0000}"/>
    <cellStyle name="Title 2 11 3" xfId="5940" xr:uid="{00000000-0005-0000-0000-0000291F0000}"/>
    <cellStyle name="Title 2 11 4" xfId="5604" xr:uid="{00000000-0005-0000-0000-00002A1F0000}"/>
    <cellStyle name="Title 2 11 5" xfId="4784" xr:uid="{00000000-0005-0000-0000-00002B1F0000}"/>
    <cellStyle name="Title 2 12" xfId="4992" xr:uid="{00000000-0005-0000-0000-00002C1F0000}"/>
    <cellStyle name="Title 2 12 2" xfId="5363" xr:uid="{00000000-0005-0000-0000-00002D1F0000}"/>
    <cellStyle name="Title 2 13" xfId="5938" xr:uid="{00000000-0005-0000-0000-00002E1F0000}"/>
    <cellStyle name="Title 2 14" xfId="6318" xr:uid="{00000000-0005-0000-0000-00002F1F0000}"/>
    <cellStyle name="Title 2 15" xfId="5361" xr:uid="{00000000-0005-0000-0000-0000301F0000}"/>
    <cellStyle name="Title 2 16" xfId="4782" xr:uid="{00000000-0005-0000-0000-0000311F0000}"/>
    <cellStyle name="Title 2 17" xfId="9077" xr:uid="{00000000-0005-0000-0000-0000321F0000}"/>
    <cellStyle name="Title 2 2" xfId="3391" xr:uid="{00000000-0005-0000-0000-0000331F0000}"/>
    <cellStyle name="Title 2 2 2" xfId="4995" xr:uid="{00000000-0005-0000-0000-0000341F0000}"/>
    <cellStyle name="Title 2 2 2 2" xfId="5365" xr:uid="{00000000-0005-0000-0000-0000351F0000}"/>
    <cellStyle name="Title 2 2 3" xfId="5941" xr:uid="{00000000-0005-0000-0000-0000361F0000}"/>
    <cellStyle name="Title 2 2 4" xfId="8043" xr:uid="{00000000-0005-0000-0000-0000371F0000}"/>
    <cellStyle name="Title 2 2 5" xfId="5364" xr:uid="{00000000-0005-0000-0000-0000381F0000}"/>
    <cellStyle name="Title 2 2 6" xfId="4785" xr:uid="{00000000-0005-0000-0000-0000391F0000}"/>
    <cellStyle name="Title 2 3" xfId="3392" xr:uid="{00000000-0005-0000-0000-00003A1F0000}"/>
    <cellStyle name="Title 2 3 2" xfId="4996" xr:uid="{00000000-0005-0000-0000-00003B1F0000}"/>
    <cellStyle name="Title 2 3 2 2" xfId="5367" xr:uid="{00000000-0005-0000-0000-00003C1F0000}"/>
    <cellStyle name="Title 2 3 3" xfId="5942" xr:uid="{00000000-0005-0000-0000-00003D1F0000}"/>
    <cellStyle name="Title 2 3 4" xfId="8044" xr:uid="{00000000-0005-0000-0000-00003E1F0000}"/>
    <cellStyle name="Title 2 3 5" xfId="5366" xr:uid="{00000000-0005-0000-0000-00003F1F0000}"/>
    <cellStyle name="Title 2 3 6" xfId="4786" xr:uid="{00000000-0005-0000-0000-0000401F0000}"/>
    <cellStyle name="Title 2 4" xfId="3393" xr:uid="{00000000-0005-0000-0000-0000411F0000}"/>
    <cellStyle name="Title 2 4 2" xfId="4997" xr:uid="{00000000-0005-0000-0000-0000421F0000}"/>
    <cellStyle name="Title 2 4 2 2" xfId="5606" xr:uid="{00000000-0005-0000-0000-0000431F0000}"/>
    <cellStyle name="Title 2 4 3" xfId="5943" xr:uid="{00000000-0005-0000-0000-0000441F0000}"/>
    <cellStyle name="Title 2 4 4" xfId="8045" xr:uid="{00000000-0005-0000-0000-0000451F0000}"/>
    <cellStyle name="Title 2 4 5" xfId="5368" xr:uid="{00000000-0005-0000-0000-0000461F0000}"/>
    <cellStyle name="Title 2 4 6" xfId="4787" xr:uid="{00000000-0005-0000-0000-0000471F0000}"/>
    <cellStyle name="Title 2 5" xfId="3394" xr:uid="{00000000-0005-0000-0000-0000481F0000}"/>
    <cellStyle name="Title 2 5 2" xfId="4998" xr:uid="{00000000-0005-0000-0000-0000491F0000}"/>
    <cellStyle name="Title 2 5 2 2" xfId="5370" xr:uid="{00000000-0005-0000-0000-00004A1F0000}"/>
    <cellStyle name="Title 2 5 3" xfId="5944" xr:uid="{00000000-0005-0000-0000-00004B1F0000}"/>
    <cellStyle name="Title 2 5 4" xfId="8046" xr:uid="{00000000-0005-0000-0000-00004C1F0000}"/>
    <cellStyle name="Title 2 5 5" xfId="5369" xr:uid="{00000000-0005-0000-0000-00004D1F0000}"/>
    <cellStyle name="Title 2 5 6" xfId="4788" xr:uid="{00000000-0005-0000-0000-00004E1F0000}"/>
    <cellStyle name="Title 2 6" xfId="3395" xr:uid="{00000000-0005-0000-0000-00004F1F0000}"/>
    <cellStyle name="Title 2 6 2" xfId="4999" xr:uid="{00000000-0005-0000-0000-0000501F0000}"/>
    <cellStyle name="Title 2 6 2 2" xfId="5372" xr:uid="{00000000-0005-0000-0000-0000511F0000}"/>
    <cellStyle name="Title 2 6 3" xfId="5945" xr:uid="{00000000-0005-0000-0000-0000521F0000}"/>
    <cellStyle name="Title 2 6 4" xfId="8047" xr:uid="{00000000-0005-0000-0000-0000531F0000}"/>
    <cellStyle name="Title 2 6 5" xfId="5371" xr:uid="{00000000-0005-0000-0000-0000541F0000}"/>
    <cellStyle name="Title 2 6 6" xfId="4789" xr:uid="{00000000-0005-0000-0000-0000551F0000}"/>
    <cellStyle name="Title 2 7" xfId="3396" xr:uid="{00000000-0005-0000-0000-0000561F0000}"/>
    <cellStyle name="Title 2 7 2" xfId="5000" xr:uid="{00000000-0005-0000-0000-0000571F0000}"/>
    <cellStyle name="Title 2 7 2 2" xfId="5374" xr:uid="{00000000-0005-0000-0000-0000581F0000}"/>
    <cellStyle name="Title 2 7 3" xfId="5946" xr:uid="{00000000-0005-0000-0000-0000591F0000}"/>
    <cellStyle name="Title 2 7 4" xfId="8048" xr:uid="{00000000-0005-0000-0000-00005A1F0000}"/>
    <cellStyle name="Title 2 7 5" xfId="5373" xr:uid="{00000000-0005-0000-0000-00005B1F0000}"/>
    <cellStyle name="Title 2 7 6" xfId="4790" xr:uid="{00000000-0005-0000-0000-00005C1F0000}"/>
    <cellStyle name="Title 2 8" xfId="3397" xr:uid="{00000000-0005-0000-0000-00005D1F0000}"/>
    <cellStyle name="Title 2 8 2" xfId="5001" xr:uid="{00000000-0005-0000-0000-00005E1F0000}"/>
    <cellStyle name="Title 2 8 2 2" xfId="5376" xr:uid="{00000000-0005-0000-0000-00005F1F0000}"/>
    <cellStyle name="Title 2 8 3" xfId="5947" xr:uid="{00000000-0005-0000-0000-0000601F0000}"/>
    <cellStyle name="Title 2 8 4" xfId="8049" xr:uid="{00000000-0005-0000-0000-0000611F0000}"/>
    <cellStyle name="Title 2 8 5" xfId="5375" xr:uid="{00000000-0005-0000-0000-0000621F0000}"/>
    <cellStyle name="Title 2 8 6" xfId="4791" xr:uid="{00000000-0005-0000-0000-0000631F0000}"/>
    <cellStyle name="Title 2 9" xfId="3398" xr:uid="{00000000-0005-0000-0000-0000641F0000}"/>
    <cellStyle name="Title 2 9 2" xfId="5002" xr:uid="{00000000-0005-0000-0000-0000651F0000}"/>
    <cellStyle name="Title 2 9 2 2" xfId="5378" xr:uid="{00000000-0005-0000-0000-0000661F0000}"/>
    <cellStyle name="Title 2 9 3" xfId="5948" xr:uid="{00000000-0005-0000-0000-0000671F0000}"/>
    <cellStyle name="Title 2 9 4" xfId="8050" xr:uid="{00000000-0005-0000-0000-0000681F0000}"/>
    <cellStyle name="Title 2 9 5" xfId="5377" xr:uid="{00000000-0005-0000-0000-0000691F0000}"/>
    <cellStyle name="Title 2 9 6" xfId="4792" xr:uid="{00000000-0005-0000-0000-00006A1F0000}"/>
    <cellStyle name="Title 3" xfId="3399" xr:uid="{00000000-0005-0000-0000-00006B1F0000}"/>
    <cellStyle name="Title 3 10" xfId="3400" xr:uid="{00000000-0005-0000-0000-00006C1F0000}"/>
    <cellStyle name="Title 3 10 2" xfId="5004" xr:uid="{00000000-0005-0000-0000-00006D1F0000}"/>
    <cellStyle name="Title 3 10 2 2" xfId="5381" xr:uid="{00000000-0005-0000-0000-00006E1F0000}"/>
    <cellStyle name="Title 3 10 3" xfId="5950" xr:uid="{00000000-0005-0000-0000-00006F1F0000}"/>
    <cellStyle name="Title 3 10 4" xfId="5380" xr:uid="{00000000-0005-0000-0000-0000701F0000}"/>
    <cellStyle name="Title 3 10 5" xfId="4794" xr:uid="{00000000-0005-0000-0000-0000711F0000}"/>
    <cellStyle name="Title 3 11" xfId="3401" xr:uid="{00000000-0005-0000-0000-0000721F0000}"/>
    <cellStyle name="Title 3 11 2" xfId="5005" xr:uid="{00000000-0005-0000-0000-0000731F0000}"/>
    <cellStyle name="Title 3 11 2 2" xfId="5383" xr:uid="{00000000-0005-0000-0000-0000741F0000}"/>
    <cellStyle name="Title 3 11 3" xfId="5951" xr:uid="{00000000-0005-0000-0000-0000751F0000}"/>
    <cellStyle name="Title 3 11 4" xfId="5382" xr:uid="{00000000-0005-0000-0000-0000761F0000}"/>
    <cellStyle name="Title 3 11 5" xfId="4795" xr:uid="{00000000-0005-0000-0000-0000771F0000}"/>
    <cellStyle name="Title 3 12" xfId="5003" xr:uid="{00000000-0005-0000-0000-0000781F0000}"/>
    <cellStyle name="Title 3 12 2" xfId="5605" xr:uid="{00000000-0005-0000-0000-0000791F0000}"/>
    <cellStyle name="Title 3 13" xfId="5949" xr:uid="{00000000-0005-0000-0000-00007A1F0000}"/>
    <cellStyle name="Title 3 14" xfId="8051" xr:uid="{00000000-0005-0000-0000-00007B1F0000}"/>
    <cellStyle name="Title 3 15" xfId="5379" xr:uid="{00000000-0005-0000-0000-00007C1F0000}"/>
    <cellStyle name="Title 3 16" xfId="4793" xr:uid="{00000000-0005-0000-0000-00007D1F0000}"/>
    <cellStyle name="Title 3 2" xfId="3402" xr:uid="{00000000-0005-0000-0000-00007E1F0000}"/>
    <cellStyle name="Title 3 2 2" xfId="5006" xr:uid="{00000000-0005-0000-0000-00007F1F0000}"/>
    <cellStyle name="Title 3 2 2 2" xfId="5385" xr:uid="{00000000-0005-0000-0000-0000801F0000}"/>
    <cellStyle name="Title 3 2 3" xfId="5952" xr:uid="{00000000-0005-0000-0000-0000811F0000}"/>
    <cellStyle name="Title 3 2 4" xfId="5384" xr:uid="{00000000-0005-0000-0000-0000821F0000}"/>
    <cellStyle name="Title 3 2 5" xfId="4796" xr:uid="{00000000-0005-0000-0000-0000831F0000}"/>
    <cellStyle name="Title 3 3" xfId="3403" xr:uid="{00000000-0005-0000-0000-0000841F0000}"/>
    <cellStyle name="Title 3 3 2" xfId="5007" xr:uid="{00000000-0005-0000-0000-0000851F0000}"/>
    <cellStyle name="Title 3 3 2 2" xfId="5387" xr:uid="{00000000-0005-0000-0000-0000861F0000}"/>
    <cellStyle name="Title 3 3 3" xfId="5953" xr:uid="{00000000-0005-0000-0000-0000871F0000}"/>
    <cellStyle name="Title 3 3 4" xfId="5386" xr:uid="{00000000-0005-0000-0000-0000881F0000}"/>
    <cellStyle name="Title 3 3 5" xfId="4797" xr:uid="{00000000-0005-0000-0000-0000891F0000}"/>
    <cellStyle name="Title 3 4" xfId="3404" xr:uid="{00000000-0005-0000-0000-00008A1F0000}"/>
    <cellStyle name="Title 3 4 2" xfId="5008" xr:uid="{00000000-0005-0000-0000-00008B1F0000}"/>
    <cellStyle name="Title 3 4 2 2" xfId="5389" xr:uid="{00000000-0005-0000-0000-00008C1F0000}"/>
    <cellStyle name="Title 3 4 3" xfId="5954" xr:uid="{00000000-0005-0000-0000-00008D1F0000}"/>
    <cellStyle name="Title 3 4 4" xfId="5388" xr:uid="{00000000-0005-0000-0000-00008E1F0000}"/>
    <cellStyle name="Title 3 4 5" xfId="4798" xr:uid="{00000000-0005-0000-0000-00008F1F0000}"/>
    <cellStyle name="Title 3 5" xfId="3405" xr:uid="{00000000-0005-0000-0000-0000901F0000}"/>
    <cellStyle name="Title 3 5 2" xfId="5009" xr:uid="{00000000-0005-0000-0000-0000911F0000}"/>
    <cellStyle name="Title 3 5 2 2" xfId="5607" xr:uid="{00000000-0005-0000-0000-0000921F0000}"/>
    <cellStyle name="Title 3 5 3" xfId="5955" xr:uid="{00000000-0005-0000-0000-0000931F0000}"/>
    <cellStyle name="Title 3 5 4" xfId="5390" xr:uid="{00000000-0005-0000-0000-0000941F0000}"/>
    <cellStyle name="Title 3 5 5" xfId="4799" xr:uid="{00000000-0005-0000-0000-0000951F0000}"/>
    <cellStyle name="Title 3 6" xfId="3406" xr:uid="{00000000-0005-0000-0000-0000961F0000}"/>
    <cellStyle name="Title 3 6 2" xfId="5010" xr:uid="{00000000-0005-0000-0000-0000971F0000}"/>
    <cellStyle name="Title 3 6 2 2" xfId="5392" xr:uid="{00000000-0005-0000-0000-0000981F0000}"/>
    <cellStyle name="Title 3 6 3" xfId="5956" xr:uid="{00000000-0005-0000-0000-0000991F0000}"/>
    <cellStyle name="Title 3 6 4" xfId="5391" xr:uid="{00000000-0005-0000-0000-00009A1F0000}"/>
    <cellStyle name="Title 3 6 5" xfId="4800" xr:uid="{00000000-0005-0000-0000-00009B1F0000}"/>
    <cellStyle name="Title 3 7" xfId="3407" xr:uid="{00000000-0005-0000-0000-00009C1F0000}"/>
    <cellStyle name="Title 3 7 2" xfId="5011" xr:uid="{00000000-0005-0000-0000-00009D1F0000}"/>
    <cellStyle name="Title 3 7 2 2" xfId="5608" xr:uid="{00000000-0005-0000-0000-00009E1F0000}"/>
    <cellStyle name="Title 3 7 3" xfId="5957" xr:uid="{00000000-0005-0000-0000-00009F1F0000}"/>
    <cellStyle name="Title 3 7 4" xfId="5393" xr:uid="{00000000-0005-0000-0000-0000A01F0000}"/>
    <cellStyle name="Title 3 7 5" xfId="4801" xr:uid="{00000000-0005-0000-0000-0000A11F0000}"/>
    <cellStyle name="Title 3 8" xfId="3408" xr:uid="{00000000-0005-0000-0000-0000A21F0000}"/>
    <cellStyle name="Title 3 8 2" xfId="5012" xr:uid="{00000000-0005-0000-0000-0000A31F0000}"/>
    <cellStyle name="Title 3 8 2 2" xfId="5609" xr:uid="{00000000-0005-0000-0000-0000A41F0000}"/>
    <cellStyle name="Title 3 8 3" xfId="5958" xr:uid="{00000000-0005-0000-0000-0000A51F0000}"/>
    <cellStyle name="Title 3 8 4" xfId="5394" xr:uid="{00000000-0005-0000-0000-0000A61F0000}"/>
    <cellStyle name="Title 3 8 5" xfId="4802" xr:uid="{00000000-0005-0000-0000-0000A71F0000}"/>
    <cellStyle name="Title 3 9" xfId="3409" xr:uid="{00000000-0005-0000-0000-0000A81F0000}"/>
    <cellStyle name="Title 3 9 2" xfId="5013" xr:uid="{00000000-0005-0000-0000-0000A91F0000}"/>
    <cellStyle name="Title 3 9 2 2" xfId="5396" xr:uid="{00000000-0005-0000-0000-0000AA1F0000}"/>
    <cellStyle name="Title 3 9 3" xfId="5959" xr:uid="{00000000-0005-0000-0000-0000AB1F0000}"/>
    <cellStyle name="Title 3 9 4" xfId="5395" xr:uid="{00000000-0005-0000-0000-0000AC1F0000}"/>
    <cellStyle name="Title 3 9 5" xfId="4803" xr:uid="{00000000-0005-0000-0000-0000AD1F0000}"/>
    <cellStyle name="Title 4" xfId="3410" xr:uid="{00000000-0005-0000-0000-0000AE1F0000}"/>
    <cellStyle name="Title 4 10" xfId="3411" xr:uid="{00000000-0005-0000-0000-0000AF1F0000}"/>
    <cellStyle name="Title 4 10 2" xfId="5015" xr:uid="{00000000-0005-0000-0000-0000B01F0000}"/>
    <cellStyle name="Title 4 10 2 2" xfId="5399" xr:uid="{00000000-0005-0000-0000-0000B11F0000}"/>
    <cellStyle name="Title 4 10 3" xfId="5961" xr:uid="{00000000-0005-0000-0000-0000B21F0000}"/>
    <cellStyle name="Title 4 10 4" xfId="5398" xr:uid="{00000000-0005-0000-0000-0000B31F0000}"/>
    <cellStyle name="Title 4 10 5" xfId="4805" xr:uid="{00000000-0005-0000-0000-0000B41F0000}"/>
    <cellStyle name="Title 4 11" xfId="3412" xr:uid="{00000000-0005-0000-0000-0000B51F0000}"/>
    <cellStyle name="Title 4 11 2" xfId="5016" xr:uid="{00000000-0005-0000-0000-0000B61F0000}"/>
    <cellStyle name="Title 4 11 2 2" xfId="5611" xr:uid="{00000000-0005-0000-0000-0000B71F0000}"/>
    <cellStyle name="Title 4 11 3" xfId="5962" xr:uid="{00000000-0005-0000-0000-0000B81F0000}"/>
    <cellStyle name="Title 4 11 4" xfId="5400" xr:uid="{00000000-0005-0000-0000-0000B91F0000}"/>
    <cellStyle name="Title 4 11 5" xfId="4806" xr:uid="{00000000-0005-0000-0000-0000BA1F0000}"/>
    <cellStyle name="Title 4 12" xfId="5014" xr:uid="{00000000-0005-0000-0000-0000BB1F0000}"/>
    <cellStyle name="Title 4 12 2" xfId="5610" xr:uid="{00000000-0005-0000-0000-0000BC1F0000}"/>
    <cellStyle name="Title 4 13" xfId="5960" xr:uid="{00000000-0005-0000-0000-0000BD1F0000}"/>
    <cellStyle name="Title 4 14" xfId="5397" xr:uid="{00000000-0005-0000-0000-0000BE1F0000}"/>
    <cellStyle name="Title 4 15" xfId="4804" xr:uid="{00000000-0005-0000-0000-0000BF1F0000}"/>
    <cellStyle name="Title 4 2" xfId="3413" xr:uid="{00000000-0005-0000-0000-0000C01F0000}"/>
    <cellStyle name="Title 4 2 2" xfId="5017" xr:uid="{00000000-0005-0000-0000-0000C11F0000}"/>
    <cellStyle name="Title 4 2 2 2" xfId="5612" xr:uid="{00000000-0005-0000-0000-0000C21F0000}"/>
    <cellStyle name="Title 4 2 3" xfId="5963" xr:uid="{00000000-0005-0000-0000-0000C31F0000}"/>
    <cellStyle name="Title 4 2 4" xfId="5401" xr:uid="{00000000-0005-0000-0000-0000C41F0000}"/>
    <cellStyle name="Title 4 2 5" xfId="4807" xr:uid="{00000000-0005-0000-0000-0000C51F0000}"/>
    <cellStyle name="Title 4 3" xfId="3414" xr:uid="{00000000-0005-0000-0000-0000C61F0000}"/>
    <cellStyle name="Title 4 3 2" xfId="5018" xr:uid="{00000000-0005-0000-0000-0000C71F0000}"/>
    <cellStyle name="Title 4 3 2 2" xfId="5613" xr:uid="{00000000-0005-0000-0000-0000C81F0000}"/>
    <cellStyle name="Title 4 3 3" xfId="5964" xr:uid="{00000000-0005-0000-0000-0000C91F0000}"/>
    <cellStyle name="Title 4 3 4" xfId="5402" xr:uid="{00000000-0005-0000-0000-0000CA1F0000}"/>
    <cellStyle name="Title 4 3 5" xfId="4808" xr:uid="{00000000-0005-0000-0000-0000CB1F0000}"/>
    <cellStyle name="Title 4 4" xfId="3415" xr:uid="{00000000-0005-0000-0000-0000CC1F0000}"/>
    <cellStyle name="Title 4 4 2" xfId="5019" xr:uid="{00000000-0005-0000-0000-0000CD1F0000}"/>
    <cellStyle name="Title 4 4 2 2" xfId="5614" xr:uid="{00000000-0005-0000-0000-0000CE1F0000}"/>
    <cellStyle name="Title 4 4 3" xfId="5965" xr:uid="{00000000-0005-0000-0000-0000CF1F0000}"/>
    <cellStyle name="Title 4 4 4" xfId="5403" xr:uid="{00000000-0005-0000-0000-0000D01F0000}"/>
    <cellStyle name="Title 4 4 5" xfId="4809" xr:uid="{00000000-0005-0000-0000-0000D11F0000}"/>
    <cellStyle name="Title 4 5" xfId="3416" xr:uid="{00000000-0005-0000-0000-0000D21F0000}"/>
    <cellStyle name="Title 4 5 2" xfId="5020" xr:uid="{00000000-0005-0000-0000-0000D31F0000}"/>
    <cellStyle name="Title 4 5 2 2" xfId="5405" xr:uid="{00000000-0005-0000-0000-0000D41F0000}"/>
    <cellStyle name="Title 4 5 3" xfId="5966" xr:uid="{00000000-0005-0000-0000-0000D51F0000}"/>
    <cellStyle name="Title 4 5 4" xfId="5404" xr:uid="{00000000-0005-0000-0000-0000D61F0000}"/>
    <cellStyle name="Title 4 5 5" xfId="4810" xr:uid="{00000000-0005-0000-0000-0000D71F0000}"/>
    <cellStyle name="Title 4 6" xfId="3417" xr:uid="{00000000-0005-0000-0000-0000D81F0000}"/>
    <cellStyle name="Title 4 6 2" xfId="5021" xr:uid="{00000000-0005-0000-0000-0000D91F0000}"/>
    <cellStyle name="Title 4 6 2 2" xfId="5615" xr:uid="{00000000-0005-0000-0000-0000DA1F0000}"/>
    <cellStyle name="Title 4 6 3" xfId="5967" xr:uid="{00000000-0005-0000-0000-0000DB1F0000}"/>
    <cellStyle name="Title 4 6 4" xfId="5616" xr:uid="{00000000-0005-0000-0000-0000DC1F0000}"/>
    <cellStyle name="Title 4 6 5" xfId="4811" xr:uid="{00000000-0005-0000-0000-0000DD1F0000}"/>
    <cellStyle name="Title 4 7" xfId="3418" xr:uid="{00000000-0005-0000-0000-0000DE1F0000}"/>
    <cellStyle name="Title 4 7 2" xfId="5022" xr:uid="{00000000-0005-0000-0000-0000DF1F0000}"/>
    <cellStyle name="Title 4 7 2 2" xfId="5617" xr:uid="{00000000-0005-0000-0000-0000E01F0000}"/>
    <cellStyle name="Title 4 7 3" xfId="5968" xr:uid="{00000000-0005-0000-0000-0000E11F0000}"/>
    <cellStyle name="Title 4 7 4" xfId="5406" xr:uid="{00000000-0005-0000-0000-0000E21F0000}"/>
    <cellStyle name="Title 4 7 5" xfId="4812" xr:uid="{00000000-0005-0000-0000-0000E31F0000}"/>
    <cellStyle name="Title 4 8" xfId="3419" xr:uid="{00000000-0005-0000-0000-0000E41F0000}"/>
    <cellStyle name="Title 4 8 2" xfId="5023" xr:uid="{00000000-0005-0000-0000-0000E51F0000}"/>
    <cellStyle name="Title 4 8 2 2" xfId="5618" xr:uid="{00000000-0005-0000-0000-0000E61F0000}"/>
    <cellStyle name="Title 4 8 3" xfId="5969" xr:uid="{00000000-0005-0000-0000-0000E71F0000}"/>
    <cellStyle name="Title 4 8 4" xfId="5407" xr:uid="{00000000-0005-0000-0000-0000E81F0000}"/>
    <cellStyle name="Title 4 8 5" xfId="4813" xr:uid="{00000000-0005-0000-0000-0000E91F0000}"/>
    <cellStyle name="Title 4 9" xfId="3420" xr:uid="{00000000-0005-0000-0000-0000EA1F0000}"/>
    <cellStyle name="Title 4 9 2" xfId="5024" xr:uid="{00000000-0005-0000-0000-0000EB1F0000}"/>
    <cellStyle name="Title 4 9 2 2" xfId="5409" xr:uid="{00000000-0005-0000-0000-0000EC1F0000}"/>
    <cellStyle name="Title 4 9 3" xfId="5970" xr:uid="{00000000-0005-0000-0000-0000ED1F0000}"/>
    <cellStyle name="Title 4 9 4" xfId="5408" xr:uid="{00000000-0005-0000-0000-0000EE1F0000}"/>
    <cellStyle name="Title 4 9 5" xfId="4814" xr:uid="{00000000-0005-0000-0000-0000EF1F0000}"/>
    <cellStyle name="Title 5" xfId="3421" xr:uid="{00000000-0005-0000-0000-0000F01F0000}"/>
    <cellStyle name="Title 5 10" xfId="3422" xr:uid="{00000000-0005-0000-0000-0000F11F0000}"/>
    <cellStyle name="Title 5 10 2" xfId="5026" xr:uid="{00000000-0005-0000-0000-0000F21F0000}"/>
    <cellStyle name="Title 5 10 2 2" xfId="5621" xr:uid="{00000000-0005-0000-0000-0000F31F0000}"/>
    <cellStyle name="Title 5 10 3" xfId="5972" xr:uid="{00000000-0005-0000-0000-0000F41F0000}"/>
    <cellStyle name="Title 5 10 4" xfId="5410" xr:uid="{00000000-0005-0000-0000-0000F51F0000}"/>
    <cellStyle name="Title 5 10 5" xfId="4816" xr:uid="{00000000-0005-0000-0000-0000F61F0000}"/>
    <cellStyle name="Title 5 11" xfId="3423" xr:uid="{00000000-0005-0000-0000-0000F71F0000}"/>
    <cellStyle name="Title 5 11 2" xfId="5027" xr:uid="{00000000-0005-0000-0000-0000F81F0000}"/>
    <cellStyle name="Title 5 11 2 2" xfId="5411" xr:uid="{00000000-0005-0000-0000-0000F91F0000}"/>
    <cellStyle name="Title 5 11 3" xfId="5973" xr:uid="{00000000-0005-0000-0000-0000FA1F0000}"/>
    <cellStyle name="Title 5 11 4" xfId="5619" xr:uid="{00000000-0005-0000-0000-0000FB1F0000}"/>
    <cellStyle name="Title 5 11 5" xfId="4817" xr:uid="{00000000-0005-0000-0000-0000FC1F0000}"/>
    <cellStyle name="Title 5 12" xfId="5025" xr:uid="{00000000-0005-0000-0000-0000FD1F0000}"/>
    <cellStyle name="Title 5 12 2" xfId="5622" xr:uid="{00000000-0005-0000-0000-0000FE1F0000}"/>
    <cellStyle name="Title 5 13" xfId="5971" xr:uid="{00000000-0005-0000-0000-0000FF1F0000}"/>
    <cellStyle name="Title 5 14" xfId="5620" xr:uid="{00000000-0005-0000-0000-000000200000}"/>
    <cellStyle name="Title 5 15" xfId="4815" xr:uid="{00000000-0005-0000-0000-000001200000}"/>
    <cellStyle name="Title 5 2" xfId="3424" xr:uid="{00000000-0005-0000-0000-000002200000}"/>
    <cellStyle name="Title 5 2 2" xfId="5028" xr:uid="{00000000-0005-0000-0000-000003200000}"/>
    <cellStyle name="Title 5 2 2 2" xfId="5623" xr:uid="{00000000-0005-0000-0000-000004200000}"/>
    <cellStyle name="Title 5 2 3" xfId="5974" xr:uid="{00000000-0005-0000-0000-000005200000}"/>
    <cellStyle name="Title 5 2 4" xfId="5412" xr:uid="{00000000-0005-0000-0000-000006200000}"/>
    <cellStyle name="Title 5 2 5" xfId="4818" xr:uid="{00000000-0005-0000-0000-000007200000}"/>
    <cellStyle name="Title 5 3" xfId="3425" xr:uid="{00000000-0005-0000-0000-000008200000}"/>
    <cellStyle name="Title 5 3 2" xfId="5029" xr:uid="{00000000-0005-0000-0000-000009200000}"/>
    <cellStyle name="Title 5 3 2 2" xfId="5624" xr:uid="{00000000-0005-0000-0000-00000A200000}"/>
    <cellStyle name="Title 5 3 3" xfId="5975" xr:uid="{00000000-0005-0000-0000-00000B200000}"/>
    <cellStyle name="Title 5 3 4" xfId="5413" xr:uid="{00000000-0005-0000-0000-00000C200000}"/>
    <cellStyle name="Title 5 3 5" xfId="4819" xr:uid="{00000000-0005-0000-0000-00000D200000}"/>
    <cellStyle name="Title 5 4" xfId="3426" xr:uid="{00000000-0005-0000-0000-00000E200000}"/>
    <cellStyle name="Title 5 4 2" xfId="5030" xr:uid="{00000000-0005-0000-0000-00000F200000}"/>
    <cellStyle name="Title 5 4 2 2" xfId="5625" xr:uid="{00000000-0005-0000-0000-000010200000}"/>
    <cellStyle name="Title 5 4 3" xfId="5976" xr:uid="{00000000-0005-0000-0000-000011200000}"/>
    <cellStyle name="Title 5 4 4" xfId="5414" xr:uid="{00000000-0005-0000-0000-000012200000}"/>
    <cellStyle name="Title 5 4 5" xfId="4820" xr:uid="{00000000-0005-0000-0000-000013200000}"/>
    <cellStyle name="Title 5 5" xfId="3427" xr:uid="{00000000-0005-0000-0000-000014200000}"/>
    <cellStyle name="Title 5 5 2" xfId="5031" xr:uid="{00000000-0005-0000-0000-000015200000}"/>
    <cellStyle name="Title 5 5 2 2" xfId="5626" xr:uid="{00000000-0005-0000-0000-000016200000}"/>
    <cellStyle name="Title 5 5 3" xfId="5977" xr:uid="{00000000-0005-0000-0000-000017200000}"/>
    <cellStyle name="Title 5 5 4" xfId="5415" xr:uid="{00000000-0005-0000-0000-000018200000}"/>
    <cellStyle name="Title 5 5 5" xfId="4821" xr:uid="{00000000-0005-0000-0000-000019200000}"/>
    <cellStyle name="Title 5 6" xfId="3428" xr:uid="{00000000-0005-0000-0000-00001A200000}"/>
    <cellStyle name="Title 5 6 2" xfId="5032" xr:uid="{00000000-0005-0000-0000-00001B200000}"/>
    <cellStyle name="Title 5 6 2 2" xfId="5627" xr:uid="{00000000-0005-0000-0000-00001C200000}"/>
    <cellStyle name="Title 5 6 3" xfId="5978" xr:uid="{00000000-0005-0000-0000-00001D200000}"/>
    <cellStyle name="Title 5 6 4" xfId="5416" xr:uid="{00000000-0005-0000-0000-00001E200000}"/>
    <cellStyle name="Title 5 6 5" xfId="4822" xr:uid="{00000000-0005-0000-0000-00001F200000}"/>
    <cellStyle name="Title 5 7" xfId="3429" xr:uid="{00000000-0005-0000-0000-000020200000}"/>
    <cellStyle name="Title 5 7 2" xfId="5033" xr:uid="{00000000-0005-0000-0000-000021200000}"/>
    <cellStyle name="Title 5 7 2 2" xfId="5628" xr:uid="{00000000-0005-0000-0000-000022200000}"/>
    <cellStyle name="Title 5 7 3" xfId="5979" xr:uid="{00000000-0005-0000-0000-000023200000}"/>
    <cellStyle name="Title 5 7 4" xfId="5417" xr:uid="{00000000-0005-0000-0000-000024200000}"/>
    <cellStyle name="Title 5 7 5" xfId="4823" xr:uid="{00000000-0005-0000-0000-000025200000}"/>
    <cellStyle name="Title 5 8" xfId="3430" xr:uid="{00000000-0005-0000-0000-000026200000}"/>
    <cellStyle name="Title 5 8 2" xfId="5034" xr:uid="{00000000-0005-0000-0000-000027200000}"/>
    <cellStyle name="Title 5 8 2 2" xfId="5629" xr:uid="{00000000-0005-0000-0000-000028200000}"/>
    <cellStyle name="Title 5 8 3" xfId="5980" xr:uid="{00000000-0005-0000-0000-000029200000}"/>
    <cellStyle name="Title 5 8 4" xfId="5418" xr:uid="{00000000-0005-0000-0000-00002A200000}"/>
    <cellStyle name="Title 5 8 5" xfId="4824" xr:uid="{00000000-0005-0000-0000-00002B200000}"/>
    <cellStyle name="Title 5 9" xfId="3431" xr:uid="{00000000-0005-0000-0000-00002C200000}"/>
    <cellStyle name="Title 5 9 2" xfId="5035" xr:uid="{00000000-0005-0000-0000-00002D200000}"/>
    <cellStyle name="Title 5 9 2 2" xfId="5420" xr:uid="{00000000-0005-0000-0000-00002E200000}"/>
    <cellStyle name="Title 5 9 3" xfId="5981" xr:uid="{00000000-0005-0000-0000-00002F200000}"/>
    <cellStyle name="Title 5 9 4" xfId="5419" xr:uid="{00000000-0005-0000-0000-000030200000}"/>
    <cellStyle name="Title 5 9 5" xfId="4825" xr:uid="{00000000-0005-0000-0000-000031200000}"/>
    <cellStyle name="Title 6" xfId="3432" xr:uid="{00000000-0005-0000-0000-000032200000}"/>
    <cellStyle name="Title 6 10" xfId="3433" xr:uid="{00000000-0005-0000-0000-000033200000}"/>
    <cellStyle name="Title 6 10 2" xfId="5037" xr:uid="{00000000-0005-0000-0000-000034200000}"/>
    <cellStyle name="Title 6 10 2 2" xfId="5632" xr:uid="{00000000-0005-0000-0000-000035200000}"/>
    <cellStyle name="Title 6 10 3" xfId="5983" xr:uid="{00000000-0005-0000-0000-000036200000}"/>
    <cellStyle name="Title 6 10 4" xfId="5421" xr:uid="{00000000-0005-0000-0000-000037200000}"/>
    <cellStyle name="Title 6 10 5" xfId="4827" xr:uid="{00000000-0005-0000-0000-000038200000}"/>
    <cellStyle name="Title 6 11" xfId="3434" xr:uid="{00000000-0005-0000-0000-000039200000}"/>
    <cellStyle name="Title 6 11 2" xfId="5038" xr:uid="{00000000-0005-0000-0000-00003A200000}"/>
    <cellStyle name="Title 6 11 2 2" xfId="5422" xr:uid="{00000000-0005-0000-0000-00003B200000}"/>
    <cellStyle name="Title 6 11 3" xfId="5984" xr:uid="{00000000-0005-0000-0000-00003C200000}"/>
    <cellStyle name="Title 6 11 4" xfId="5630" xr:uid="{00000000-0005-0000-0000-00003D200000}"/>
    <cellStyle name="Title 6 11 5" xfId="4828" xr:uid="{00000000-0005-0000-0000-00003E200000}"/>
    <cellStyle name="Title 6 12" xfId="5036" xr:uid="{00000000-0005-0000-0000-00003F200000}"/>
    <cellStyle name="Title 6 12 2" xfId="5633" xr:uid="{00000000-0005-0000-0000-000040200000}"/>
    <cellStyle name="Title 6 13" xfId="5982" xr:uid="{00000000-0005-0000-0000-000041200000}"/>
    <cellStyle name="Title 6 14" xfId="5631" xr:uid="{00000000-0005-0000-0000-000042200000}"/>
    <cellStyle name="Title 6 15" xfId="4826" xr:uid="{00000000-0005-0000-0000-000043200000}"/>
    <cellStyle name="Title 6 2" xfId="3435" xr:uid="{00000000-0005-0000-0000-000044200000}"/>
    <cellStyle name="Title 6 2 2" xfId="5039" xr:uid="{00000000-0005-0000-0000-000045200000}"/>
    <cellStyle name="Title 6 2 2 2" xfId="5634" xr:uid="{00000000-0005-0000-0000-000046200000}"/>
    <cellStyle name="Title 6 2 3" xfId="5985" xr:uid="{00000000-0005-0000-0000-000047200000}"/>
    <cellStyle name="Title 6 2 4" xfId="5423" xr:uid="{00000000-0005-0000-0000-000048200000}"/>
    <cellStyle name="Title 6 2 5" xfId="4829" xr:uid="{00000000-0005-0000-0000-000049200000}"/>
    <cellStyle name="Title 6 3" xfId="3436" xr:uid="{00000000-0005-0000-0000-00004A200000}"/>
    <cellStyle name="Title 6 3 2" xfId="5040" xr:uid="{00000000-0005-0000-0000-00004B200000}"/>
    <cellStyle name="Title 6 3 2 2" xfId="5635" xr:uid="{00000000-0005-0000-0000-00004C200000}"/>
    <cellStyle name="Title 6 3 3" xfId="5986" xr:uid="{00000000-0005-0000-0000-00004D200000}"/>
    <cellStyle name="Title 6 3 4" xfId="5424" xr:uid="{00000000-0005-0000-0000-00004E200000}"/>
    <cellStyle name="Title 6 3 5" xfId="4830" xr:uid="{00000000-0005-0000-0000-00004F200000}"/>
    <cellStyle name="Title 6 4" xfId="3437" xr:uid="{00000000-0005-0000-0000-000050200000}"/>
    <cellStyle name="Title 6 4 2" xfId="5041" xr:uid="{00000000-0005-0000-0000-000051200000}"/>
    <cellStyle name="Title 6 4 2 2" xfId="5636" xr:uid="{00000000-0005-0000-0000-000052200000}"/>
    <cellStyle name="Title 6 4 3" xfId="5987" xr:uid="{00000000-0005-0000-0000-000053200000}"/>
    <cellStyle name="Title 6 4 4" xfId="5425" xr:uid="{00000000-0005-0000-0000-000054200000}"/>
    <cellStyle name="Title 6 4 5" xfId="4831" xr:uid="{00000000-0005-0000-0000-000055200000}"/>
    <cellStyle name="Title 6 5" xfId="3438" xr:uid="{00000000-0005-0000-0000-000056200000}"/>
    <cellStyle name="Title 6 5 2" xfId="5042" xr:uid="{00000000-0005-0000-0000-000057200000}"/>
    <cellStyle name="Title 6 5 2 2" xfId="5637" xr:uid="{00000000-0005-0000-0000-000058200000}"/>
    <cellStyle name="Title 6 5 3" xfId="5988" xr:uid="{00000000-0005-0000-0000-000059200000}"/>
    <cellStyle name="Title 6 5 4" xfId="5426" xr:uid="{00000000-0005-0000-0000-00005A200000}"/>
    <cellStyle name="Title 6 5 5" xfId="4832" xr:uid="{00000000-0005-0000-0000-00005B200000}"/>
    <cellStyle name="Title 6 6" xfId="3439" xr:uid="{00000000-0005-0000-0000-00005C200000}"/>
    <cellStyle name="Title 6 6 2" xfId="5043" xr:uid="{00000000-0005-0000-0000-00005D200000}"/>
    <cellStyle name="Title 6 6 2 2" xfId="5638" xr:uid="{00000000-0005-0000-0000-00005E200000}"/>
    <cellStyle name="Title 6 6 3" xfId="5989" xr:uid="{00000000-0005-0000-0000-00005F200000}"/>
    <cellStyle name="Title 6 6 4" xfId="5427" xr:uid="{00000000-0005-0000-0000-000060200000}"/>
    <cellStyle name="Title 6 6 5" xfId="4833" xr:uid="{00000000-0005-0000-0000-000061200000}"/>
    <cellStyle name="Title 6 7" xfId="3440" xr:uid="{00000000-0005-0000-0000-000062200000}"/>
    <cellStyle name="Title 6 7 2" xfId="5044" xr:uid="{00000000-0005-0000-0000-000063200000}"/>
    <cellStyle name="Title 6 7 2 2" xfId="5639" xr:uid="{00000000-0005-0000-0000-000064200000}"/>
    <cellStyle name="Title 6 7 3" xfId="5990" xr:uid="{00000000-0005-0000-0000-000065200000}"/>
    <cellStyle name="Title 6 7 4" xfId="5428" xr:uid="{00000000-0005-0000-0000-000066200000}"/>
    <cellStyle name="Title 6 7 5" xfId="4834" xr:uid="{00000000-0005-0000-0000-000067200000}"/>
    <cellStyle name="Title 6 8" xfId="3441" xr:uid="{00000000-0005-0000-0000-000068200000}"/>
    <cellStyle name="Title 6 8 2" xfId="5045" xr:uid="{00000000-0005-0000-0000-000069200000}"/>
    <cellStyle name="Title 6 8 2 2" xfId="5640" xr:uid="{00000000-0005-0000-0000-00006A200000}"/>
    <cellStyle name="Title 6 8 3" xfId="5991" xr:uid="{00000000-0005-0000-0000-00006B200000}"/>
    <cellStyle name="Title 6 8 4" xfId="5429" xr:uid="{00000000-0005-0000-0000-00006C200000}"/>
    <cellStyle name="Title 6 8 5" xfId="4835" xr:uid="{00000000-0005-0000-0000-00006D200000}"/>
    <cellStyle name="Title 6 9" xfId="3442" xr:uid="{00000000-0005-0000-0000-00006E200000}"/>
    <cellStyle name="Title 6 9 2" xfId="5046" xr:uid="{00000000-0005-0000-0000-00006F200000}"/>
    <cellStyle name="Title 6 9 2 2" xfId="5431" xr:uid="{00000000-0005-0000-0000-000070200000}"/>
    <cellStyle name="Title 6 9 3" xfId="5992" xr:uid="{00000000-0005-0000-0000-000071200000}"/>
    <cellStyle name="Title 6 9 4" xfId="5430" xr:uid="{00000000-0005-0000-0000-000072200000}"/>
    <cellStyle name="Title 6 9 5" xfId="4836" xr:uid="{00000000-0005-0000-0000-000073200000}"/>
    <cellStyle name="Title 7" xfId="3443" xr:uid="{00000000-0005-0000-0000-000074200000}"/>
    <cellStyle name="Title 7 2" xfId="5047" xr:uid="{00000000-0005-0000-0000-000075200000}"/>
    <cellStyle name="Title 7 2 2" xfId="5432" xr:uid="{00000000-0005-0000-0000-000076200000}"/>
    <cellStyle name="Title 7 3" xfId="5993" xr:uid="{00000000-0005-0000-0000-000077200000}"/>
    <cellStyle name="Title 7 4" xfId="5642" xr:uid="{00000000-0005-0000-0000-000078200000}"/>
    <cellStyle name="Title 7 5" xfId="4837" xr:uid="{00000000-0005-0000-0000-000079200000}"/>
    <cellStyle name="Title 8" xfId="3444" xr:uid="{00000000-0005-0000-0000-00007A200000}"/>
    <cellStyle name="Title 8 2" xfId="5048" xr:uid="{00000000-0005-0000-0000-00007B200000}"/>
    <cellStyle name="Title 8 2 2" xfId="5641" xr:uid="{00000000-0005-0000-0000-00007C200000}"/>
    <cellStyle name="Title 8 3" xfId="5994" xr:uid="{00000000-0005-0000-0000-00007D200000}"/>
    <cellStyle name="Title 8 4" xfId="5643" xr:uid="{00000000-0005-0000-0000-00007E200000}"/>
    <cellStyle name="Title 8 5" xfId="4838" xr:uid="{00000000-0005-0000-0000-00007F200000}"/>
    <cellStyle name="Title 9" xfId="3445" xr:uid="{00000000-0005-0000-0000-000080200000}"/>
    <cellStyle name="Title 9 2" xfId="5049" xr:uid="{00000000-0005-0000-0000-000081200000}"/>
    <cellStyle name="Title 9 2 2" xfId="5644" xr:uid="{00000000-0005-0000-0000-000082200000}"/>
    <cellStyle name="Title 9 3" xfId="5995" xr:uid="{00000000-0005-0000-0000-000083200000}"/>
    <cellStyle name="Title 9 4" xfId="5433" xr:uid="{00000000-0005-0000-0000-000084200000}"/>
    <cellStyle name="Title 9 5" xfId="4839" xr:uid="{00000000-0005-0000-0000-000085200000}"/>
    <cellStyle name="Total 10" xfId="3446" xr:uid="{00000000-0005-0000-0000-000086200000}"/>
    <cellStyle name="Total 10 2" xfId="3447" xr:uid="{00000000-0005-0000-0000-000087200000}"/>
    <cellStyle name="Total 10 2 2" xfId="5645" xr:uid="{00000000-0005-0000-0000-000088200000}"/>
    <cellStyle name="Total 10 3" xfId="5996" xr:uid="{00000000-0005-0000-0000-000089200000}"/>
    <cellStyle name="Total 10 4" xfId="5434" xr:uid="{00000000-0005-0000-0000-00008A200000}"/>
    <cellStyle name="Total 10 5" xfId="4840" xr:uid="{00000000-0005-0000-0000-00008B200000}"/>
    <cellStyle name="Total 2" xfId="3448" xr:uid="{00000000-0005-0000-0000-00008C200000}"/>
    <cellStyle name="Total 2 10" xfId="3449" xr:uid="{00000000-0005-0000-0000-00008D200000}"/>
    <cellStyle name="Total 2 10 2" xfId="3450" xr:uid="{00000000-0005-0000-0000-00008E200000}"/>
    <cellStyle name="Total 2 10 2 2" xfId="5436" xr:uid="{00000000-0005-0000-0000-00008F200000}"/>
    <cellStyle name="Total 2 10 3" xfId="5998" xr:uid="{00000000-0005-0000-0000-000090200000}"/>
    <cellStyle name="Total 2 10 4" xfId="8052" xr:uid="{00000000-0005-0000-0000-000091200000}"/>
    <cellStyle name="Total 2 10 4 2" xfId="5233" xr:uid="{00000000-0005-0000-0000-000092200000}"/>
    <cellStyle name="Total 2 10 5" xfId="5646" xr:uid="{00000000-0005-0000-0000-000093200000}"/>
    <cellStyle name="Total 2 10 6" xfId="4842" xr:uid="{00000000-0005-0000-0000-000094200000}"/>
    <cellStyle name="Total 2 11" xfId="3451" xr:uid="{00000000-0005-0000-0000-000095200000}"/>
    <cellStyle name="Total 2 11 2" xfId="3452" xr:uid="{00000000-0005-0000-0000-000096200000}"/>
    <cellStyle name="Total 2 11 2 2" xfId="5437" xr:uid="{00000000-0005-0000-0000-000097200000}"/>
    <cellStyle name="Total 2 11 3" xfId="5999" xr:uid="{00000000-0005-0000-0000-000098200000}"/>
    <cellStyle name="Total 2 11 4" xfId="5647" xr:uid="{00000000-0005-0000-0000-000099200000}"/>
    <cellStyle name="Total 2 11 5" xfId="4843" xr:uid="{00000000-0005-0000-0000-00009A200000}"/>
    <cellStyle name="Total 2 12" xfId="3453" xr:uid="{00000000-0005-0000-0000-00009B200000}"/>
    <cellStyle name="Total 2 12 2" xfId="5648" xr:uid="{00000000-0005-0000-0000-00009C200000}"/>
    <cellStyle name="Total 2 13" xfId="5997" xr:uid="{00000000-0005-0000-0000-00009D200000}"/>
    <cellStyle name="Total 2 14" xfId="6319" xr:uid="{00000000-0005-0000-0000-00009E200000}"/>
    <cellStyle name="Total 2 15" xfId="5435" xr:uid="{00000000-0005-0000-0000-00009F200000}"/>
    <cellStyle name="Total 2 16" xfId="4841" xr:uid="{00000000-0005-0000-0000-0000A0200000}"/>
    <cellStyle name="Total 2 17" xfId="9078" xr:uid="{00000000-0005-0000-0000-0000A1200000}"/>
    <cellStyle name="Total 2 2" xfId="3454" xr:uid="{00000000-0005-0000-0000-0000A2200000}"/>
    <cellStyle name="Total 2 2 2" xfId="3455" xr:uid="{00000000-0005-0000-0000-0000A3200000}"/>
    <cellStyle name="Total 2 2 2 2" xfId="5649" xr:uid="{00000000-0005-0000-0000-0000A4200000}"/>
    <cellStyle name="Total 2 2 3" xfId="6000" xr:uid="{00000000-0005-0000-0000-0000A5200000}"/>
    <cellStyle name="Total 2 2 4" xfId="8053" xr:uid="{00000000-0005-0000-0000-0000A6200000}"/>
    <cellStyle name="Total 2 2 4 2" xfId="5234" xr:uid="{00000000-0005-0000-0000-0000A7200000}"/>
    <cellStyle name="Total 2 2 5" xfId="5438" xr:uid="{00000000-0005-0000-0000-0000A8200000}"/>
    <cellStyle name="Total 2 2 6" xfId="4844" xr:uid="{00000000-0005-0000-0000-0000A9200000}"/>
    <cellStyle name="Total 2 3" xfId="3456" xr:uid="{00000000-0005-0000-0000-0000AA200000}"/>
    <cellStyle name="Total 2 3 2" xfId="3457" xr:uid="{00000000-0005-0000-0000-0000AB200000}"/>
    <cellStyle name="Total 2 3 2 2" xfId="5650" xr:uid="{00000000-0005-0000-0000-0000AC200000}"/>
    <cellStyle name="Total 2 3 3" xfId="6001" xr:uid="{00000000-0005-0000-0000-0000AD200000}"/>
    <cellStyle name="Total 2 3 4" xfId="8054" xr:uid="{00000000-0005-0000-0000-0000AE200000}"/>
    <cellStyle name="Total 2 3 4 2" xfId="5235" xr:uid="{00000000-0005-0000-0000-0000AF200000}"/>
    <cellStyle name="Total 2 3 5" xfId="5439" xr:uid="{00000000-0005-0000-0000-0000B0200000}"/>
    <cellStyle name="Total 2 3 6" xfId="4845" xr:uid="{00000000-0005-0000-0000-0000B1200000}"/>
    <cellStyle name="Total 2 4" xfId="3458" xr:uid="{00000000-0005-0000-0000-0000B2200000}"/>
    <cellStyle name="Total 2 4 2" xfId="3459" xr:uid="{00000000-0005-0000-0000-0000B3200000}"/>
    <cellStyle name="Total 2 4 2 2" xfId="5651" xr:uid="{00000000-0005-0000-0000-0000B4200000}"/>
    <cellStyle name="Total 2 4 3" xfId="6002" xr:uid="{00000000-0005-0000-0000-0000B5200000}"/>
    <cellStyle name="Total 2 4 4" xfId="8055" xr:uid="{00000000-0005-0000-0000-0000B6200000}"/>
    <cellStyle name="Total 2 4 4 2" xfId="5236" xr:uid="{00000000-0005-0000-0000-0000B7200000}"/>
    <cellStyle name="Total 2 4 5" xfId="5440" xr:uid="{00000000-0005-0000-0000-0000B8200000}"/>
    <cellStyle name="Total 2 4 6" xfId="4846" xr:uid="{00000000-0005-0000-0000-0000B9200000}"/>
    <cellStyle name="Total 2 5" xfId="3460" xr:uid="{00000000-0005-0000-0000-0000BA200000}"/>
    <cellStyle name="Total 2 5 2" xfId="3461" xr:uid="{00000000-0005-0000-0000-0000BB200000}"/>
    <cellStyle name="Total 2 5 2 2" xfId="5442" xr:uid="{00000000-0005-0000-0000-0000BC200000}"/>
    <cellStyle name="Total 2 5 3" xfId="6003" xr:uid="{00000000-0005-0000-0000-0000BD200000}"/>
    <cellStyle name="Total 2 5 4" xfId="8056" xr:uid="{00000000-0005-0000-0000-0000BE200000}"/>
    <cellStyle name="Total 2 5 4 2" xfId="5237" xr:uid="{00000000-0005-0000-0000-0000BF200000}"/>
    <cellStyle name="Total 2 5 5" xfId="5441" xr:uid="{00000000-0005-0000-0000-0000C0200000}"/>
    <cellStyle name="Total 2 5 6" xfId="4847" xr:uid="{00000000-0005-0000-0000-0000C1200000}"/>
    <cellStyle name="Total 2 6" xfId="3462" xr:uid="{00000000-0005-0000-0000-0000C2200000}"/>
    <cellStyle name="Total 2 6 2" xfId="3463" xr:uid="{00000000-0005-0000-0000-0000C3200000}"/>
    <cellStyle name="Total 2 6 2 2" xfId="5443" xr:uid="{00000000-0005-0000-0000-0000C4200000}"/>
    <cellStyle name="Total 2 6 3" xfId="6004" xr:uid="{00000000-0005-0000-0000-0000C5200000}"/>
    <cellStyle name="Total 2 6 4" xfId="8057" xr:uid="{00000000-0005-0000-0000-0000C6200000}"/>
    <cellStyle name="Total 2 6 4 2" xfId="5238" xr:uid="{00000000-0005-0000-0000-0000C7200000}"/>
    <cellStyle name="Total 2 6 5" xfId="5653" xr:uid="{00000000-0005-0000-0000-0000C8200000}"/>
    <cellStyle name="Total 2 6 6" xfId="4848" xr:uid="{00000000-0005-0000-0000-0000C9200000}"/>
    <cellStyle name="Total 2 7" xfId="3464" xr:uid="{00000000-0005-0000-0000-0000CA200000}"/>
    <cellStyle name="Total 2 7 2" xfId="3465" xr:uid="{00000000-0005-0000-0000-0000CB200000}"/>
    <cellStyle name="Total 2 7 2 2" xfId="5652" xr:uid="{00000000-0005-0000-0000-0000CC200000}"/>
    <cellStyle name="Total 2 7 3" xfId="6005" xr:uid="{00000000-0005-0000-0000-0000CD200000}"/>
    <cellStyle name="Total 2 7 4" xfId="8058" xr:uid="{00000000-0005-0000-0000-0000CE200000}"/>
    <cellStyle name="Total 2 7 4 2" xfId="5239" xr:uid="{00000000-0005-0000-0000-0000CF200000}"/>
    <cellStyle name="Total 2 7 5" xfId="5654" xr:uid="{00000000-0005-0000-0000-0000D0200000}"/>
    <cellStyle name="Total 2 7 6" xfId="4849" xr:uid="{00000000-0005-0000-0000-0000D1200000}"/>
    <cellStyle name="Total 2 8" xfId="3466" xr:uid="{00000000-0005-0000-0000-0000D2200000}"/>
    <cellStyle name="Total 2 8 2" xfId="3467" xr:uid="{00000000-0005-0000-0000-0000D3200000}"/>
    <cellStyle name="Total 2 8 2 2" xfId="5655" xr:uid="{00000000-0005-0000-0000-0000D4200000}"/>
    <cellStyle name="Total 2 8 3" xfId="6006" xr:uid="{00000000-0005-0000-0000-0000D5200000}"/>
    <cellStyle name="Total 2 8 4" xfId="8059" xr:uid="{00000000-0005-0000-0000-0000D6200000}"/>
    <cellStyle name="Total 2 8 4 2" xfId="5240" xr:uid="{00000000-0005-0000-0000-0000D7200000}"/>
    <cellStyle name="Total 2 8 5" xfId="5444" xr:uid="{00000000-0005-0000-0000-0000D8200000}"/>
    <cellStyle name="Total 2 8 6" xfId="4850" xr:uid="{00000000-0005-0000-0000-0000D9200000}"/>
    <cellStyle name="Total 2 9" xfId="3468" xr:uid="{00000000-0005-0000-0000-0000DA200000}"/>
    <cellStyle name="Total 2 9 2" xfId="3469" xr:uid="{00000000-0005-0000-0000-0000DB200000}"/>
    <cellStyle name="Total 2 9 2 2" xfId="5656" xr:uid="{00000000-0005-0000-0000-0000DC200000}"/>
    <cellStyle name="Total 2 9 3" xfId="6007" xr:uid="{00000000-0005-0000-0000-0000DD200000}"/>
    <cellStyle name="Total 2 9 4" xfId="8060" xr:uid="{00000000-0005-0000-0000-0000DE200000}"/>
    <cellStyle name="Total 2 9 4 2" xfId="5241" xr:uid="{00000000-0005-0000-0000-0000DF200000}"/>
    <cellStyle name="Total 2 9 5" xfId="5445" xr:uid="{00000000-0005-0000-0000-0000E0200000}"/>
    <cellStyle name="Total 2 9 6" xfId="4851" xr:uid="{00000000-0005-0000-0000-0000E1200000}"/>
    <cellStyle name="Total 3" xfId="3470" xr:uid="{00000000-0005-0000-0000-0000E2200000}"/>
    <cellStyle name="Total 3 10" xfId="3471" xr:uid="{00000000-0005-0000-0000-0000E3200000}"/>
    <cellStyle name="Total 3 10 2" xfId="3472" xr:uid="{00000000-0005-0000-0000-0000E4200000}"/>
    <cellStyle name="Total 3 10 2 2" xfId="5447" xr:uid="{00000000-0005-0000-0000-0000E5200000}"/>
    <cellStyle name="Total 3 10 3" xfId="6009" xr:uid="{00000000-0005-0000-0000-0000E6200000}"/>
    <cellStyle name="Total 3 10 4" xfId="5657" xr:uid="{00000000-0005-0000-0000-0000E7200000}"/>
    <cellStyle name="Total 3 10 5" xfId="4853" xr:uid="{00000000-0005-0000-0000-0000E8200000}"/>
    <cellStyle name="Total 3 11" xfId="3473" xr:uid="{00000000-0005-0000-0000-0000E9200000}"/>
    <cellStyle name="Total 3 11 2" xfId="3474" xr:uid="{00000000-0005-0000-0000-0000EA200000}"/>
    <cellStyle name="Total 3 11 2 2" xfId="5448" xr:uid="{00000000-0005-0000-0000-0000EB200000}"/>
    <cellStyle name="Total 3 11 3" xfId="6010" xr:uid="{00000000-0005-0000-0000-0000EC200000}"/>
    <cellStyle name="Total 3 11 4" xfId="5658" xr:uid="{00000000-0005-0000-0000-0000ED200000}"/>
    <cellStyle name="Total 3 11 5" xfId="4854" xr:uid="{00000000-0005-0000-0000-0000EE200000}"/>
    <cellStyle name="Total 3 12" xfId="3475" xr:uid="{00000000-0005-0000-0000-0000EF200000}"/>
    <cellStyle name="Total 3 12 2" xfId="5659" xr:uid="{00000000-0005-0000-0000-0000F0200000}"/>
    <cellStyle name="Total 3 13" xfId="6008" xr:uid="{00000000-0005-0000-0000-0000F1200000}"/>
    <cellStyle name="Total 3 14" xfId="8061" xr:uid="{00000000-0005-0000-0000-0000F2200000}"/>
    <cellStyle name="Total 3 14 2" xfId="5242" xr:uid="{00000000-0005-0000-0000-0000F3200000}"/>
    <cellStyle name="Total 3 15" xfId="5446" xr:uid="{00000000-0005-0000-0000-0000F4200000}"/>
    <cellStyle name="Total 3 16" xfId="4852" xr:uid="{00000000-0005-0000-0000-0000F5200000}"/>
    <cellStyle name="Total 3 2" xfId="3476" xr:uid="{00000000-0005-0000-0000-0000F6200000}"/>
    <cellStyle name="Total 3 2 2" xfId="3477" xr:uid="{00000000-0005-0000-0000-0000F7200000}"/>
    <cellStyle name="Total 3 2 2 2" xfId="5660" xr:uid="{00000000-0005-0000-0000-0000F8200000}"/>
    <cellStyle name="Total 3 2 3" xfId="6011" xr:uid="{00000000-0005-0000-0000-0000F9200000}"/>
    <cellStyle name="Total 3 2 4" xfId="5449" xr:uid="{00000000-0005-0000-0000-0000FA200000}"/>
    <cellStyle name="Total 3 2 5" xfId="4855" xr:uid="{00000000-0005-0000-0000-0000FB200000}"/>
    <cellStyle name="Total 3 3" xfId="3478" xr:uid="{00000000-0005-0000-0000-0000FC200000}"/>
    <cellStyle name="Total 3 3 2" xfId="3479" xr:uid="{00000000-0005-0000-0000-0000FD200000}"/>
    <cellStyle name="Total 3 3 2 2" xfId="5661" xr:uid="{00000000-0005-0000-0000-0000FE200000}"/>
    <cellStyle name="Total 3 3 3" xfId="6012" xr:uid="{00000000-0005-0000-0000-0000FF200000}"/>
    <cellStyle name="Total 3 3 4" xfId="5450" xr:uid="{00000000-0005-0000-0000-000000210000}"/>
    <cellStyle name="Total 3 3 5" xfId="4856" xr:uid="{00000000-0005-0000-0000-000001210000}"/>
    <cellStyle name="Total 3 4" xfId="3480" xr:uid="{00000000-0005-0000-0000-000002210000}"/>
    <cellStyle name="Total 3 4 2" xfId="3481" xr:uid="{00000000-0005-0000-0000-000003210000}"/>
    <cellStyle name="Total 3 4 2 2" xfId="5662" xr:uid="{00000000-0005-0000-0000-000004210000}"/>
    <cellStyle name="Total 3 4 3" xfId="6013" xr:uid="{00000000-0005-0000-0000-000005210000}"/>
    <cellStyle name="Total 3 4 4" xfId="5451" xr:uid="{00000000-0005-0000-0000-000006210000}"/>
    <cellStyle name="Total 3 4 5" xfId="4857" xr:uid="{00000000-0005-0000-0000-000007210000}"/>
    <cellStyle name="Total 3 5" xfId="3482" xr:uid="{00000000-0005-0000-0000-000008210000}"/>
    <cellStyle name="Total 3 5 2" xfId="3483" xr:uid="{00000000-0005-0000-0000-000009210000}"/>
    <cellStyle name="Total 3 5 2 2" xfId="5453" xr:uid="{00000000-0005-0000-0000-00000A210000}"/>
    <cellStyle name="Total 3 5 3" xfId="6014" xr:uid="{00000000-0005-0000-0000-00000B210000}"/>
    <cellStyle name="Total 3 5 4" xfId="5452" xr:uid="{00000000-0005-0000-0000-00000C210000}"/>
    <cellStyle name="Total 3 5 5" xfId="4858" xr:uid="{00000000-0005-0000-0000-00000D210000}"/>
    <cellStyle name="Total 3 6" xfId="3484" xr:uid="{00000000-0005-0000-0000-00000E210000}"/>
    <cellStyle name="Total 3 6 2" xfId="3485" xr:uid="{00000000-0005-0000-0000-00000F210000}"/>
    <cellStyle name="Total 3 6 2 2" xfId="5454" xr:uid="{00000000-0005-0000-0000-000010210000}"/>
    <cellStyle name="Total 3 6 3" xfId="6015" xr:uid="{00000000-0005-0000-0000-000011210000}"/>
    <cellStyle name="Total 3 6 4" xfId="5664" xr:uid="{00000000-0005-0000-0000-000012210000}"/>
    <cellStyle name="Total 3 6 5" xfId="4859" xr:uid="{00000000-0005-0000-0000-000013210000}"/>
    <cellStyle name="Total 3 7" xfId="3486" xr:uid="{00000000-0005-0000-0000-000014210000}"/>
    <cellStyle name="Total 3 7 2" xfId="3487" xr:uid="{00000000-0005-0000-0000-000015210000}"/>
    <cellStyle name="Total 3 7 2 2" xfId="5663" xr:uid="{00000000-0005-0000-0000-000016210000}"/>
    <cellStyle name="Total 3 7 3" xfId="6016" xr:uid="{00000000-0005-0000-0000-000017210000}"/>
    <cellStyle name="Total 3 7 4" xfId="5665" xr:uid="{00000000-0005-0000-0000-000018210000}"/>
    <cellStyle name="Total 3 7 5" xfId="4860" xr:uid="{00000000-0005-0000-0000-000019210000}"/>
    <cellStyle name="Total 3 8" xfId="3488" xr:uid="{00000000-0005-0000-0000-00001A210000}"/>
    <cellStyle name="Total 3 8 2" xfId="3489" xr:uid="{00000000-0005-0000-0000-00001B210000}"/>
    <cellStyle name="Total 3 8 2 2" xfId="5666" xr:uid="{00000000-0005-0000-0000-00001C210000}"/>
    <cellStyle name="Total 3 8 3" xfId="6017" xr:uid="{00000000-0005-0000-0000-00001D210000}"/>
    <cellStyle name="Total 3 8 4" xfId="5455" xr:uid="{00000000-0005-0000-0000-00001E210000}"/>
    <cellStyle name="Total 3 8 5" xfId="4861" xr:uid="{00000000-0005-0000-0000-00001F210000}"/>
    <cellStyle name="Total 3 9" xfId="3490" xr:uid="{00000000-0005-0000-0000-000020210000}"/>
    <cellStyle name="Total 3 9 2" xfId="3491" xr:uid="{00000000-0005-0000-0000-000021210000}"/>
    <cellStyle name="Total 3 9 2 2" xfId="5667" xr:uid="{00000000-0005-0000-0000-000022210000}"/>
    <cellStyle name="Total 3 9 3" xfId="6018" xr:uid="{00000000-0005-0000-0000-000023210000}"/>
    <cellStyle name="Total 3 9 4" xfId="5456" xr:uid="{00000000-0005-0000-0000-000024210000}"/>
    <cellStyle name="Total 3 9 5" xfId="4862" xr:uid="{00000000-0005-0000-0000-000025210000}"/>
    <cellStyle name="Total 4" xfId="3492" xr:uid="{00000000-0005-0000-0000-000026210000}"/>
    <cellStyle name="Total 4 10" xfId="3493" xr:uid="{00000000-0005-0000-0000-000027210000}"/>
    <cellStyle name="Total 4 10 2" xfId="3494" xr:uid="{00000000-0005-0000-0000-000028210000}"/>
    <cellStyle name="Total 4 10 2 2" xfId="5458" xr:uid="{00000000-0005-0000-0000-000029210000}"/>
    <cellStyle name="Total 4 10 3" xfId="6020" xr:uid="{00000000-0005-0000-0000-00002A210000}"/>
    <cellStyle name="Total 4 10 4" xfId="5668" xr:uid="{00000000-0005-0000-0000-00002B210000}"/>
    <cellStyle name="Total 4 10 5" xfId="4864" xr:uid="{00000000-0005-0000-0000-00002C210000}"/>
    <cellStyle name="Total 4 11" xfId="3495" xr:uid="{00000000-0005-0000-0000-00002D210000}"/>
    <cellStyle name="Total 4 11 2" xfId="3496" xr:uid="{00000000-0005-0000-0000-00002E210000}"/>
    <cellStyle name="Total 4 11 2 2" xfId="5459" xr:uid="{00000000-0005-0000-0000-00002F210000}"/>
    <cellStyle name="Total 4 11 3" xfId="6021" xr:uid="{00000000-0005-0000-0000-000030210000}"/>
    <cellStyle name="Total 4 11 4" xfId="5669" xr:uid="{00000000-0005-0000-0000-000031210000}"/>
    <cellStyle name="Total 4 11 5" xfId="4865" xr:uid="{00000000-0005-0000-0000-000032210000}"/>
    <cellStyle name="Total 4 12" xfId="3497" xr:uid="{00000000-0005-0000-0000-000033210000}"/>
    <cellStyle name="Total 4 12 2" xfId="5670" xr:uid="{00000000-0005-0000-0000-000034210000}"/>
    <cellStyle name="Total 4 13" xfId="6019" xr:uid="{00000000-0005-0000-0000-000035210000}"/>
    <cellStyle name="Total 4 14" xfId="5457" xr:uid="{00000000-0005-0000-0000-000036210000}"/>
    <cellStyle name="Total 4 15" xfId="4863" xr:uid="{00000000-0005-0000-0000-000037210000}"/>
    <cellStyle name="Total 4 2" xfId="3498" xr:uid="{00000000-0005-0000-0000-000038210000}"/>
    <cellStyle name="Total 4 2 2" xfId="3499" xr:uid="{00000000-0005-0000-0000-000039210000}"/>
    <cellStyle name="Total 4 2 2 2" xfId="5671" xr:uid="{00000000-0005-0000-0000-00003A210000}"/>
    <cellStyle name="Total 4 2 3" xfId="6022" xr:uid="{00000000-0005-0000-0000-00003B210000}"/>
    <cellStyle name="Total 4 2 4" xfId="5460" xr:uid="{00000000-0005-0000-0000-00003C210000}"/>
    <cellStyle name="Total 4 2 5" xfId="4866" xr:uid="{00000000-0005-0000-0000-00003D210000}"/>
    <cellStyle name="Total 4 3" xfId="3500" xr:uid="{00000000-0005-0000-0000-00003E210000}"/>
    <cellStyle name="Total 4 3 2" xfId="3501" xr:uid="{00000000-0005-0000-0000-00003F210000}"/>
    <cellStyle name="Total 4 3 2 2" xfId="5672" xr:uid="{00000000-0005-0000-0000-000040210000}"/>
    <cellStyle name="Total 4 3 3" xfId="6023" xr:uid="{00000000-0005-0000-0000-000041210000}"/>
    <cellStyle name="Total 4 3 4" xfId="5461" xr:uid="{00000000-0005-0000-0000-000042210000}"/>
    <cellStyle name="Total 4 3 5" xfId="4867" xr:uid="{00000000-0005-0000-0000-000043210000}"/>
    <cellStyle name="Total 4 4" xfId="3502" xr:uid="{00000000-0005-0000-0000-000044210000}"/>
    <cellStyle name="Total 4 4 2" xfId="3503" xr:uid="{00000000-0005-0000-0000-000045210000}"/>
    <cellStyle name="Total 4 4 2 2" xfId="5673" xr:uid="{00000000-0005-0000-0000-000046210000}"/>
    <cellStyle name="Total 4 4 3" xfId="6024" xr:uid="{00000000-0005-0000-0000-000047210000}"/>
    <cellStyle name="Total 4 4 4" xfId="5462" xr:uid="{00000000-0005-0000-0000-000048210000}"/>
    <cellStyle name="Total 4 4 5" xfId="4868" xr:uid="{00000000-0005-0000-0000-000049210000}"/>
    <cellStyle name="Total 4 5" xfId="3504" xr:uid="{00000000-0005-0000-0000-00004A210000}"/>
    <cellStyle name="Total 4 5 2" xfId="3505" xr:uid="{00000000-0005-0000-0000-00004B210000}"/>
    <cellStyle name="Total 4 5 2 2" xfId="5674" xr:uid="{00000000-0005-0000-0000-00004C210000}"/>
    <cellStyle name="Total 4 5 3" xfId="6025" xr:uid="{00000000-0005-0000-0000-00004D210000}"/>
    <cellStyle name="Total 4 5 4" xfId="5463" xr:uid="{00000000-0005-0000-0000-00004E210000}"/>
    <cellStyle name="Total 4 5 5" xfId="4869" xr:uid="{00000000-0005-0000-0000-00004F210000}"/>
    <cellStyle name="Total 4 6" xfId="3506" xr:uid="{00000000-0005-0000-0000-000050210000}"/>
    <cellStyle name="Total 4 6 2" xfId="3507" xr:uid="{00000000-0005-0000-0000-000051210000}"/>
    <cellStyle name="Total 4 6 2 2" xfId="5675" xr:uid="{00000000-0005-0000-0000-000052210000}"/>
    <cellStyle name="Total 4 6 3" xfId="6026" xr:uid="{00000000-0005-0000-0000-000053210000}"/>
    <cellStyle name="Total 4 6 4" xfId="5464" xr:uid="{00000000-0005-0000-0000-000054210000}"/>
    <cellStyle name="Total 4 6 5" xfId="4870" xr:uid="{00000000-0005-0000-0000-000055210000}"/>
    <cellStyle name="Total 4 7" xfId="3508" xr:uid="{00000000-0005-0000-0000-000056210000}"/>
    <cellStyle name="Total 4 7 2" xfId="3509" xr:uid="{00000000-0005-0000-0000-000057210000}"/>
    <cellStyle name="Total 4 7 2 2" xfId="5676" xr:uid="{00000000-0005-0000-0000-000058210000}"/>
    <cellStyle name="Total 4 7 3" xfId="6027" xr:uid="{00000000-0005-0000-0000-000059210000}"/>
    <cellStyle name="Total 4 7 4" xfId="5465" xr:uid="{00000000-0005-0000-0000-00005A210000}"/>
    <cellStyle name="Total 4 7 5" xfId="4871" xr:uid="{00000000-0005-0000-0000-00005B210000}"/>
    <cellStyle name="Total 4 8" xfId="3510" xr:uid="{00000000-0005-0000-0000-00005C210000}"/>
    <cellStyle name="Total 4 8 2" xfId="3511" xr:uid="{00000000-0005-0000-0000-00005D210000}"/>
    <cellStyle name="Total 4 8 2 2" xfId="5677" xr:uid="{00000000-0005-0000-0000-00005E210000}"/>
    <cellStyle name="Total 4 8 3" xfId="6028" xr:uid="{00000000-0005-0000-0000-00005F210000}"/>
    <cellStyle name="Total 4 8 4" xfId="5466" xr:uid="{00000000-0005-0000-0000-000060210000}"/>
    <cellStyle name="Total 4 8 5" xfId="4872" xr:uid="{00000000-0005-0000-0000-000061210000}"/>
    <cellStyle name="Total 4 9" xfId="3512" xr:uid="{00000000-0005-0000-0000-000062210000}"/>
    <cellStyle name="Total 4 9 2" xfId="3513" xr:uid="{00000000-0005-0000-0000-000063210000}"/>
    <cellStyle name="Total 4 9 2 2" xfId="5468" xr:uid="{00000000-0005-0000-0000-000064210000}"/>
    <cellStyle name="Total 4 9 3" xfId="6029" xr:uid="{00000000-0005-0000-0000-000065210000}"/>
    <cellStyle name="Total 4 9 4" xfId="5467" xr:uid="{00000000-0005-0000-0000-000066210000}"/>
    <cellStyle name="Total 4 9 5" xfId="4873" xr:uid="{00000000-0005-0000-0000-000067210000}"/>
    <cellStyle name="Total 5" xfId="3514" xr:uid="{00000000-0005-0000-0000-000068210000}"/>
    <cellStyle name="Total 5 10" xfId="3515" xr:uid="{00000000-0005-0000-0000-000069210000}"/>
    <cellStyle name="Total 5 10 2" xfId="3516" xr:uid="{00000000-0005-0000-0000-00006A210000}"/>
    <cellStyle name="Total 5 10 2 2" xfId="5680" xr:uid="{00000000-0005-0000-0000-00006B210000}"/>
    <cellStyle name="Total 5 10 3" xfId="6031" xr:uid="{00000000-0005-0000-0000-00006C210000}"/>
    <cellStyle name="Total 5 10 4" xfId="5469" xr:uid="{00000000-0005-0000-0000-00006D210000}"/>
    <cellStyle name="Total 5 10 5" xfId="4875" xr:uid="{00000000-0005-0000-0000-00006E210000}"/>
    <cellStyle name="Total 5 11" xfId="3517" xr:uid="{00000000-0005-0000-0000-00006F210000}"/>
    <cellStyle name="Total 5 11 2" xfId="3518" xr:uid="{00000000-0005-0000-0000-000070210000}"/>
    <cellStyle name="Total 5 11 2 2" xfId="5470" xr:uid="{00000000-0005-0000-0000-000071210000}"/>
    <cellStyle name="Total 5 11 3" xfId="6032" xr:uid="{00000000-0005-0000-0000-000072210000}"/>
    <cellStyle name="Total 5 11 4" xfId="5678" xr:uid="{00000000-0005-0000-0000-000073210000}"/>
    <cellStyle name="Total 5 11 5" xfId="4876" xr:uid="{00000000-0005-0000-0000-000074210000}"/>
    <cellStyle name="Total 5 12" xfId="3519" xr:uid="{00000000-0005-0000-0000-000075210000}"/>
    <cellStyle name="Total 5 12 2" xfId="5681" xr:uid="{00000000-0005-0000-0000-000076210000}"/>
    <cellStyle name="Total 5 13" xfId="6030" xr:uid="{00000000-0005-0000-0000-000077210000}"/>
    <cellStyle name="Total 5 14" xfId="5679" xr:uid="{00000000-0005-0000-0000-000078210000}"/>
    <cellStyle name="Total 5 15" xfId="4874" xr:uid="{00000000-0005-0000-0000-000079210000}"/>
    <cellStyle name="Total 5 2" xfId="3520" xr:uid="{00000000-0005-0000-0000-00007A210000}"/>
    <cellStyle name="Total 5 2 2" xfId="3521" xr:uid="{00000000-0005-0000-0000-00007B210000}"/>
    <cellStyle name="Total 5 2 2 2" xfId="5682" xr:uid="{00000000-0005-0000-0000-00007C210000}"/>
    <cellStyle name="Total 5 2 3" xfId="6033" xr:uid="{00000000-0005-0000-0000-00007D210000}"/>
    <cellStyle name="Total 5 2 4" xfId="5471" xr:uid="{00000000-0005-0000-0000-00007E210000}"/>
    <cellStyle name="Total 5 2 5" xfId="4877" xr:uid="{00000000-0005-0000-0000-00007F210000}"/>
    <cellStyle name="Total 5 3" xfId="3522" xr:uid="{00000000-0005-0000-0000-000080210000}"/>
    <cellStyle name="Total 5 3 2" xfId="3523" xr:uid="{00000000-0005-0000-0000-000081210000}"/>
    <cellStyle name="Total 5 3 2 2" xfId="5683" xr:uid="{00000000-0005-0000-0000-000082210000}"/>
    <cellStyle name="Total 5 3 3" xfId="6034" xr:uid="{00000000-0005-0000-0000-000083210000}"/>
    <cellStyle name="Total 5 3 4" xfId="5472" xr:uid="{00000000-0005-0000-0000-000084210000}"/>
    <cellStyle name="Total 5 3 5" xfId="4878" xr:uid="{00000000-0005-0000-0000-000085210000}"/>
    <cellStyle name="Total 5 4" xfId="3524" xr:uid="{00000000-0005-0000-0000-000086210000}"/>
    <cellStyle name="Total 5 4 2" xfId="3525" xr:uid="{00000000-0005-0000-0000-000087210000}"/>
    <cellStyle name="Total 5 4 2 2" xfId="5684" xr:uid="{00000000-0005-0000-0000-000088210000}"/>
    <cellStyle name="Total 5 4 3" xfId="6035" xr:uid="{00000000-0005-0000-0000-000089210000}"/>
    <cellStyle name="Total 5 4 4" xfId="5473" xr:uid="{00000000-0005-0000-0000-00008A210000}"/>
    <cellStyle name="Total 5 4 5" xfId="4879" xr:uid="{00000000-0005-0000-0000-00008B210000}"/>
    <cellStyle name="Total 5 5" xfId="3526" xr:uid="{00000000-0005-0000-0000-00008C210000}"/>
    <cellStyle name="Total 5 5 2" xfId="3527" xr:uid="{00000000-0005-0000-0000-00008D210000}"/>
    <cellStyle name="Total 5 5 2 2" xfId="5685" xr:uid="{00000000-0005-0000-0000-00008E210000}"/>
    <cellStyle name="Total 5 5 3" xfId="6036" xr:uid="{00000000-0005-0000-0000-00008F210000}"/>
    <cellStyle name="Total 5 5 4" xfId="5474" xr:uid="{00000000-0005-0000-0000-000090210000}"/>
    <cellStyle name="Total 5 5 5" xfId="4880" xr:uid="{00000000-0005-0000-0000-000091210000}"/>
    <cellStyle name="Total 5 6" xfId="3528" xr:uid="{00000000-0005-0000-0000-000092210000}"/>
    <cellStyle name="Total 5 6 2" xfId="3529" xr:uid="{00000000-0005-0000-0000-000093210000}"/>
    <cellStyle name="Total 5 6 2 2" xfId="5686" xr:uid="{00000000-0005-0000-0000-000094210000}"/>
    <cellStyle name="Total 5 6 3" xfId="6037" xr:uid="{00000000-0005-0000-0000-000095210000}"/>
    <cellStyle name="Total 5 6 4" xfId="5475" xr:uid="{00000000-0005-0000-0000-000096210000}"/>
    <cellStyle name="Total 5 6 5" xfId="4881" xr:uid="{00000000-0005-0000-0000-000097210000}"/>
    <cellStyle name="Total 5 7" xfId="3530" xr:uid="{00000000-0005-0000-0000-000098210000}"/>
    <cellStyle name="Total 5 7 2" xfId="3531" xr:uid="{00000000-0005-0000-0000-000099210000}"/>
    <cellStyle name="Total 5 7 2 2" xfId="5687" xr:uid="{00000000-0005-0000-0000-00009A210000}"/>
    <cellStyle name="Total 5 7 3" xfId="6038" xr:uid="{00000000-0005-0000-0000-00009B210000}"/>
    <cellStyle name="Total 5 7 4" xfId="5476" xr:uid="{00000000-0005-0000-0000-00009C210000}"/>
    <cellStyle name="Total 5 7 5" xfId="4882" xr:uid="{00000000-0005-0000-0000-00009D210000}"/>
    <cellStyle name="Total 5 8" xfId="3532" xr:uid="{00000000-0005-0000-0000-00009E210000}"/>
    <cellStyle name="Total 5 8 2" xfId="3533" xr:uid="{00000000-0005-0000-0000-00009F210000}"/>
    <cellStyle name="Total 5 8 2 2" xfId="5688" xr:uid="{00000000-0005-0000-0000-0000A0210000}"/>
    <cellStyle name="Total 5 8 3" xfId="6039" xr:uid="{00000000-0005-0000-0000-0000A1210000}"/>
    <cellStyle name="Total 5 8 4" xfId="5477" xr:uid="{00000000-0005-0000-0000-0000A2210000}"/>
    <cellStyle name="Total 5 8 5" xfId="4883" xr:uid="{00000000-0005-0000-0000-0000A3210000}"/>
    <cellStyle name="Total 5 9" xfId="3534" xr:uid="{00000000-0005-0000-0000-0000A4210000}"/>
    <cellStyle name="Total 5 9 2" xfId="3535" xr:uid="{00000000-0005-0000-0000-0000A5210000}"/>
    <cellStyle name="Total 5 9 2 2" xfId="5479" xr:uid="{00000000-0005-0000-0000-0000A6210000}"/>
    <cellStyle name="Total 5 9 3" xfId="6040" xr:uid="{00000000-0005-0000-0000-0000A7210000}"/>
    <cellStyle name="Total 5 9 4" xfId="5478" xr:uid="{00000000-0005-0000-0000-0000A8210000}"/>
    <cellStyle name="Total 5 9 5" xfId="4884" xr:uid="{00000000-0005-0000-0000-0000A9210000}"/>
    <cellStyle name="Total 6" xfId="3536" xr:uid="{00000000-0005-0000-0000-0000AA210000}"/>
    <cellStyle name="Total 6 10" xfId="3537" xr:uid="{00000000-0005-0000-0000-0000AB210000}"/>
    <cellStyle name="Total 6 10 2" xfId="3538" xr:uid="{00000000-0005-0000-0000-0000AC210000}"/>
    <cellStyle name="Total 6 10 2 2" xfId="5691" xr:uid="{00000000-0005-0000-0000-0000AD210000}"/>
    <cellStyle name="Total 6 10 3" xfId="6042" xr:uid="{00000000-0005-0000-0000-0000AE210000}"/>
    <cellStyle name="Total 6 10 4" xfId="5480" xr:uid="{00000000-0005-0000-0000-0000AF210000}"/>
    <cellStyle name="Total 6 10 5" xfId="4886" xr:uid="{00000000-0005-0000-0000-0000B0210000}"/>
    <cellStyle name="Total 6 11" xfId="3539" xr:uid="{00000000-0005-0000-0000-0000B1210000}"/>
    <cellStyle name="Total 6 11 2" xfId="3540" xr:uid="{00000000-0005-0000-0000-0000B2210000}"/>
    <cellStyle name="Total 6 11 2 2" xfId="5481" xr:uid="{00000000-0005-0000-0000-0000B3210000}"/>
    <cellStyle name="Total 6 11 3" xfId="6043" xr:uid="{00000000-0005-0000-0000-0000B4210000}"/>
    <cellStyle name="Total 6 11 4" xfId="5689" xr:uid="{00000000-0005-0000-0000-0000B5210000}"/>
    <cellStyle name="Total 6 11 5" xfId="4887" xr:uid="{00000000-0005-0000-0000-0000B6210000}"/>
    <cellStyle name="Total 6 12" xfId="3541" xr:uid="{00000000-0005-0000-0000-0000B7210000}"/>
    <cellStyle name="Total 6 12 2" xfId="5692" xr:uid="{00000000-0005-0000-0000-0000B8210000}"/>
    <cellStyle name="Total 6 13" xfId="6041" xr:uid="{00000000-0005-0000-0000-0000B9210000}"/>
    <cellStyle name="Total 6 14" xfId="5690" xr:uid="{00000000-0005-0000-0000-0000BA210000}"/>
    <cellStyle name="Total 6 15" xfId="4885" xr:uid="{00000000-0005-0000-0000-0000BB210000}"/>
    <cellStyle name="Total 6 2" xfId="3542" xr:uid="{00000000-0005-0000-0000-0000BC210000}"/>
    <cellStyle name="Total 6 2 2" xfId="3543" xr:uid="{00000000-0005-0000-0000-0000BD210000}"/>
    <cellStyle name="Total 6 2 2 2" xfId="5693" xr:uid="{00000000-0005-0000-0000-0000BE210000}"/>
    <cellStyle name="Total 6 2 3" xfId="6044" xr:uid="{00000000-0005-0000-0000-0000BF210000}"/>
    <cellStyle name="Total 6 2 4" xfId="5482" xr:uid="{00000000-0005-0000-0000-0000C0210000}"/>
    <cellStyle name="Total 6 2 5" xfId="4888" xr:uid="{00000000-0005-0000-0000-0000C1210000}"/>
    <cellStyle name="Total 6 3" xfId="3544" xr:uid="{00000000-0005-0000-0000-0000C2210000}"/>
    <cellStyle name="Total 6 3 2" xfId="3545" xr:uid="{00000000-0005-0000-0000-0000C3210000}"/>
    <cellStyle name="Total 6 3 2 2" xfId="5694" xr:uid="{00000000-0005-0000-0000-0000C4210000}"/>
    <cellStyle name="Total 6 3 3" xfId="6045" xr:uid="{00000000-0005-0000-0000-0000C5210000}"/>
    <cellStyle name="Total 6 3 4" xfId="5483" xr:uid="{00000000-0005-0000-0000-0000C6210000}"/>
    <cellStyle name="Total 6 3 5" xfId="4889" xr:uid="{00000000-0005-0000-0000-0000C7210000}"/>
    <cellStyle name="Total 6 4" xfId="3546" xr:uid="{00000000-0005-0000-0000-0000C8210000}"/>
    <cellStyle name="Total 6 4 2" xfId="3547" xr:uid="{00000000-0005-0000-0000-0000C9210000}"/>
    <cellStyle name="Total 6 4 2 2" xfId="5695" xr:uid="{00000000-0005-0000-0000-0000CA210000}"/>
    <cellStyle name="Total 6 4 3" xfId="6046" xr:uid="{00000000-0005-0000-0000-0000CB210000}"/>
    <cellStyle name="Total 6 4 4" xfId="5484" xr:uid="{00000000-0005-0000-0000-0000CC210000}"/>
    <cellStyle name="Total 6 4 5" xfId="4890" xr:uid="{00000000-0005-0000-0000-0000CD210000}"/>
    <cellStyle name="Total 6 5" xfId="3548" xr:uid="{00000000-0005-0000-0000-0000CE210000}"/>
    <cellStyle name="Total 6 5 2" xfId="3549" xr:uid="{00000000-0005-0000-0000-0000CF210000}"/>
    <cellStyle name="Total 6 5 2 2" xfId="5696" xr:uid="{00000000-0005-0000-0000-0000D0210000}"/>
    <cellStyle name="Total 6 5 3" xfId="6047" xr:uid="{00000000-0005-0000-0000-0000D1210000}"/>
    <cellStyle name="Total 6 5 4" xfId="5485" xr:uid="{00000000-0005-0000-0000-0000D2210000}"/>
    <cellStyle name="Total 6 5 5" xfId="4891" xr:uid="{00000000-0005-0000-0000-0000D3210000}"/>
    <cellStyle name="Total 6 6" xfId="3550" xr:uid="{00000000-0005-0000-0000-0000D4210000}"/>
    <cellStyle name="Total 6 6 2" xfId="3551" xr:uid="{00000000-0005-0000-0000-0000D5210000}"/>
    <cellStyle name="Total 6 6 2 2" xfId="5697" xr:uid="{00000000-0005-0000-0000-0000D6210000}"/>
    <cellStyle name="Total 6 6 3" xfId="6048" xr:uid="{00000000-0005-0000-0000-0000D7210000}"/>
    <cellStyle name="Total 6 6 4" xfId="5486" xr:uid="{00000000-0005-0000-0000-0000D8210000}"/>
    <cellStyle name="Total 6 6 5" xfId="4892" xr:uid="{00000000-0005-0000-0000-0000D9210000}"/>
    <cellStyle name="Total 6 7" xfId="3552" xr:uid="{00000000-0005-0000-0000-0000DA210000}"/>
    <cellStyle name="Total 6 7 2" xfId="3553" xr:uid="{00000000-0005-0000-0000-0000DB210000}"/>
    <cellStyle name="Total 6 7 2 2" xfId="5698" xr:uid="{00000000-0005-0000-0000-0000DC210000}"/>
    <cellStyle name="Total 6 7 3" xfId="6049" xr:uid="{00000000-0005-0000-0000-0000DD210000}"/>
    <cellStyle name="Total 6 7 4" xfId="5487" xr:uid="{00000000-0005-0000-0000-0000DE210000}"/>
    <cellStyle name="Total 6 7 5" xfId="4893" xr:uid="{00000000-0005-0000-0000-0000DF210000}"/>
    <cellStyle name="Total 6 8" xfId="3554" xr:uid="{00000000-0005-0000-0000-0000E0210000}"/>
    <cellStyle name="Total 6 8 2" xfId="3555" xr:uid="{00000000-0005-0000-0000-0000E1210000}"/>
    <cellStyle name="Total 6 8 2 2" xfId="5699" xr:uid="{00000000-0005-0000-0000-0000E2210000}"/>
    <cellStyle name="Total 6 8 3" xfId="6050" xr:uid="{00000000-0005-0000-0000-0000E3210000}"/>
    <cellStyle name="Total 6 8 4" xfId="5488" xr:uid="{00000000-0005-0000-0000-0000E4210000}"/>
    <cellStyle name="Total 6 8 5" xfId="4894" xr:uid="{00000000-0005-0000-0000-0000E5210000}"/>
    <cellStyle name="Total 6 9" xfId="3556" xr:uid="{00000000-0005-0000-0000-0000E6210000}"/>
    <cellStyle name="Total 6 9 2" xfId="3557" xr:uid="{00000000-0005-0000-0000-0000E7210000}"/>
    <cellStyle name="Total 6 9 2 2" xfId="5490" xr:uid="{00000000-0005-0000-0000-0000E8210000}"/>
    <cellStyle name="Total 6 9 3" xfId="6051" xr:uid="{00000000-0005-0000-0000-0000E9210000}"/>
    <cellStyle name="Total 6 9 4" xfId="5489" xr:uid="{00000000-0005-0000-0000-0000EA210000}"/>
    <cellStyle name="Total 6 9 5" xfId="4895" xr:uid="{00000000-0005-0000-0000-0000EB210000}"/>
    <cellStyle name="Total 7" xfId="3558" xr:uid="{00000000-0005-0000-0000-0000EC210000}"/>
    <cellStyle name="Total 7 2" xfId="3559" xr:uid="{00000000-0005-0000-0000-0000ED210000}"/>
    <cellStyle name="Total 7 2 2" xfId="5491" xr:uid="{00000000-0005-0000-0000-0000EE210000}"/>
    <cellStyle name="Total 7 3" xfId="6052" xr:uid="{00000000-0005-0000-0000-0000EF210000}"/>
    <cellStyle name="Total 7 4" xfId="5701" xr:uid="{00000000-0005-0000-0000-0000F0210000}"/>
    <cellStyle name="Total 7 5" xfId="4896" xr:uid="{00000000-0005-0000-0000-0000F1210000}"/>
    <cellStyle name="Total 8" xfId="3560" xr:uid="{00000000-0005-0000-0000-0000F2210000}"/>
    <cellStyle name="Total 8 2" xfId="3561" xr:uid="{00000000-0005-0000-0000-0000F3210000}"/>
    <cellStyle name="Total 8 2 2" xfId="5700" xr:uid="{00000000-0005-0000-0000-0000F4210000}"/>
    <cellStyle name="Total 8 3" xfId="6053" xr:uid="{00000000-0005-0000-0000-0000F5210000}"/>
    <cellStyle name="Total 8 4" xfId="5702" xr:uid="{00000000-0005-0000-0000-0000F6210000}"/>
    <cellStyle name="Total 8 5" xfId="4897" xr:uid="{00000000-0005-0000-0000-0000F7210000}"/>
    <cellStyle name="Total 9" xfId="3562" xr:uid="{00000000-0005-0000-0000-0000F8210000}"/>
    <cellStyle name="Total 9 2" xfId="3563" xr:uid="{00000000-0005-0000-0000-0000F9210000}"/>
    <cellStyle name="Total 9 2 2" xfId="5703" xr:uid="{00000000-0005-0000-0000-0000FA210000}"/>
    <cellStyle name="Total 9 3" xfId="6054" xr:uid="{00000000-0005-0000-0000-0000FB210000}"/>
    <cellStyle name="Total 9 4" xfId="5492" xr:uid="{00000000-0005-0000-0000-0000FC210000}"/>
    <cellStyle name="Total 9 5" xfId="4898" xr:uid="{00000000-0005-0000-0000-0000FD210000}"/>
    <cellStyle name="Überschrift" xfId="8787" xr:uid="{00000000-0005-0000-0000-0000FE210000}"/>
    <cellStyle name="Überschrift 1" xfId="8788" xr:uid="{00000000-0005-0000-0000-0000FF210000}"/>
    <cellStyle name="Überschrift 2" xfId="8789" xr:uid="{00000000-0005-0000-0000-000000220000}"/>
    <cellStyle name="Überschrift 3" xfId="8790" xr:uid="{00000000-0005-0000-0000-000001220000}"/>
    <cellStyle name="Überschrift 4" xfId="8791" xr:uid="{00000000-0005-0000-0000-000002220000}"/>
    <cellStyle name="Unit" xfId="9079" xr:uid="{00000000-0005-0000-0000-000003220000}"/>
    <cellStyle name="Unit 2" xfId="9080" xr:uid="{00000000-0005-0000-0000-000004220000}"/>
    <cellStyle name="Unit 2 2" xfId="9081" xr:uid="{00000000-0005-0000-0000-000005220000}"/>
    <cellStyle name="Valuutta_Layo9704" xfId="3564" xr:uid="{00000000-0005-0000-0000-000006220000}"/>
    <cellStyle name="Verknüpfte Zelle" xfId="8792" xr:uid="{00000000-0005-0000-0000-000007220000}"/>
    <cellStyle name="Warnender Text" xfId="8793" xr:uid="{00000000-0005-0000-0000-000008220000}"/>
    <cellStyle name="Warning Text 10" xfId="3565" xr:uid="{00000000-0005-0000-0000-000009220000}"/>
    <cellStyle name="Warning Text 10 2" xfId="5050" xr:uid="{00000000-0005-0000-0000-00000A220000}"/>
    <cellStyle name="Warning Text 10 2 2" xfId="5493" xr:uid="{00000000-0005-0000-0000-00000B220000}"/>
    <cellStyle name="Warning Text 10 3" xfId="6055" xr:uid="{00000000-0005-0000-0000-00000C220000}"/>
    <cellStyle name="Warning Text 10 4" xfId="5704" xr:uid="{00000000-0005-0000-0000-00000D220000}"/>
    <cellStyle name="Warning Text 10 5" xfId="4899" xr:uid="{00000000-0005-0000-0000-00000E220000}"/>
    <cellStyle name="Warning Text 2" xfId="3566" xr:uid="{00000000-0005-0000-0000-00000F220000}"/>
    <cellStyle name="Warning Text 2 10" xfId="3567" xr:uid="{00000000-0005-0000-0000-000010220000}"/>
    <cellStyle name="Warning Text 2 10 2" xfId="5052" xr:uid="{00000000-0005-0000-0000-000011220000}"/>
    <cellStyle name="Warning Text 2 10 2 2" xfId="5706" xr:uid="{00000000-0005-0000-0000-000012220000}"/>
    <cellStyle name="Warning Text 2 10 3" xfId="6057" xr:uid="{00000000-0005-0000-0000-000013220000}"/>
    <cellStyle name="Warning Text 2 10 4" xfId="8062" xr:uid="{00000000-0005-0000-0000-000014220000}"/>
    <cellStyle name="Warning Text 2 10 5" xfId="5494" xr:uid="{00000000-0005-0000-0000-000015220000}"/>
    <cellStyle name="Warning Text 2 10 6" xfId="4901" xr:uid="{00000000-0005-0000-0000-000016220000}"/>
    <cellStyle name="Warning Text 2 11" xfId="3568" xr:uid="{00000000-0005-0000-0000-000017220000}"/>
    <cellStyle name="Warning Text 2 11 2" xfId="5053" xr:uid="{00000000-0005-0000-0000-000018220000}"/>
    <cellStyle name="Warning Text 2 11 2 2" xfId="5707" xr:uid="{00000000-0005-0000-0000-000019220000}"/>
    <cellStyle name="Warning Text 2 11 3" xfId="6058" xr:uid="{00000000-0005-0000-0000-00001A220000}"/>
    <cellStyle name="Warning Text 2 11 4" xfId="5495" xr:uid="{00000000-0005-0000-0000-00001B220000}"/>
    <cellStyle name="Warning Text 2 11 5" xfId="4902" xr:uid="{00000000-0005-0000-0000-00001C220000}"/>
    <cellStyle name="Warning Text 2 12" xfId="5051" xr:uid="{00000000-0005-0000-0000-00001D220000}"/>
    <cellStyle name="Warning Text 2 12 2" xfId="5496" xr:uid="{00000000-0005-0000-0000-00001E220000}"/>
    <cellStyle name="Warning Text 2 13" xfId="6056" xr:uid="{00000000-0005-0000-0000-00001F220000}"/>
    <cellStyle name="Warning Text 2 14" xfId="6320" xr:uid="{00000000-0005-0000-0000-000020220000}"/>
    <cellStyle name="Warning Text 2 15" xfId="5705" xr:uid="{00000000-0005-0000-0000-000021220000}"/>
    <cellStyle name="Warning Text 2 16" xfId="4900" xr:uid="{00000000-0005-0000-0000-000022220000}"/>
    <cellStyle name="Warning Text 2 2" xfId="3569" xr:uid="{00000000-0005-0000-0000-000023220000}"/>
    <cellStyle name="Warning Text 2 2 2" xfId="5054" xr:uid="{00000000-0005-0000-0000-000024220000}"/>
    <cellStyle name="Warning Text 2 2 2 2" xfId="5497" xr:uid="{00000000-0005-0000-0000-000025220000}"/>
    <cellStyle name="Warning Text 2 2 3" xfId="6059" xr:uid="{00000000-0005-0000-0000-000026220000}"/>
    <cellStyle name="Warning Text 2 2 4" xfId="8063" xr:uid="{00000000-0005-0000-0000-000027220000}"/>
    <cellStyle name="Warning Text 2 2 5" xfId="5708" xr:uid="{00000000-0005-0000-0000-000028220000}"/>
    <cellStyle name="Warning Text 2 2 6" xfId="4903" xr:uid="{00000000-0005-0000-0000-000029220000}"/>
    <cellStyle name="Warning Text 2 3" xfId="3570" xr:uid="{00000000-0005-0000-0000-00002A220000}"/>
    <cellStyle name="Warning Text 2 3 2" xfId="5055" xr:uid="{00000000-0005-0000-0000-00002B220000}"/>
    <cellStyle name="Warning Text 2 3 2 2" xfId="5498" xr:uid="{00000000-0005-0000-0000-00002C220000}"/>
    <cellStyle name="Warning Text 2 3 3" xfId="6060" xr:uid="{00000000-0005-0000-0000-00002D220000}"/>
    <cellStyle name="Warning Text 2 3 4" xfId="8064" xr:uid="{00000000-0005-0000-0000-00002E220000}"/>
    <cellStyle name="Warning Text 2 3 5" xfId="5709" xr:uid="{00000000-0005-0000-0000-00002F220000}"/>
    <cellStyle name="Warning Text 2 3 6" xfId="4904" xr:uid="{00000000-0005-0000-0000-000030220000}"/>
    <cellStyle name="Warning Text 2 4" xfId="3571" xr:uid="{00000000-0005-0000-0000-000031220000}"/>
    <cellStyle name="Warning Text 2 4 2" xfId="5056" xr:uid="{00000000-0005-0000-0000-000032220000}"/>
    <cellStyle name="Warning Text 2 4 2 2" xfId="5499" xr:uid="{00000000-0005-0000-0000-000033220000}"/>
    <cellStyle name="Warning Text 2 4 3" xfId="6061" xr:uid="{00000000-0005-0000-0000-000034220000}"/>
    <cellStyle name="Warning Text 2 4 4" xfId="8065" xr:uid="{00000000-0005-0000-0000-000035220000}"/>
    <cellStyle name="Warning Text 2 4 5" xfId="5710" xr:uid="{00000000-0005-0000-0000-000036220000}"/>
    <cellStyle name="Warning Text 2 4 6" xfId="4905" xr:uid="{00000000-0005-0000-0000-000037220000}"/>
    <cellStyle name="Warning Text 2 5" xfId="3572" xr:uid="{00000000-0005-0000-0000-000038220000}"/>
    <cellStyle name="Warning Text 2 5 2" xfId="5057" xr:uid="{00000000-0005-0000-0000-000039220000}"/>
    <cellStyle name="Warning Text 2 5 2 2" xfId="5712" xr:uid="{00000000-0005-0000-0000-00003A220000}"/>
    <cellStyle name="Warning Text 2 5 3" xfId="6062" xr:uid="{00000000-0005-0000-0000-00003B220000}"/>
    <cellStyle name="Warning Text 2 5 4" xfId="8066" xr:uid="{00000000-0005-0000-0000-00003C220000}"/>
    <cellStyle name="Warning Text 2 5 5" xfId="5500" xr:uid="{00000000-0005-0000-0000-00003D220000}"/>
    <cellStyle name="Warning Text 2 5 6" xfId="4906" xr:uid="{00000000-0005-0000-0000-00003E220000}"/>
    <cellStyle name="Warning Text 2 6" xfId="3573" xr:uid="{00000000-0005-0000-0000-00003F220000}"/>
    <cellStyle name="Warning Text 2 6 2" xfId="5058" xr:uid="{00000000-0005-0000-0000-000040220000}"/>
    <cellStyle name="Warning Text 2 6 2 2" xfId="5713" xr:uid="{00000000-0005-0000-0000-000041220000}"/>
    <cellStyle name="Warning Text 2 6 3" xfId="6063" xr:uid="{00000000-0005-0000-0000-000042220000}"/>
    <cellStyle name="Warning Text 2 6 4" xfId="8067" xr:uid="{00000000-0005-0000-0000-000043220000}"/>
    <cellStyle name="Warning Text 2 6 5" xfId="5501" xr:uid="{00000000-0005-0000-0000-000044220000}"/>
    <cellStyle name="Warning Text 2 6 6" xfId="4907" xr:uid="{00000000-0005-0000-0000-000045220000}"/>
    <cellStyle name="Warning Text 2 7" xfId="3574" xr:uid="{00000000-0005-0000-0000-000046220000}"/>
    <cellStyle name="Warning Text 2 7 2" xfId="5059" xr:uid="{00000000-0005-0000-0000-000047220000}"/>
    <cellStyle name="Warning Text 2 7 2 2" xfId="5502" xr:uid="{00000000-0005-0000-0000-000048220000}"/>
    <cellStyle name="Warning Text 2 7 3" xfId="6064" xr:uid="{00000000-0005-0000-0000-000049220000}"/>
    <cellStyle name="Warning Text 2 7 4" xfId="8068" xr:uid="{00000000-0005-0000-0000-00004A220000}"/>
    <cellStyle name="Warning Text 2 7 5" xfId="5711" xr:uid="{00000000-0005-0000-0000-00004B220000}"/>
    <cellStyle name="Warning Text 2 7 6" xfId="4908" xr:uid="{00000000-0005-0000-0000-00004C220000}"/>
    <cellStyle name="Warning Text 2 8" xfId="3575" xr:uid="{00000000-0005-0000-0000-00004D220000}"/>
    <cellStyle name="Warning Text 2 8 2" xfId="5060" xr:uid="{00000000-0005-0000-0000-00004E220000}"/>
    <cellStyle name="Warning Text 2 8 2 2" xfId="5503" xr:uid="{00000000-0005-0000-0000-00004F220000}"/>
    <cellStyle name="Warning Text 2 8 3" xfId="6065" xr:uid="{00000000-0005-0000-0000-000050220000}"/>
    <cellStyle name="Warning Text 2 8 4" xfId="8069" xr:uid="{00000000-0005-0000-0000-000051220000}"/>
    <cellStyle name="Warning Text 2 8 5" xfId="5714" xr:uid="{00000000-0005-0000-0000-000052220000}"/>
    <cellStyle name="Warning Text 2 8 6" xfId="4909" xr:uid="{00000000-0005-0000-0000-000053220000}"/>
    <cellStyle name="Warning Text 2 9" xfId="3576" xr:uid="{00000000-0005-0000-0000-000054220000}"/>
    <cellStyle name="Warning Text 2 9 2" xfId="5061" xr:uid="{00000000-0005-0000-0000-000055220000}"/>
    <cellStyle name="Warning Text 2 9 2 2" xfId="5504" xr:uid="{00000000-0005-0000-0000-000056220000}"/>
    <cellStyle name="Warning Text 2 9 3" xfId="6066" xr:uid="{00000000-0005-0000-0000-000057220000}"/>
    <cellStyle name="Warning Text 2 9 4" xfId="8070" xr:uid="{00000000-0005-0000-0000-000058220000}"/>
    <cellStyle name="Warning Text 2 9 5" xfId="5715" xr:uid="{00000000-0005-0000-0000-000059220000}"/>
    <cellStyle name="Warning Text 2 9 6" xfId="4910" xr:uid="{00000000-0005-0000-0000-00005A220000}"/>
    <cellStyle name="Warning Text 3" xfId="3577" xr:uid="{00000000-0005-0000-0000-00005B220000}"/>
    <cellStyle name="Warning Text 3 10" xfId="3578" xr:uid="{00000000-0005-0000-0000-00005C220000}"/>
    <cellStyle name="Warning Text 3 10 2" xfId="5063" xr:uid="{00000000-0005-0000-0000-00005D220000}"/>
    <cellStyle name="Warning Text 3 10 2 2" xfId="5717" xr:uid="{00000000-0005-0000-0000-00005E220000}"/>
    <cellStyle name="Warning Text 3 10 3" xfId="6068" xr:uid="{00000000-0005-0000-0000-00005F220000}"/>
    <cellStyle name="Warning Text 3 10 4" xfId="5505" xr:uid="{00000000-0005-0000-0000-000060220000}"/>
    <cellStyle name="Warning Text 3 10 5" xfId="4912" xr:uid="{00000000-0005-0000-0000-000061220000}"/>
    <cellStyle name="Warning Text 3 11" xfId="3579" xr:uid="{00000000-0005-0000-0000-000062220000}"/>
    <cellStyle name="Warning Text 3 11 2" xfId="5064" xr:uid="{00000000-0005-0000-0000-000063220000}"/>
    <cellStyle name="Warning Text 3 11 2 2" xfId="5718" xr:uid="{00000000-0005-0000-0000-000064220000}"/>
    <cellStyle name="Warning Text 3 11 3" xfId="6069" xr:uid="{00000000-0005-0000-0000-000065220000}"/>
    <cellStyle name="Warning Text 3 11 4" xfId="5506" xr:uid="{00000000-0005-0000-0000-000066220000}"/>
    <cellStyle name="Warning Text 3 11 5" xfId="4913" xr:uid="{00000000-0005-0000-0000-000067220000}"/>
    <cellStyle name="Warning Text 3 12" xfId="5062" xr:uid="{00000000-0005-0000-0000-000068220000}"/>
    <cellStyle name="Warning Text 3 12 2" xfId="5507" xr:uid="{00000000-0005-0000-0000-000069220000}"/>
    <cellStyle name="Warning Text 3 13" xfId="6067" xr:uid="{00000000-0005-0000-0000-00006A220000}"/>
    <cellStyle name="Warning Text 3 14" xfId="8071" xr:uid="{00000000-0005-0000-0000-00006B220000}"/>
    <cellStyle name="Warning Text 3 15" xfId="5716" xr:uid="{00000000-0005-0000-0000-00006C220000}"/>
    <cellStyle name="Warning Text 3 16" xfId="4911" xr:uid="{00000000-0005-0000-0000-00006D220000}"/>
    <cellStyle name="Warning Text 3 2" xfId="3580" xr:uid="{00000000-0005-0000-0000-00006E220000}"/>
    <cellStyle name="Warning Text 3 2 2" xfId="5065" xr:uid="{00000000-0005-0000-0000-00006F220000}"/>
    <cellStyle name="Warning Text 3 2 2 2" xfId="5508" xr:uid="{00000000-0005-0000-0000-000070220000}"/>
    <cellStyle name="Warning Text 3 2 3" xfId="6070" xr:uid="{00000000-0005-0000-0000-000071220000}"/>
    <cellStyle name="Warning Text 3 2 4" xfId="5719" xr:uid="{00000000-0005-0000-0000-000072220000}"/>
    <cellStyle name="Warning Text 3 2 5" xfId="4914" xr:uid="{00000000-0005-0000-0000-000073220000}"/>
    <cellStyle name="Warning Text 3 3" xfId="3581" xr:uid="{00000000-0005-0000-0000-000074220000}"/>
    <cellStyle name="Warning Text 3 3 2" xfId="5066" xr:uid="{00000000-0005-0000-0000-000075220000}"/>
    <cellStyle name="Warning Text 3 3 2 2" xfId="5509" xr:uid="{00000000-0005-0000-0000-000076220000}"/>
    <cellStyle name="Warning Text 3 3 3" xfId="6071" xr:uid="{00000000-0005-0000-0000-000077220000}"/>
    <cellStyle name="Warning Text 3 3 4" xfId="5720" xr:uid="{00000000-0005-0000-0000-000078220000}"/>
    <cellStyle name="Warning Text 3 3 5" xfId="4915" xr:uid="{00000000-0005-0000-0000-000079220000}"/>
    <cellStyle name="Warning Text 3 4" xfId="3582" xr:uid="{00000000-0005-0000-0000-00007A220000}"/>
    <cellStyle name="Warning Text 3 4 2" xfId="5067" xr:uid="{00000000-0005-0000-0000-00007B220000}"/>
    <cellStyle name="Warning Text 3 4 2 2" xfId="5510" xr:uid="{00000000-0005-0000-0000-00007C220000}"/>
    <cellStyle name="Warning Text 3 4 3" xfId="6072" xr:uid="{00000000-0005-0000-0000-00007D220000}"/>
    <cellStyle name="Warning Text 3 4 4" xfId="5721" xr:uid="{00000000-0005-0000-0000-00007E220000}"/>
    <cellStyle name="Warning Text 3 4 5" xfId="4916" xr:uid="{00000000-0005-0000-0000-00007F220000}"/>
    <cellStyle name="Warning Text 3 5" xfId="3583" xr:uid="{00000000-0005-0000-0000-000080220000}"/>
    <cellStyle name="Warning Text 3 5 2" xfId="5068" xr:uid="{00000000-0005-0000-0000-000081220000}"/>
    <cellStyle name="Warning Text 3 5 2 2" xfId="5723" xr:uid="{00000000-0005-0000-0000-000082220000}"/>
    <cellStyle name="Warning Text 3 5 3" xfId="6073" xr:uid="{00000000-0005-0000-0000-000083220000}"/>
    <cellStyle name="Warning Text 3 5 4" xfId="5511" xr:uid="{00000000-0005-0000-0000-000084220000}"/>
    <cellStyle name="Warning Text 3 5 5" xfId="4917" xr:uid="{00000000-0005-0000-0000-000085220000}"/>
    <cellStyle name="Warning Text 3 6" xfId="3584" xr:uid="{00000000-0005-0000-0000-000086220000}"/>
    <cellStyle name="Warning Text 3 6 2" xfId="5069" xr:uid="{00000000-0005-0000-0000-000087220000}"/>
    <cellStyle name="Warning Text 3 6 2 2" xfId="5724" xr:uid="{00000000-0005-0000-0000-000088220000}"/>
    <cellStyle name="Warning Text 3 6 3" xfId="6074" xr:uid="{00000000-0005-0000-0000-000089220000}"/>
    <cellStyle name="Warning Text 3 6 4" xfId="5512" xr:uid="{00000000-0005-0000-0000-00008A220000}"/>
    <cellStyle name="Warning Text 3 6 5" xfId="4918" xr:uid="{00000000-0005-0000-0000-00008B220000}"/>
    <cellStyle name="Warning Text 3 7" xfId="3585" xr:uid="{00000000-0005-0000-0000-00008C220000}"/>
    <cellStyle name="Warning Text 3 7 2" xfId="5070" xr:uid="{00000000-0005-0000-0000-00008D220000}"/>
    <cellStyle name="Warning Text 3 7 2 2" xfId="5513" xr:uid="{00000000-0005-0000-0000-00008E220000}"/>
    <cellStyle name="Warning Text 3 7 3" xfId="6075" xr:uid="{00000000-0005-0000-0000-00008F220000}"/>
    <cellStyle name="Warning Text 3 7 4" xfId="5722" xr:uid="{00000000-0005-0000-0000-000090220000}"/>
    <cellStyle name="Warning Text 3 7 5" xfId="4919" xr:uid="{00000000-0005-0000-0000-000091220000}"/>
    <cellStyle name="Warning Text 3 8" xfId="3586" xr:uid="{00000000-0005-0000-0000-000092220000}"/>
    <cellStyle name="Warning Text 3 8 2" xfId="5071" xr:uid="{00000000-0005-0000-0000-000093220000}"/>
    <cellStyle name="Warning Text 3 8 2 2" xfId="5514" xr:uid="{00000000-0005-0000-0000-000094220000}"/>
    <cellStyle name="Warning Text 3 8 3" xfId="6076" xr:uid="{00000000-0005-0000-0000-000095220000}"/>
    <cellStyle name="Warning Text 3 8 4" xfId="5725" xr:uid="{00000000-0005-0000-0000-000096220000}"/>
    <cellStyle name="Warning Text 3 8 5" xfId="4920" xr:uid="{00000000-0005-0000-0000-000097220000}"/>
    <cellStyle name="Warning Text 3 9" xfId="3587" xr:uid="{00000000-0005-0000-0000-000098220000}"/>
    <cellStyle name="Warning Text 3 9 2" xfId="5072" xr:uid="{00000000-0005-0000-0000-000099220000}"/>
    <cellStyle name="Warning Text 3 9 2 2" xfId="5515" xr:uid="{00000000-0005-0000-0000-00009A220000}"/>
    <cellStyle name="Warning Text 3 9 3" xfId="6077" xr:uid="{00000000-0005-0000-0000-00009B220000}"/>
    <cellStyle name="Warning Text 3 9 4" xfId="5726" xr:uid="{00000000-0005-0000-0000-00009C220000}"/>
    <cellStyle name="Warning Text 3 9 5" xfId="4921" xr:uid="{00000000-0005-0000-0000-00009D220000}"/>
    <cellStyle name="Warning Text 4" xfId="3588" xr:uid="{00000000-0005-0000-0000-00009E220000}"/>
    <cellStyle name="Warning Text 4 10" xfId="3589" xr:uid="{00000000-0005-0000-0000-00009F220000}"/>
    <cellStyle name="Warning Text 4 10 2" xfId="5074" xr:uid="{00000000-0005-0000-0000-0000A0220000}"/>
    <cellStyle name="Warning Text 4 10 2 2" xfId="5728" xr:uid="{00000000-0005-0000-0000-0000A1220000}"/>
    <cellStyle name="Warning Text 4 10 3" xfId="6079" xr:uid="{00000000-0005-0000-0000-0000A2220000}"/>
    <cellStyle name="Warning Text 4 10 4" xfId="5516" xr:uid="{00000000-0005-0000-0000-0000A3220000}"/>
    <cellStyle name="Warning Text 4 10 5" xfId="4923" xr:uid="{00000000-0005-0000-0000-0000A4220000}"/>
    <cellStyle name="Warning Text 4 11" xfId="3590" xr:uid="{00000000-0005-0000-0000-0000A5220000}"/>
    <cellStyle name="Warning Text 4 11 2" xfId="5075" xr:uid="{00000000-0005-0000-0000-0000A6220000}"/>
    <cellStyle name="Warning Text 4 11 2 2" xfId="5729" xr:uid="{00000000-0005-0000-0000-0000A7220000}"/>
    <cellStyle name="Warning Text 4 11 3" xfId="6080" xr:uid="{00000000-0005-0000-0000-0000A8220000}"/>
    <cellStyle name="Warning Text 4 11 4" xfId="5517" xr:uid="{00000000-0005-0000-0000-0000A9220000}"/>
    <cellStyle name="Warning Text 4 11 5" xfId="4924" xr:uid="{00000000-0005-0000-0000-0000AA220000}"/>
    <cellStyle name="Warning Text 4 12" xfId="5073" xr:uid="{00000000-0005-0000-0000-0000AB220000}"/>
    <cellStyle name="Warning Text 4 12 2" xfId="5518" xr:uid="{00000000-0005-0000-0000-0000AC220000}"/>
    <cellStyle name="Warning Text 4 13" xfId="6078" xr:uid="{00000000-0005-0000-0000-0000AD220000}"/>
    <cellStyle name="Warning Text 4 14" xfId="5727" xr:uid="{00000000-0005-0000-0000-0000AE220000}"/>
    <cellStyle name="Warning Text 4 15" xfId="4922" xr:uid="{00000000-0005-0000-0000-0000AF220000}"/>
    <cellStyle name="Warning Text 4 2" xfId="3591" xr:uid="{00000000-0005-0000-0000-0000B0220000}"/>
    <cellStyle name="Warning Text 4 2 2" xfId="5076" xr:uid="{00000000-0005-0000-0000-0000B1220000}"/>
    <cellStyle name="Warning Text 4 2 2 2" xfId="5519" xr:uid="{00000000-0005-0000-0000-0000B2220000}"/>
    <cellStyle name="Warning Text 4 2 3" xfId="6081" xr:uid="{00000000-0005-0000-0000-0000B3220000}"/>
    <cellStyle name="Warning Text 4 2 4" xfId="5730" xr:uid="{00000000-0005-0000-0000-0000B4220000}"/>
    <cellStyle name="Warning Text 4 2 5" xfId="4925" xr:uid="{00000000-0005-0000-0000-0000B5220000}"/>
    <cellStyle name="Warning Text 4 3" xfId="3592" xr:uid="{00000000-0005-0000-0000-0000B6220000}"/>
    <cellStyle name="Warning Text 4 3 2" xfId="5077" xr:uid="{00000000-0005-0000-0000-0000B7220000}"/>
    <cellStyle name="Warning Text 4 3 2 2" xfId="5520" xr:uid="{00000000-0005-0000-0000-0000B8220000}"/>
    <cellStyle name="Warning Text 4 3 3" xfId="6082" xr:uid="{00000000-0005-0000-0000-0000B9220000}"/>
    <cellStyle name="Warning Text 4 3 4" xfId="5731" xr:uid="{00000000-0005-0000-0000-0000BA220000}"/>
    <cellStyle name="Warning Text 4 3 5" xfId="4926" xr:uid="{00000000-0005-0000-0000-0000BB220000}"/>
    <cellStyle name="Warning Text 4 4" xfId="3593" xr:uid="{00000000-0005-0000-0000-0000BC220000}"/>
    <cellStyle name="Warning Text 4 4 2" xfId="5078" xr:uid="{00000000-0005-0000-0000-0000BD220000}"/>
    <cellStyle name="Warning Text 4 4 2 2" xfId="5521" xr:uid="{00000000-0005-0000-0000-0000BE220000}"/>
    <cellStyle name="Warning Text 4 4 3" xfId="6083" xr:uid="{00000000-0005-0000-0000-0000BF220000}"/>
    <cellStyle name="Warning Text 4 4 4" xfId="5732" xr:uid="{00000000-0005-0000-0000-0000C0220000}"/>
    <cellStyle name="Warning Text 4 4 5" xfId="4927" xr:uid="{00000000-0005-0000-0000-0000C1220000}"/>
    <cellStyle name="Warning Text 4 5" xfId="3594" xr:uid="{00000000-0005-0000-0000-0000C2220000}"/>
    <cellStyle name="Warning Text 4 5 2" xfId="5079" xr:uid="{00000000-0005-0000-0000-0000C3220000}"/>
    <cellStyle name="Warning Text 4 5 2 2" xfId="5522" xr:uid="{00000000-0005-0000-0000-0000C4220000}"/>
    <cellStyle name="Warning Text 4 5 3" xfId="6084" xr:uid="{00000000-0005-0000-0000-0000C5220000}"/>
    <cellStyle name="Warning Text 4 5 4" xfId="5733" xr:uid="{00000000-0005-0000-0000-0000C6220000}"/>
    <cellStyle name="Warning Text 4 5 5" xfId="4928" xr:uid="{00000000-0005-0000-0000-0000C7220000}"/>
    <cellStyle name="Warning Text 4 6" xfId="3595" xr:uid="{00000000-0005-0000-0000-0000C8220000}"/>
    <cellStyle name="Warning Text 4 6 2" xfId="5080" xr:uid="{00000000-0005-0000-0000-0000C9220000}"/>
    <cellStyle name="Warning Text 4 6 2 2" xfId="5523" xr:uid="{00000000-0005-0000-0000-0000CA220000}"/>
    <cellStyle name="Warning Text 4 6 3" xfId="6085" xr:uid="{00000000-0005-0000-0000-0000CB220000}"/>
    <cellStyle name="Warning Text 4 6 4" xfId="5734" xr:uid="{00000000-0005-0000-0000-0000CC220000}"/>
    <cellStyle name="Warning Text 4 6 5" xfId="4929" xr:uid="{00000000-0005-0000-0000-0000CD220000}"/>
    <cellStyle name="Warning Text 4 7" xfId="3596" xr:uid="{00000000-0005-0000-0000-0000CE220000}"/>
    <cellStyle name="Warning Text 4 7 2" xfId="5081" xr:uid="{00000000-0005-0000-0000-0000CF220000}"/>
    <cellStyle name="Warning Text 4 7 2 2" xfId="5524" xr:uid="{00000000-0005-0000-0000-0000D0220000}"/>
    <cellStyle name="Warning Text 4 7 3" xfId="6086" xr:uid="{00000000-0005-0000-0000-0000D1220000}"/>
    <cellStyle name="Warning Text 4 7 4" xfId="5735" xr:uid="{00000000-0005-0000-0000-0000D2220000}"/>
    <cellStyle name="Warning Text 4 7 5" xfId="4930" xr:uid="{00000000-0005-0000-0000-0000D3220000}"/>
    <cellStyle name="Warning Text 4 8" xfId="3597" xr:uid="{00000000-0005-0000-0000-0000D4220000}"/>
    <cellStyle name="Warning Text 4 8 2" xfId="5082" xr:uid="{00000000-0005-0000-0000-0000D5220000}"/>
    <cellStyle name="Warning Text 4 8 2 2" xfId="5736" xr:uid="{00000000-0005-0000-0000-0000D6220000}"/>
    <cellStyle name="Warning Text 4 8 3" xfId="6087" xr:uid="{00000000-0005-0000-0000-0000D7220000}"/>
    <cellStyle name="Warning Text 4 8 4" xfId="5525" xr:uid="{00000000-0005-0000-0000-0000D8220000}"/>
    <cellStyle name="Warning Text 4 8 5" xfId="4931" xr:uid="{00000000-0005-0000-0000-0000D9220000}"/>
    <cellStyle name="Warning Text 4 9" xfId="3598" xr:uid="{00000000-0005-0000-0000-0000DA220000}"/>
    <cellStyle name="Warning Text 4 9 2" xfId="5083" xr:uid="{00000000-0005-0000-0000-0000DB220000}"/>
    <cellStyle name="Warning Text 4 9 2 2" xfId="5527" xr:uid="{00000000-0005-0000-0000-0000DC220000}"/>
    <cellStyle name="Warning Text 4 9 3" xfId="6088" xr:uid="{00000000-0005-0000-0000-0000DD220000}"/>
    <cellStyle name="Warning Text 4 9 4" xfId="5526" xr:uid="{00000000-0005-0000-0000-0000DE220000}"/>
    <cellStyle name="Warning Text 4 9 5" xfId="4932" xr:uid="{00000000-0005-0000-0000-0000DF220000}"/>
    <cellStyle name="Warning Text 5" xfId="3599" xr:uid="{00000000-0005-0000-0000-0000E0220000}"/>
    <cellStyle name="Warning Text 5 10" xfId="3600" xr:uid="{00000000-0005-0000-0000-0000E1220000}"/>
    <cellStyle name="Warning Text 5 10 2" xfId="5085" xr:uid="{00000000-0005-0000-0000-0000E2220000}"/>
    <cellStyle name="Warning Text 5 10 2 2" xfId="5739" xr:uid="{00000000-0005-0000-0000-0000E3220000}"/>
    <cellStyle name="Warning Text 5 10 3" xfId="6090" xr:uid="{00000000-0005-0000-0000-0000E4220000}"/>
    <cellStyle name="Warning Text 5 10 4" xfId="5528" xr:uid="{00000000-0005-0000-0000-0000E5220000}"/>
    <cellStyle name="Warning Text 5 10 5" xfId="4934" xr:uid="{00000000-0005-0000-0000-0000E6220000}"/>
    <cellStyle name="Warning Text 5 11" xfId="3601" xr:uid="{00000000-0005-0000-0000-0000E7220000}"/>
    <cellStyle name="Warning Text 5 11 2" xfId="5086" xr:uid="{00000000-0005-0000-0000-0000E8220000}"/>
    <cellStyle name="Warning Text 5 11 2 2" xfId="5529" xr:uid="{00000000-0005-0000-0000-0000E9220000}"/>
    <cellStyle name="Warning Text 5 11 3" xfId="6091" xr:uid="{00000000-0005-0000-0000-0000EA220000}"/>
    <cellStyle name="Warning Text 5 11 4" xfId="5737" xr:uid="{00000000-0005-0000-0000-0000EB220000}"/>
    <cellStyle name="Warning Text 5 11 5" xfId="4935" xr:uid="{00000000-0005-0000-0000-0000EC220000}"/>
    <cellStyle name="Warning Text 5 12" xfId="5084" xr:uid="{00000000-0005-0000-0000-0000ED220000}"/>
    <cellStyle name="Warning Text 5 12 2" xfId="5740" xr:uid="{00000000-0005-0000-0000-0000EE220000}"/>
    <cellStyle name="Warning Text 5 13" xfId="6089" xr:uid="{00000000-0005-0000-0000-0000EF220000}"/>
    <cellStyle name="Warning Text 5 14" xfId="5738" xr:uid="{00000000-0005-0000-0000-0000F0220000}"/>
    <cellStyle name="Warning Text 5 15" xfId="4933" xr:uid="{00000000-0005-0000-0000-0000F1220000}"/>
    <cellStyle name="Warning Text 5 2" xfId="3602" xr:uid="{00000000-0005-0000-0000-0000F2220000}"/>
    <cellStyle name="Warning Text 5 2 2" xfId="5087" xr:uid="{00000000-0005-0000-0000-0000F3220000}"/>
    <cellStyle name="Warning Text 5 2 2 2" xfId="5741" xr:uid="{00000000-0005-0000-0000-0000F4220000}"/>
    <cellStyle name="Warning Text 5 2 3" xfId="6092" xr:uid="{00000000-0005-0000-0000-0000F5220000}"/>
    <cellStyle name="Warning Text 5 2 4" xfId="5530" xr:uid="{00000000-0005-0000-0000-0000F6220000}"/>
    <cellStyle name="Warning Text 5 2 5" xfId="4936" xr:uid="{00000000-0005-0000-0000-0000F7220000}"/>
    <cellStyle name="Warning Text 5 3" xfId="3603" xr:uid="{00000000-0005-0000-0000-0000F8220000}"/>
    <cellStyle name="Warning Text 5 3 2" xfId="5088" xr:uid="{00000000-0005-0000-0000-0000F9220000}"/>
    <cellStyle name="Warning Text 5 3 2 2" xfId="5742" xr:uid="{00000000-0005-0000-0000-0000FA220000}"/>
    <cellStyle name="Warning Text 5 3 3" xfId="6093" xr:uid="{00000000-0005-0000-0000-0000FB220000}"/>
    <cellStyle name="Warning Text 5 3 4" xfId="5531" xr:uid="{00000000-0005-0000-0000-0000FC220000}"/>
    <cellStyle name="Warning Text 5 3 5" xfId="4937" xr:uid="{00000000-0005-0000-0000-0000FD220000}"/>
    <cellStyle name="Warning Text 5 4" xfId="3604" xr:uid="{00000000-0005-0000-0000-0000FE220000}"/>
    <cellStyle name="Warning Text 5 4 2" xfId="5089" xr:uid="{00000000-0005-0000-0000-0000FF220000}"/>
    <cellStyle name="Warning Text 5 4 2 2" xfId="5743" xr:uid="{00000000-0005-0000-0000-000000230000}"/>
    <cellStyle name="Warning Text 5 4 3" xfId="6094" xr:uid="{00000000-0005-0000-0000-000001230000}"/>
    <cellStyle name="Warning Text 5 4 4" xfId="5532" xr:uid="{00000000-0005-0000-0000-000002230000}"/>
    <cellStyle name="Warning Text 5 4 5" xfId="4938" xr:uid="{00000000-0005-0000-0000-000003230000}"/>
    <cellStyle name="Warning Text 5 5" xfId="3605" xr:uid="{00000000-0005-0000-0000-000004230000}"/>
    <cellStyle name="Warning Text 5 5 2" xfId="5090" xr:uid="{00000000-0005-0000-0000-000005230000}"/>
    <cellStyle name="Warning Text 5 5 2 2" xfId="5744" xr:uid="{00000000-0005-0000-0000-000006230000}"/>
    <cellStyle name="Warning Text 5 5 3" xfId="6095" xr:uid="{00000000-0005-0000-0000-000007230000}"/>
    <cellStyle name="Warning Text 5 5 4" xfId="5533" xr:uid="{00000000-0005-0000-0000-000008230000}"/>
    <cellStyle name="Warning Text 5 5 5" xfId="4939" xr:uid="{00000000-0005-0000-0000-000009230000}"/>
    <cellStyle name="Warning Text 5 6" xfId="3606" xr:uid="{00000000-0005-0000-0000-00000A230000}"/>
    <cellStyle name="Warning Text 5 6 2" xfId="5091" xr:uid="{00000000-0005-0000-0000-00000B230000}"/>
    <cellStyle name="Warning Text 5 6 2 2" xfId="5745" xr:uid="{00000000-0005-0000-0000-00000C230000}"/>
    <cellStyle name="Warning Text 5 6 3" xfId="6096" xr:uid="{00000000-0005-0000-0000-00000D230000}"/>
    <cellStyle name="Warning Text 5 6 4" xfId="5534" xr:uid="{00000000-0005-0000-0000-00000E230000}"/>
    <cellStyle name="Warning Text 5 6 5" xfId="4940" xr:uid="{00000000-0005-0000-0000-00000F230000}"/>
    <cellStyle name="Warning Text 5 7" xfId="3607" xr:uid="{00000000-0005-0000-0000-000010230000}"/>
    <cellStyle name="Warning Text 5 7 2" xfId="5092" xr:uid="{00000000-0005-0000-0000-000011230000}"/>
    <cellStyle name="Warning Text 5 7 2 2" xfId="5746" xr:uid="{00000000-0005-0000-0000-000012230000}"/>
    <cellStyle name="Warning Text 5 7 3" xfId="6097" xr:uid="{00000000-0005-0000-0000-000013230000}"/>
    <cellStyle name="Warning Text 5 7 4" xfId="5535" xr:uid="{00000000-0005-0000-0000-000014230000}"/>
    <cellStyle name="Warning Text 5 7 5" xfId="4941" xr:uid="{00000000-0005-0000-0000-000015230000}"/>
    <cellStyle name="Warning Text 5 8" xfId="3608" xr:uid="{00000000-0005-0000-0000-000016230000}"/>
    <cellStyle name="Warning Text 5 8 2" xfId="5093" xr:uid="{00000000-0005-0000-0000-000017230000}"/>
    <cellStyle name="Warning Text 5 8 2 2" xfId="5747" xr:uid="{00000000-0005-0000-0000-000018230000}"/>
    <cellStyle name="Warning Text 5 8 3" xfId="6098" xr:uid="{00000000-0005-0000-0000-000019230000}"/>
    <cellStyle name="Warning Text 5 8 4" xfId="5536" xr:uid="{00000000-0005-0000-0000-00001A230000}"/>
    <cellStyle name="Warning Text 5 8 5" xfId="4942" xr:uid="{00000000-0005-0000-0000-00001B230000}"/>
    <cellStyle name="Warning Text 5 9" xfId="3609" xr:uid="{00000000-0005-0000-0000-00001C230000}"/>
    <cellStyle name="Warning Text 5 9 2" xfId="5094" xr:uid="{00000000-0005-0000-0000-00001D230000}"/>
    <cellStyle name="Warning Text 5 9 2 2" xfId="5538" xr:uid="{00000000-0005-0000-0000-00001E230000}"/>
    <cellStyle name="Warning Text 5 9 3" xfId="6099" xr:uid="{00000000-0005-0000-0000-00001F230000}"/>
    <cellStyle name="Warning Text 5 9 4" xfId="5537" xr:uid="{00000000-0005-0000-0000-000020230000}"/>
    <cellStyle name="Warning Text 5 9 5" xfId="4943" xr:uid="{00000000-0005-0000-0000-000021230000}"/>
    <cellStyle name="Warning Text 6" xfId="3610" xr:uid="{00000000-0005-0000-0000-000022230000}"/>
    <cellStyle name="Warning Text 6 10" xfId="3611" xr:uid="{00000000-0005-0000-0000-000023230000}"/>
    <cellStyle name="Warning Text 6 10 2" xfId="5096" xr:uid="{00000000-0005-0000-0000-000024230000}"/>
    <cellStyle name="Warning Text 6 10 2 2" xfId="5750" xr:uid="{00000000-0005-0000-0000-000025230000}"/>
    <cellStyle name="Warning Text 6 10 3" xfId="6101" xr:uid="{00000000-0005-0000-0000-000026230000}"/>
    <cellStyle name="Warning Text 6 10 4" xfId="5539" xr:uid="{00000000-0005-0000-0000-000027230000}"/>
    <cellStyle name="Warning Text 6 10 5" xfId="4945" xr:uid="{00000000-0005-0000-0000-000028230000}"/>
    <cellStyle name="Warning Text 6 11" xfId="3612" xr:uid="{00000000-0005-0000-0000-000029230000}"/>
    <cellStyle name="Warning Text 6 11 2" xfId="5097" xr:uid="{00000000-0005-0000-0000-00002A230000}"/>
    <cellStyle name="Warning Text 6 11 2 2" xfId="5540" xr:uid="{00000000-0005-0000-0000-00002B230000}"/>
    <cellStyle name="Warning Text 6 11 3" xfId="6102" xr:uid="{00000000-0005-0000-0000-00002C230000}"/>
    <cellStyle name="Warning Text 6 11 4" xfId="5748" xr:uid="{00000000-0005-0000-0000-00002D230000}"/>
    <cellStyle name="Warning Text 6 11 5" xfId="4946" xr:uid="{00000000-0005-0000-0000-00002E230000}"/>
    <cellStyle name="Warning Text 6 12" xfId="5095" xr:uid="{00000000-0005-0000-0000-00002F230000}"/>
    <cellStyle name="Warning Text 6 12 2" xfId="5751" xr:uid="{00000000-0005-0000-0000-000030230000}"/>
    <cellStyle name="Warning Text 6 13" xfId="6100" xr:uid="{00000000-0005-0000-0000-000031230000}"/>
    <cellStyle name="Warning Text 6 14" xfId="5749" xr:uid="{00000000-0005-0000-0000-000032230000}"/>
    <cellStyle name="Warning Text 6 15" xfId="4944" xr:uid="{00000000-0005-0000-0000-000033230000}"/>
    <cellStyle name="Warning Text 6 2" xfId="3613" xr:uid="{00000000-0005-0000-0000-000034230000}"/>
    <cellStyle name="Warning Text 6 2 2" xfId="5098" xr:uid="{00000000-0005-0000-0000-000035230000}"/>
    <cellStyle name="Warning Text 6 2 2 2" xfId="5752" xr:uid="{00000000-0005-0000-0000-000036230000}"/>
    <cellStyle name="Warning Text 6 2 3" xfId="6103" xr:uid="{00000000-0005-0000-0000-000037230000}"/>
    <cellStyle name="Warning Text 6 2 4" xfId="5541" xr:uid="{00000000-0005-0000-0000-000038230000}"/>
    <cellStyle name="Warning Text 6 2 5" xfId="4947" xr:uid="{00000000-0005-0000-0000-000039230000}"/>
    <cellStyle name="Warning Text 6 3" xfId="3614" xr:uid="{00000000-0005-0000-0000-00003A230000}"/>
    <cellStyle name="Warning Text 6 3 2" xfId="5099" xr:uid="{00000000-0005-0000-0000-00003B230000}"/>
    <cellStyle name="Warning Text 6 3 2 2" xfId="5753" xr:uid="{00000000-0005-0000-0000-00003C230000}"/>
    <cellStyle name="Warning Text 6 3 3" xfId="6104" xr:uid="{00000000-0005-0000-0000-00003D230000}"/>
    <cellStyle name="Warning Text 6 3 4" xfId="5542" xr:uid="{00000000-0005-0000-0000-00003E230000}"/>
    <cellStyle name="Warning Text 6 3 5" xfId="4948" xr:uid="{00000000-0005-0000-0000-00003F230000}"/>
    <cellStyle name="Warning Text 6 4" xfId="3615" xr:uid="{00000000-0005-0000-0000-000040230000}"/>
    <cellStyle name="Warning Text 6 4 2" xfId="5100" xr:uid="{00000000-0005-0000-0000-000041230000}"/>
    <cellStyle name="Warning Text 6 4 2 2" xfId="5754" xr:uid="{00000000-0005-0000-0000-000042230000}"/>
    <cellStyle name="Warning Text 6 4 3" xfId="6105" xr:uid="{00000000-0005-0000-0000-000043230000}"/>
    <cellStyle name="Warning Text 6 4 4" xfId="5543" xr:uid="{00000000-0005-0000-0000-000044230000}"/>
    <cellStyle name="Warning Text 6 4 5" xfId="4949" xr:uid="{00000000-0005-0000-0000-000045230000}"/>
    <cellStyle name="Warning Text 6 5" xfId="3616" xr:uid="{00000000-0005-0000-0000-000046230000}"/>
    <cellStyle name="Warning Text 6 5 2" xfId="5101" xr:uid="{00000000-0005-0000-0000-000047230000}"/>
    <cellStyle name="Warning Text 6 5 2 2" xfId="5755" xr:uid="{00000000-0005-0000-0000-000048230000}"/>
    <cellStyle name="Warning Text 6 5 3" xfId="6106" xr:uid="{00000000-0005-0000-0000-000049230000}"/>
    <cellStyle name="Warning Text 6 5 4" xfId="5544" xr:uid="{00000000-0005-0000-0000-00004A230000}"/>
    <cellStyle name="Warning Text 6 5 5" xfId="4950" xr:uid="{00000000-0005-0000-0000-00004B230000}"/>
    <cellStyle name="Warning Text 6 6" xfId="3617" xr:uid="{00000000-0005-0000-0000-00004C230000}"/>
    <cellStyle name="Warning Text 6 6 2" xfId="5102" xr:uid="{00000000-0005-0000-0000-00004D230000}"/>
    <cellStyle name="Warning Text 6 6 2 2" xfId="5756" xr:uid="{00000000-0005-0000-0000-00004E230000}"/>
    <cellStyle name="Warning Text 6 6 3" xfId="6107" xr:uid="{00000000-0005-0000-0000-00004F230000}"/>
    <cellStyle name="Warning Text 6 6 4" xfId="5545" xr:uid="{00000000-0005-0000-0000-000050230000}"/>
    <cellStyle name="Warning Text 6 6 5" xfId="4951" xr:uid="{00000000-0005-0000-0000-000051230000}"/>
    <cellStyle name="Warning Text 6 7" xfId="3618" xr:uid="{00000000-0005-0000-0000-000052230000}"/>
    <cellStyle name="Warning Text 6 7 2" xfId="5103" xr:uid="{00000000-0005-0000-0000-000053230000}"/>
    <cellStyle name="Warning Text 6 7 2 2" xfId="5757" xr:uid="{00000000-0005-0000-0000-000054230000}"/>
    <cellStyle name="Warning Text 6 7 3" xfId="6108" xr:uid="{00000000-0005-0000-0000-000055230000}"/>
    <cellStyle name="Warning Text 6 7 4" xfId="5546" xr:uid="{00000000-0005-0000-0000-000056230000}"/>
    <cellStyle name="Warning Text 6 7 5" xfId="4952" xr:uid="{00000000-0005-0000-0000-000057230000}"/>
    <cellStyle name="Warning Text 6 8" xfId="3619" xr:uid="{00000000-0005-0000-0000-000058230000}"/>
    <cellStyle name="Warning Text 6 8 2" xfId="5104" xr:uid="{00000000-0005-0000-0000-000059230000}"/>
    <cellStyle name="Warning Text 6 8 2 2" xfId="5758" xr:uid="{00000000-0005-0000-0000-00005A230000}"/>
    <cellStyle name="Warning Text 6 8 3" xfId="6109" xr:uid="{00000000-0005-0000-0000-00005B230000}"/>
    <cellStyle name="Warning Text 6 8 4" xfId="5547" xr:uid="{00000000-0005-0000-0000-00005C230000}"/>
    <cellStyle name="Warning Text 6 8 5" xfId="4953" xr:uid="{00000000-0005-0000-0000-00005D230000}"/>
    <cellStyle name="Warning Text 6 9" xfId="3620" xr:uid="{00000000-0005-0000-0000-00005E230000}"/>
    <cellStyle name="Warning Text 6 9 2" xfId="5105" xr:uid="{00000000-0005-0000-0000-00005F230000}"/>
    <cellStyle name="Warning Text 6 9 2 2" xfId="5549" xr:uid="{00000000-0005-0000-0000-000060230000}"/>
    <cellStyle name="Warning Text 6 9 3" xfId="6110" xr:uid="{00000000-0005-0000-0000-000061230000}"/>
    <cellStyle name="Warning Text 6 9 4" xfId="5548" xr:uid="{00000000-0005-0000-0000-000062230000}"/>
    <cellStyle name="Warning Text 6 9 5" xfId="4954" xr:uid="{00000000-0005-0000-0000-000063230000}"/>
    <cellStyle name="Warning Text 7" xfId="3621" xr:uid="{00000000-0005-0000-0000-000064230000}"/>
    <cellStyle name="Warning Text 7 2" xfId="5106" xr:uid="{00000000-0005-0000-0000-000065230000}"/>
    <cellStyle name="Warning Text 7 2 2" xfId="5550" xr:uid="{00000000-0005-0000-0000-000066230000}"/>
    <cellStyle name="Warning Text 7 3" xfId="6111" xr:uid="{00000000-0005-0000-0000-000067230000}"/>
    <cellStyle name="Warning Text 7 4" xfId="5760" xr:uid="{00000000-0005-0000-0000-000068230000}"/>
    <cellStyle name="Warning Text 7 5" xfId="4955" xr:uid="{00000000-0005-0000-0000-000069230000}"/>
    <cellStyle name="Warning Text 8" xfId="3622" xr:uid="{00000000-0005-0000-0000-00006A230000}"/>
    <cellStyle name="Warning Text 8 2" xfId="5107" xr:uid="{00000000-0005-0000-0000-00006B230000}"/>
    <cellStyle name="Warning Text 8 2 2" xfId="5759" xr:uid="{00000000-0005-0000-0000-00006C230000}"/>
    <cellStyle name="Warning Text 8 3" xfId="6112" xr:uid="{00000000-0005-0000-0000-00006D230000}"/>
    <cellStyle name="Warning Text 8 4" xfId="5761" xr:uid="{00000000-0005-0000-0000-00006E230000}"/>
    <cellStyle name="Warning Text 8 5" xfId="4956" xr:uid="{00000000-0005-0000-0000-00006F230000}"/>
    <cellStyle name="Warning Text 9" xfId="3623" xr:uid="{00000000-0005-0000-0000-000070230000}"/>
    <cellStyle name="Warning Text 9 2" xfId="5108" xr:uid="{00000000-0005-0000-0000-000071230000}"/>
    <cellStyle name="Warning Text 9 2 2" xfId="5762" xr:uid="{00000000-0005-0000-0000-000072230000}"/>
    <cellStyle name="Warning Text 9 3" xfId="6113" xr:uid="{00000000-0005-0000-0000-000073230000}"/>
    <cellStyle name="Warning Text 9 4" xfId="5551" xr:uid="{00000000-0005-0000-0000-000074230000}"/>
    <cellStyle name="Warning Text 9 5" xfId="4957" xr:uid="{00000000-0005-0000-0000-000075230000}"/>
    <cellStyle name="Zelle überprüfen" xfId="8795" xr:uid="{00000000-0005-0000-0000-000076230000}"/>
    <cellStyle name="Гиперссылка" xfId="6184" xr:uid="{00000000-0005-0000-0000-000077230000}"/>
    <cellStyle name="Обычный_2++" xfId="6185" xr:uid="{00000000-0005-0000-0000-000078230000}"/>
    <cellStyle name="已访问的超链接" xfId="3624" xr:uid="{00000000-0005-0000-0000-00007923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C00000"/>
  </sheetPr>
  <dimension ref="B2:G84"/>
  <sheetViews>
    <sheetView workbookViewId="0">
      <selection activeCell="E24" sqref="E24"/>
    </sheetView>
  </sheetViews>
  <sheetFormatPr defaultRowHeight="14"/>
  <cols>
    <col min="2" max="2" width="10.08984375" bestFit="1" customWidth="1"/>
    <col min="3" max="3" width="8.90625" bestFit="1" customWidth="1"/>
    <col min="4" max="4" width="8.81640625" bestFit="1" customWidth="1"/>
    <col min="5" max="5" width="5.08984375" bestFit="1" customWidth="1"/>
    <col min="6" max="6" width="10.81640625" customWidth="1"/>
    <col min="7" max="7" width="22.90625" bestFit="1" customWidth="1"/>
  </cols>
  <sheetData>
    <row r="2" spans="2:7" ht="14.5">
      <c r="B2" s="1" t="s">
        <v>37</v>
      </c>
      <c r="G2" s="2"/>
    </row>
    <row r="3" spans="2:7" ht="15" thickBot="1">
      <c r="B3" s="3" t="s">
        <v>5</v>
      </c>
      <c r="C3" s="3" t="s">
        <v>3</v>
      </c>
      <c r="D3" s="3" t="s">
        <v>2</v>
      </c>
      <c r="E3" s="3" t="s">
        <v>0</v>
      </c>
      <c r="F3" s="4" t="s">
        <v>6</v>
      </c>
      <c r="G3" s="5" t="s">
        <v>1</v>
      </c>
    </row>
    <row r="4" spans="2:7">
      <c r="B4" s="10" t="s">
        <v>21</v>
      </c>
      <c r="D4" t="s">
        <v>7</v>
      </c>
      <c r="F4" s="6">
        <f>'VRES Profiles by Timeslice'!D2/100</f>
        <v>0.31796519462367101</v>
      </c>
      <c r="G4" t="s">
        <v>31</v>
      </c>
    </row>
    <row r="5" spans="2:7">
      <c r="B5" s="10" t="s">
        <v>23</v>
      </c>
      <c r="D5" t="s">
        <v>7</v>
      </c>
      <c r="F5" s="6">
        <f>'VRES Profiles by Timeslice'!D3/100</f>
        <v>0.27952673387094101</v>
      </c>
      <c r="G5" t="s">
        <v>31</v>
      </c>
    </row>
    <row r="6" spans="2:7">
      <c r="B6" s="10" t="s">
        <v>24</v>
      </c>
      <c r="D6" t="s">
        <v>7</v>
      </c>
      <c r="F6" s="6">
        <f>'VRES Profiles by Timeslice'!D4/100</f>
        <v>0.27666896505375299</v>
      </c>
      <c r="G6" t="s">
        <v>31</v>
      </c>
    </row>
    <row r="7" spans="2:7">
      <c r="B7" s="10" t="s">
        <v>22</v>
      </c>
      <c r="D7" t="s">
        <v>7</v>
      </c>
      <c r="F7" s="6">
        <f>'VRES Profiles by Timeslice'!D5/100</f>
        <v>0.28037157526882001</v>
      </c>
      <c r="G7" t="s">
        <v>31</v>
      </c>
    </row>
    <row r="8" spans="2:7">
      <c r="B8" s="10" t="s">
        <v>13</v>
      </c>
      <c r="D8" t="s">
        <v>7</v>
      </c>
      <c r="F8" s="6">
        <f>'VRES Profiles by Timeslice'!D6/100</f>
        <v>0.37748807752810298</v>
      </c>
      <c r="G8" t="s">
        <v>31</v>
      </c>
    </row>
    <row r="9" spans="2:7">
      <c r="B9" s="10" t="s">
        <v>15</v>
      </c>
      <c r="D9" t="s">
        <v>7</v>
      </c>
      <c r="F9" s="6">
        <f>'VRES Profiles by Timeslice'!D7/100</f>
        <v>0.34044108707867599</v>
      </c>
      <c r="G9" t="s">
        <v>31</v>
      </c>
    </row>
    <row r="10" spans="2:7">
      <c r="B10" s="10" t="s">
        <v>16</v>
      </c>
      <c r="D10" t="s">
        <v>7</v>
      </c>
      <c r="F10" s="6">
        <f>'VRES Profiles by Timeslice'!D8/100</f>
        <v>0.31855997050561397</v>
      </c>
      <c r="G10" t="s">
        <v>31</v>
      </c>
    </row>
    <row r="11" spans="2:7">
      <c r="B11" s="10" t="s">
        <v>14</v>
      </c>
      <c r="D11" t="s">
        <v>7</v>
      </c>
      <c r="F11" s="6">
        <f>'VRES Profiles by Timeslice'!D9/100</f>
        <v>0.35562847752812099</v>
      </c>
      <c r="G11" t="s">
        <v>31</v>
      </c>
    </row>
    <row r="12" spans="2:7">
      <c r="B12" s="10" t="s">
        <v>17</v>
      </c>
      <c r="D12" t="s">
        <v>7</v>
      </c>
      <c r="F12" s="6">
        <f>'VRES Profiles by Timeslice'!D10/100</f>
        <v>0.235531830434794</v>
      </c>
      <c r="G12" t="s">
        <v>31</v>
      </c>
    </row>
    <row r="13" spans="2:7">
      <c r="B13" s="10" t="s">
        <v>19</v>
      </c>
      <c r="D13" t="s">
        <v>7</v>
      </c>
      <c r="F13" s="6">
        <f>'VRES Profiles by Timeslice'!D11/100</f>
        <v>0.205182067934777</v>
      </c>
      <c r="G13" t="s">
        <v>31</v>
      </c>
    </row>
    <row r="14" spans="2:7">
      <c r="B14" s="10" t="s">
        <v>20</v>
      </c>
      <c r="D14" t="s">
        <v>7</v>
      </c>
      <c r="F14" s="6">
        <f>'VRES Profiles by Timeslice'!D12/100</f>
        <v>0.18605911005435799</v>
      </c>
      <c r="G14" t="s">
        <v>31</v>
      </c>
    </row>
    <row r="15" spans="2:7">
      <c r="B15" s="10" t="s">
        <v>18</v>
      </c>
      <c r="D15" t="s">
        <v>7</v>
      </c>
      <c r="F15" s="6">
        <f>'VRES Profiles by Timeslice'!D13/100</f>
        <v>0.204560836956557</v>
      </c>
      <c r="G15" t="s">
        <v>31</v>
      </c>
    </row>
    <row r="16" spans="2:7">
      <c r="B16" s="10" t="s">
        <v>25</v>
      </c>
      <c r="D16" t="s">
        <v>7</v>
      </c>
      <c r="F16" s="6">
        <f>'VRES Profiles by Timeslice'!D14/100</f>
        <v>0.28987009782609197</v>
      </c>
      <c r="G16" t="s">
        <v>31</v>
      </c>
    </row>
    <row r="17" spans="2:7">
      <c r="B17" s="10" t="s">
        <v>27</v>
      </c>
      <c r="D17" t="s">
        <v>7</v>
      </c>
      <c r="F17" s="6">
        <f>'VRES Profiles by Timeslice'!D15/100</f>
        <v>0.320608057065215</v>
      </c>
      <c r="G17" t="s">
        <v>31</v>
      </c>
    </row>
    <row r="18" spans="2:7">
      <c r="B18" s="10" t="s">
        <v>28</v>
      </c>
      <c r="D18" t="s">
        <v>7</v>
      </c>
      <c r="F18" s="6">
        <f>'VRES Profiles by Timeslice'!D16/100</f>
        <v>0.28143013043477799</v>
      </c>
      <c r="G18" t="s">
        <v>31</v>
      </c>
    </row>
    <row r="19" spans="2:7">
      <c r="B19" s="9" t="s">
        <v>26</v>
      </c>
      <c r="C19" s="7"/>
      <c r="D19" s="7" t="s">
        <v>7</v>
      </c>
      <c r="E19" s="7"/>
      <c r="F19" s="8">
        <f>'VRES Profiles by Timeslice'!D17/100</f>
        <v>0.32921720108694896</v>
      </c>
      <c r="G19" s="7" t="s">
        <v>31</v>
      </c>
    </row>
    <row r="20" spans="2:7">
      <c r="B20" s="10" t="s">
        <v>21</v>
      </c>
      <c r="D20" t="s">
        <v>7</v>
      </c>
      <c r="F20" s="6">
        <f>'VRES Profiles by Timeslice'!D2/100</f>
        <v>0.31796519462367101</v>
      </c>
      <c r="G20" t="s">
        <v>32</v>
      </c>
    </row>
    <row r="21" spans="2:7">
      <c r="B21" s="10" t="s">
        <v>23</v>
      </c>
      <c r="D21" t="s">
        <v>7</v>
      </c>
      <c r="F21" s="6">
        <f>'VRES Profiles by Timeslice'!D3/100</f>
        <v>0.27952673387094101</v>
      </c>
      <c r="G21" t="s">
        <v>32</v>
      </c>
    </row>
    <row r="22" spans="2:7">
      <c r="B22" s="10" t="s">
        <v>24</v>
      </c>
      <c r="D22" t="s">
        <v>7</v>
      </c>
      <c r="F22" s="6">
        <f>'VRES Profiles by Timeslice'!D4/100</f>
        <v>0.27666896505375299</v>
      </c>
      <c r="G22" t="s">
        <v>32</v>
      </c>
    </row>
    <row r="23" spans="2:7">
      <c r="B23" s="10" t="s">
        <v>22</v>
      </c>
      <c r="D23" t="s">
        <v>7</v>
      </c>
      <c r="F23" s="6">
        <f>'VRES Profiles by Timeslice'!D5/100</f>
        <v>0.28037157526882001</v>
      </c>
      <c r="G23" t="s">
        <v>32</v>
      </c>
    </row>
    <row r="24" spans="2:7">
      <c r="B24" s="10" t="s">
        <v>13</v>
      </c>
      <c r="D24" t="s">
        <v>7</v>
      </c>
      <c r="F24" s="6">
        <f>'VRES Profiles by Timeslice'!D6/100</f>
        <v>0.37748807752810298</v>
      </c>
      <c r="G24" t="s">
        <v>32</v>
      </c>
    </row>
    <row r="25" spans="2:7">
      <c r="B25" s="10" t="s">
        <v>15</v>
      </c>
      <c r="D25" t="s">
        <v>7</v>
      </c>
      <c r="F25" s="6">
        <f>'VRES Profiles by Timeslice'!D7/100</f>
        <v>0.34044108707867599</v>
      </c>
      <c r="G25" t="s">
        <v>32</v>
      </c>
    </row>
    <row r="26" spans="2:7">
      <c r="B26" s="10" t="s">
        <v>16</v>
      </c>
      <c r="D26" t="s">
        <v>7</v>
      </c>
      <c r="F26" s="6">
        <f>'VRES Profiles by Timeslice'!D8/100</f>
        <v>0.31855997050561397</v>
      </c>
      <c r="G26" t="s">
        <v>32</v>
      </c>
    </row>
    <row r="27" spans="2:7">
      <c r="B27" s="10" t="s">
        <v>14</v>
      </c>
      <c r="D27" t="s">
        <v>7</v>
      </c>
      <c r="F27" s="6">
        <f>'VRES Profiles by Timeslice'!D9/100</f>
        <v>0.35562847752812099</v>
      </c>
      <c r="G27" t="s">
        <v>32</v>
      </c>
    </row>
    <row r="28" spans="2:7">
      <c r="B28" s="10" t="s">
        <v>17</v>
      </c>
      <c r="D28" t="s">
        <v>7</v>
      </c>
      <c r="F28" s="6">
        <f>'VRES Profiles by Timeslice'!D10/100</f>
        <v>0.235531830434794</v>
      </c>
      <c r="G28" t="s">
        <v>32</v>
      </c>
    </row>
    <row r="29" spans="2:7">
      <c r="B29" s="10" t="s">
        <v>19</v>
      </c>
      <c r="D29" t="s">
        <v>7</v>
      </c>
      <c r="F29" s="6">
        <f>'VRES Profiles by Timeslice'!D11/100</f>
        <v>0.205182067934777</v>
      </c>
      <c r="G29" t="s">
        <v>32</v>
      </c>
    </row>
    <row r="30" spans="2:7">
      <c r="B30" s="10" t="s">
        <v>20</v>
      </c>
      <c r="D30" t="s">
        <v>7</v>
      </c>
      <c r="F30" s="6">
        <f>'VRES Profiles by Timeslice'!D12/100</f>
        <v>0.18605911005435799</v>
      </c>
      <c r="G30" t="s">
        <v>32</v>
      </c>
    </row>
    <row r="31" spans="2:7">
      <c r="B31" s="10" t="s">
        <v>18</v>
      </c>
      <c r="D31" t="s">
        <v>7</v>
      </c>
      <c r="F31" s="6">
        <f>'VRES Profiles by Timeslice'!D13/100</f>
        <v>0.204560836956557</v>
      </c>
      <c r="G31" t="s">
        <v>32</v>
      </c>
    </row>
    <row r="32" spans="2:7">
      <c r="B32" s="10" t="s">
        <v>25</v>
      </c>
      <c r="D32" t="s">
        <v>7</v>
      </c>
      <c r="F32" s="6">
        <f>'VRES Profiles by Timeslice'!D14/100</f>
        <v>0.28987009782609197</v>
      </c>
      <c r="G32" t="s">
        <v>32</v>
      </c>
    </row>
    <row r="33" spans="2:7">
      <c r="B33" s="10" t="s">
        <v>27</v>
      </c>
      <c r="D33" t="s">
        <v>7</v>
      </c>
      <c r="F33" s="6">
        <f>'VRES Profiles by Timeslice'!D15/100</f>
        <v>0.320608057065215</v>
      </c>
      <c r="G33" t="s">
        <v>32</v>
      </c>
    </row>
    <row r="34" spans="2:7">
      <c r="B34" s="10" t="s">
        <v>28</v>
      </c>
      <c r="D34" t="s">
        <v>7</v>
      </c>
      <c r="F34" s="6">
        <f>'VRES Profiles by Timeslice'!D16/100</f>
        <v>0.28143013043477799</v>
      </c>
      <c r="G34" t="s">
        <v>32</v>
      </c>
    </row>
    <row r="35" spans="2:7">
      <c r="B35" s="9" t="s">
        <v>26</v>
      </c>
      <c r="C35" s="7"/>
      <c r="D35" s="7" t="s">
        <v>7</v>
      </c>
      <c r="E35" s="7"/>
      <c r="F35" s="8">
        <f>'VRES Profiles by Timeslice'!D17/100</f>
        <v>0.32921720108694896</v>
      </c>
      <c r="G35" s="7" t="s">
        <v>32</v>
      </c>
    </row>
    <row r="36" spans="2:7">
      <c r="B36" s="10" t="s">
        <v>21</v>
      </c>
      <c r="D36" t="s">
        <v>7</v>
      </c>
      <c r="E36" s="11"/>
      <c r="F36" s="12">
        <f>'VRES Profiles by Timeslice'!C2/100</f>
        <v>0.39552818817228297</v>
      </c>
      <c r="G36" s="11" t="s">
        <v>33</v>
      </c>
    </row>
    <row r="37" spans="2:7">
      <c r="B37" s="10" t="s">
        <v>23</v>
      </c>
      <c r="D37" t="s">
        <v>7</v>
      </c>
      <c r="E37" s="11"/>
      <c r="F37" s="12">
        <f>'VRES Profiles by Timeslice'!C3/100</f>
        <v>0.38176440591410499</v>
      </c>
      <c r="G37" s="11" t="s">
        <v>33</v>
      </c>
    </row>
    <row r="38" spans="2:7">
      <c r="B38" s="10" t="s">
        <v>24</v>
      </c>
      <c r="D38" t="s">
        <v>7</v>
      </c>
      <c r="E38" s="11"/>
      <c r="F38" s="12">
        <f>'VRES Profiles by Timeslice'!C4/100</f>
        <v>0.38235691263451899</v>
      </c>
      <c r="G38" s="11" t="s">
        <v>33</v>
      </c>
    </row>
    <row r="39" spans="2:7">
      <c r="B39" s="10" t="s">
        <v>22</v>
      </c>
      <c r="D39" t="s">
        <v>7</v>
      </c>
      <c r="E39" s="11"/>
      <c r="F39" s="12">
        <f>'VRES Profiles by Timeslice'!C5/100</f>
        <v>0.38615797849679095</v>
      </c>
      <c r="G39" s="11" t="s">
        <v>33</v>
      </c>
    </row>
    <row r="40" spans="2:7">
      <c r="B40" s="10" t="s">
        <v>13</v>
      </c>
      <c r="D40" t="s">
        <v>7</v>
      </c>
      <c r="E40" s="11"/>
      <c r="F40" s="12">
        <f>'VRES Profiles by Timeslice'!C6/100</f>
        <v>0.470875374157468</v>
      </c>
      <c r="G40" s="11" t="s">
        <v>33</v>
      </c>
    </row>
    <row r="41" spans="2:7">
      <c r="B41" s="10" t="s">
        <v>15</v>
      </c>
      <c r="D41" t="s">
        <v>7</v>
      </c>
      <c r="E41" s="11"/>
      <c r="F41" s="12">
        <f>'VRES Profiles by Timeslice'!C7/100</f>
        <v>0.45614685393207999</v>
      </c>
      <c r="G41" s="11" t="s">
        <v>33</v>
      </c>
    </row>
    <row r="42" spans="2:7">
      <c r="B42" s="10" t="s">
        <v>16</v>
      </c>
      <c r="D42" t="s">
        <v>7</v>
      </c>
      <c r="E42" s="11"/>
      <c r="F42" s="12">
        <f>'VRES Profiles by Timeslice'!C8/100</f>
        <v>0.44479929915746902</v>
      </c>
      <c r="G42" s="11" t="s">
        <v>33</v>
      </c>
    </row>
    <row r="43" spans="2:7">
      <c r="B43" s="10" t="s">
        <v>14</v>
      </c>
      <c r="D43" t="s">
        <v>7</v>
      </c>
      <c r="E43" s="11"/>
      <c r="F43" s="12">
        <f>'VRES Profiles by Timeslice'!C9/100</f>
        <v>0.46715993258722299</v>
      </c>
      <c r="G43" s="11" t="s">
        <v>33</v>
      </c>
    </row>
    <row r="44" spans="2:7">
      <c r="B44" s="10" t="s">
        <v>17</v>
      </c>
      <c r="D44" t="s">
        <v>7</v>
      </c>
      <c r="E44" s="11"/>
      <c r="F44" s="12">
        <f>'VRES Profiles by Timeslice'!C10/100</f>
        <v>0.27405623478277802</v>
      </c>
      <c r="G44" s="11" t="s">
        <v>33</v>
      </c>
    </row>
    <row r="45" spans="2:7">
      <c r="B45" s="10" t="s">
        <v>19</v>
      </c>
      <c r="D45" t="s">
        <v>7</v>
      </c>
      <c r="E45" s="11"/>
      <c r="F45" s="12">
        <f>'VRES Profiles by Timeslice'!C11/100</f>
        <v>0.28988591576005196</v>
      </c>
      <c r="G45" s="11" t="s">
        <v>33</v>
      </c>
    </row>
    <row r="46" spans="2:7">
      <c r="B46" s="10" t="s">
        <v>20</v>
      </c>
      <c r="D46" t="s">
        <v>7</v>
      </c>
      <c r="E46" s="11"/>
      <c r="F46" s="12">
        <f>'VRES Profiles by Timeslice'!C12/100</f>
        <v>0.26653631385854998</v>
      </c>
      <c r="G46" s="11" t="s">
        <v>33</v>
      </c>
    </row>
    <row r="47" spans="2:7">
      <c r="B47" s="10" t="s">
        <v>18</v>
      </c>
      <c r="D47" t="s">
        <v>7</v>
      </c>
      <c r="E47" s="11"/>
      <c r="F47" s="12">
        <f>'VRES Profiles by Timeslice'!C13/100</f>
        <v>0.266992081522052</v>
      </c>
      <c r="G47" s="11" t="s">
        <v>33</v>
      </c>
    </row>
    <row r="48" spans="2:7">
      <c r="B48" s="10" t="s">
        <v>25</v>
      </c>
      <c r="D48" t="s">
        <v>7</v>
      </c>
      <c r="E48" s="11"/>
      <c r="F48" s="12">
        <f>'VRES Profiles by Timeslice'!C14/100</f>
        <v>0.42111005326120099</v>
      </c>
      <c r="G48" s="11" t="s">
        <v>33</v>
      </c>
    </row>
    <row r="49" spans="2:7">
      <c r="B49" s="10" t="s">
        <v>27</v>
      </c>
      <c r="D49" t="s">
        <v>7</v>
      </c>
      <c r="E49" s="11"/>
      <c r="F49" s="12">
        <f>'VRES Profiles by Timeslice'!C15/100</f>
        <v>0.46439939402234698</v>
      </c>
      <c r="G49" s="11" t="s">
        <v>33</v>
      </c>
    </row>
    <row r="50" spans="2:7">
      <c r="B50" s="10" t="s">
        <v>28</v>
      </c>
      <c r="D50" t="s">
        <v>7</v>
      </c>
      <c r="E50" s="11"/>
      <c r="F50" s="12">
        <f>'VRES Profiles by Timeslice'!C16/100</f>
        <v>0.43702039130433301</v>
      </c>
      <c r="G50" s="11" t="s">
        <v>33</v>
      </c>
    </row>
    <row r="51" spans="2:7">
      <c r="B51" s="9" t="s">
        <v>26</v>
      </c>
      <c r="C51" s="7"/>
      <c r="D51" s="7" t="s">
        <v>7</v>
      </c>
      <c r="E51" s="7"/>
      <c r="F51" s="8">
        <f>'VRES Profiles by Timeslice'!C17/100</f>
        <v>0.46643701086841299</v>
      </c>
      <c r="G51" s="7" t="s">
        <v>33</v>
      </c>
    </row>
    <row r="52" spans="2:7">
      <c r="B52" t="s">
        <v>21</v>
      </c>
      <c r="D52" t="s">
        <v>7</v>
      </c>
      <c r="F52" s="6">
        <f>'VRES Profiles by Timeslice'!B2/100</f>
        <v>0.28206655913975104</v>
      </c>
      <c r="G52" t="s">
        <v>36</v>
      </c>
    </row>
    <row r="53" spans="2:7">
      <c r="B53" t="s">
        <v>23</v>
      </c>
      <c r="D53" t="s">
        <v>7</v>
      </c>
      <c r="F53" s="6">
        <f>'VRES Profiles by Timeslice'!B3/100</f>
        <v>0</v>
      </c>
      <c r="G53" t="s">
        <v>36</v>
      </c>
    </row>
    <row r="54" spans="2:7">
      <c r="B54" t="s">
        <v>24</v>
      </c>
      <c r="D54" t="s">
        <v>7</v>
      </c>
      <c r="F54" s="6">
        <f>'VRES Profiles by Timeslice'!B4/100</f>
        <v>4.9100806453590004E-3</v>
      </c>
      <c r="G54" t="s">
        <v>36</v>
      </c>
    </row>
    <row r="55" spans="2:7">
      <c r="B55" t="s">
        <v>22</v>
      </c>
      <c r="D55" t="s">
        <v>7</v>
      </c>
      <c r="F55" s="6">
        <f>'VRES Profiles by Timeslice'!B5/100</f>
        <v>3.4301075226302399E-4</v>
      </c>
      <c r="G55" t="s">
        <v>36</v>
      </c>
    </row>
    <row r="56" spans="2:7">
      <c r="B56" t="s">
        <v>13</v>
      </c>
      <c r="D56" t="s">
        <v>7</v>
      </c>
      <c r="F56" s="6">
        <f>'VRES Profiles by Timeslice'!B6/100</f>
        <v>0.26336561797770502</v>
      </c>
      <c r="G56" t="s">
        <v>36</v>
      </c>
    </row>
    <row r="57" spans="2:7">
      <c r="B57" t="s">
        <v>15</v>
      </c>
      <c r="D57" t="s">
        <v>7</v>
      </c>
      <c r="F57" s="6">
        <f>'VRES Profiles by Timeslice'!B7/100</f>
        <v>0</v>
      </c>
      <c r="G57" t="s">
        <v>36</v>
      </c>
    </row>
    <row r="58" spans="2:7">
      <c r="B58" t="s">
        <v>16</v>
      </c>
      <c r="D58" t="s">
        <v>7</v>
      </c>
      <c r="F58" s="6">
        <f>'VRES Profiles by Timeslice'!B8/100</f>
        <v>3.8383426965663803E-3</v>
      </c>
      <c r="G58" t="s">
        <v>36</v>
      </c>
    </row>
    <row r="59" spans="2:7">
      <c r="B59" t="s">
        <v>14</v>
      </c>
      <c r="D59" t="s">
        <v>7</v>
      </c>
      <c r="F59" s="6">
        <f>'VRES Profiles by Timeslice'!B9/100</f>
        <v>7.6966292193593195E-5</v>
      </c>
      <c r="G59" t="s">
        <v>36</v>
      </c>
    </row>
    <row r="60" spans="2:7">
      <c r="B60" t="s">
        <v>17</v>
      </c>
      <c r="D60" t="s">
        <v>7</v>
      </c>
      <c r="F60" s="6">
        <f>'VRES Profiles by Timeslice'!B10/100</f>
        <v>0.38127054347813799</v>
      </c>
      <c r="G60" t="s">
        <v>36</v>
      </c>
    </row>
    <row r="61" spans="2:7">
      <c r="B61" t="s">
        <v>19</v>
      </c>
      <c r="D61" t="s">
        <v>7</v>
      </c>
      <c r="F61" s="6">
        <f>'VRES Profiles by Timeslice'!B11/100</f>
        <v>0</v>
      </c>
      <c r="G61" t="s">
        <v>36</v>
      </c>
    </row>
    <row r="62" spans="2:7">
      <c r="B62" t="s">
        <v>20</v>
      </c>
      <c r="D62" t="s">
        <v>7</v>
      </c>
      <c r="F62" s="6">
        <f>'VRES Profiles by Timeslice'!B12/100</f>
        <v>1.8855978260883598E-2</v>
      </c>
      <c r="G62" t="s">
        <v>36</v>
      </c>
    </row>
    <row r="63" spans="2:7">
      <c r="B63" t="s">
        <v>18</v>
      </c>
      <c r="D63" t="s">
        <v>7</v>
      </c>
      <c r="F63" s="6">
        <f>'VRES Profiles by Timeslice'!B13/100</f>
        <v>5.9624999993964601E-3</v>
      </c>
      <c r="G63" t="s">
        <v>36</v>
      </c>
    </row>
    <row r="64" spans="2:7">
      <c r="B64" t="s">
        <v>25</v>
      </c>
      <c r="D64" t="s">
        <v>7</v>
      </c>
      <c r="F64" s="6">
        <f>'VRES Profiles by Timeslice'!B14/100</f>
        <v>0.107703369565185</v>
      </c>
      <c r="G64" t="s">
        <v>36</v>
      </c>
    </row>
    <row r="65" spans="2:7">
      <c r="B65" t="s">
        <v>27</v>
      </c>
      <c r="D65" t="s">
        <v>7</v>
      </c>
      <c r="F65" s="6">
        <f>'VRES Profiles by Timeslice'!B15/100</f>
        <v>0</v>
      </c>
      <c r="G65" t="s">
        <v>36</v>
      </c>
    </row>
    <row r="66" spans="2:7">
      <c r="B66" t="s">
        <v>28</v>
      </c>
      <c r="D66" t="s">
        <v>7</v>
      </c>
      <c r="F66" s="6">
        <f>'VRES Profiles by Timeslice'!B16/100</f>
        <v>0</v>
      </c>
      <c r="G66" t="s">
        <v>36</v>
      </c>
    </row>
    <row r="67" spans="2:7">
      <c r="B67" s="7" t="s">
        <v>26</v>
      </c>
      <c r="C67" s="7"/>
      <c r="D67" s="7" t="s">
        <v>7</v>
      </c>
      <c r="E67" s="7"/>
      <c r="F67" s="8">
        <f>'VRES Profiles by Timeslice'!B17/100</f>
        <v>0</v>
      </c>
      <c r="G67" s="7" t="s">
        <v>36</v>
      </c>
    </row>
    <row r="68" spans="2:7">
      <c r="B68" t="s">
        <v>21</v>
      </c>
      <c r="D68" t="s">
        <v>7</v>
      </c>
      <c r="F68" s="6">
        <f>F52*1.1</f>
        <v>0.31027321505372618</v>
      </c>
      <c r="G68" t="s">
        <v>34</v>
      </c>
    </row>
    <row r="69" spans="2:7">
      <c r="B69" t="s">
        <v>23</v>
      </c>
      <c r="D69" t="s">
        <v>7</v>
      </c>
      <c r="F69" s="6">
        <f t="shared" ref="F69:F82" si="0">F53*1.1</f>
        <v>0</v>
      </c>
      <c r="G69" t="s">
        <v>34</v>
      </c>
    </row>
    <row r="70" spans="2:7">
      <c r="B70" t="s">
        <v>24</v>
      </c>
      <c r="D70" t="s">
        <v>7</v>
      </c>
      <c r="F70" s="6">
        <f t="shared" si="0"/>
        <v>5.4010887098949007E-3</v>
      </c>
      <c r="G70" t="s">
        <v>34</v>
      </c>
    </row>
    <row r="71" spans="2:7">
      <c r="B71" t="s">
        <v>22</v>
      </c>
      <c r="D71" t="s">
        <v>7</v>
      </c>
      <c r="F71" s="6">
        <f t="shared" si="0"/>
        <v>3.7731182748932643E-4</v>
      </c>
      <c r="G71" t="s">
        <v>34</v>
      </c>
    </row>
    <row r="72" spans="2:7">
      <c r="B72" t="s">
        <v>13</v>
      </c>
      <c r="D72" t="s">
        <v>7</v>
      </c>
      <c r="F72" s="6">
        <f t="shared" si="0"/>
        <v>0.28970217977547558</v>
      </c>
      <c r="G72" t="s">
        <v>34</v>
      </c>
    </row>
    <row r="73" spans="2:7">
      <c r="B73" t="s">
        <v>15</v>
      </c>
      <c r="D73" t="s">
        <v>7</v>
      </c>
      <c r="F73" s="6">
        <f t="shared" si="0"/>
        <v>0</v>
      </c>
      <c r="G73" t="s">
        <v>34</v>
      </c>
    </row>
    <row r="74" spans="2:7">
      <c r="B74" t="s">
        <v>16</v>
      </c>
      <c r="D74" t="s">
        <v>7</v>
      </c>
      <c r="F74" s="6">
        <f t="shared" si="0"/>
        <v>4.2221769662230185E-3</v>
      </c>
      <c r="G74" t="s">
        <v>34</v>
      </c>
    </row>
    <row r="75" spans="2:7">
      <c r="B75" t="s">
        <v>14</v>
      </c>
      <c r="D75" t="s">
        <v>7</v>
      </c>
      <c r="F75" s="6">
        <f t="shared" si="0"/>
        <v>8.4662921412952526E-5</v>
      </c>
      <c r="G75" t="s">
        <v>34</v>
      </c>
    </row>
    <row r="76" spans="2:7">
      <c r="B76" t="s">
        <v>17</v>
      </c>
      <c r="D76" t="s">
        <v>7</v>
      </c>
      <c r="F76" s="6">
        <f t="shared" si="0"/>
        <v>0.41939759782595182</v>
      </c>
      <c r="G76" t="s">
        <v>34</v>
      </c>
    </row>
    <row r="77" spans="2:7">
      <c r="B77" t="s">
        <v>19</v>
      </c>
      <c r="D77" t="s">
        <v>7</v>
      </c>
      <c r="F77" s="6">
        <f t="shared" si="0"/>
        <v>0</v>
      </c>
      <c r="G77" t="s">
        <v>34</v>
      </c>
    </row>
    <row r="78" spans="2:7">
      <c r="B78" t="s">
        <v>20</v>
      </c>
      <c r="D78" t="s">
        <v>7</v>
      </c>
      <c r="F78" s="6">
        <f t="shared" si="0"/>
        <v>2.0741576086971959E-2</v>
      </c>
      <c r="G78" t="s">
        <v>34</v>
      </c>
    </row>
    <row r="79" spans="2:7">
      <c r="B79" t="s">
        <v>18</v>
      </c>
      <c r="D79" t="s">
        <v>7</v>
      </c>
      <c r="F79" s="6">
        <f t="shared" si="0"/>
        <v>6.5587499993361069E-3</v>
      </c>
      <c r="G79" t="s">
        <v>34</v>
      </c>
    </row>
    <row r="80" spans="2:7">
      <c r="B80" t="s">
        <v>25</v>
      </c>
      <c r="D80" t="s">
        <v>7</v>
      </c>
      <c r="F80" s="6">
        <f t="shared" si="0"/>
        <v>0.11847370652170351</v>
      </c>
      <c r="G80" t="s">
        <v>34</v>
      </c>
    </row>
    <row r="81" spans="2:7">
      <c r="B81" t="s">
        <v>27</v>
      </c>
      <c r="D81" t="s">
        <v>7</v>
      </c>
      <c r="F81" s="6">
        <f t="shared" si="0"/>
        <v>0</v>
      </c>
      <c r="G81" t="s">
        <v>34</v>
      </c>
    </row>
    <row r="82" spans="2:7">
      <c r="B82" t="s">
        <v>28</v>
      </c>
      <c r="D82" t="s">
        <v>7</v>
      </c>
      <c r="F82" s="6">
        <f t="shared" si="0"/>
        <v>0</v>
      </c>
      <c r="G82" t="s">
        <v>34</v>
      </c>
    </row>
    <row r="83" spans="2:7" ht="14.5" thickBot="1">
      <c r="B83" t="s">
        <v>26</v>
      </c>
      <c r="D83" t="s">
        <v>7</v>
      </c>
      <c r="F83" s="6">
        <f>F67*1.1</f>
        <v>0</v>
      </c>
      <c r="G83" t="s">
        <v>34</v>
      </c>
    </row>
    <row r="84" spans="2:7">
      <c r="B84" s="13" t="str">
        <f>B4&amp;","&amp;B5&amp;","&amp;B6&amp;","&amp;B7&amp;","&amp;B8&amp;","&amp;B9&amp;","&amp;B10&amp;","&amp;B11&amp;","&amp;B12&amp;","&amp;B13&amp;","&amp;B14&amp;","&amp;B15&amp;","&amp;B16&amp;","&amp;B17&amp;","&amp;B18&amp;","&amp;B19</f>
        <v>AuD,AuE,AuN,AuP,SpD,SpE,SpN,SpP,SuD,SuE,SuN,SuP,WiD,WiE,WiN,WiP</v>
      </c>
      <c r="C84" s="14"/>
      <c r="D84" s="14" t="s">
        <v>7</v>
      </c>
      <c r="E84" s="14">
        <v>0</v>
      </c>
      <c r="F84" s="15">
        <v>5</v>
      </c>
      <c r="G84" s="14" t="s">
        <v>35</v>
      </c>
    </row>
  </sheetData>
  <sortState xmlns:xlrd2="http://schemas.microsoft.com/office/spreadsheetml/2017/richdata2" ref="B20:B35">
    <sortCondition ref="B20"/>
  </sortState>
  <phoneticPr fontId="105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6CC70-1942-47C8-90B2-CBCDB32B2451}">
  <dimension ref="B2:AH579"/>
  <sheetViews>
    <sheetView zoomScale="70" zoomScaleNormal="70" workbookViewId="0">
      <selection activeCell="X18" sqref="X18"/>
    </sheetView>
  </sheetViews>
  <sheetFormatPr defaultRowHeight="14"/>
  <cols>
    <col min="2" max="2" width="10.08984375" bestFit="1" customWidth="1"/>
    <col min="4" max="4" width="8.6328125" bestFit="1" customWidth="1"/>
    <col min="5" max="5" width="5.08984375" bestFit="1" customWidth="1"/>
    <col min="6" max="6" width="10.6328125" customWidth="1"/>
    <col min="7" max="7" width="22.90625" bestFit="1" customWidth="1"/>
    <col min="20" max="20" width="10.08984375" bestFit="1" customWidth="1"/>
    <col min="22" max="22" width="8.6328125" bestFit="1" customWidth="1"/>
    <col min="23" max="23" width="5.08984375" bestFit="1" customWidth="1"/>
    <col min="24" max="24" width="10.6328125" customWidth="1"/>
    <col min="25" max="25" width="22.90625" bestFit="1" customWidth="1"/>
    <col min="34" max="34" width="14.54296875" customWidth="1"/>
  </cols>
  <sheetData>
    <row r="2" spans="2:34" ht="14.5">
      <c r="B2" s="1" t="s">
        <v>4</v>
      </c>
      <c r="G2" s="2"/>
      <c r="K2" s="1" t="s">
        <v>4</v>
      </c>
      <c r="P2" s="2"/>
      <c r="T2" s="1" t="s">
        <v>4</v>
      </c>
      <c r="Y2" s="2"/>
      <c r="AC2" s="1" t="s">
        <v>4</v>
      </c>
      <c r="AH2" s="2"/>
    </row>
    <row r="3" spans="2:34" ht="15" thickBot="1">
      <c r="B3" s="3" t="s">
        <v>5</v>
      </c>
      <c r="C3" s="3" t="s">
        <v>3</v>
      </c>
      <c r="D3" s="3" t="s">
        <v>2</v>
      </c>
      <c r="E3" s="3" t="s">
        <v>0</v>
      </c>
      <c r="F3" s="4" t="s">
        <v>6</v>
      </c>
      <c r="G3" s="5" t="s">
        <v>1</v>
      </c>
      <c r="K3" s="3" t="s">
        <v>5</v>
      </c>
      <c r="L3" s="3" t="s">
        <v>3</v>
      </c>
      <c r="M3" s="3" t="s">
        <v>2</v>
      </c>
      <c r="N3" s="3" t="s">
        <v>0</v>
      </c>
      <c r="O3" s="4" t="s">
        <v>6</v>
      </c>
      <c r="P3" s="5" t="s">
        <v>1</v>
      </c>
      <c r="T3" s="3" t="s">
        <v>5</v>
      </c>
      <c r="U3" s="3" t="s">
        <v>3</v>
      </c>
      <c r="V3" s="3" t="s">
        <v>2</v>
      </c>
      <c r="W3" s="3" t="s">
        <v>0</v>
      </c>
      <c r="X3" s="4" t="s">
        <v>6</v>
      </c>
      <c r="Y3" s="5" t="s">
        <v>1</v>
      </c>
      <c r="AC3" s="3" t="s">
        <v>5</v>
      </c>
      <c r="AD3" s="3" t="s">
        <v>3</v>
      </c>
      <c r="AE3" s="3" t="s">
        <v>2</v>
      </c>
      <c r="AF3" s="3" t="s">
        <v>0</v>
      </c>
      <c r="AG3" s="4" t="s">
        <v>6</v>
      </c>
      <c r="AH3" s="5" t="s">
        <v>1</v>
      </c>
    </row>
    <row r="4" spans="2:34">
      <c r="B4" s="16" t="s">
        <v>38</v>
      </c>
      <c r="C4" s="16"/>
      <c r="D4" s="16" t="s">
        <v>614</v>
      </c>
      <c r="E4" s="16"/>
      <c r="F4" s="16">
        <v>2.401E-2</v>
      </c>
      <c r="G4" s="16" t="s">
        <v>615</v>
      </c>
      <c r="H4" s="16"/>
      <c r="J4" s="16"/>
      <c r="K4" s="16" t="s">
        <v>38</v>
      </c>
      <c r="L4" s="16"/>
      <c r="M4" s="16" t="s">
        <v>614</v>
      </c>
      <c r="N4" s="16">
        <v>0</v>
      </c>
      <c r="O4" s="16">
        <v>5</v>
      </c>
      <c r="P4" s="16" t="s">
        <v>615</v>
      </c>
      <c r="T4" s="16" t="s">
        <v>38</v>
      </c>
      <c r="U4" s="16"/>
      <c r="V4" s="16" t="s">
        <v>614</v>
      </c>
      <c r="W4" s="16"/>
      <c r="X4" s="16">
        <v>0.39608399999999999</v>
      </c>
      <c r="Y4" t="s">
        <v>618</v>
      </c>
      <c r="Z4" s="16"/>
      <c r="AB4" s="16"/>
      <c r="AC4" s="16" t="s">
        <v>38</v>
      </c>
      <c r="AD4" s="16"/>
      <c r="AE4" s="16" t="s">
        <v>614</v>
      </c>
      <c r="AF4" s="16">
        <v>0</v>
      </c>
      <c r="AG4" s="16">
        <v>5</v>
      </c>
      <c r="AH4" t="s">
        <v>618</v>
      </c>
    </row>
    <row r="5" spans="2:34">
      <c r="B5" s="16" t="s">
        <v>39</v>
      </c>
      <c r="C5" s="16"/>
      <c r="D5" s="16" t="s">
        <v>614</v>
      </c>
      <c r="E5" s="16"/>
      <c r="F5" s="16">
        <v>2.7810000000000001E-2</v>
      </c>
      <c r="G5" s="16" t="s">
        <v>615</v>
      </c>
      <c r="H5" s="16"/>
      <c r="J5" s="16"/>
      <c r="K5" s="16" t="s">
        <v>39</v>
      </c>
      <c r="L5" s="16"/>
      <c r="M5" s="16" t="s">
        <v>614</v>
      </c>
      <c r="N5" s="16">
        <v>0</v>
      </c>
      <c r="O5" s="16">
        <v>5</v>
      </c>
      <c r="P5" s="16" t="s">
        <v>615</v>
      </c>
      <c r="T5" s="16" t="s">
        <v>39</v>
      </c>
      <c r="U5" s="16"/>
      <c r="V5" s="16" t="s">
        <v>614</v>
      </c>
      <c r="W5" s="16"/>
      <c r="X5" s="16">
        <v>0.36000100000000002</v>
      </c>
      <c r="Y5" t="s">
        <v>618</v>
      </c>
      <c r="Z5" s="16"/>
      <c r="AB5" s="16"/>
      <c r="AC5" s="16" t="s">
        <v>39</v>
      </c>
      <c r="AD5" s="16"/>
      <c r="AE5" s="16" t="s">
        <v>614</v>
      </c>
      <c r="AF5" s="16">
        <v>0</v>
      </c>
      <c r="AG5" s="16">
        <v>5</v>
      </c>
      <c r="AH5" t="s">
        <v>618</v>
      </c>
    </row>
    <row r="6" spans="2:34">
      <c r="B6" s="16" t="s">
        <v>40</v>
      </c>
      <c r="C6" s="16"/>
      <c r="D6" s="16" t="s">
        <v>614</v>
      </c>
      <c r="E6" s="16"/>
      <c r="F6" s="16">
        <v>4.2950000000000002E-2</v>
      </c>
      <c r="G6" s="16" t="s">
        <v>615</v>
      </c>
      <c r="H6" s="16"/>
      <c r="I6" s="16"/>
      <c r="J6" s="16"/>
      <c r="K6" s="16" t="s">
        <v>40</v>
      </c>
      <c r="L6" s="16"/>
      <c r="M6" s="16" t="s">
        <v>614</v>
      </c>
      <c r="N6" s="16">
        <v>0</v>
      </c>
      <c r="O6" s="16">
        <v>5</v>
      </c>
      <c r="P6" s="16" t="s">
        <v>615</v>
      </c>
      <c r="T6" s="16" t="s">
        <v>40</v>
      </c>
      <c r="U6" s="16"/>
      <c r="V6" s="16" t="s">
        <v>614</v>
      </c>
      <c r="W6" s="16"/>
      <c r="X6" s="16">
        <v>0.34694700000000001</v>
      </c>
      <c r="Y6" t="s">
        <v>618</v>
      </c>
      <c r="Z6" s="16"/>
      <c r="AA6" s="16"/>
      <c r="AB6" s="16"/>
      <c r="AC6" s="16" t="s">
        <v>40</v>
      </c>
      <c r="AD6" s="16"/>
      <c r="AE6" s="16" t="s">
        <v>614</v>
      </c>
      <c r="AF6" s="16">
        <v>0</v>
      </c>
      <c r="AG6" s="16">
        <v>5</v>
      </c>
      <c r="AH6" t="s">
        <v>618</v>
      </c>
    </row>
    <row r="7" spans="2:34">
      <c r="B7" s="16" t="s">
        <v>41</v>
      </c>
      <c r="C7" s="16"/>
      <c r="D7" s="16" t="s">
        <v>614</v>
      </c>
      <c r="E7" s="16"/>
      <c r="F7" s="16">
        <v>6.6618999999999998E-2</v>
      </c>
      <c r="G7" s="16" t="s">
        <v>615</v>
      </c>
      <c r="H7" s="16"/>
      <c r="I7" s="16"/>
      <c r="J7" s="16"/>
      <c r="K7" s="16" t="s">
        <v>41</v>
      </c>
      <c r="L7" s="16"/>
      <c r="M7" s="16" t="s">
        <v>614</v>
      </c>
      <c r="N7" s="16">
        <v>0</v>
      </c>
      <c r="O7" s="16">
        <v>5</v>
      </c>
      <c r="P7" s="16" t="s">
        <v>615</v>
      </c>
      <c r="T7" s="16" t="s">
        <v>41</v>
      </c>
      <c r="U7" s="16"/>
      <c r="V7" s="16" t="s">
        <v>614</v>
      </c>
      <c r="W7" s="16"/>
      <c r="X7" s="16">
        <v>0.23113900000000001</v>
      </c>
      <c r="Y7" t="s">
        <v>618</v>
      </c>
      <c r="Z7" s="16"/>
      <c r="AA7" s="16"/>
      <c r="AB7" s="16"/>
      <c r="AC7" s="16" t="s">
        <v>41</v>
      </c>
      <c r="AD7" s="16"/>
      <c r="AE7" s="16" t="s">
        <v>614</v>
      </c>
      <c r="AF7" s="16">
        <v>0</v>
      </c>
      <c r="AG7" s="16">
        <v>5</v>
      </c>
      <c r="AH7" t="s">
        <v>618</v>
      </c>
    </row>
    <row r="8" spans="2:34">
      <c r="B8" s="16" t="s">
        <v>42</v>
      </c>
      <c r="C8" s="16"/>
      <c r="D8" s="16" t="s">
        <v>614</v>
      </c>
      <c r="E8" s="16"/>
      <c r="F8" s="16">
        <v>8.4251000000000006E-2</v>
      </c>
      <c r="G8" s="16" t="s">
        <v>615</v>
      </c>
      <c r="H8" s="16"/>
      <c r="I8" s="16"/>
      <c r="J8" s="16"/>
      <c r="K8" s="16" t="s">
        <v>42</v>
      </c>
      <c r="L8" s="16"/>
      <c r="M8" s="16" t="s">
        <v>614</v>
      </c>
      <c r="N8" s="16">
        <v>0</v>
      </c>
      <c r="O8" s="16">
        <v>5</v>
      </c>
      <c r="P8" s="16" t="s">
        <v>615</v>
      </c>
      <c r="T8" s="16" t="s">
        <v>42</v>
      </c>
      <c r="U8" s="16"/>
      <c r="V8" s="16" t="s">
        <v>614</v>
      </c>
      <c r="W8" s="16"/>
      <c r="X8" s="16">
        <v>0.13662199999999999</v>
      </c>
      <c r="Y8" t="s">
        <v>618</v>
      </c>
      <c r="Z8" s="16"/>
      <c r="AA8" s="16"/>
      <c r="AB8" s="16"/>
      <c r="AC8" s="16" t="s">
        <v>42</v>
      </c>
      <c r="AD8" s="16"/>
      <c r="AE8" s="16" t="s">
        <v>614</v>
      </c>
      <c r="AF8" s="16">
        <v>0</v>
      </c>
      <c r="AG8" s="16">
        <v>5</v>
      </c>
      <c r="AH8" t="s">
        <v>618</v>
      </c>
    </row>
    <row r="9" spans="2:34">
      <c r="B9" s="16" t="s">
        <v>43</v>
      </c>
      <c r="C9" s="16"/>
      <c r="D9" s="16" t="s">
        <v>614</v>
      </c>
      <c r="E9" s="16"/>
      <c r="F9" s="16">
        <v>0.11047800000000001</v>
      </c>
      <c r="G9" s="16" t="s">
        <v>615</v>
      </c>
      <c r="H9" s="16"/>
      <c r="I9" s="16"/>
      <c r="J9" s="16"/>
      <c r="K9" s="16" t="s">
        <v>43</v>
      </c>
      <c r="L9" s="16"/>
      <c r="M9" s="16" t="s">
        <v>614</v>
      </c>
      <c r="N9" s="16">
        <v>0</v>
      </c>
      <c r="O9" s="16">
        <v>5</v>
      </c>
      <c r="P9" s="16" t="s">
        <v>615</v>
      </c>
      <c r="T9" s="16" t="s">
        <v>43</v>
      </c>
      <c r="U9" s="16"/>
      <c r="V9" s="16" t="s">
        <v>614</v>
      </c>
      <c r="W9" s="16"/>
      <c r="X9" s="16">
        <v>8.3187999999999998E-2</v>
      </c>
      <c r="Y9" t="s">
        <v>618</v>
      </c>
      <c r="Z9" s="16"/>
      <c r="AA9" s="16"/>
      <c r="AB9" s="16"/>
      <c r="AC9" s="16" t="s">
        <v>43</v>
      </c>
      <c r="AD9" s="16"/>
      <c r="AE9" s="16" t="s">
        <v>614</v>
      </c>
      <c r="AF9" s="16">
        <v>0</v>
      </c>
      <c r="AG9" s="16">
        <v>5</v>
      </c>
      <c r="AH9" t="s">
        <v>618</v>
      </c>
    </row>
    <row r="10" spans="2:34">
      <c r="B10" s="16" t="s">
        <v>44</v>
      </c>
      <c r="C10" s="16"/>
      <c r="D10" s="16" t="s">
        <v>614</v>
      </c>
      <c r="E10" s="16"/>
      <c r="F10" s="16">
        <v>0.162299</v>
      </c>
      <c r="G10" s="16" t="s">
        <v>615</v>
      </c>
      <c r="H10" s="16"/>
      <c r="I10" s="16"/>
      <c r="J10" s="16"/>
      <c r="K10" s="16" t="s">
        <v>44</v>
      </c>
      <c r="L10" s="16"/>
      <c r="M10" s="16" t="s">
        <v>614</v>
      </c>
      <c r="N10" s="16">
        <v>0</v>
      </c>
      <c r="O10" s="16">
        <v>5</v>
      </c>
      <c r="P10" s="16" t="s">
        <v>615</v>
      </c>
      <c r="T10" s="16" t="s">
        <v>44</v>
      </c>
      <c r="U10" s="16"/>
      <c r="V10" s="16" t="s">
        <v>614</v>
      </c>
      <c r="W10" s="16"/>
      <c r="X10" s="16">
        <v>0.11543299999999999</v>
      </c>
      <c r="Y10" t="s">
        <v>618</v>
      </c>
      <c r="Z10" s="16"/>
      <c r="AA10" s="16"/>
      <c r="AB10" s="16"/>
      <c r="AC10" s="16" t="s">
        <v>44</v>
      </c>
      <c r="AD10" s="16"/>
      <c r="AE10" s="16" t="s">
        <v>614</v>
      </c>
      <c r="AF10" s="16">
        <v>0</v>
      </c>
      <c r="AG10" s="16">
        <v>5</v>
      </c>
      <c r="AH10" t="s">
        <v>618</v>
      </c>
    </row>
    <row r="11" spans="2:34">
      <c r="B11" s="16" t="s">
        <v>45</v>
      </c>
      <c r="C11" s="16"/>
      <c r="D11" s="16" t="s">
        <v>614</v>
      </c>
      <c r="E11" s="16"/>
      <c r="F11" s="16">
        <v>0.22154599999999999</v>
      </c>
      <c r="G11" s="16" t="s">
        <v>615</v>
      </c>
      <c r="H11" s="16"/>
      <c r="I11" s="16"/>
      <c r="J11" s="16"/>
      <c r="K11" s="16" t="s">
        <v>45</v>
      </c>
      <c r="L11" s="16"/>
      <c r="M11" s="16" t="s">
        <v>614</v>
      </c>
      <c r="N11" s="16">
        <v>0</v>
      </c>
      <c r="O11" s="16">
        <v>5</v>
      </c>
      <c r="P11" s="16" t="s">
        <v>615</v>
      </c>
      <c r="T11" s="16" t="s">
        <v>45</v>
      </c>
      <c r="U11" s="16"/>
      <c r="V11" s="16" t="s">
        <v>614</v>
      </c>
      <c r="W11" s="16"/>
      <c r="X11" s="16">
        <v>0.242892</v>
      </c>
      <c r="Y11" t="s">
        <v>618</v>
      </c>
      <c r="Z11" s="16"/>
      <c r="AA11" s="16"/>
      <c r="AB11" s="16"/>
      <c r="AC11" s="16" t="s">
        <v>45</v>
      </c>
      <c r="AD11" s="16"/>
      <c r="AE11" s="16" t="s">
        <v>614</v>
      </c>
      <c r="AF11" s="16">
        <v>0</v>
      </c>
      <c r="AG11" s="16">
        <v>5</v>
      </c>
      <c r="AH11" t="s">
        <v>618</v>
      </c>
    </row>
    <row r="12" spans="2:34">
      <c r="B12" s="16" t="s">
        <v>46</v>
      </c>
      <c r="C12" s="16"/>
      <c r="D12" s="16" t="s">
        <v>614</v>
      </c>
      <c r="E12" s="16"/>
      <c r="F12" s="16">
        <v>0.25440699999999999</v>
      </c>
      <c r="G12" s="16" t="s">
        <v>615</v>
      </c>
      <c r="H12" s="16"/>
      <c r="I12" s="16"/>
      <c r="J12" s="16"/>
      <c r="K12" s="16" t="s">
        <v>46</v>
      </c>
      <c r="L12" s="16"/>
      <c r="M12" s="16" t="s">
        <v>614</v>
      </c>
      <c r="N12" s="16">
        <v>0</v>
      </c>
      <c r="O12" s="16">
        <v>5</v>
      </c>
      <c r="P12" s="16" t="s">
        <v>615</v>
      </c>
      <c r="T12" s="16" t="s">
        <v>46</v>
      </c>
      <c r="U12" s="16"/>
      <c r="V12" s="16" t="s">
        <v>614</v>
      </c>
      <c r="W12" s="16"/>
      <c r="X12" s="16">
        <v>0.265121</v>
      </c>
      <c r="Y12" t="s">
        <v>618</v>
      </c>
      <c r="Z12" s="16"/>
      <c r="AA12" s="16"/>
      <c r="AB12" s="16"/>
      <c r="AC12" s="16" t="s">
        <v>46</v>
      </c>
      <c r="AD12" s="16"/>
      <c r="AE12" s="16" t="s">
        <v>614</v>
      </c>
      <c r="AF12" s="16">
        <v>0</v>
      </c>
      <c r="AG12" s="16">
        <v>5</v>
      </c>
      <c r="AH12" t="s">
        <v>618</v>
      </c>
    </row>
    <row r="13" spans="2:34">
      <c r="B13" s="16" t="s">
        <v>47</v>
      </c>
      <c r="C13" s="16"/>
      <c r="D13" s="16" t="s">
        <v>614</v>
      </c>
      <c r="E13" s="16"/>
      <c r="F13" s="16">
        <v>0.256442</v>
      </c>
      <c r="G13" s="16" t="s">
        <v>615</v>
      </c>
      <c r="H13" s="16"/>
      <c r="I13" s="16"/>
      <c r="J13" s="16"/>
      <c r="K13" s="16" t="s">
        <v>47</v>
      </c>
      <c r="L13" s="16"/>
      <c r="M13" s="16" t="s">
        <v>614</v>
      </c>
      <c r="N13" s="16">
        <v>0</v>
      </c>
      <c r="O13" s="16">
        <v>5</v>
      </c>
      <c r="P13" s="16" t="s">
        <v>615</v>
      </c>
      <c r="T13" s="16" t="s">
        <v>47</v>
      </c>
      <c r="U13" s="16"/>
      <c r="V13" s="16" t="s">
        <v>614</v>
      </c>
      <c r="W13" s="16"/>
      <c r="X13" s="16">
        <v>0.267403</v>
      </c>
      <c r="Y13" t="s">
        <v>618</v>
      </c>
      <c r="Z13" s="16"/>
      <c r="AA13" s="16"/>
      <c r="AB13" s="16"/>
      <c r="AC13" s="16" t="s">
        <v>47</v>
      </c>
      <c r="AD13" s="16"/>
      <c r="AE13" s="16" t="s">
        <v>614</v>
      </c>
      <c r="AF13" s="16">
        <v>0</v>
      </c>
      <c r="AG13" s="16">
        <v>5</v>
      </c>
      <c r="AH13" t="s">
        <v>618</v>
      </c>
    </row>
    <row r="14" spans="2:34">
      <c r="B14" s="16" t="s">
        <v>48</v>
      </c>
      <c r="C14" s="16"/>
      <c r="D14" s="16" t="s">
        <v>614</v>
      </c>
      <c r="E14" s="16"/>
      <c r="F14" s="16">
        <v>0.18151100000000001</v>
      </c>
      <c r="G14" s="16" t="s">
        <v>615</v>
      </c>
      <c r="H14" s="16"/>
      <c r="I14" s="16"/>
      <c r="J14" s="16"/>
      <c r="K14" s="16" t="s">
        <v>48</v>
      </c>
      <c r="L14" s="16"/>
      <c r="M14" s="16" t="s">
        <v>614</v>
      </c>
      <c r="N14" s="16">
        <v>0</v>
      </c>
      <c r="O14" s="16">
        <v>5</v>
      </c>
      <c r="P14" s="16" t="s">
        <v>615</v>
      </c>
      <c r="T14" s="16" t="s">
        <v>48</v>
      </c>
      <c r="U14" s="16"/>
      <c r="V14" s="16" t="s">
        <v>614</v>
      </c>
      <c r="W14" s="16"/>
      <c r="X14" s="16">
        <v>0.46227099999999999</v>
      </c>
      <c r="Y14" t="s">
        <v>618</v>
      </c>
      <c r="Z14" s="16"/>
      <c r="AA14" s="16"/>
      <c r="AB14" s="16"/>
      <c r="AC14" s="16" t="s">
        <v>48</v>
      </c>
      <c r="AD14" s="16"/>
      <c r="AE14" s="16" t="s">
        <v>614</v>
      </c>
      <c r="AF14" s="16">
        <v>0</v>
      </c>
      <c r="AG14" s="16">
        <v>5</v>
      </c>
      <c r="AH14" t="s">
        <v>618</v>
      </c>
    </row>
    <row r="15" spans="2:34">
      <c r="B15" s="16" t="s">
        <v>49</v>
      </c>
      <c r="C15" s="16"/>
      <c r="D15" s="16" t="s">
        <v>614</v>
      </c>
      <c r="E15" s="16"/>
      <c r="F15" s="16">
        <v>0.13778499999999999</v>
      </c>
      <c r="G15" s="16" t="s">
        <v>615</v>
      </c>
      <c r="H15" s="16"/>
      <c r="I15" s="16"/>
      <c r="J15" s="16"/>
      <c r="K15" s="16" t="s">
        <v>49</v>
      </c>
      <c r="L15" s="16"/>
      <c r="M15" s="16" t="s">
        <v>614</v>
      </c>
      <c r="N15" s="16">
        <v>0</v>
      </c>
      <c r="O15" s="16">
        <v>5</v>
      </c>
      <c r="P15" s="16" t="s">
        <v>615</v>
      </c>
      <c r="T15" s="16" t="s">
        <v>49</v>
      </c>
      <c r="U15" s="16"/>
      <c r="V15" s="16" t="s">
        <v>614</v>
      </c>
      <c r="W15" s="16"/>
      <c r="X15" s="16">
        <v>0.44834400000000002</v>
      </c>
      <c r="Y15" t="s">
        <v>618</v>
      </c>
      <c r="Z15" s="16"/>
      <c r="AA15" s="16"/>
      <c r="AB15" s="16"/>
      <c r="AC15" s="16" t="s">
        <v>49</v>
      </c>
      <c r="AD15" s="16"/>
      <c r="AE15" s="16" t="s">
        <v>614</v>
      </c>
      <c r="AF15" s="16">
        <v>0</v>
      </c>
      <c r="AG15" s="16">
        <v>5</v>
      </c>
      <c r="AH15" t="s">
        <v>618</v>
      </c>
    </row>
    <row r="16" spans="2:34">
      <c r="B16" s="16" t="s">
        <v>50</v>
      </c>
      <c r="C16" s="16"/>
      <c r="D16" s="16" t="s">
        <v>614</v>
      </c>
      <c r="E16" s="16"/>
      <c r="F16" s="16">
        <v>0.110983</v>
      </c>
      <c r="G16" s="16" t="s">
        <v>615</v>
      </c>
      <c r="H16" s="16"/>
      <c r="I16" s="16"/>
      <c r="J16" s="16"/>
      <c r="K16" s="16" t="s">
        <v>50</v>
      </c>
      <c r="L16" s="16"/>
      <c r="M16" s="16" t="s">
        <v>614</v>
      </c>
      <c r="N16" s="16">
        <v>0</v>
      </c>
      <c r="O16" s="16">
        <v>5</v>
      </c>
      <c r="P16" s="16" t="s">
        <v>615</v>
      </c>
      <c r="T16" s="16" t="s">
        <v>50</v>
      </c>
      <c r="U16" s="16"/>
      <c r="V16" s="16" t="s">
        <v>614</v>
      </c>
      <c r="W16" s="16"/>
      <c r="X16" s="16">
        <v>0.32269799999999998</v>
      </c>
      <c r="Y16" t="s">
        <v>618</v>
      </c>
      <c r="Z16" s="16"/>
      <c r="AA16" s="16"/>
      <c r="AB16" s="16"/>
      <c r="AC16" s="16" t="s">
        <v>50</v>
      </c>
      <c r="AD16" s="16"/>
      <c r="AE16" s="16" t="s">
        <v>614</v>
      </c>
      <c r="AF16" s="16">
        <v>0</v>
      </c>
      <c r="AG16" s="16">
        <v>5</v>
      </c>
      <c r="AH16" t="s">
        <v>618</v>
      </c>
    </row>
    <row r="17" spans="2:34">
      <c r="B17" s="16" t="s">
        <v>51</v>
      </c>
      <c r="C17" s="16"/>
      <c r="D17" s="16" t="s">
        <v>614</v>
      </c>
      <c r="E17" s="16"/>
      <c r="F17" s="16">
        <v>8.9759000000000005E-2</v>
      </c>
      <c r="G17" s="16" t="s">
        <v>615</v>
      </c>
      <c r="H17" s="16"/>
      <c r="I17" s="16"/>
      <c r="J17" s="16"/>
      <c r="K17" s="16" t="s">
        <v>51</v>
      </c>
      <c r="L17" s="16"/>
      <c r="M17" s="16" t="s">
        <v>614</v>
      </c>
      <c r="N17" s="16">
        <v>0</v>
      </c>
      <c r="O17" s="16">
        <v>5</v>
      </c>
      <c r="P17" s="16" t="s">
        <v>615</v>
      </c>
      <c r="T17" s="16" t="s">
        <v>51</v>
      </c>
      <c r="U17" s="16"/>
      <c r="V17" s="16" t="s">
        <v>614</v>
      </c>
      <c r="W17" s="16"/>
      <c r="X17" s="16">
        <v>0.176562</v>
      </c>
      <c r="Y17" t="s">
        <v>618</v>
      </c>
      <c r="Z17" s="16"/>
      <c r="AA17" s="16"/>
      <c r="AB17" s="16"/>
      <c r="AC17" s="16" t="s">
        <v>51</v>
      </c>
      <c r="AD17" s="16"/>
      <c r="AE17" s="16" t="s">
        <v>614</v>
      </c>
      <c r="AF17" s="16">
        <v>0</v>
      </c>
      <c r="AG17" s="16">
        <v>5</v>
      </c>
      <c r="AH17" t="s">
        <v>618</v>
      </c>
    </row>
    <row r="18" spans="2:34">
      <c r="B18" s="16" t="s">
        <v>52</v>
      </c>
      <c r="C18" s="16"/>
      <c r="D18" s="16" t="s">
        <v>614</v>
      </c>
      <c r="E18" s="16"/>
      <c r="F18" s="16">
        <v>0.10123600000000001</v>
      </c>
      <c r="G18" s="16" t="s">
        <v>615</v>
      </c>
      <c r="H18" s="16"/>
      <c r="I18" s="16"/>
      <c r="J18" s="16"/>
      <c r="K18" s="16" t="s">
        <v>52</v>
      </c>
      <c r="L18" s="16"/>
      <c r="M18" s="16" t="s">
        <v>614</v>
      </c>
      <c r="N18" s="16">
        <v>0</v>
      </c>
      <c r="O18" s="16">
        <v>5</v>
      </c>
      <c r="P18" s="16" t="s">
        <v>615</v>
      </c>
      <c r="T18" s="16" t="s">
        <v>52</v>
      </c>
      <c r="U18" s="16"/>
      <c r="V18" s="16" t="s">
        <v>614</v>
      </c>
      <c r="W18" s="16"/>
      <c r="X18" s="16">
        <v>7.5365000000000001E-2</v>
      </c>
      <c r="Y18" t="s">
        <v>618</v>
      </c>
      <c r="Z18" s="16"/>
      <c r="AA18" s="16"/>
      <c r="AB18" s="16"/>
      <c r="AC18" s="16" t="s">
        <v>52</v>
      </c>
      <c r="AD18" s="16"/>
      <c r="AE18" s="16" t="s">
        <v>614</v>
      </c>
      <c r="AF18" s="16">
        <v>0</v>
      </c>
      <c r="AG18" s="16">
        <v>5</v>
      </c>
      <c r="AH18" t="s">
        <v>618</v>
      </c>
    </row>
    <row r="19" spans="2:34">
      <c r="B19" s="16" t="s">
        <v>53</v>
      </c>
      <c r="C19" s="16"/>
      <c r="D19" s="16" t="s">
        <v>614</v>
      </c>
      <c r="E19" s="16"/>
      <c r="F19" s="16">
        <v>0.120364</v>
      </c>
      <c r="G19" s="16" t="s">
        <v>615</v>
      </c>
      <c r="H19" s="16"/>
      <c r="I19" s="16"/>
      <c r="J19" s="16"/>
      <c r="K19" s="16" t="s">
        <v>53</v>
      </c>
      <c r="L19" s="16"/>
      <c r="M19" s="16" t="s">
        <v>614</v>
      </c>
      <c r="N19" s="16">
        <v>0</v>
      </c>
      <c r="O19" s="16">
        <v>5</v>
      </c>
      <c r="P19" s="16" t="s">
        <v>615</v>
      </c>
      <c r="T19" s="16" t="s">
        <v>53</v>
      </c>
      <c r="U19" s="16"/>
      <c r="V19" s="16" t="s">
        <v>614</v>
      </c>
      <c r="W19" s="16"/>
      <c r="X19" s="16">
        <v>2.4171999999999999E-2</v>
      </c>
      <c r="Y19" t="s">
        <v>618</v>
      </c>
      <c r="Z19" s="16"/>
      <c r="AA19" s="16"/>
      <c r="AB19" s="16"/>
      <c r="AC19" s="16" t="s">
        <v>53</v>
      </c>
      <c r="AD19" s="16"/>
      <c r="AE19" s="16" t="s">
        <v>614</v>
      </c>
      <c r="AF19" s="16">
        <v>0</v>
      </c>
      <c r="AG19" s="16">
        <v>5</v>
      </c>
      <c r="AH19" t="s">
        <v>618</v>
      </c>
    </row>
    <row r="20" spans="2:34">
      <c r="B20" s="16" t="s">
        <v>54</v>
      </c>
      <c r="C20" s="16"/>
      <c r="D20" s="16" t="s">
        <v>614</v>
      </c>
      <c r="E20" s="16"/>
      <c r="F20" s="16">
        <v>0.117244</v>
      </c>
      <c r="G20" s="16" t="s">
        <v>615</v>
      </c>
      <c r="H20" s="16"/>
      <c r="I20" s="16"/>
      <c r="J20" s="16"/>
      <c r="K20" s="16" t="s">
        <v>54</v>
      </c>
      <c r="L20" s="16"/>
      <c r="M20" s="16" t="s">
        <v>614</v>
      </c>
      <c r="N20" s="16">
        <v>0</v>
      </c>
      <c r="O20" s="16">
        <v>5</v>
      </c>
      <c r="P20" s="16" t="s">
        <v>615</v>
      </c>
      <c r="T20" s="16" t="s">
        <v>54</v>
      </c>
      <c r="U20" s="16"/>
      <c r="V20" s="16" t="s">
        <v>614</v>
      </c>
      <c r="W20" s="16"/>
      <c r="X20" s="16">
        <v>1.2671E-2</v>
      </c>
      <c r="Y20" t="s">
        <v>618</v>
      </c>
      <c r="Z20" s="16"/>
      <c r="AA20" s="16"/>
      <c r="AB20" s="16"/>
      <c r="AC20" s="16" t="s">
        <v>54</v>
      </c>
      <c r="AD20" s="16"/>
      <c r="AE20" s="16" t="s">
        <v>614</v>
      </c>
      <c r="AF20" s="16">
        <v>0</v>
      </c>
      <c r="AG20" s="16">
        <v>5</v>
      </c>
      <c r="AH20" t="s">
        <v>618</v>
      </c>
    </row>
    <row r="21" spans="2:34">
      <c r="B21" s="16" t="s">
        <v>55</v>
      </c>
      <c r="C21" s="16"/>
      <c r="D21" s="16" t="s">
        <v>614</v>
      </c>
      <c r="E21" s="16"/>
      <c r="F21" s="16">
        <v>8.5596000000000005E-2</v>
      </c>
      <c r="G21" s="16" t="s">
        <v>615</v>
      </c>
      <c r="H21" s="16"/>
      <c r="I21" s="16"/>
      <c r="J21" s="16"/>
      <c r="K21" s="16" t="s">
        <v>55</v>
      </c>
      <c r="L21" s="16"/>
      <c r="M21" s="16" t="s">
        <v>614</v>
      </c>
      <c r="N21" s="16">
        <v>0</v>
      </c>
      <c r="O21" s="16">
        <v>5</v>
      </c>
      <c r="P21" s="16" t="s">
        <v>615</v>
      </c>
      <c r="T21" s="16" t="s">
        <v>55</v>
      </c>
      <c r="U21" s="16"/>
      <c r="V21" s="16" t="s">
        <v>614</v>
      </c>
      <c r="W21" s="16"/>
      <c r="X21" s="16">
        <v>9.9999999999999995E-7</v>
      </c>
      <c r="Y21" t="s">
        <v>618</v>
      </c>
      <c r="Z21" s="16"/>
      <c r="AA21" s="16"/>
      <c r="AB21" s="16"/>
      <c r="AC21" s="16" t="s">
        <v>55</v>
      </c>
      <c r="AD21" s="16"/>
      <c r="AE21" s="16" t="s">
        <v>614</v>
      </c>
      <c r="AF21" s="16">
        <v>0</v>
      </c>
      <c r="AG21" s="16">
        <v>5</v>
      </c>
      <c r="AH21" t="s">
        <v>618</v>
      </c>
    </row>
    <row r="22" spans="2:34">
      <c r="B22" s="16" t="s">
        <v>56</v>
      </c>
      <c r="C22" s="16"/>
      <c r="D22" s="16" t="s">
        <v>614</v>
      </c>
      <c r="E22" s="16"/>
      <c r="F22" s="16">
        <v>5.9965999999999998E-2</v>
      </c>
      <c r="G22" s="16" t="s">
        <v>615</v>
      </c>
      <c r="H22" s="16"/>
      <c r="I22" s="16"/>
      <c r="J22" s="16"/>
      <c r="K22" s="16" t="s">
        <v>56</v>
      </c>
      <c r="L22" s="16"/>
      <c r="M22" s="16" t="s">
        <v>614</v>
      </c>
      <c r="N22" s="16">
        <v>0</v>
      </c>
      <c r="O22" s="16">
        <v>5</v>
      </c>
      <c r="P22" s="16" t="s">
        <v>615</v>
      </c>
      <c r="T22" s="16" t="s">
        <v>56</v>
      </c>
      <c r="U22" s="16"/>
      <c r="V22" s="16" t="s">
        <v>614</v>
      </c>
      <c r="W22" s="16"/>
      <c r="X22" s="16">
        <v>6.7949999999999998E-3</v>
      </c>
      <c r="Y22" t="s">
        <v>618</v>
      </c>
      <c r="Z22" s="16"/>
      <c r="AA22" s="16"/>
      <c r="AB22" s="16"/>
      <c r="AC22" s="16" t="s">
        <v>56</v>
      </c>
      <c r="AD22" s="16"/>
      <c r="AE22" s="16" t="s">
        <v>614</v>
      </c>
      <c r="AF22" s="16">
        <v>0</v>
      </c>
      <c r="AG22" s="16">
        <v>5</v>
      </c>
      <c r="AH22" t="s">
        <v>618</v>
      </c>
    </row>
    <row r="23" spans="2:34">
      <c r="B23" s="16" t="s">
        <v>57</v>
      </c>
      <c r="C23" s="16"/>
      <c r="D23" s="16" t="s">
        <v>614</v>
      </c>
      <c r="E23" s="16"/>
      <c r="F23" s="16">
        <v>4.7578000000000002E-2</v>
      </c>
      <c r="G23" s="16" t="s">
        <v>615</v>
      </c>
      <c r="H23" s="16"/>
      <c r="I23" s="16"/>
      <c r="J23" s="16"/>
      <c r="K23" s="16" t="s">
        <v>57</v>
      </c>
      <c r="L23" s="16"/>
      <c r="M23" s="16" t="s">
        <v>614</v>
      </c>
      <c r="N23" s="16">
        <v>0</v>
      </c>
      <c r="O23" s="16">
        <v>5</v>
      </c>
      <c r="P23" s="16" t="s">
        <v>615</v>
      </c>
      <c r="T23" s="16" t="s">
        <v>57</v>
      </c>
      <c r="U23" s="16"/>
      <c r="V23" s="16" t="s">
        <v>614</v>
      </c>
      <c r="W23" s="16"/>
      <c r="X23" s="16">
        <v>7.2675000000000003E-2</v>
      </c>
      <c r="Y23" t="s">
        <v>618</v>
      </c>
      <c r="Z23" s="16"/>
      <c r="AA23" s="16"/>
      <c r="AB23" s="16"/>
      <c r="AC23" s="16" t="s">
        <v>57</v>
      </c>
      <c r="AD23" s="16"/>
      <c r="AE23" s="16" t="s">
        <v>614</v>
      </c>
      <c r="AF23" s="16">
        <v>0</v>
      </c>
      <c r="AG23" s="16">
        <v>5</v>
      </c>
      <c r="AH23" t="s">
        <v>618</v>
      </c>
    </row>
    <row r="24" spans="2:34">
      <c r="B24" s="16" t="s">
        <v>58</v>
      </c>
      <c r="C24" s="16"/>
      <c r="D24" s="16" t="s">
        <v>614</v>
      </c>
      <c r="E24" s="16"/>
      <c r="F24" s="16">
        <v>4.9256000000000001E-2</v>
      </c>
      <c r="G24" s="16" t="s">
        <v>615</v>
      </c>
      <c r="H24" s="16"/>
      <c r="I24" s="16"/>
      <c r="J24" s="16"/>
      <c r="K24" s="16" t="s">
        <v>58</v>
      </c>
      <c r="L24" s="16"/>
      <c r="M24" s="16" t="s">
        <v>614</v>
      </c>
      <c r="N24" s="16">
        <v>0</v>
      </c>
      <c r="O24" s="16">
        <v>5</v>
      </c>
      <c r="P24" s="16" t="s">
        <v>615</v>
      </c>
      <c r="T24" s="16" t="s">
        <v>58</v>
      </c>
      <c r="U24" s="16"/>
      <c r="V24" s="16" t="s">
        <v>614</v>
      </c>
      <c r="W24" s="16"/>
      <c r="X24" s="16">
        <v>0.16085199999999999</v>
      </c>
      <c r="Y24" t="s">
        <v>618</v>
      </c>
      <c r="Z24" s="16"/>
      <c r="AA24" s="16"/>
      <c r="AB24" s="16"/>
      <c r="AC24" s="16" t="s">
        <v>58</v>
      </c>
      <c r="AD24" s="16"/>
      <c r="AE24" s="16" t="s">
        <v>614</v>
      </c>
      <c r="AF24" s="16">
        <v>0</v>
      </c>
      <c r="AG24" s="16">
        <v>5</v>
      </c>
      <c r="AH24" t="s">
        <v>618</v>
      </c>
    </row>
    <row r="25" spans="2:34">
      <c r="B25" s="16" t="s">
        <v>59</v>
      </c>
      <c r="C25" s="16"/>
      <c r="D25" s="16" t="s">
        <v>614</v>
      </c>
      <c r="E25" s="16"/>
      <c r="F25" s="16">
        <v>7.3469000000000007E-2</v>
      </c>
      <c r="G25" s="16" t="s">
        <v>615</v>
      </c>
      <c r="H25" s="16"/>
      <c r="I25" s="16"/>
      <c r="J25" s="16"/>
      <c r="K25" s="16" t="s">
        <v>59</v>
      </c>
      <c r="L25" s="16"/>
      <c r="M25" s="16" t="s">
        <v>614</v>
      </c>
      <c r="N25" s="16">
        <v>0</v>
      </c>
      <c r="O25" s="16">
        <v>5</v>
      </c>
      <c r="P25" s="16" t="s">
        <v>615</v>
      </c>
      <c r="T25" s="16" t="s">
        <v>59</v>
      </c>
      <c r="U25" s="16"/>
      <c r="V25" s="16" t="s">
        <v>614</v>
      </c>
      <c r="W25" s="16"/>
      <c r="X25" s="16">
        <v>0.24506500000000001</v>
      </c>
      <c r="Y25" t="s">
        <v>618</v>
      </c>
      <c r="Z25" s="16"/>
      <c r="AA25" s="16"/>
      <c r="AB25" s="16"/>
      <c r="AC25" s="16" t="s">
        <v>59</v>
      </c>
      <c r="AD25" s="16"/>
      <c r="AE25" s="16" t="s">
        <v>614</v>
      </c>
      <c r="AF25" s="16">
        <v>0</v>
      </c>
      <c r="AG25" s="16">
        <v>5</v>
      </c>
      <c r="AH25" t="s">
        <v>618</v>
      </c>
    </row>
    <row r="26" spans="2:34">
      <c r="B26" s="16" t="s">
        <v>60</v>
      </c>
      <c r="C26" s="16"/>
      <c r="D26" s="16" t="s">
        <v>614</v>
      </c>
      <c r="E26" s="16"/>
      <c r="F26" s="16">
        <v>0.107489</v>
      </c>
      <c r="G26" s="16" t="s">
        <v>615</v>
      </c>
      <c r="H26" s="16"/>
      <c r="I26" s="16"/>
      <c r="J26" s="16"/>
      <c r="K26" s="16" t="s">
        <v>60</v>
      </c>
      <c r="L26" s="16"/>
      <c r="M26" s="16" t="s">
        <v>614</v>
      </c>
      <c r="N26" s="16">
        <v>0</v>
      </c>
      <c r="O26" s="16">
        <v>5</v>
      </c>
      <c r="P26" s="16" t="s">
        <v>615</v>
      </c>
      <c r="T26" s="16" t="s">
        <v>60</v>
      </c>
      <c r="U26" s="16"/>
      <c r="V26" s="16" t="s">
        <v>614</v>
      </c>
      <c r="W26" s="16"/>
      <c r="X26" s="16">
        <v>0.35214600000000001</v>
      </c>
      <c r="Y26" t="s">
        <v>618</v>
      </c>
      <c r="Z26" s="16"/>
      <c r="AA26" s="16"/>
      <c r="AB26" s="16"/>
      <c r="AC26" s="16" t="s">
        <v>60</v>
      </c>
      <c r="AD26" s="16"/>
      <c r="AE26" s="16" t="s">
        <v>614</v>
      </c>
      <c r="AF26" s="16">
        <v>0</v>
      </c>
      <c r="AG26" s="16">
        <v>5</v>
      </c>
      <c r="AH26" t="s">
        <v>618</v>
      </c>
    </row>
    <row r="27" spans="2:34">
      <c r="B27" s="16" t="s">
        <v>61</v>
      </c>
      <c r="C27" s="16"/>
      <c r="D27" s="16" t="s">
        <v>614</v>
      </c>
      <c r="E27" s="16"/>
      <c r="F27" s="16">
        <v>0.13372600000000001</v>
      </c>
      <c r="G27" s="16" t="s">
        <v>615</v>
      </c>
      <c r="H27" s="16"/>
      <c r="I27" s="16"/>
      <c r="J27" s="16"/>
      <c r="K27" s="16" t="s">
        <v>61</v>
      </c>
      <c r="L27" s="16"/>
      <c r="M27" s="16" t="s">
        <v>614</v>
      </c>
      <c r="N27" s="16">
        <v>0</v>
      </c>
      <c r="O27" s="16">
        <v>5</v>
      </c>
      <c r="P27" s="16" t="s">
        <v>615</v>
      </c>
      <c r="T27" s="16" t="s">
        <v>61</v>
      </c>
      <c r="U27" s="16"/>
      <c r="V27" s="16" t="s">
        <v>614</v>
      </c>
      <c r="W27" s="16"/>
      <c r="X27" s="16">
        <v>0.434473</v>
      </c>
      <c r="Y27" t="s">
        <v>618</v>
      </c>
      <c r="Z27" s="16"/>
      <c r="AA27" s="16"/>
      <c r="AB27" s="16"/>
      <c r="AC27" s="16" t="s">
        <v>61</v>
      </c>
      <c r="AD27" s="16"/>
      <c r="AE27" s="16" t="s">
        <v>614</v>
      </c>
      <c r="AF27" s="16">
        <v>0</v>
      </c>
      <c r="AG27" s="16">
        <v>5</v>
      </c>
      <c r="AH27" t="s">
        <v>618</v>
      </c>
    </row>
    <row r="28" spans="2:34">
      <c r="B28" s="16" t="s">
        <v>62</v>
      </c>
      <c r="C28" s="16"/>
      <c r="D28" s="16" t="s">
        <v>614</v>
      </c>
      <c r="E28" s="16"/>
      <c r="F28" s="16">
        <v>0.198103</v>
      </c>
      <c r="G28" s="16" t="s">
        <v>615</v>
      </c>
      <c r="H28" s="16"/>
      <c r="I28" s="16"/>
      <c r="J28" s="16"/>
      <c r="K28" s="16" t="s">
        <v>62</v>
      </c>
      <c r="L28" s="16"/>
      <c r="M28" s="16" t="s">
        <v>614</v>
      </c>
      <c r="N28" s="16">
        <v>0</v>
      </c>
      <c r="O28" s="16">
        <v>5</v>
      </c>
      <c r="P28" s="16" t="s">
        <v>615</v>
      </c>
      <c r="T28" s="16" t="s">
        <v>62</v>
      </c>
      <c r="U28" s="16"/>
      <c r="V28" s="16" t="s">
        <v>614</v>
      </c>
      <c r="W28" s="16"/>
      <c r="X28" s="16">
        <v>0.44278800000000001</v>
      </c>
      <c r="Y28" t="s">
        <v>618</v>
      </c>
      <c r="Z28" s="16"/>
      <c r="AA28" s="16"/>
      <c r="AB28" s="16"/>
      <c r="AC28" s="16" t="s">
        <v>62</v>
      </c>
      <c r="AD28" s="16"/>
      <c r="AE28" s="16" t="s">
        <v>614</v>
      </c>
      <c r="AF28" s="16">
        <v>0</v>
      </c>
      <c r="AG28" s="16">
        <v>5</v>
      </c>
      <c r="AH28" t="s">
        <v>618</v>
      </c>
    </row>
    <row r="29" spans="2:34">
      <c r="B29" s="16" t="s">
        <v>63</v>
      </c>
      <c r="C29" s="16"/>
      <c r="D29" s="16" t="s">
        <v>614</v>
      </c>
      <c r="E29" s="16"/>
      <c r="F29" s="16">
        <v>0.28301300000000001</v>
      </c>
      <c r="G29" s="16" t="s">
        <v>615</v>
      </c>
      <c r="H29" s="16"/>
      <c r="I29" s="16"/>
      <c r="J29" s="16"/>
      <c r="K29" s="16" t="s">
        <v>63</v>
      </c>
      <c r="L29" s="16"/>
      <c r="M29" s="16" t="s">
        <v>614</v>
      </c>
      <c r="N29" s="16">
        <v>0</v>
      </c>
      <c r="O29" s="16">
        <v>5</v>
      </c>
      <c r="P29" s="16" t="s">
        <v>615</v>
      </c>
      <c r="T29" s="16" t="s">
        <v>63</v>
      </c>
      <c r="U29" s="16"/>
      <c r="V29" s="16" t="s">
        <v>614</v>
      </c>
      <c r="W29" s="16"/>
      <c r="X29" s="16">
        <v>0.46645700000000001</v>
      </c>
      <c r="Y29" t="s">
        <v>618</v>
      </c>
      <c r="Z29" s="16"/>
      <c r="AA29" s="16"/>
      <c r="AB29" s="16"/>
      <c r="AC29" s="16" t="s">
        <v>63</v>
      </c>
      <c r="AD29" s="16"/>
      <c r="AE29" s="16" t="s">
        <v>614</v>
      </c>
      <c r="AF29" s="16">
        <v>0</v>
      </c>
      <c r="AG29" s="16">
        <v>5</v>
      </c>
      <c r="AH29" t="s">
        <v>618</v>
      </c>
    </row>
    <row r="30" spans="2:34">
      <c r="B30" s="16" t="s">
        <v>64</v>
      </c>
      <c r="C30" s="16"/>
      <c r="D30" s="16" t="s">
        <v>614</v>
      </c>
      <c r="E30" s="16"/>
      <c r="F30" s="16">
        <v>0.363315</v>
      </c>
      <c r="G30" s="16" t="s">
        <v>615</v>
      </c>
      <c r="H30" s="16"/>
      <c r="I30" s="16"/>
      <c r="J30" s="16"/>
      <c r="K30" s="16" t="s">
        <v>64</v>
      </c>
      <c r="L30" s="16"/>
      <c r="M30" s="16" t="s">
        <v>614</v>
      </c>
      <c r="N30" s="16">
        <v>0</v>
      </c>
      <c r="O30" s="16">
        <v>5</v>
      </c>
      <c r="P30" s="16" t="s">
        <v>615</v>
      </c>
      <c r="T30" s="16" t="s">
        <v>64</v>
      </c>
      <c r="U30" s="16"/>
      <c r="V30" s="16" t="s">
        <v>614</v>
      </c>
      <c r="W30" s="16"/>
      <c r="X30" s="16">
        <v>0.48880099999999999</v>
      </c>
      <c r="Y30" t="s">
        <v>618</v>
      </c>
      <c r="Z30" s="16"/>
      <c r="AA30" s="16"/>
      <c r="AB30" s="16"/>
      <c r="AC30" s="16" t="s">
        <v>64</v>
      </c>
      <c r="AD30" s="16"/>
      <c r="AE30" s="16" t="s">
        <v>614</v>
      </c>
      <c r="AF30" s="16">
        <v>0</v>
      </c>
      <c r="AG30" s="16">
        <v>5</v>
      </c>
      <c r="AH30" t="s">
        <v>618</v>
      </c>
    </row>
    <row r="31" spans="2:34">
      <c r="B31" s="16" t="s">
        <v>65</v>
      </c>
      <c r="C31" s="16"/>
      <c r="D31" s="16" t="s">
        <v>614</v>
      </c>
      <c r="E31" s="16"/>
      <c r="F31" s="16">
        <v>0.46134599999999998</v>
      </c>
      <c r="G31" s="16" t="s">
        <v>615</v>
      </c>
      <c r="H31" s="16"/>
      <c r="I31" s="16"/>
      <c r="J31" s="16"/>
      <c r="K31" s="16" t="s">
        <v>65</v>
      </c>
      <c r="L31" s="16"/>
      <c r="M31" s="16" t="s">
        <v>614</v>
      </c>
      <c r="N31" s="16">
        <v>0</v>
      </c>
      <c r="O31" s="16">
        <v>5</v>
      </c>
      <c r="P31" s="16" t="s">
        <v>615</v>
      </c>
      <c r="T31" s="16" t="s">
        <v>65</v>
      </c>
      <c r="U31" s="16"/>
      <c r="V31" s="16" t="s">
        <v>614</v>
      </c>
      <c r="W31" s="16"/>
      <c r="X31" s="16">
        <v>0.51385700000000001</v>
      </c>
      <c r="Y31" t="s">
        <v>618</v>
      </c>
      <c r="Z31" s="16"/>
      <c r="AA31" s="16"/>
      <c r="AB31" s="16"/>
      <c r="AC31" s="16" t="s">
        <v>65</v>
      </c>
      <c r="AD31" s="16"/>
      <c r="AE31" s="16" t="s">
        <v>614</v>
      </c>
      <c r="AF31" s="16">
        <v>0</v>
      </c>
      <c r="AG31" s="16">
        <v>5</v>
      </c>
      <c r="AH31" t="s">
        <v>618</v>
      </c>
    </row>
    <row r="32" spans="2:34">
      <c r="B32" s="16" t="s">
        <v>66</v>
      </c>
      <c r="C32" s="16"/>
      <c r="D32" s="16" t="s">
        <v>614</v>
      </c>
      <c r="E32" s="16"/>
      <c r="F32" s="16">
        <v>0.50982499999999997</v>
      </c>
      <c r="G32" s="16" t="s">
        <v>615</v>
      </c>
      <c r="H32" s="16"/>
      <c r="I32" s="16"/>
      <c r="J32" s="16"/>
      <c r="K32" s="16" t="s">
        <v>66</v>
      </c>
      <c r="L32" s="16"/>
      <c r="M32" s="16" t="s">
        <v>614</v>
      </c>
      <c r="N32" s="16">
        <v>0</v>
      </c>
      <c r="O32" s="16">
        <v>5</v>
      </c>
      <c r="P32" s="16" t="s">
        <v>615</v>
      </c>
      <c r="T32" s="16" t="s">
        <v>66</v>
      </c>
      <c r="U32" s="16"/>
      <c r="V32" s="16" t="s">
        <v>614</v>
      </c>
      <c r="W32" s="16"/>
      <c r="X32" s="16">
        <v>0.57000200000000001</v>
      </c>
      <c r="Y32" t="s">
        <v>618</v>
      </c>
      <c r="Z32" s="16"/>
      <c r="AA32" s="16"/>
      <c r="AB32" s="16"/>
      <c r="AC32" s="16" t="s">
        <v>66</v>
      </c>
      <c r="AD32" s="16"/>
      <c r="AE32" s="16" t="s">
        <v>614</v>
      </c>
      <c r="AF32" s="16">
        <v>0</v>
      </c>
      <c r="AG32" s="16">
        <v>5</v>
      </c>
      <c r="AH32" t="s">
        <v>618</v>
      </c>
    </row>
    <row r="33" spans="2:34">
      <c r="B33" s="16" t="s">
        <v>67</v>
      </c>
      <c r="C33" s="16"/>
      <c r="D33" s="16" t="s">
        <v>614</v>
      </c>
      <c r="E33" s="16"/>
      <c r="F33" s="16">
        <v>0.509015</v>
      </c>
      <c r="G33" s="16" t="s">
        <v>615</v>
      </c>
      <c r="H33" s="16"/>
      <c r="I33" s="16"/>
      <c r="J33" s="16"/>
      <c r="K33" s="16" t="s">
        <v>67</v>
      </c>
      <c r="L33" s="16"/>
      <c r="M33" s="16" t="s">
        <v>614</v>
      </c>
      <c r="N33" s="16">
        <v>0</v>
      </c>
      <c r="O33" s="16">
        <v>5</v>
      </c>
      <c r="P33" s="16" t="s">
        <v>615</v>
      </c>
      <c r="T33" s="16" t="s">
        <v>67</v>
      </c>
      <c r="U33" s="16"/>
      <c r="V33" s="16" t="s">
        <v>614</v>
      </c>
      <c r="W33" s="16"/>
      <c r="X33" s="16">
        <v>0.56730899999999995</v>
      </c>
      <c r="Y33" t="s">
        <v>618</v>
      </c>
      <c r="Z33" s="16"/>
      <c r="AA33" s="16"/>
      <c r="AB33" s="16"/>
      <c r="AC33" s="16" t="s">
        <v>67</v>
      </c>
      <c r="AD33" s="16"/>
      <c r="AE33" s="16" t="s">
        <v>614</v>
      </c>
      <c r="AF33" s="16">
        <v>0</v>
      </c>
      <c r="AG33" s="16">
        <v>5</v>
      </c>
      <c r="AH33" t="s">
        <v>618</v>
      </c>
    </row>
    <row r="34" spans="2:34">
      <c r="B34" s="16" t="s">
        <v>68</v>
      </c>
      <c r="C34" s="16"/>
      <c r="D34" s="16" t="s">
        <v>614</v>
      </c>
      <c r="E34" s="16"/>
      <c r="F34" s="16">
        <v>0.48414200000000002</v>
      </c>
      <c r="G34" s="16" t="s">
        <v>615</v>
      </c>
      <c r="H34" s="16"/>
      <c r="I34" s="16"/>
      <c r="J34" s="16"/>
      <c r="K34" s="16" t="s">
        <v>68</v>
      </c>
      <c r="L34" s="16"/>
      <c r="M34" s="16" t="s">
        <v>614</v>
      </c>
      <c r="N34" s="16">
        <v>0</v>
      </c>
      <c r="O34" s="16">
        <v>5</v>
      </c>
      <c r="P34" s="16" t="s">
        <v>615</v>
      </c>
      <c r="T34" s="16" t="s">
        <v>68</v>
      </c>
      <c r="U34" s="16"/>
      <c r="V34" s="16" t="s">
        <v>614</v>
      </c>
      <c r="W34" s="16"/>
      <c r="X34" s="16">
        <v>0.59133000000000002</v>
      </c>
      <c r="Y34" t="s">
        <v>618</v>
      </c>
      <c r="Z34" s="16"/>
      <c r="AA34" s="16"/>
      <c r="AB34" s="16"/>
      <c r="AC34" s="16" t="s">
        <v>68</v>
      </c>
      <c r="AD34" s="16"/>
      <c r="AE34" s="16" t="s">
        <v>614</v>
      </c>
      <c r="AF34" s="16">
        <v>0</v>
      </c>
      <c r="AG34" s="16">
        <v>5</v>
      </c>
      <c r="AH34" t="s">
        <v>618</v>
      </c>
    </row>
    <row r="35" spans="2:34">
      <c r="B35" s="16" t="s">
        <v>69</v>
      </c>
      <c r="C35" s="16"/>
      <c r="D35" s="16" t="s">
        <v>614</v>
      </c>
      <c r="E35" s="16"/>
      <c r="F35" s="16">
        <v>0.43380099999999999</v>
      </c>
      <c r="G35" s="16" t="s">
        <v>615</v>
      </c>
      <c r="H35" s="16"/>
      <c r="I35" s="16"/>
      <c r="J35" s="16"/>
      <c r="K35" s="16" t="s">
        <v>69</v>
      </c>
      <c r="L35" s="16"/>
      <c r="M35" s="16" t="s">
        <v>614</v>
      </c>
      <c r="N35" s="16">
        <v>0</v>
      </c>
      <c r="O35" s="16">
        <v>5</v>
      </c>
      <c r="P35" s="16" t="s">
        <v>615</v>
      </c>
      <c r="T35" s="16" t="s">
        <v>69</v>
      </c>
      <c r="U35" s="16"/>
      <c r="V35" s="16" t="s">
        <v>614</v>
      </c>
      <c r="W35" s="16"/>
      <c r="X35" s="16">
        <v>0.63132100000000002</v>
      </c>
      <c r="Y35" t="s">
        <v>618</v>
      </c>
      <c r="Z35" s="16"/>
      <c r="AA35" s="16"/>
      <c r="AB35" s="16"/>
      <c r="AC35" s="16" t="s">
        <v>69</v>
      </c>
      <c r="AD35" s="16"/>
      <c r="AE35" s="16" t="s">
        <v>614</v>
      </c>
      <c r="AF35" s="16">
        <v>0</v>
      </c>
      <c r="AG35" s="16">
        <v>5</v>
      </c>
      <c r="AH35" t="s">
        <v>618</v>
      </c>
    </row>
    <row r="36" spans="2:34">
      <c r="B36" s="16" t="s">
        <v>70</v>
      </c>
      <c r="C36" s="16"/>
      <c r="D36" s="16" t="s">
        <v>614</v>
      </c>
      <c r="E36" s="16"/>
      <c r="F36" s="16">
        <v>0.39977800000000002</v>
      </c>
      <c r="G36" s="16" t="s">
        <v>615</v>
      </c>
      <c r="H36" s="16"/>
      <c r="I36" s="16"/>
      <c r="J36" s="16"/>
      <c r="K36" s="16" t="s">
        <v>70</v>
      </c>
      <c r="L36" s="16"/>
      <c r="M36" s="16" t="s">
        <v>614</v>
      </c>
      <c r="N36" s="16">
        <v>0</v>
      </c>
      <c r="O36" s="16">
        <v>5</v>
      </c>
      <c r="P36" s="16" t="s">
        <v>615</v>
      </c>
      <c r="T36" s="16" t="s">
        <v>70</v>
      </c>
      <c r="U36" s="16"/>
      <c r="V36" s="16" t="s">
        <v>614</v>
      </c>
      <c r="W36" s="16"/>
      <c r="X36" s="16">
        <v>0.63006300000000004</v>
      </c>
      <c r="Y36" t="s">
        <v>618</v>
      </c>
      <c r="Z36" s="16"/>
      <c r="AA36" s="16"/>
      <c r="AB36" s="16"/>
      <c r="AC36" s="16" t="s">
        <v>70</v>
      </c>
      <c r="AD36" s="16"/>
      <c r="AE36" s="16" t="s">
        <v>614</v>
      </c>
      <c r="AF36" s="16">
        <v>0</v>
      </c>
      <c r="AG36" s="16">
        <v>5</v>
      </c>
      <c r="AH36" t="s">
        <v>618</v>
      </c>
    </row>
    <row r="37" spans="2:34">
      <c r="B37" s="16" t="s">
        <v>71</v>
      </c>
      <c r="C37" s="16"/>
      <c r="D37" s="16" t="s">
        <v>614</v>
      </c>
      <c r="E37" s="16"/>
      <c r="F37" s="16">
        <v>0.35737099999999999</v>
      </c>
      <c r="G37" s="16" t="s">
        <v>615</v>
      </c>
      <c r="H37" s="16"/>
      <c r="I37" s="16"/>
      <c r="J37" s="16"/>
      <c r="K37" s="16" t="s">
        <v>71</v>
      </c>
      <c r="L37" s="16"/>
      <c r="M37" s="16" t="s">
        <v>614</v>
      </c>
      <c r="N37" s="16">
        <v>0</v>
      </c>
      <c r="O37" s="16">
        <v>5</v>
      </c>
      <c r="P37" s="16" t="s">
        <v>615</v>
      </c>
      <c r="T37" s="16" t="s">
        <v>71</v>
      </c>
      <c r="U37" s="16"/>
      <c r="V37" s="16" t="s">
        <v>614</v>
      </c>
      <c r="W37" s="16"/>
      <c r="X37" s="16">
        <v>0.57269000000000003</v>
      </c>
      <c r="Y37" t="s">
        <v>618</v>
      </c>
      <c r="Z37" s="16"/>
      <c r="AA37" s="16"/>
      <c r="AB37" s="16"/>
      <c r="AC37" s="16" t="s">
        <v>71</v>
      </c>
      <c r="AD37" s="16"/>
      <c r="AE37" s="16" t="s">
        <v>614</v>
      </c>
      <c r="AF37" s="16">
        <v>0</v>
      </c>
      <c r="AG37" s="16">
        <v>5</v>
      </c>
      <c r="AH37" t="s">
        <v>618</v>
      </c>
    </row>
    <row r="38" spans="2:34">
      <c r="B38" s="16" t="s">
        <v>72</v>
      </c>
      <c r="C38" s="16"/>
      <c r="D38" s="16" t="s">
        <v>614</v>
      </c>
      <c r="E38" s="16"/>
      <c r="F38" s="16">
        <v>0.30160599999999999</v>
      </c>
      <c r="G38" s="16" t="s">
        <v>615</v>
      </c>
      <c r="H38" s="16"/>
      <c r="I38" s="16"/>
      <c r="J38" s="16"/>
      <c r="K38" s="16" t="s">
        <v>72</v>
      </c>
      <c r="L38" s="16"/>
      <c r="M38" s="16" t="s">
        <v>614</v>
      </c>
      <c r="N38" s="16">
        <v>0</v>
      </c>
      <c r="O38" s="16">
        <v>5</v>
      </c>
      <c r="P38" s="16" t="s">
        <v>615</v>
      </c>
      <c r="T38" s="16" t="s">
        <v>72</v>
      </c>
      <c r="U38" s="16"/>
      <c r="V38" s="16" t="s">
        <v>614</v>
      </c>
      <c r="W38" s="16"/>
      <c r="X38" s="16">
        <v>0.54967200000000005</v>
      </c>
      <c r="Y38" t="s">
        <v>618</v>
      </c>
      <c r="Z38" s="16"/>
      <c r="AA38" s="16"/>
      <c r="AB38" s="16"/>
      <c r="AC38" s="16" t="s">
        <v>72</v>
      </c>
      <c r="AD38" s="16"/>
      <c r="AE38" s="16" t="s">
        <v>614</v>
      </c>
      <c r="AF38" s="16">
        <v>0</v>
      </c>
      <c r="AG38" s="16">
        <v>5</v>
      </c>
      <c r="AH38" t="s">
        <v>618</v>
      </c>
    </row>
    <row r="39" spans="2:34">
      <c r="B39" s="16" t="s">
        <v>73</v>
      </c>
      <c r="C39" s="16"/>
      <c r="D39" s="16" t="s">
        <v>614</v>
      </c>
      <c r="E39" s="16"/>
      <c r="F39" s="16">
        <v>0.26177499999999998</v>
      </c>
      <c r="G39" s="16" t="s">
        <v>615</v>
      </c>
      <c r="H39" s="16"/>
      <c r="I39" s="16"/>
      <c r="J39" s="16"/>
      <c r="K39" s="16" t="s">
        <v>73</v>
      </c>
      <c r="L39" s="16"/>
      <c r="M39" s="16" t="s">
        <v>614</v>
      </c>
      <c r="N39" s="16">
        <v>0</v>
      </c>
      <c r="O39" s="16">
        <v>5</v>
      </c>
      <c r="P39" s="16" t="s">
        <v>615</v>
      </c>
      <c r="T39" s="16" t="s">
        <v>73</v>
      </c>
      <c r="U39" s="16"/>
      <c r="V39" s="16" t="s">
        <v>614</v>
      </c>
      <c r="W39" s="16"/>
      <c r="X39" s="16">
        <v>0.504131</v>
      </c>
      <c r="Y39" t="s">
        <v>618</v>
      </c>
      <c r="Z39" s="16"/>
      <c r="AA39" s="16"/>
      <c r="AB39" s="16"/>
      <c r="AC39" s="16" t="s">
        <v>73</v>
      </c>
      <c r="AD39" s="16"/>
      <c r="AE39" s="16" t="s">
        <v>614</v>
      </c>
      <c r="AF39" s="16">
        <v>0</v>
      </c>
      <c r="AG39" s="16">
        <v>5</v>
      </c>
      <c r="AH39" t="s">
        <v>618</v>
      </c>
    </row>
    <row r="40" spans="2:34">
      <c r="B40" s="16" t="s">
        <v>74</v>
      </c>
      <c r="C40" s="16"/>
      <c r="D40" s="16" t="s">
        <v>614</v>
      </c>
      <c r="E40" s="16"/>
      <c r="F40" s="16">
        <v>0.22532099999999999</v>
      </c>
      <c r="G40" s="16" t="s">
        <v>615</v>
      </c>
      <c r="H40" s="16"/>
      <c r="I40" s="16"/>
      <c r="J40" s="16"/>
      <c r="K40" s="16" t="s">
        <v>74</v>
      </c>
      <c r="L40" s="16"/>
      <c r="M40" s="16" t="s">
        <v>614</v>
      </c>
      <c r="N40" s="16">
        <v>0</v>
      </c>
      <c r="O40" s="16">
        <v>5</v>
      </c>
      <c r="P40" s="16" t="s">
        <v>615</v>
      </c>
      <c r="T40" s="16" t="s">
        <v>74</v>
      </c>
      <c r="U40" s="16"/>
      <c r="V40" s="16" t="s">
        <v>614</v>
      </c>
      <c r="W40" s="16"/>
      <c r="X40" s="16">
        <v>0.452517</v>
      </c>
      <c r="Y40" t="s">
        <v>618</v>
      </c>
      <c r="Z40" s="16"/>
      <c r="AA40" s="16"/>
      <c r="AB40" s="16"/>
      <c r="AC40" s="16" t="s">
        <v>74</v>
      </c>
      <c r="AD40" s="16"/>
      <c r="AE40" s="16" t="s">
        <v>614</v>
      </c>
      <c r="AF40" s="16">
        <v>0</v>
      </c>
      <c r="AG40" s="16">
        <v>5</v>
      </c>
      <c r="AH40" t="s">
        <v>618</v>
      </c>
    </row>
    <row r="41" spans="2:34">
      <c r="B41" s="16" t="s">
        <v>75</v>
      </c>
      <c r="C41" s="16"/>
      <c r="D41" s="16" t="s">
        <v>614</v>
      </c>
      <c r="E41" s="16"/>
      <c r="F41" s="16">
        <v>0.20230400000000001</v>
      </c>
      <c r="G41" s="16" t="s">
        <v>615</v>
      </c>
      <c r="H41" s="16"/>
      <c r="I41" s="16"/>
      <c r="J41" s="16"/>
      <c r="K41" s="16" t="s">
        <v>75</v>
      </c>
      <c r="L41" s="16"/>
      <c r="M41" s="16" t="s">
        <v>614</v>
      </c>
      <c r="N41" s="16">
        <v>0</v>
      </c>
      <c r="O41" s="16">
        <v>5</v>
      </c>
      <c r="P41" s="16" t="s">
        <v>615</v>
      </c>
      <c r="T41" s="16" t="s">
        <v>75</v>
      </c>
      <c r="U41" s="16"/>
      <c r="V41" s="16" t="s">
        <v>614</v>
      </c>
      <c r="W41" s="16"/>
      <c r="X41" s="16">
        <v>0.42067399999999999</v>
      </c>
      <c r="Y41" t="s">
        <v>618</v>
      </c>
      <c r="Z41" s="16"/>
      <c r="AA41" s="16"/>
      <c r="AB41" s="16"/>
      <c r="AC41" s="16" t="s">
        <v>75</v>
      </c>
      <c r="AD41" s="16"/>
      <c r="AE41" s="16" t="s">
        <v>614</v>
      </c>
      <c r="AF41" s="16">
        <v>0</v>
      </c>
      <c r="AG41" s="16">
        <v>5</v>
      </c>
      <c r="AH41" t="s">
        <v>618</v>
      </c>
    </row>
    <row r="42" spans="2:34">
      <c r="B42" s="16" t="s">
        <v>76</v>
      </c>
      <c r="C42" s="16"/>
      <c r="D42" s="16" t="s">
        <v>614</v>
      </c>
      <c r="E42" s="16"/>
      <c r="F42" s="16">
        <v>0.246228</v>
      </c>
      <c r="G42" s="16" t="s">
        <v>615</v>
      </c>
      <c r="H42" s="16"/>
      <c r="I42" s="16"/>
      <c r="J42" s="16"/>
      <c r="K42" s="16" t="s">
        <v>76</v>
      </c>
      <c r="L42" s="16"/>
      <c r="M42" s="16" t="s">
        <v>614</v>
      </c>
      <c r="N42" s="16">
        <v>0</v>
      </c>
      <c r="O42" s="16">
        <v>5</v>
      </c>
      <c r="P42" s="16" t="s">
        <v>615</v>
      </c>
      <c r="T42" s="16" t="s">
        <v>76</v>
      </c>
      <c r="U42" s="16"/>
      <c r="V42" s="16" t="s">
        <v>614</v>
      </c>
      <c r="W42" s="16"/>
      <c r="X42" s="16">
        <v>0.44001400000000002</v>
      </c>
      <c r="Y42" t="s">
        <v>618</v>
      </c>
      <c r="Z42" s="16"/>
      <c r="AA42" s="16"/>
      <c r="AB42" s="16"/>
      <c r="AC42" s="16" t="s">
        <v>76</v>
      </c>
      <c r="AD42" s="16"/>
      <c r="AE42" s="16" t="s">
        <v>614</v>
      </c>
      <c r="AF42" s="16">
        <v>0</v>
      </c>
      <c r="AG42" s="16">
        <v>5</v>
      </c>
      <c r="AH42" t="s">
        <v>618</v>
      </c>
    </row>
    <row r="43" spans="2:34">
      <c r="B43" s="16" t="s">
        <v>77</v>
      </c>
      <c r="C43" s="16"/>
      <c r="D43" s="16" t="s">
        <v>614</v>
      </c>
      <c r="E43" s="16"/>
      <c r="F43" s="16">
        <v>0.322293</v>
      </c>
      <c r="G43" s="16" t="s">
        <v>615</v>
      </c>
      <c r="H43" s="16"/>
      <c r="I43" s="16"/>
      <c r="J43" s="16"/>
      <c r="K43" s="16" t="s">
        <v>77</v>
      </c>
      <c r="L43" s="16"/>
      <c r="M43" s="16" t="s">
        <v>614</v>
      </c>
      <c r="N43" s="16">
        <v>0</v>
      </c>
      <c r="O43" s="16">
        <v>5</v>
      </c>
      <c r="P43" s="16" t="s">
        <v>615</v>
      </c>
      <c r="T43" s="16" t="s">
        <v>77</v>
      </c>
      <c r="U43" s="16"/>
      <c r="V43" s="16" t="s">
        <v>614</v>
      </c>
      <c r="W43" s="16"/>
      <c r="X43" s="16">
        <v>0.48461300000000002</v>
      </c>
      <c r="Y43" t="s">
        <v>618</v>
      </c>
      <c r="Z43" s="16"/>
      <c r="AA43" s="16"/>
      <c r="AB43" s="16"/>
      <c r="AC43" s="16" t="s">
        <v>77</v>
      </c>
      <c r="AD43" s="16"/>
      <c r="AE43" s="16" t="s">
        <v>614</v>
      </c>
      <c r="AF43" s="16">
        <v>0</v>
      </c>
      <c r="AG43" s="16">
        <v>5</v>
      </c>
      <c r="AH43" t="s">
        <v>618</v>
      </c>
    </row>
    <row r="44" spans="2:34">
      <c r="B44" s="16" t="s">
        <v>78</v>
      </c>
      <c r="C44" s="16"/>
      <c r="D44" s="16" t="s">
        <v>614</v>
      </c>
      <c r="E44" s="16"/>
      <c r="F44" s="16">
        <v>0.371614</v>
      </c>
      <c r="G44" s="16" t="s">
        <v>615</v>
      </c>
      <c r="H44" s="16"/>
      <c r="I44" s="16"/>
      <c r="J44" s="16"/>
      <c r="K44" s="16" t="s">
        <v>78</v>
      </c>
      <c r="L44" s="16"/>
      <c r="M44" s="16" t="s">
        <v>614</v>
      </c>
      <c r="N44" s="16">
        <v>0</v>
      </c>
      <c r="O44" s="16">
        <v>5</v>
      </c>
      <c r="P44" s="16" t="s">
        <v>615</v>
      </c>
      <c r="T44" s="16" t="s">
        <v>78</v>
      </c>
      <c r="U44" s="16"/>
      <c r="V44" s="16" t="s">
        <v>614</v>
      </c>
      <c r="W44" s="16"/>
      <c r="X44" s="16">
        <v>0.51801600000000003</v>
      </c>
      <c r="Y44" t="s">
        <v>618</v>
      </c>
      <c r="Z44" s="16"/>
      <c r="AA44" s="16"/>
      <c r="AB44" s="16"/>
      <c r="AC44" s="16" t="s">
        <v>78</v>
      </c>
      <c r="AD44" s="16"/>
      <c r="AE44" s="16" t="s">
        <v>614</v>
      </c>
      <c r="AF44" s="16">
        <v>0</v>
      </c>
      <c r="AG44" s="16">
        <v>5</v>
      </c>
      <c r="AH44" t="s">
        <v>618</v>
      </c>
    </row>
    <row r="45" spans="2:34">
      <c r="B45" s="16" t="s">
        <v>79</v>
      </c>
      <c r="C45" s="16"/>
      <c r="D45" s="16" t="s">
        <v>614</v>
      </c>
      <c r="E45" s="16"/>
      <c r="F45" s="16">
        <v>0.42143399999999998</v>
      </c>
      <c r="G45" s="16" t="s">
        <v>615</v>
      </c>
      <c r="H45" s="16"/>
      <c r="I45" s="16"/>
      <c r="J45" s="16"/>
      <c r="K45" s="16" t="s">
        <v>79</v>
      </c>
      <c r="L45" s="16"/>
      <c r="M45" s="16" t="s">
        <v>614</v>
      </c>
      <c r="N45" s="16">
        <v>0</v>
      </c>
      <c r="O45" s="16">
        <v>5</v>
      </c>
      <c r="P45" s="16" t="s">
        <v>615</v>
      </c>
      <c r="T45" s="16" t="s">
        <v>79</v>
      </c>
      <c r="U45" s="16"/>
      <c r="V45" s="16" t="s">
        <v>614</v>
      </c>
      <c r="W45" s="16"/>
      <c r="X45" s="16">
        <v>0.54283300000000001</v>
      </c>
      <c r="Y45" t="s">
        <v>618</v>
      </c>
      <c r="Z45" s="16"/>
      <c r="AA45" s="16"/>
      <c r="AB45" s="16"/>
      <c r="AC45" s="16" t="s">
        <v>79</v>
      </c>
      <c r="AD45" s="16"/>
      <c r="AE45" s="16" t="s">
        <v>614</v>
      </c>
      <c r="AF45" s="16">
        <v>0</v>
      </c>
      <c r="AG45" s="16">
        <v>5</v>
      </c>
      <c r="AH45" t="s">
        <v>618</v>
      </c>
    </row>
    <row r="46" spans="2:34">
      <c r="B46" s="16" t="s">
        <v>80</v>
      </c>
      <c r="C46" s="16"/>
      <c r="D46" s="16" t="s">
        <v>614</v>
      </c>
      <c r="E46" s="16"/>
      <c r="F46" s="16">
        <v>0.43319999999999997</v>
      </c>
      <c r="G46" s="16" t="s">
        <v>615</v>
      </c>
      <c r="H46" s="16"/>
      <c r="I46" s="16"/>
      <c r="J46" s="16"/>
      <c r="K46" s="16" t="s">
        <v>80</v>
      </c>
      <c r="L46" s="16"/>
      <c r="M46" s="16" t="s">
        <v>614</v>
      </c>
      <c r="N46" s="16">
        <v>0</v>
      </c>
      <c r="O46" s="16">
        <v>5</v>
      </c>
      <c r="P46" s="16" t="s">
        <v>615</v>
      </c>
      <c r="T46" s="16" t="s">
        <v>80</v>
      </c>
      <c r="U46" s="16"/>
      <c r="V46" s="16" t="s">
        <v>614</v>
      </c>
      <c r="W46" s="16"/>
      <c r="X46" s="16">
        <v>0.58337899999999998</v>
      </c>
      <c r="Y46" t="s">
        <v>618</v>
      </c>
      <c r="Z46" s="16"/>
      <c r="AA46" s="16"/>
      <c r="AB46" s="16"/>
      <c r="AC46" s="16" t="s">
        <v>80</v>
      </c>
      <c r="AD46" s="16"/>
      <c r="AE46" s="16" t="s">
        <v>614</v>
      </c>
      <c r="AF46" s="16">
        <v>0</v>
      </c>
      <c r="AG46" s="16">
        <v>5</v>
      </c>
      <c r="AH46" t="s">
        <v>618</v>
      </c>
    </row>
    <row r="47" spans="2:34">
      <c r="B47" s="16" t="s">
        <v>81</v>
      </c>
      <c r="C47" s="16"/>
      <c r="D47" s="16" t="s">
        <v>614</v>
      </c>
      <c r="E47" s="16"/>
      <c r="F47" s="16">
        <v>0.44678899999999999</v>
      </c>
      <c r="G47" s="16" t="s">
        <v>615</v>
      </c>
      <c r="H47" s="16"/>
      <c r="I47" s="16"/>
      <c r="J47" s="16"/>
      <c r="K47" s="16" t="s">
        <v>81</v>
      </c>
      <c r="L47" s="16"/>
      <c r="M47" s="16" t="s">
        <v>614</v>
      </c>
      <c r="N47" s="16">
        <v>0</v>
      </c>
      <c r="O47" s="16">
        <v>5</v>
      </c>
      <c r="P47" s="16" t="s">
        <v>615</v>
      </c>
      <c r="T47" s="16" t="s">
        <v>81</v>
      </c>
      <c r="U47" s="16"/>
      <c r="V47" s="16" t="s">
        <v>614</v>
      </c>
      <c r="W47" s="16"/>
      <c r="X47" s="16">
        <v>0.63006300000000004</v>
      </c>
      <c r="Y47" t="s">
        <v>618</v>
      </c>
      <c r="Z47" s="16"/>
      <c r="AA47" s="16"/>
      <c r="AB47" s="16"/>
      <c r="AC47" s="16" t="s">
        <v>81</v>
      </c>
      <c r="AD47" s="16"/>
      <c r="AE47" s="16" t="s">
        <v>614</v>
      </c>
      <c r="AF47" s="16">
        <v>0</v>
      </c>
      <c r="AG47" s="16">
        <v>5</v>
      </c>
      <c r="AH47" t="s">
        <v>618</v>
      </c>
    </row>
    <row r="48" spans="2:34">
      <c r="B48" s="16" t="s">
        <v>82</v>
      </c>
      <c r="C48" s="16"/>
      <c r="D48" s="16" t="s">
        <v>614</v>
      </c>
      <c r="E48" s="16"/>
      <c r="F48" s="16">
        <v>0.46846500000000002</v>
      </c>
      <c r="G48" s="16" t="s">
        <v>615</v>
      </c>
      <c r="H48" s="16"/>
      <c r="I48" s="16"/>
      <c r="J48" s="16"/>
      <c r="K48" s="16" t="s">
        <v>82</v>
      </c>
      <c r="L48" s="16"/>
      <c r="M48" s="16" t="s">
        <v>614</v>
      </c>
      <c r="N48" s="16">
        <v>0</v>
      </c>
      <c r="O48" s="16">
        <v>5</v>
      </c>
      <c r="P48" s="16" t="s">
        <v>615</v>
      </c>
      <c r="T48" s="16" t="s">
        <v>82</v>
      </c>
      <c r="U48" s="16"/>
      <c r="V48" s="16" t="s">
        <v>614</v>
      </c>
      <c r="W48" s="16"/>
      <c r="X48" s="16">
        <v>0.63132100000000002</v>
      </c>
      <c r="Y48" t="s">
        <v>618</v>
      </c>
      <c r="Z48" s="16"/>
      <c r="AA48" s="16"/>
      <c r="AB48" s="16"/>
      <c r="AC48" s="16" t="s">
        <v>82</v>
      </c>
      <c r="AD48" s="16"/>
      <c r="AE48" s="16" t="s">
        <v>614</v>
      </c>
      <c r="AF48" s="16">
        <v>0</v>
      </c>
      <c r="AG48" s="16">
        <v>5</v>
      </c>
      <c r="AH48" t="s">
        <v>618</v>
      </c>
    </row>
    <row r="49" spans="2:34">
      <c r="B49" s="16" t="s">
        <v>83</v>
      </c>
      <c r="C49" s="16"/>
      <c r="D49" s="16" t="s">
        <v>614</v>
      </c>
      <c r="E49" s="16"/>
      <c r="F49" s="16">
        <v>0.49928499999999998</v>
      </c>
      <c r="G49" s="16" t="s">
        <v>615</v>
      </c>
      <c r="H49" s="16"/>
      <c r="I49" s="16"/>
      <c r="J49" s="16"/>
      <c r="K49" s="16" t="s">
        <v>83</v>
      </c>
      <c r="L49" s="16"/>
      <c r="M49" s="16" t="s">
        <v>614</v>
      </c>
      <c r="N49" s="16">
        <v>0</v>
      </c>
      <c r="O49" s="16">
        <v>5</v>
      </c>
      <c r="P49" s="16" t="s">
        <v>615</v>
      </c>
      <c r="T49" s="16" t="s">
        <v>83</v>
      </c>
      <c r="U49" s="16"/>
      <c r="V49" s="16" t="s">
        <v>614</v>
      </c>
      <c r="W49" s="16"/>
      <c r="X49" s="16">
        <v>0.61092400000000002</v>
      </c>
      <c r="Y49" t="s">
        <v>618</v>
      </c>
      <c r="Z49" s="16"/>
      <c r="AA49" s="16"/>
      <c r="AB49" s="16"/>
      <c r="AC49" s="16" t="s">
        <v>83</v>
      </c>
      <c r="AD49" s="16"/>
      <c r="AE49" s="16" t="s">
        <v>614</v>
      </c>
      <c r="AF49" s="16">
        <v>0</v>
      </c>
      <c r="AG49" s="16">
        <v>5</v>
      </c>
      <c r="AH49" t="s">
        <v>618</v>
      </c>
    </row>
    <row r="50" spans="2:34">
      <c r="B50" s="16" t="s">
        <v>84</v>
      </c>
      <c r="C50" s="16"/>
      <c r="D50" s="16" t="s">
        <v>614</v>
      </c>
      <c r="E50" s="16"/>
      <c r="F50" s="16">
        <v>0.49777500000000002</v>
      </c>
      <c r="G50" s="16" t="s">
        <v>615</v>
      </c>
      <c r="H50" s="16"/>
      <c r="I50" s="16"/>
      <c r="J50" s="16"/>
      <c r="K50" s="16" t="s">
        <v>84</v>
      </c>
      <c r="L50" s="16"/>
      <c r="M50" s="16" t="s">
        <v>614</v>
      </c>
      <c r="N50" s="16">
        <v>0</v>
      </c>
      <c r="O50" s="16">
        <v>5</v>
      </c>
      <c r="P50" s="16" t="s">
        <v>615</v>
      </c>
      <c r="T50" s="16" t="s">
        <v>84</v>
      </c>
      <c r="U50" s="16"/>
      <c r="V50" s="16" t="s">
        <v>614</v>
      </c>
      <c r="W50" s="16"/>
      <c r="X50" s="16">
        <v>0.61350400000000005</v>
      </c>
      <c r="Y50" t="s">
        <v>618</v>
      </c>
      <c r="Z50" s="16"/>
      <c r="AA50" s="16"/>
      <c r="AB50" s="16"/>
      <c r="AC50" s="16" t="s">
        <v>84</v>
      </c>
      <c r="AD50" s="16"/>
      <c r="AE50" s="16" t="s">
        <v>614</v>
      </c>
      <c r="AF50" s="16">
        <v>0</v>
      </c>
      <c r="AG50" s="16">
        <v>5</v>
      </c>
      <c r="AH50" t="s">
        <v>618</v>
      </c>
    </row>
    <row r="51" spans="2:34">
      <c r="B51" s="16" t="s">
        <v>85</v>
      </c>
      <c r="C51" s="16"/>
      <c r="D51" s="16" t="s">
        <v>614</v>
      </c>
      <c r="E51" s="16"/>
      <c r="F51" s="16">
        <v>0.54056899999999997</v>
      </c>
      <c r="G51" s="16" t="s">
        <v>615</v>
      </c>
      <c r="H51" s="16"/>
      <c r="I51" s="16"/>
      <c r="J51" s="16"/>
      <c r="K51" s="16" t="s">
        <v>85</v>
      </c>
      <c r="L51" s="16"/>
      <c r="M51" s="16" t="s">
        <v>614</v>
      </c>
      <c r="N51" s="16">
        <v>0</v>
      </c>
      <c r="O51" s="16">
        <v>5</v>
      </c>
      <c r="P51" s="16" t="s">
        <v>615</v>
      </c>
      <c r="T51" s="16" t="s">
        <v>85</v>
      </c>
      <c r="U51" s="16"/>
      <c r="V51" s="16" t="s">
        <v>614</v>
      </c>
      <c r="W51" s="16"/>
      <c r="X51" s="16">
        <v>0.62753899999999996</v>
      </c>
      <c r="Y51" t="s">
        <v>618</v>
      </c>
      <c r="Z51" s="16"/>
      <c r="AA51" s="16"/>
      <c r="AB51" s="16"/>
      <c r="AC51" s="16" t="s">
        <v>85</v>
      </c>
      <c r="AD51" s="16"/>
      <c r="AE51" s="16" t="s">
        <v>614</v>
      </c>
      <c r="AF51" s="16">
        <v>0</v>
      </c>
      <c r="AG51" s="16">
        <v>5</v>
      </c>
      <c r="AH51" t="s">
        <v>618</v>
      </c>
    </row>
    <row r="52" spans="2:34">
      <c r="B52" s="16" t="s">
        <v>86</v>
      </c>
      <c r="C52" s="16"/>
      <c r="D52" s="16" t="s">
        <v>614</v>
      </c>
      <c r="E52" s="16"/>
      <c r="F52" s="16">
        <v>0.831901</v>
      </c>
      <c r="G52" s="16" t="s">
        <v>615</v>
      </c>
      <c r="H52" s="16"/>
      <c r="I52" s="16"/>
      <c r="J52" s="16"/>
      <c r="K52" s="16" t="s">
        <v>86</v>
      </c>
      <c r="L52" s="16"/>
      <c r="M52" s="16" t="s">
        <v>614</v>
      </c>
      <c r="N52" s="16">
        <v>0</v>
      </c>
      <c r="O52" s="16">
        <v>5</v>
      </c>
      <c r="P52" s="16" t="s">
        <v>615</v>
      </c>
      <c r="T52" s="16" t="s">
        <v>86</v>
      </c>
      <c r="U52" s="16"/>
      <c r="V52" s="16" t="s">
        <v>614</v>
      </c>
      <c r="W52" s="16"/>
      <c r="X52" s="16">
        <v>0.72633700000000001</v>
      </c>
      <c r="Y52" t="s">
        <v>618</v>
      </c>
      <c r="Z52" s="16"/>
      <c r="AA52" s="16"/>
      <c r="AB52" s="16"/>
      <c r="AC52" s="16" t="s">
        <v>86</v>
      </c>
      <c r="AD52" s="16"/>
      <c r="AE52" s="16" t="s">
        <v>614</v>
      </c>
      <c r="AF52" s="16">
        <v>0</v>
      </c>
      <c r="AG52" s="16">
        <v>5</v>
      </c>
      <c r="AH52" t="s">
        <v>618</v>
      </c>
    </row>
    <row r="53" spans="2:34">
      <c r="B53" s="16" t="s">
        <v>87</v>
      </c>
      <c r="C53" s="16"/>
      <c r="D53" s="16" t="s">
        <v>614</v>
      </c>
      <c r="E53" s="16"/>
      <c r="F53" s="16">
        <v>0.82003899999999996</v>
      </c>
      <c r="G53" s="16" t="s">
        <v>615</v>
      </c>
      <c r="H53" s="16"/>
      <c r="I53" s="16"/>
      <c r="J53" s="16"/>
      <c r="K53" s="16" t="s">
        <v>87</v>
      </c>
      <c r="L53" s="16"/>
      <c r="M53" s="16" t="s">
        <v>614</v>
      </c>
      <c r="N53" s="16">
        <v>0</v>
      </c>
      <c r="O53" s="16">
        <v>5</v>
      </c>
      <c r="P53" s="16" t="s">
        <v>615</v>
      </c>
      <c r="T53" s="16" t="s">
        <v>87</v>
      </c>
      <c r="U53" s="16"/>
      <c r="V53" s="16" t="s">
        <v>614</v>
      </c>
      <c r="W53" s="16"/>
      <c r="X53" s="16">
        <v>0.68673399999999996</v>
      </c>
      <c r="Y53" t="s">
        <v>618</v>
      </c>
      <c r="Z53" s="16"/>
      <c r="AA53" s="16"/>
      <c r="AB53" s="16"/>
      <c r="AC53" s="16" t="s">
        <v>87</v>
      </c>
      <c r="AD53" s="16"/>
      <c r="AE53" s="16" t="s">
        <v>614</v>
      </c>
      <c r="AF53" s="16">
        <v>0</v>
      </c>
      <c r="AG53" s="16">
        <v>5</v>
      </c>
      <c r="AH53" t="s">
        <v>618</v>
      </c>
    </row>
    <row r="54" spans="2:34">
      <c r="B54" s="16" t="s">
        <v>88</v>
      </c>
      <c r="C54" s="16"/>
      <c r="D54" s="16" t="s">
        <v>614</v>
      </c>
      <c r="E54" s="16"/>
      <c r="F54" s="16">
        <v>0.80312700000000004</v>
      </c>
      <c r="G54" s="16" t="s">
        <v>615</v>
      </c>
      <c r="H54" s="16"/>
      <c r="I54" s="16"/>
      <c r="J54" s="16"/>
      <c r="K54" s="16" t="s">
        <v>88</v>
      </c>
      <c r="L54" s="16"/>
      <c r="M54" s="16" t="s">
        <v>614</v>
      </c>
      <c r="N54" s="16">
        <v>0</v>
      </c>
      <c r="O54" s="16">
        <v>5</v>
      </c>
      <c r="P54" s="16" t="s">
        <v>615</v>
      </c>
      <c r="T54" s="16" t="s">
        <v>88</v>
      </c>
      <c r="U54" s="16"/>
      <c r="V54" s="16" t="s">
        <v>614</v>
      </c>
      <c r="W54" s="16"/>
      <c r="X54" s="16">
        <v>0.61092400000000002</v>
      </c>
      <c r="Y54" t="s">
        <v>618</v>
      </c>
      <c r="Z54" s="16"/>
      <c r="AA54" s="16"/>
      <c r="AB54" s="16"/>
      <c r="AC54" s="16" t="s">
        <v>88</v>
      </c>
      <c r="AD54" s="16"/>
      <c r="AE54" s="16" t="s">
        <v>614</v>
      </c>
      <c r="AF54" s="16">
        <v>0</v>
      </c>
      <c r="AG54" s="16">
        <v>5</v>
      </c>
      <c r="AH54" t="s">
        <v>618</v>
      </c>
    </row>
    <row r="55" spans="2:34">
      <c r="B55" s="16" t="s">
        <v>89</v>
      </c>
      <c r="C55" s="16"/>
      <c r="D55" s="16" t="s">
        <v>614</v>
      </c>
      <c r="E55" s="16"/>
      <c r="F55" s="16">
        <v>0.771671</v>
      </c>
      <c r="G55" s="16" t="s">
        <v>615</v>
      </c>
      <c r="H55" s="16"/>
      <c r="I55" s="16"/>
      <c r="J55" s="16"/>
      <c r="K55" s="16" t="s">
        <v>89</v>
      </c>
      <c r="L55" s="16"/>
      <c r="M55" s="16" t="s">
        <v>614</v>
      </c>
      <c r="N55" s="16">
        <v>0</v>
      </c>
      <c r="O55" s="16">
        <v>5</v>
      </c>
      <c r="P55" s="16" t="s">
        <v>615</v>
      </c>
      <c r="T55" s="16" t="s">
        <v>89</v>
      </c>
      <c r="U55" s="16"/>
      <c r="V55" s="16" t="s">
        <v>614</v>
      </c>
      <c r="W55" s="16"/>
      <c r="X55" s="16">
        <v>0.51524400000000004</v>
      </c>
      <c r="Y55" t="s">
        <v>618</v>
      </c>
      <c r="Z55" s="16"/>
      <c r="AA55" s="16"/>
      <c r="AB55" s="16"/>
      <c r="AC55" s="16" t="s">
        <v>89</v>
      </c>
      <c r="AD55" s="16"/>
      <c r="AE55" s="16" t="s">
        <v>614</v>
      </c>
      <c r="AF55" s="16">
        <v>0</v>
      </c>
      <c r="AG55" s="16">
        <v>5</v>
      </c>
      <c r="AH55" t="s">
        <v>618</v>
      </c>
    </row>
    <row r="56" spans="2:34">
      <c r="B56" s="16" t="s">
        <v>90</v>
      </c>
      <c r="C56" s="16"/>
      <c r="D56" s="16" t="s">
        <v>614</v>
      </c>
      <c r="E56" s="16"/>
      <c r="F56" s="16">
        <v>0.72638899999999995</v>
      </c>
      <c r="G56" s="16" t="s">
        <v>615</v>
      </c>
      <c r="H56" s="16"/>
      <c r="I56" s="16"/>
      <c r="J56" s="16"/>
      <c r="K56" s="16" t="s">
        <v>90</v>
      </c>
      <c r="L56" s="16"/>
      <c r="M56" s="16" t="s">
        <v>614</v>
      </c>
      <c r="N56" s="16">
        <v>0</v>
      </c>
      <c r="O56" s="16">
        <v>5</v>
      </c>
      <c r="P56" s="16" t="s">
        <v>615</v>
      </c>
      <c r="T56" s="16" t="s">
        <v>90</v>
      </c>
      <c r="U56" s="16"/>
      <c r="V56" s="16" t="s">
        <v>614</v>
      </c>
      <c r="W56" s="16"/>
      <c r="X56" s="16">
        <v>0.52078599999999997</v>
      </c>
      <c r="Y56" t="s">
        <v>618</v>
      </c>
      <c r="Z56" s="16"/>
      <c r="AA56" s="16"/>
      <c r="AB56" s="16"/>
      <c r="AC56" s="16" t="s">
        <v>90</v>
      </c>
      <c r="AD56" s="16"/>
      <c r="AE56" s="16" t="s">
        <v>614</v>
      </c>
      <c r="AF56" s="16">
        <v>0</v>
      </c>
      <c r="AG56" s="16">
        <v>5</v>
      </c>
      <c r="AH56" t="s">
        <v>618</v>
      </c>
    </row>
    <row r="57" spans="2:34">
      <c r="B57" s="16" t="s">
        <v>91</v>
      </c>
      <c r="C57" s="16"/>
      <c r="D57" s="16" t="s">
        <v>614</v>
      </c>
      <c r="E57" s="16"/>
      <c r="F57" s="16">
        <v>0.68704399999999999</v>
      </c>
      <c r="G57" s="16" t="s">
        <v>615</v>
      </c>
      <c r="H57" s="16"/>
      <c r="I57" s="16"/>
      <c r="J57" s="16"/>
      <c r="K57" s="16" t="s">
        <v>91</v>
      </c>
      <c r="L57" s="16"/>
      <c r="M57" s="16" t="s">
        <v>614</v>
      </c>
      <c r="N57" s="16">
        <v>0</v>
      </c>
      <c r="O57" s="16">
        <v>5</v>
      </c>
      <c r="P57" s="16" t="s">
        <v>615</v>
      </c>
      <c r="T57" s="16" t="s">
        <v>91</v>
      </c>
      <c r="U57" s="16"/>
      <c r="V57" s="16" t="s">
        <v>614</v>
      </c>
      <c r="W57" s="16"/>
      <c r="X57" s="16">
        <v>0.54830699999999999</v>
      </c>
      <c r="Y57" t="s">
        <v>618</v>
      </c>
      <c r="Z57" s="16"/>
      <c r="AA57" s="16"/>
      <c r="AB57" s="16"/>
      <c r="AC57" s="16" t="s">
        <v>91</v>
      </c>
      <c r="AD57" s="16"/>
      <c r="AE57" s="16" t="s">
        <v>614</v>
      </c>
      <c r="AF57" s="16">
        <v>0</v>
      </c>
      <c r="AG57" s="16">
        <v>5</v>
      </c>
      <c r="AH57" t="s">
        <v>618</v>
      </c>
    </row>
    <row r="58" spans="2:34">
      <c r="B58" s="16" t="s">
        <v>92</v>
      </c>
      <c r="C58" s="16"/>
      <c r="D58" s="16" t="s">
        <v>614</v>
      </c>
      <c r="E58" s="16"/>
      <c r="F58" s="16">
        <v>0.66228699999999996</v>
      </c>
      <c r="G58" s="16" t="s">
        <v>615</v>
      </c>
      <c r="H58" s="16"/>
      <c r="I58" s="16"/>
      <c r="J58" s="16"/>
      <c r="K58" s="16" t="s">
        <v>92</v>
      </c>
      <c r="L58" s="16"/>
      <c r="M58" s="16" t="s">
        <v>614</v>
      </c>
      <c r="N58" s="16">
        <v>0</v>
      </c>
      <c r="O58" s="16">
        <v>5</v>
      </c>
      <c r="P58" s="16" t="s">
        <v>615</v>
      </c>
      <c r="T58" s="16" t="s">
        <v>92</v>
      </c>
      <c r="U58" s="16"/>
      <c r="V58" s="16" t="s">
        <v>614</v>
      </c>
      <c r="W58" s="16"/>
      <c r="X58" s="16">
        <v>0.519401</v>
      </c>
      <c r="Y58" t="s">
        <v>618</v>
      </c>
      <c r="Z58" s="16"/>
      <c r="AA58" s="16"/>
      <c r="AB58" s="16"/>
      <c r="AC58" s="16" t="s">
        <v>92</v>
      </c>
      <c r="AD58" s="16"/>
      <c r="AE58" s="16" t="s">
        <v>614</v>
      </c>
      <c r="AF58" s="16">
        <v>0</v>
      </c>
      <c r="AG58" s="16">
        <v>5</v>
      </c>
      <c r="AH58" t="s">
        <v>618</v>
      </c>
    </row>
    <row r="59" spans="2:34">
      <c r="B59" s="16" t="s">
        <v>93</v>
      </c>
      <c r="C59" s="16"/>
      <c r="D59" s="16" t="s">
        <v>614</v>
      </c>
      <c r="E59" s="16"/>
      <c r="F59" s="16">
        <v>0.63019099999999995</v>
      </c>
      <c r="G59" s="16" t="s">
        <v>615</v>
      </c>
      <c r="H59" s="16"/>
      <c r="I59" s="16"/>
      <c r="J59" s="16"/>
      <c r="K59" s="16" t="s">
        <v>93</v>
      </c>
      <c r="L59" s="16"/>
      <c r="M59" s="16" t="s">
        <v>614</v>
      </c>
      <c r="N59" s="16">
        <v>0</v>
      </c>
      <c r="O59" s="16">
        <v>5</v>
      </c>
      <c r="P59" s="16" t="s">
        <v>615</v>
      </c>
      <c r="T59" s="16" t="s">
        <v>93</v>
      </c>
      <c r="U59" s="16"/>
      <c r="V59" s="16" t="s">
        <v>614</v>
      </c>
      <c r="W59" s="16"/>
      <c r="X59" s="16">
        <v>0.52217000000000002</v>
      </c>
      <c r="Y59" t="s">
        <v>618</v>
      </c>
      <c r="Z59" s="16"/>
      <c r="AA59" s="16"/>
      <c r="AB59" s="16"/>
      <c r="AC59" s="16" t="s">
        <v>93</v>
      </c>
      <c r="AD59" s="16"/>
      <c r="AE59" s="16" t="s">
        <v>614</v>
      </c>
      <c r="AF59" s="16">
        <v>0</v>
      </c>
      <c r="AG59" s="16">
        <v>5</v>
      </c>
      <c r="AH59" t="s">
        <v>618</v>
      </c>
    </row>
    <row r="60" spans="2:34">
      <c r="B60" s="16" t="s">
        <v>94</v>
      </c>
      <c r="C60" s="16"/>
      <c r="D60" s="16" t="s">
        <v>614</v>
      </c>
      <c r="E60" s="16"/>
      <c r="F60" s="16">
        <v>0.601074</v>
      </c>
      <c r="G60" s="16" t="s">
        <v>615</v>
      </c>
      <c r="H60" s="16"/>
      <c r="I60" s="16"/>
      <c r="J60" s="16"/>
      <c r="K60" s="16" t="s">
        <v>94</v>
      </c>
      <c r="L60" s="16"/>
      <c r="M60" s="16" t="s">
        <v>614</v>
      </c>
      <c r="N60" s="16">
        <v>0</v>
      </c>
      <c r="O60" s="16">
        <v>5</v>
      </c>
      <c r="P60" s="16" t="s">
        <v>615</v>
      </c>
      <c r="T60" s="16" t="s">
        <v>94</v>
      </c>
      <c r="U60" s="16"/>
      <c r="V60" s="16" t="s">
        <v>614</v>
      </c>
      <c r="W60" s="16"/>
      <c r="X60" s="16">
        <v>0.54693999999999998</v>
      </c>
      <c r="Y60" t="s">
        <v>618</v>
      </c>
      <c r="Z60" s="16"/>
      <c r="AA60" s="16"/>
      <c r="AB60" s="16"/>
      <c r="AC60" s="16" t="s">
        <v>94</v>
      </c>
      <c r="AD60" s="16"/>
      <c r="AE60" s="16" t="s">
        <v>614</v>
      </c>
      <c r="AF60" s="16">
        <v>0</v>
      </c>
      <c r="AG60" s="16">
        <v>5</v>
      </c>
      <c r="AH60" t="s">
        <v>618</v>
      </c>
    </row>
    <row r="61" spans="2:34">
      <c r="B61" s="16" t="s">
        <v>95</v>
      </c>
      <c r="C61" s="16"/>
      <c r="D61" s="16" t="s">
        <v>614</v>
      </c>
      <c r="E61" s="16"/>
      <c r="F61" s="16">
        <v>0.56313899999999995</v>
      </c>
      <c r="G61" s="16" t="s">
        <v>615</v>
      </c>
      <c r="H61" s="16"/>
      <c r="I61" s="16"/>
      <c r="J61" s="16"/>
      <c r="K61" s="16" t="s">
        <v>95</v>
      </c>
      <c r="L61" s="16"/>
      <c r="M61" s="16" t="s">
        <v>614</v>
      </c>
      <c r="N61" s="16">
        <v>0</v>
      </c>
      <c r="O61" s="16">
        <v>5</v>
      </c>
      <c r="P61" s="16" t="s">
        <v>615</v>
      </c>
      <c r="T61" s="16" t="s">
        <v>95</v>
      </c>
      <c r="U61" s="16"/>
      <c r="V61" s="16" t="s">
        <v>614</v>
      </c>
      <c r="W61" s="16"/>
      <c r="X61" s="16">
        <v>0.58071600000000001</v>
      </c>
      <c r="Y61" t="s">
        <v>618</v>
      </c>
      <c r="Z61" s="16"/>
      <c r="AA61" s="16"/>
      <c r="AB61" s="16"/>
      <c r="AC61" s="16" t="s">
        <v>95</v>
      </c>
      <c r="AD61" s="16"/>
      <c r="AE61" s="16" t="s">
        <v>614</v>
      </c>
      <c r="AF61" s="16">
        <v>0</v>
      </c>
      <c r="AG61" s="16">
        <v>5</v>
      </c>
      <c r="AH61" t="s">
        <v>618</v>
      </c>
    </row>
    <row r="62" spans="2:34">
      <c r="B62" s="16" t="s">
        <v>96</v>
      </c>
      <c r="C62" s="16"/>
      <c r="D62" s="16" t="s">
        <v>614</v>
      </c>
      <c r="E62" s="16"/>
      <c r="F62" s="16">
        <v>0.52712499999999995</v>
      </c>
      <c r="G62" s="16" t="s">
        <v>615</v>
      </c>
      <c r="H62" s="16"/>
      <c r="I62" s="16"/>
      <c r="J62" s="16"/>
      <c r="K62" s="16" t="s">
        <v>96</v>
      </c>
      <c r="L62" s="16"/>
      <c r="M62" s="16" t="s">
        <v>614</v>
      </c>
      <c r="N62" s="16">
        <v>0</v>
      </c>
      <c r="O62" s="16">
        <v>5</v>
      </c>
      <c r="P62" s="16" t="s">
        <v>615</v>
      </c>
      <c r="T62" s="16" t="s">
        <v>96</v>
      </c>
      <c r="U62" s="16"/>
      <c r="V62" s="16" t="s">
        <v>614</v>
      </c>
      <c r="W62" s="16"/>
      <c r="X62" s="16">
        <v>0.60833700000000002</v>
      </c>
      <c r="Y62" t="s">
        <v>618</v>
      </c>
      <c r="Z62" s="16"/>
      <c r="AA62" s="16"/>
      <c r="AB62" s="16"/>
      <c r="AC62" s="16" t="s">
        <v>96</v>
      </c>
      <c r="AD62" s="16"/>
      <c r="AE62" s="16" t="s">
        <v>614</v>
      </c>
      <c r="AF62" s="16">
        <v>0</v>
      </c>
      <c r="AG62" s="16">
        <v>5</v>
      </c>
      <c r="AH62" t="s">
        <v>618</v>
      </c>
    </row>
    <row r="63" spans="2:34">
      <c r="B63" s="16" t="s">
        <v>97</v>
      </c>
      <c r="C63" s="16"/>
      <c r="D63" s="16" t="s">
        <v>614</v>
      </c>
      <c r="E63" s="16"/>
      <c r="F63" s="16">
        <v>0.568249</v>
      </c>
      <c r="G63" s="16" t="s">
        <v>615</v>
      </c>
      <c r="H63" s="16"/>
      <c r="I63" s="16"/>
      <c r="J63" s="16"/>
      <c r="K63" s="16" t="s">
        <v>97</v>
      </c>
      <c r="L63" s="16"/>
      <c r="M63" s="16" t="s">
        <v>614</v>
      </c>
      <c r="N63" s="16">
        <v>0</v>
      </c>
      <c r="O63" s="16">
        <v>5</v>
      </c>
      <c r="P63" s="16" t="s">
        <v>615</v>
      </c>
      <c r="T63" s="16" t="s">
        <v>97</v>
      </c>
      <c r="U63" s="16"/>
      <c r="V63" s="16" t="s">
        <v>614</v>
      </c>
      <c r="W63" s="16"/>
      <c r="X63" s="16">
        <v>0.64992799999999995</v>
      </c>
      <c r="Y63" t="s">
        <v>618</v>
      </c>
      <c r="Z63" s="16"/>
      <c r="AA63" s="16"/>
      <c r="AB63" s="16"/>
      <c r="AC63" s="16" t="s">
        <v>97</v>
      </c>
      <c r="AD63" s="16"/>
      <c r="AE63" s="16" t="s">
        <v>614</v>
      </c>
      <c r="AF63" s="16">
        <v>0</v>
      </c>
      <c r="AG63" s="16">
        <v>5</v>
      </c>
      <c r="AH63" t="s">
        <v>618</v>
      </c>
    </row>
    <row r="64" spans="2:34">
      <c r="B64" s="16" t="s">
        <v>98</v>
      </c>
      <c r="C64" s="16"/>
      <c r="D64" s="16" t="s">
        <v>614</v>
      </c>
      <c r="E64" s="16"/>
      <c r="F64" s="16">
        <v>0.59888399999999997</v>
      </c>
      <c r="G64" s="16" t="s">
        <v>615</v>
      </c>
      <c r="H64" s="16"/>
      <c r="I64" s="16"/>
      <c r="J64" s="16"/>
      <c r="K64" s="16" t="s">
        <v>98</v>
      </c>
      <c r="L64" s="16"/>
      <c r="M64" s="16" t="s">
        <v>614</v>
      </c>
      <c r="N64" s="16">
        <v>0</v>
      </c>
      <c r="O64" s="16">
        <v>5</v>
      </c>
      <c r="P64" s="16" t="s">
        <v>615</v>
      </c>
      <c r="T64" s="16" t="s">
        <v>98</v>
      </c>
      <c r="U64" s="16"/>
      <c r="V64" s="16" t="s">
        <v>614</v>
      </c>
      <c r="W64" s="16"/>
      <c r="X64" s="16">
        <v>0.71463100000000002</v>
      </c>
      <c r="Y64" t="s">
        <v>618</v>
      </c>
      <c r="Z64" s="16"/>
      <c r="AA64" s="16"/>
      <c r="AB64" s="16"/>
      <c r="AC64" s="16" t="s">
        <v>98</v>
      </c>
      <c r="AD64" s="16"/>
      <c r="AE64" s="16" t="s">
        <v>614</v>
      </c>
      <c r="AF64" s="16">
        <v>0</v>
      </c>
      <c r="AG64" s="16">
        <v>5</v>
      </c>
      <c r="AH64" t="s">
        <v>618</v>
      </c>
    </row>
    <row r="65" spans="2:34">
      <c r="B65" s="16" t="s">
        <v>99</v>
      </c>
      <c r="C65" s="16"/>
      <c r="D65" s="16" t="s">
        <v>614</v>
      </c>
      <c r="E65" s="16"/>
      <c r="F65" s="16">
        <v>0.53597499999999998</v>
      </c>
      <c r="G65" s="16" t="s">
        <v>615</v>
      </c>
      <c r="H65" s="16"/>
      <c r="I65" s="16"/>
      <c r="J65" s="16"/>
      <c r="K65" s="16" t="s">
        <v>99</v>
      </c>
      <c r="L65" s="16"/>
      <c r="M65" s="16" t="s">
        <v>614</v>
      </c>
      <c r="N65" s="16">
        <v>0</v>
      </c>
      <c r="O65" s="16">
        <v>5</v>
      </c>
      <c r="P65" s="16" t="s">
        <v>615</v>
      </c>
      <c r="T65" s="16" t="s">
        <v>99</v>
      </c>
      <c r="U65" s="16"/>
      <c r="V65" s="16" t="s">
        <v>614</v>
      </c>
      <c r="W65" s="16"/>
      <c r="X65" s="16">
        <v>0.75067099999999998</v>
      </c>
      <c r="Y65" t="s">
        <v>618</v>
      </c>
      <c r="Z65" s="16"/>
      <c r="AA65" s="16"/>
      <c r="AB65" s="16"/>
      <c r="AC65" s="16" t="s">
        <v>99</v>
      </c>
      <c r="AD65" s="16"/>
      <c r="AE65" s="16" t="s">
        <v>614</v>
      </c>
      <c r="AF65" s="16">
        <v>0</v>
      </c>
      <c r="AG65" s="16">
        <v>5</v>
      </c>
      <c r="AH65" t="s">
        <v>618</v>
      </c>
    </row>
    <row r="66" spans="2:34">
      <c r="B66" s="16" t="s">
        <v>100</v>
      </c>
      <c r="C66" s="16"/>
      <c r="D66" s="16" t="s">
        <v>614</v>
      </c>
      <c r="E66" s="16"/>
      <c r="F66" s="16">
        <v>0.353022</v>
      </c>
      <c r="G66" s="16" t="s">
        <v>615</v>
      </c>
      <c r="H66" s="16"/>
      <c r="I66" s="16"/>
      <c r="J66" s="16"/>
      <c r="K66" s="16" t="s">
        <v>100</v>
      </c>
      <c r="L66" s="16"/>
      <c r="M66" s="16" t="s">
        <v>614</v>
      </c>
      <c r="N66" s="16">
        <v>0</v>
      </c>
      <c r="O66" s="16">
        <v>5</v>
      </c>
      <c r="P66" s="16" t="s">
        <v>615</v>
      </c>
      <c r="T66" s="16" t="s">
        <v>100</v>
      </c>
      <c r="U66" s="16"/>
      <c r="V66" s="16" t="s">
        <v>614</v>
      </c>
      <c r="W66" s="16"/>
      <c r="X66" s="16">
        <v>0.76690400000000003</v>
      </c>
      <c r="Y66" t="s">
        <v>618</v>
      </c>
      <c r="Z66" s="16"/>
      <c r="AA66" s="16"/>
      <c r="AB66" s="16"/>
      <c r="AC66" s="16" t="s">
        <v>100</v>
      </c>
      <c r="AD66" s="16"/>
      <c r="AE66" s="16" t="s">
        <v>614</v>
      </c>
      <c r="AF66" s="16">
        <v>0</v>
      </c>
      <c r="AG66" s="16">
        <v>5</v>
      </c>
      <c r="AH66" t="s">
        <v>618</v>
      </c>
    </row>
    <row r="67" spans="2:34">
      <c r="B67" s="16" t="s">
        <v>101</v>
      </c>
      <c r="C67" s="16"/>
      <c r="D67" s="16" t="s">
        <v>614</v>
      </c>
      <c r="E67" s="16"/>
      <c r="F67" s="16">
        <v>0.25785400000000003</v>
      </c>
      <c r="G67" s="16" t="s">
        <v>615</v>
      </c>
      <c r="H67" s="16"/>
      <c r="I67" s="16"/>
      <c r="J67" s="16"/>
      <c r="K67" s="16" t="s">
        <v>101</v>
      </c>
      <c r="L67" s="16"/>
      <c r="M67" s="16" t="s">
        <v>614</v>
      </c>
      <c r="N67" s="16">
        <v>0</v>
      </c>
      <c r="O67" s="16">
        <v>5</v>
      </c>
      <c r="P67" s="16" t="s">
        <v>615</v>
      </c>
      <c r="T67" s="16" t="s">
        <v>101</v>
      </c>
      <c r="U67" s="16"/>
      <c r="V67" s="16" t="s">
        <v>614</v>
      </c>
      <c r="W67" s="16"/>
      <c r="X67" s="16">
        <v>0.79440200000000005</v>
      </c>
      <c r="Y67" t="s">
        <v>618</v>
      </c>
      <c r="Z67" s="16"/>
      <c r="AA67" s="16"/>
      <c r="AB67" s="16"/>
      <c r="AC67" s="16" t="s">
        <v>101</v>
      </c>
      <c r="AD67" s="16"/>
      <c r="AE67" s="16" t="s">
        <v>614</v>
      </c>
      <c r="AF67" s="16">
        <v>0</v>
      </c>
      <c r="AG67" s="16">
        <v>5</v>
      </c>
      <c r="AH67" t="s">
        <v>618</v>
      </c>
    </row>
    <row r="68" spans="2:34">
      <c r="B68" s="16" t="s">
        <v>102</v>
      </c>
      <c r="C68" s="16"/>
      <c r="D68" s="16" t="s">
        <v>614</v>
      </c>
      <c r="E68" s="16"/>
      <c r="F68" s="16">
        <v>0.255637</v>
      </c>
      <c r="G68" s="16" t="s">
        <v>615</v>
      </c>
      <c r="H68" s="16"/>
      <c r="I68" s="16"/>
      <c r="J68" s="16"/>
      <c r="K68" s="16" t="s">
        <v>102</v>
      </c>
      <c r="L68" s="16"/>
      <c r="M68" s="16" t="s">
        <v>614</v>
      </c>
      <c r="N68" s="16">
        <v>0</v>
      </c>
      <c r="O68" s="16">
        <v>5</v>
      </c>
      <c r="P68" s="16" t="s">
        <v>615</v>
      </c>
      <c r="T68" s="16" t="s">
        <v>102</v>
      </c>
      <c r="U68" s="16"/>
      <c r="V68" s="16" t="s">
        <v>614</v>
      </c>
      <c r="W68" s="16"/>
      <c r="X68" s="16">
        <v>0.83035700000000001</v>
      </c>
      <c r="Y68" t="s">
        <v>618</v>
      </c>
      <c r="Z68" s="16"/>
      <c r="AA68" s="16"/>
      <c r="AB68" s="16"/>
      <c r="AC68" s="16" t="s">
        <v>102</v>
      </c>
      <c r="AD68" s="16"/>
      <c r="AE68" s="16" t="s">
        <v>614</v>
      </c>
      <c r="AF68" s="16">
        <v>0</v>
      </c>
      <c r="AG68" s="16">
        <v>5</v>
      </c>
      <c r="AH68" t="s">
        <v>618</v>
      </c>
    </row>
    <row r="69" spans="2:34">
      <c r="B69" s="16" t="s">
        <v>103</v>
      </c>
      <c r="C69" s="16"/>
      <c r="D69" s="16" t="s">
        <v>614</v>
      </c>
      <c r="E69" s="16"/>
      <c r="F69" s="16">
        <v>0.34188800000000003</v>
      </c>
      <c r="G69" s="16" t="s">
        <v>615</v>
      </c>
      <c r="H69" s="16"/>
      <c r="I69" s="16"/>
      <c r="J69" s="16"/>
      <c r="K69" s="16" t="s">
        <v>103</v>
      </c>
      <c r="L69" s="16"/>
      <c r="M69" s="16" t="s">
        <v>614</v>
      </c>
      <c r="N69" s="16">
        <v>0</v>
      </c>
      <c r="O69" s="16">
        <v>5</v>
      </c>
      <c r="P69" s="16" t="s">
        <v>615</v>
      </c>
      <c r="T69" s="16" t="s">
        <v>103</v>
      </c>
      <c r="U69" s="16"/>
      <c r="V69" s="16" t="s">
        <v>614</v>
      </c>
      <c r="W69" s="16"/>
      <c r="X69" s="16">
        <v>0.87905999999999995</v>
      </c>
      <c r="Y69" t="s">
        <v>618</v>
      </c>
      <c r="Z69" s="16"/>
      <c r="AA69" s="16"/>
      <c r="AB69" s="16"/>
      <c r="AC69" s="16" t="s">
        <v>103</v>
      </c>
      <c r="AD69" s="16"/>
      <c r="AE69" s="16" t="s">
        <v>614</v>
      </c>
      <c r="AF69" s="16">
        <v>0</v>
      </c>
      <c r="AG69" s="16">
        <v>5</v>
      </c>
      <c r="AH69" t="s">
        <v>618</v>
      </c>
    </row>
    <row r="70" spans="2:34">
      <c r="B70" s="16" t="s">
        <v>104</v>
      </c>
      <c r="C70" s="16"/>
      <c r="D70" s="16" t="s">
        <v>614</v>
      </c>
      <c r="E70" s="16"/>
      <c r="F70" s="16">
        <v>0.38243899999999997</v>
      </c>
      <c r="G70" s="16" t="s">
        <v>615</v>
      </c>
      <c r="H70" s="16"/>
      <c r="I70" s="16"/>
      <c r="J70" s="16"/>
      <c r="K70" s="16" t="s">
        <v>104</v>
      </c>
      <c r="L70" s="16"/>
      <c r="M70" s="16" t="s">
        <v>614</v>
      </c>
      <c r="N70" s="16">
        <v>0</v>
      </c>
      <c r="O70" s="16">
        <v>5</v>
      </c>
      <c r="P70" s="16" t="s">
        <v>615</v>
      </c>
      <c r="T70" s="16" t="s">
        <v>104</v>
      </c>
      <c r="U70" s="16"/>
      <c r="V70" s="16" t="s">
        <v>614</v>
      </c>
      <c r="W70" s="16"/>
      <c r="X70" s="16">
        <v>0.90998500000000004</v>
      </c>
      <c r="Y70" t="s">
        <v>618</v>
      </c>
      <c r="Z70" s="16"/>
      <c r="AA70" s="16"/>
      <c r="AB70" s="16"/>
      <c r="AC70" s="16" t="s">
        <v>104</v>
      </c>
      <c r="AD70" s="16"/>
      <c r="AE70" s="16" t="s">
        <v>614</v>
      </c>
      <c r="AF70" s="16">
        <v>0</v>
      </c>
      <c r="AG70" s="16">
        <v>5</v>
      </c>
      <c r="AH70" t="s">
        <v>618</v>
      </c>
    </row>
    <row r="71" spans="2:34">
      <c r="B71" s="16" t="s">
        <v>105</v>
      </c>
      <c r="C71" s="16"/>
      <c r="D71" s="16" t="s">
        <v>614</v>
      </c>
      <c r="E71" s="16"/>
      <c r="F71" s="16">
        <v>0.406777</v>
      </c>
      <c r="G71" s="16" t="s">
        <v>615</v>
      </c>
      <c r="H71" s="16"/>
      <c r="I71" s="16"/>
      <c r="J71" s="16"/>
      <c r="K71" s="16" t="s">
        <v>105</v>
      </c>
      <c r="L71" s="16"/>
      <c r="M71" s="16" t="s">
        <v>614</v>
      </c>
      <c r="N71" s="16">
        <v>0</v>
      </c>
      <c r="O71" s="16">
        <v>5</v>
      </c>
      <c r="P71" s="16" t="s">
        <v>615</v>
      </c>
      <c r="T71" s="16" t="s">
        <v>105</v>
      </c>
      <c r="U71" s="16"/>
      <c r="V71" s="16" t="s">
        <v>614</v>
      </c>
      <c r="W71" s="16"/>
      <c r="X71" s="16">
        <v>0.91507899999999998</v>
      </c>
      <c r="Y71" t="s">
        <v>618</v>
      </c>
      <c r="Z71" s="16"/>
      <c r="AA71" s="16"/>
      <c r="AB71" s="16"/>
      <c r="AC71" s="16" t="s">
        <v>105</v>
      </c>
      <c r="AD71" s="16"/>
      <c r="AE71" s="16" t="s">
        <v>614</v>
      </c>
      <c r="AF71" s="16">
        <v>0</v>
      </c>
      <c r="AG71" s="16">
        <v>5</v>
      </c>
      <c r="AH71" t="s">
        <v>618</v>
      </c>
    </row>
    <row r="72" spans="2:34">
      <c r="B72" s="16" t="s">
        <v>106</v>
      </c>
      <c r="C72" s="16"/>
      <c r="D72" s="16" t="s">
        <v>614</v>
      </c>
      <c r="E72" s="16"/>
      <c r="F72" s="16">
        <v>0.391598</v>
      </c>
      <c r="G72" s="16" t="s">
        <v>615</v>
      </c>
      <c r="H72" s="16"/>
      <c r="I72" s="16"/>
      <c r="J72" s="16"/>
      <c r="K72" s="16" t="s">
        <v>106</v>
      </c>
      <c r="L72" s="16"/>
      <c r="M72" s="16" t="s">
        <v>614</v>
      </c>
      <c r="N72" s="16">
        <v>0</v>
      </c>
      <c r="O72" s="16">
        <v>5</v>
      </c>
      <c r="P72" s="16" t="s">
        <v>615</v>
      </c>
      <c r="T72" s="16" t="s">
        <v>106</v>
      </c>
      <c r="U72" s="16"/>
      <c r="V72" s="16" t="s">
        <v>614</v>
      </c>
      <c r="W72" s="16"/>
      <c r="X72" s="16">
        <v>0.89070000000000005</v>
      </c>
      <c r="Y72" t="s">
        <v>618</v>
      </c>
      <c r="Z72" s="16"/>
      <c r="AA72" s="16"/>
      <c r="AB72" s="16"/>
      <c r="AC72" s="16" t="s">
        <v>106</v>
      </c>
      <c r="AD72" s="16"/>
      <c r="AE72" s="16" t="s">
        <v>614</v>
      </c>
      <c r="AF72" s="16">
        <v>0</v>
      </c>
      <c r="AG72" s="16">
        <v>5</v>
      </c>
      <c r="AH72" t="s">
        <v>618</v>
      </c>
    </row>
    <row r="73" spans="2:34">
      <c r="B73" s="16" t="s">
        <v>107</v>
      </c>
      <c r="C73" s="16"/>
      <c r="D73" s="16" t="s">
        <v>614</v>
      </c>
      <c r="E73" s="16"/>
      <c r="F73" s="16">
        <v>0.33053100000000002</v>
      </c>
      <c r="G73" s="16" t="s">
        <v>615</v>
      </c>
      <c r="H73" s="16"/>
      <c r="I73" s="16"/>
      <c r="J73" s="16"/>
      <c r="K73" s="16" t="s">
        <v>107</v>
      </c>
      <c r="L73" s="16"/>
      <c r="M73" s="16" t="s">
        <v>614</v>
      </c>
      <c r="N73" s="16">
        <v>0</v>
      </c>
      <c r="O73" s="16">
        <v>5</v>
      </c>
      <c r="P73" s="16" t="s">
        <v>615</v>
      </c>
      <c r="T73" s="16" t="s">
        <v>107</v>
      </c>
      <c r="U73" s="16"/>
      <c r="V73" s="16" t="s">
        <v>614</v>
      </c>
      <c r="W73" s="16"/>
      <c r="X73" s="16">
        <v>0.82818400000000003</v>
      </c>
      <c r="Y73" t="s">
        <v>618</v>
      </c>
      <c r="Z73" s="16"/>
      <c r="AA73" s="16"/>
      <c r="AB73" s="16"/>
      <c r="AC73" s="16" t="s">
        <v>107</v>
      </c>
      <c r="AD73" s="16"/>
      <c r="AE73" s="16" t="s">
        <v>614</v>
      </c>
      <c r="AF73" s="16">
        <v>0</v>
      </c>
      <c r="AG73" s="16">
        <v>5</v>
      </c>
      <c r="AH73" t="s">
        <v>618</v>
      </c>
    </row>
    <row r="74" spans="2:34">
      <c r="B74" s="16" t="s">
        <v>108</v>
      </c>
      <c r="C74" s="16"/>
      <c r="D74" s="16" t="s">
        <v>614</v>
      </c>
      <c r="E74" s="16"/>
      <c r="F74" s="16">
        <v>0.339891</v>
      </c>
      <c r="G74" s="16" t="s">
        <v>615</v>
      </c>
      <c r="H74" s="16"/>
      <c r="I74" s="16"/>
      <c r="J74" s="16"/>
      <c r="K74" s="16" t="s">
        <v>108</v>
      </c>
      <c r="L74" s="16"/>
      <c r="M74" s="16" t="s">
        <v>614</v>
      </c>
      <c r="N74" s="16">
        <v>0</v>
      </c>
      <c r="O74" s="16">
        <v>5</v>
      </c>
      <c r="P74" s="16" t="s">
        <v>615</v>
      </c>
      <c r="T74" s="16" t="s">
        <v>108</v>
      </c>
      <c r="U74" s="16"/>
      <c r="V74" s="16" t="s">
        <v>614</v>
      </c>
      <c r="W74" s="16"/>
      <c r="X74" s="16">
        <v>0.75067099999999998</v>
      </c>
      <c r="Y74" t="s">
        <v>618</v>
      </c>
      <c r="Z74" s="16"/>
      <c r="AA74" s="16"/>
      <c r="AB74" s="16"/>
      <c r="AC74" s="16" t="s">
        <v>108</v>
      </c>
      <c r="AD74" s="16"/>
      <c r="AE74" s="16" t="s">
        <v>614</v>
      </c>
      <c r="AF74" s="16">
        <v>0</v>
      </c>
      <c r="AG74" s="16">
        <v>5</v>
      </c>
      <c r="AH74" t="s">
        <v>618</v>
      </c>
    </row>
    <row r="75" spans="2:34">
      <c r="B75" s="16" t="s">
        <v>109</v>
      </c>
      <c r="C75" s="16"/>
      <c r="D75" s="16" t="s">
        <v>614</v>
      </c>
      <c r="E75" s="16"/>
      <c r="F75" s="16">
        <v>0.347445</v>
      </c>
      <c r="G75" s="16" t="s">
        <v>615</v>
      </c>
      <c r="H75" s="16"/>
      <c r="I75" s="16"/>
      <c r="J75" s="16"/>
      <c r="K75" s="16" t="s">
        <v>109</v>
      </c>
      <c r="L75" s="16"/>
      <c r="M75" s="16" t="s">
        <v>614</v>
      </c>
      <c r="N75" s="16">
        <v>0</v>
      </c>
      <c r="O75" s="16">
        <v>5</v>
      </c>
      <c r="P75" s="16" t="s">
        <v>615</v>
      </c>
      <c r="T75" s="16" t="s">
        <v>109</v>
      </c>
      <c r="U75" s="16"/>
      <c r="V75" s="16" t="s">
        <v>614</v>
      </c>
      <c r="W75" s="16"/>
      <c r="X75" s="16">
        <v>0.66204499999999999</v>
      </c>
      <c r="Y75" t="s">
        <v>618</v>
      </c>
      <c r="Z75" s="16"/>
      <c r="AA75" s="16"/>
      <c r="AB75" s="16"/>
      <c r="AC75" s="16" t="s">
        <v>109</v>
      </c>
      <c r="AD75" s="16"/>
      <c r="AE75" s="16" t="s">
        <v>614</v>
      </c>
      <c r="AF75" s="16">
        <v>0</v>
      </c>
      <c r="AG75" s="16">
        <v>5</v>
      </c>
      <c r="AH75" t="s">
        <v>618</v>
      </c>
    </row>
    <row r="76" spans="2:34">
      <c r="B76" s="16" t="s">
        <v>110</v>
      </c>
      <c r="C76" s="16"/>
      <c r="D76" s="16" t="s">
        <v>614</v>
      </c>
      <c r="E76" s="16"/>
      <c r="F76" s="16">
        <v>0.149287</v>
      </c>
      <c r="G76" s="16" t="s">
        <v>615</v>
      </c>
      <c r="H76" s="16"/>
      <c r="I76" s="16"/>
      <c r="J76" s="16"/>
      <c r="K76" s="16" t="s">
        <v>110</v>
      </c>
      <c r="L76" s="16"/>
      <c r="M76" s="16" t="s">
        <v>614</v>
      </c>
      <c r="N76" s="16">
        <v>0</v>
      </c>
      <c r="O76" s="16">
        <v>5</v>
      </c>
      <c r="P76" s="16" t="s">
        <v>615</v>
      </c>
      <c r="T76" s="16" t="s">
        <v>110</v>
      </c>
      <c r="U76" s="16"/>
      <c r="V76" s="16" t="s">
        <v>614</v>
      </c>
      <c r="W76" s="16"/>
      <c r="X76" s="16">
        <v>1.892E-3</v>
      </c>
      <c r="Y76" t="s">
        <v>618</v>
      </c>
      <c r="Z76" s="16"/>
      <c r="AA76" s="16"/>
      <c r="AB76" s="16"/>
      <c r="AC76" s="16" t="s">
        <v>110</v>
      </c>
      <c r="AD76" s="16"/>
      <c r="AE76" s="16" t="s">
        <v>614</v>
      </c>
      <c r="AF76" s="16">
        <v>0</v>
      </c>
      <c r="AG76" s="16">
        <v>5</v>
      </c>
      <c r="AH76" t="s">
        <v>618</v>
      </c>
    </row>
    <row r="77" spans="2:34">
      <c r="B77" s="16" t="s">
        <v>111</v>
      </c>
      <c r="C77" s="16"/>
      <c r="D77" s="16" t="s">
        <v>614</v>
      </c>
      <c r="E77" s="16"/>
      <c r="F77" s="16">
        <v>0.15613299999999999</v>
      </c>
      <c r="G77" s="16" t="s">
        <v>615</v>
      </c>
      <c r="H77" s="16"/>
      <c r="I77" s="16"/>
      <c r="J77" s="16"/>
      <c r="K77" s="16" t="s">
        <v>111</v>
      </c>
      <c r="L77" s="16"/>
      <c r="M77" s="16" t="s">
        <v>614</v>
      </c>
      <c r="N77" s="16">
        <v>0</v>
      </c>
      <c r="O77" s="16">
        <v>5</v>
      </c>
      <c r="P77" s="16" t="s">
        <v>615</v>
      </c>
      <c r="T77" s="16" t="s">
        <v>111</v>
      </c>
      <c r="U77" s="16"/>
      <c r="V77" s="16" t="s">
        <v>614</v>
      </c>
      <c r="W77" s="16"/>
      <c r="X77" s="16">
        <v>1.714E-3</v>
      </c>
      <c r="Y77" t="s">
        <v>618</v>
      </c>
      <c r="Z77" s="16"/>
      <c r="AA77" s="16"/>
      <c r="AB77" s="16"/>
      <c r="AC77" s="16" t="s">
        <v>111</v>
      </c>
      <c r="AD77" s="16"/>
      <c r="AE77" s="16" t="s">
        <v>614</v>
      </c>
      <c r="AF77" s="16">
        <v>0</v>
      </c>
      <c r="AG77" s="16">
        <v>5</v>
      </c>
      <c r="AH77" t="s">
        <v>618</v>
      </c>
    </row>
    <row r="78" spans="2:34">
      <c r="B78" s="16" t="s">
        <v>112</v>
      </c>
      <c r="C78" s="16"/>
      <c r="D78" s="16" t="s">
        <v>614</v>
      </c>
      <c r="E78" s="16"/>
      <c r="F78" s="16">
        <v>0.16225500000000001</v>
      </c>
      <c r="G78" s="16" t="s">
        <v>615</v>
      </c>
      <c r="H78" s="16"/>
      <c r="I78" s="16"/>
      <c r="J78" s="16"/>
      <c r="K78" s="16" t="s">
        <v>112</v>
      </c>
      <c r="L78" s="16"/>
      <c r="M78" s="16" t="s">
        <v>614</v>
      </c>
      <c r="N78" s="16">
        <v>0</v>
      </c>
      <c r="O78" s="16">
        <v>5</v>
      </c>
      <c r="P78" s="16" t="s">
        <v>615</v>
      </c>
      <c r="T78" s="16" t="s">
        <v>112</v>
      </c>
      <c r="U78" s="16"/>
      <c r="V78" s="16" t="s">
        <v>614</v>
      </c>
      <c r="W78" s="16"/>
      <c r="X78" s="16">
        <v>3.6709999999999998E-3</v>
      </c>
      <c r="Y78" t="s">
        <v>618</v>
      </c>
      <c r="Z78" s="16"/>
      <c r="AA78" s="16"/>
      <c r="AB78" s="16"/>
      <c r="AC78" s="16" t="s">
        <v>112</v>
      </c>
      <c r="AD78" s="16"/>
      <c r="AE78" s="16" t="s">
        <v>614</v>
      </c>
      <c r="AF78" s="16">
        <v>0</v>
      </c>
      <c r="AG78" s="16">
        <v>5</v>
      </c>
      <c r="AH78" t="s">
        <v>618</v>
      </c>
    </row>
    <row r="79" spans="2:34">
      <c r="B79" s="16" t="s">
        <v>113</v>
      </c>
      <c r="C79" s="16"/>
      <c r="D79" s="16" t="s">
        <v>614</v>
      </c>
      <c r="E79" s="16"/>
      <c r="F79" s="16">
        <v>0.164995</v>
      </c>
      <c r="G79" s="16" t="s">
        <v>615</v>
      </c>
      <c r="H79" s="16"/>
      <c r="I79" s="16"/>
      <c r="J79" s="16"/>
      <c r="K79" s="16" t="s">
        <v>113</v>
      </c>
      <c r="L79" s="16"/>
      <c r="M79" s="16" t="s">
        <v>614</v>
      </c>
      <c r="N79" s="16">
        <v>0</v>
      </c>
      <c r="O79" s="16">
        <v>5</v>
      </c>
      <c r="P79" s="16" t="s">
        <v>615</v>
      </c>
      <c r="T79" s="16" t="s">
        <v>113</v>
      </c>
      <c r="U79" s="16"/>
      <c r="V79" s="16" t="s">
        <v>614</v>
      </c>
      <c r="W79" s="16"/>
      <c r="X79" s="16">
        <v>1.1441E-2</v>
      </c>
      <c r="Y79" t="s">
        <v>618</v>
      </c>
      <c r="Z79" s="16"/>
      <c r="AA79" s="16"/>
      <c r="AB79" s="16"/>
      <c r="AC79" s="16" t="s">
        <v>113</v>
      </c>
      <c r="AD79" s="16"/>
      <c r="AE79" s="16" t="s">
        <v>614</v>
      </c>
      <c r="AF79" s="16">
        <v>0</v>
      </c>
      <c r="AG79" s="16">
        <v>5</v>
      </c>
      <c r="AH79" t="s">
        <v>618</v>
      </c>
    </row>
    <row r="80" spans="2:34">
      <c r="B80" s="16" t="s">
        <v>114</v>
      </c>
      <c r="C80" s="16"/>
      <c r="D80" s="16" t="s">
        <v>614</v>
      </c>
      <c r="E80" s="16"/>
      <c r="F80" s="16">
        <v>0.16623199999999999</v>
      </c>
      <c r="G80" s="16" t="s">
        <v>615</v>
      </c>
      <c r="H80" s="16"/>
      <c r="I80" s="16"/>
      <c r="J80" s="16"/>
      <c r="K80" s="16" t="s">
        <v>114</v>
      </c>
      <c r="L80" s="16"/>
      <c r="M80" s="16" t="s">
        <v>614</v>
      </c>
      <c r="N80" s="16">
        <v>0</v>
      </c>
      <c r="O80" s="16">
        <v>5</v>
      </c>
      <c r="P80" s="16" t="s">
        <v>615</v>
      </c>
      <c r="T80" s="16" t="s">
        <v>114</v>
      </c>
      <c r="U80" s="16"/>
      <c r="V80" s="16" t="s">
        <v>614</v>
      </c>
      <c r="W80" s="16"/>
      <c r="X80" s="16">
        <v>3.1563000000000001E-2</v>
      </c>
      <c r="Y80" t="s">
        <v>618</v>
      </c>
      <c r="Z80" s="16"/>
      <c r="AA80" s="16"/>
      <c r="AB80" s="16"/>
      <c r="AC80" s="16" t="s">
        <v>114</v>
      </c>
      <c r="AD80" s="16"/>
      <c r="AE80" s="16" t="s">
        <v>614</v>
      </c>
      <c r="AF80" s="16">
        <v>0</v>
      </c>
      <c r="AG80" s="16">
        <v>5</v>
      </c>
      <c r="AH80" t="s">
        <v>618</v>
      </c>
    </row>
    <row r="81" spans="2:34">
      <c r="B81" s="16" t="s">
        <v>115</v>
      </c>
      <c r="C81" s="16"/>
      <c r="D81" s="16" t="s">
        <v>614</v>
      </c>
      <c r="E81" s="16"/>
      <c r="F81" s="16">
        <v>0.164132</v>
      </c>
      <c r="G81" s="16" t="s">
        <v>615</v>
      </c>
      <c r="H81" s="16"/>
      <c r="I81" s="16"/>
      <c r="J81" s="16"/>
      <c r="K81" s="16" t="s">
        <v>115</v>
      </c>
      <c r="L81" s="16"/>
      <c r="M81" s="16" t="s">
        <v>614</v>
      </c>
      <c r="N81" s="16">
        <v>0</v>
      </c>
      <c r="O81" s="16">
        <v>5</v>
      </c>
      <c r="P81" s="16" t="s">
        <v>615</v>
      </c>
      <c r="T81" s="16" t="s">
        <v>115</v>
      </c>
      <c r="U81" s="16"/>
      <c r="V81" s="16" t="s">
        <v>614</v>
      </c>
      <c r="W81" s="16"/>
      <c r="X81" s="16">
        <v>5.5731000000000003E-2</v>
      </c>
      <c r="Y81" t="s">
        <v>618</v>
      </c>
      <c r="Z81" s="16"/>
      <c r="AA81" s="16"/>
      <c r="AB81" s="16"/>
      <c r="AC81" s="16" t="s">
        <v>115</v>
      </c>
      <c r="AD81" s="16"/>
      <c r="AE81" s="16" t="s">
        <v>614</v>
      </c>
      <c r="AF81" s="16">
        <v>0</v>
      </c>
      <c r="AG81" s="16">
        <v>5</v>
      </c>
      <c r="AH81" t="s">
        <v>618</v>
      </c>
    </row>
    <row r="82" spans="2:34">
      <c r="B82" s="16" t="s">
        <v>116</v>
      </c>
      <c r="C82" s="16"/>
      <c r="D82" s="16" t="s">
        <v>614</v>
      </c>
      <c r="E82" s="16"/>
      <c r="F82" s="16">
        <v>0.16392499999999999</v>
      </c>
      <c r="G82" s="16" t="s">
        <v>615</v>
      </c>
      <c r="H82" s="16"/>
      <c r="I82" s="16"/>
      <c r="J82" s="16"/>
      <c r="K82" s="16" t="s">
        <v>116</v>
      </c>
      <c r="L82" s="16"/>
      <c r="M82" s="16" t="s">
        <v>614</v>
      </c>
      <c r="N82" s="16">
        <v>0</v>
      </c>
      <c r="O82" s="16">
        <v>5</v>
      </c>
      <c r="P82" s="16" t="s">
        <v>615</v>
      </c>
      <c r="T82" s="16" t="s">
        <v>116</v>
      </c>
      <c r="U82" s="16"/>
      <c r="V82" s="16" t="s">
        <v>614</v>
      </c>
      <c r="W82" s="16"/>
      <c r="X82" s="16">
        <v>8.3187999999999998E-2</v>
      </c>
      <c r="Y82" t="s">
        <v>618</v>
      </c>
      <c r="Z82" s="16"/>
      <c r="AA82" s="16"/>
      <c r="AB82" s="16"/>
      <c r="AC82" s="16" t="s">
        <v>116</v>
      </c>
      <c r="AD82" s="16"/>
      <c r="AE82" s="16" t="s">
        <v>614</v>
      </c>
      <c r="AF82" s="16">
        <v>0</v>
      </c>
      <c r="AG82" s="16">
        <v>5</v>
      </c>
      <c r="AH82" t="s">
        <v>618</v>
      </c>
    </row>
    <row r="83" spans="2:34">
      <c r="B83" s="16" t="s">
        <v>117</v>
      </c>
      <c r="C83" s="16"/>
      <c r="D83" s="16" t="s">
        <v>614</v>
      </c>
      <c r="E83" s="16"/>
      <c r="F83" s="16">
        <v>0.16614999999999999</v>
      </c>
      <c r="G83" s="16" t="s">
        <v>615</v>
      </c>
      <c r="H83" s="16"/>
      <c r="I83" s="16"/>
      <c r="J83" s="16"/>
      <c r="K83" s="16" t="s">
        <v>117</v>
      </c>
      <c r="L83" s="16"/>
      <c r="M83" s="16" t="s">
        <v>614</v>
      </c>
      <c r="N83" s="16">
        <v>0</v>
      </c>
      <c r="O83" s="16">
        <v>5</v>
      </c>
      <c r="P83" s="16" t="s">
        <v>615</v>
      </c>
      <c r="T83" s="16" t="s">
        <v>117</v>
      </c>
      <c r="U83" s="16"/>
      <c r="V83" s="16" t="s">
        <v>614</v>
      </c>
      <c r="W83" s="16"/>
      <c r="X83" s="16">
        <v>0.118228</v>
      </c>
      <c r="Y83" t="s">
        <v>618</v>
      </c>
      <c r="Z83" s="16"/>
      <c r="AA83" s="16"/>
      <c r="AB83" s="16"/>
      <c r="AC83" s="16" t="s">
        <v>117</v>
      </c>
      <c r="AD83" s="16"/>
      <c r="AE83" s="16" t="s">
        <v>614</v>
      </c>
      <c r="AF83" s="16">
        <v>0</v>
      </c>
      <c r="AG83" s="16">
        <v>5</v>
      </c>
      <c r="AH83" t="s">
        <v>618</v>
      </c>
    </row>
    <row r="84" spans="2:34">
      <c r="B84" s="16" t="s">
        <v>118</v>
      </c>
      <c r="C84" s="16"/>
      <c r="D84" s="16" t="s">
        <v>614</v>
      </c>
      <c r="E84" s="16"/>
      <c r="F84" s="16">
        <v>0.16675300000000001</v>
      </c>
      <c r="G84" s="16" t="s">
        <v>615</v>
      </c>
      <c r="H84" s="16"/>
      <c r="I84" s="16"/>
      <c r="J84" s="16"/>
      <c r="K84" s="16" t="s">
        <v>118</v>
      </c>
      <c r="L84" s="16"/>
      <c r="M84" s="16" t="s">
        <v>614</v>
      </c>
      <c r="N84" s="16">
        <v>0</v>
      </c>
      <c r="O84" s="16">
        <v>5</v>
      </c>
      <c r="P84" s="16" t="s">
        <v>615</v>
      </c>
      <c r="T84" s="16" t="s">
        <v>118</v>
      </c>
      <c r="U84" s="16"/>
      <c r="V84" s="16" t="s">
        <v>614</v>
      </c>
      <c r="W84" s="16"/>
      <c r="X84" s="16">
        <v>0.15498400000000001</v>
      </c>
      <c r="Y84" t="s">
        <v>618</v>
      </c>
      <c r="Z84" s="16"/>
      <c r="AA84" s="16"/>
      <c r="AB84" s="16"/>
      <c r="AC84" s="16" t="s">
        <v>118</v>
      </c>
      <c r="AD84" s="16"/>
      <c r="AE84" s="16" t="s">
        <v>614</v>
      </c>
      <c r="AF84" s="16">
        <v>0</v>
      </c>
      <c r="AG84" s="16">
        <v>5</v>
      </c>
      <c r="AH84" t="s">
        <v>618</v>
      </c>
    </row>
    <row r="85" spans="2:34">
      <c r="B85" s="16" t="s">
        <v>119</v>
      </c>
      <c r="C85" s="16"/>
      <c r="D85" s="16" t="s">
        <v>614</v>
      </c>
      <c r="E85" s="16"/>
      <c r="F85" s="16">
        <v>0.143841</v>
      </c>
      <c r="G85" s="16" t="s">
        <v>615</v>
      </c>
      <c r="H85" s="16"/>
      <c r="I85" s="16"/>
      <c r="J85" s="16"/>
      <c r="K85" s="16" t="s">
        <v>119</v>
      </c>
      <c r="L85" s="16"/>
      <c r="M85" s="16" t="s">
        <v>614</v>
      </c>
      <c r="N85" s="16">
        <v>0</v>
      </c>
      <c r="O85" s="16">
        <v>5</v>
      </c>
      <c r="P85" s="16" t="s">
        <v>615</v>
      </c>
      <c r="T85" s="16" t="s">
        <v>119</v>
      </c>
      <c r="U85" s="16"/>
      <c r="V85" s="16" t="s">
        <v>614</v>
      </c>
      <c r="W85" s="16"/>
      <c r="X85" s="16">
        <v>0.166855</v>
      </c>
      <c r="Y85" t="s">
        <v>618</v>
      </c>
      <c r="Z85" s="16"/>
      <c r="AA85" s="16"/>
      <c r="AB85" s="16"/>
      <c r="AC85" s="16" t="s">
        <v>119</v>
      </c>
      <c r="AD85" s="16"/>
      <c r="AE85" s="16" t="s">
        <v>614</v>
      </c>
      <c r="AF85" s="16">
        <v>0</v>
      </c>
      <c r="AG85" s="16">
        <v>5</v>
      </c>
      <c r="AH85" t="s">
        <v>618</v>
      </c>
    </row>
    <row r="86" spans="2:34">
      <c r="B86" s="16" t="s">
        <v>120</v>
      </c>
      <c r="C86" s="16"/>
      <c r="D86" s="16" t="s">
        <v>614</v>
      </c>
      <c r="E86" s="16"/>
      <c r="F86" s="16">
        <v>0.129803</v>
      </c>
      <c r="G86" s="16" t="s">
        <v>615</v>
      </c>
      <c r="H86" s="16"/>
      <c r="I86" s="16"/>
      <c r="J86" s="16"/>
      <c r="K86" s="16" t="s">
        <v>120</v>
      </c>
      <c r="L86" s="16"/>
      <c r="M86" s="16" t="s">
        <v>614</v>
      </c>
      <c r="N86" s="16">
        <v>0</v>
      </c>
      <c r="O86" s="16">
        <v>5</v>
      </c>
      <c r="P86" s="16" t="s">
        <v>615</v>
      </c>
      <c r="T86" s="16" t="s">
        <v>120</v>
      </c>
      <c r="U86" s="16"/>
      <c r="V86" s="16" t="s">
        <v>614</v>
      </c>
      <c r="W86" s="16"/>
      <c r="X86" s="16">
        <v>0.15832099999999999</v>
      </c>
      <c r="Y86" t="s">
        <v>618</v>
      </c>
      <c r="Z86" s="16"/>
      <c r="AA86" s="16"/>
      <c r="AB86" s="16"/>
      <c r="AC86" s="16" t="s">
        <v>120</v>
      </c>
      <c r="AD86" s="16"/>
      <c r="AE86" s="16" t="s">
        <v>614</v>
      </c>
      <c r="AF86" s="16">
        <v>0</v>
      </c>
      <c r="AG86" s="16">
        <v>5</v>
      </c>
      <c r="AH86" t="s">
        <v>618</v>
      </c>
    </row>
    <row r="87" spans="2:34">
      <c r="B87" s="16" t="s">
        <v>121</v>
      </c>
      <c r="C87" s="16"/>
      <c r="D87" s="16" t="s">
        <v>614</v>
      </c>
      <c r="E87" s="16"/>
      <c r="F87" s="16">
        <v>0.15426100000000001</v>
      </c>
      <c r="G87" s="16" t="s">
        <v>615</v>
      </c>
      <c r="H87" s="16"/>
      <c r="I87" s="16"/>
      <c r="J87" s="16"/>
      <c r="K87" s="16" t="s">
        <v>121</v>
      </c>
      <c r="L87" s="16"/>
      <c r="M87" s="16" t="s">
        <v>614</v>
      </c>
      <c r="N87" s="16">
        <v>0</v>
      </c>
      <c r="O87" s="16">
        <v>5</v>
      </c>
      <c r="P87" s="16" t="s">
        <v>615</v>
      </c>
      <c r="T87" s="16" t="s">
        <v>121</v>
      </c>
      <c r="U87" s="16"/>
      <c r="V87" s="16" t="s">
        <v>614</v>
      </c>
      <c r="W87" s="16"/>
      <c r="X87" s="16">
        <v>0.14763200000000001</v>
      </c>
      <c r="Y87" t="s">
        <v>618</v>
      </c>
      <c r="Z87" s="16"/>
      <c r="AA87" s="16"/>
      <c r="AB87" s="16"/>
      <c r="AC87" s="16" t="s">
        <v>121</v>
      </c>
      <c r="AD87" s="16"/>
      <c r="AE87" s="16" t="s">
        <v>614</v>
      </c>
      <c r="AF87" s="16">
        <v>0</v>
      </c>
      <c r="AG87" s="16">
        <v>5</v>
      </c>
      <c r="AH87" t="s">
        <v>618</v>
      </c>
    </row>
    <row r="88" spans="2:34">
      <c r="B88" s="16" t="s">
        <v>122</v>
      </c>
      <c r="C88" s="16"/>
      <c r="D88" s="16" t="s">
        <v>614</v>
      </c>
      <c r="E88" s="16"/>
      <c r="F88" s="16">
        <v>0.15615100000000001</v>
      </c>
      <c r="G88" s="16" t="s">
        <v>615</v>
      </c>
      <c r="H88" s="16"/>
      <c r="I88" s="16"/>
      <c r="J88" s="16"/>
      <c r="K88" s="16" t="s">
        <v>122</v>
      </c>
      <c r="L88" s="16"/>
      <c r="M88" s="16" t="s">
        <v>614</v>
      </c>
      <c r="N88" s="16">
        <v>0</v>
      </c>
      <c r="O88" s="16">
        <v>5</v>
      </c>
      <c r="P88" s="16" t="s">
        <v>615</v>
      </c>
      <c r="T88" s="16" t="s">
        <v>122</v>
      </c>
      <c r="U88" s="16"/>
      <c r="V88" s="16" t="s">
        <v>614</v>
      </c>
      <c r="W88" s="16"/>
      <c r="X88" s="16">
        <v>0.121064</v>
      </c>
      <c r="Y88" t="s">
        <v>618</v>
      </c>
      <c r="Z88" s="16"/>
      <c r="AA88" s="16"/>
      <c r="AB88" s="16"/>
      <c r="AC88" s="16" t="s">
        <v>122</v>
      </c>
      <c r="AD88" s="16"/>
      <c r="AE88" s="16" t="s">
        <v>614</v>
      </c>
      <c r="AF88" s="16">
        <v>0</v>
      </c>
      <c r="AG88" s="16">
        <v>5</v>
      </c>
      <c r="AH88" t="s">
        <v>618</v>
      </c>
    </row>
    <row r="89" spans="2:34">
      <c r="B89" s="16" t="s">
        <v>123</v>
      </c>
      <c r="C89" s="16"/>
      <c r="D89" s="16" t="s">
        <v>614</v>
      </c>
      <c r="E89" s="16"/>
      <c r="F89" s="16">
        <v>0.14590900000000001</v>
      </c>
      <c r="G89" s="16" t="s">
        <v>615</v>
      </c>
      <c r="H89" s="16"/>
      <c r="I89" s="16"/>
      <c r="J89" s="16"/>
      <c r="K89" s="16" t="s">
        <v>123</v>
      </c>
      <c r="L89" s="16"/>
      <c r="M89" s="16" t="s">
        <v>614</v>
      </c>
      <c r="N89" s="16">
        <v>0</v>
      </c>
      <c r="O89" s="16">
        <v>5</v>
      </c>
      <c r="P89" s="16" t="s">
        <v>615</v>
      </c>
      <c r="T89" s="16" t="s">
        <v>123</v>
      </c>
      <c r="U89" s="16"/>
      <c r="V89" s="16" t="s">
        <v>614</v>
      </c>
      <c r="W89" s="16"/>
      <c r="X89" s="16">
        <v>0.10334599999999999</v>
      </c>
      <c r="Y89" t="s">
        <v>618</v>
      </c>
      <c r="Z89" s="16"/>
      <c r="AA89" s="16"/>
      <c r="AB89" s="16"/>
      <c r="AC89" s="16" t="s">
        <v>123</v>
      </c>
      <c r="AD89" s="16"/>
      <c r="AE89" s="16" t="s">
        <v>614</v>
      </c>
      <c r="AF89" s="16">
        <v>0</v>
      </c>
      <c r="AG89" s="16">
        <v>5</v>
      </c>
      <c r="AH89" t="s">
        <v>618</v>
      </c>
    </row>
    <row r="90" spans="2:34">
      <c r="B90" s="16" t="s">
        <v>124</v>
      </c>
      <c r="C90" s="16"/>
      <c r="D90" s="16" t="s">
        <v>614</v>
      </c>
      <c r="E90" s="16"/>
      <c r="F90" s="16">
        <v>0.13107199999999999</v>
      </c>
      <c r="G90" s="16" t="s">
        <v>615</v>
      </c>
      <c r="H90" s="16"/>
      <c r="I90" s="16"/>
      <c r="J90" s="16"/>
      <c r="K90" s="16" t="s">
        <v>124</v>
      </c>
      <c r="L90" s="16"/>
      <c r="M90" s="16" t="s">
        <v>614</v>
      </c>
      <c r="N90" s="16">
        <v>0</v>
      </c>
      <c r="O90" s="16">
        <v>5</v>
      </c>
      <c r="P90" s="16" t="s">
        <v>615</v>
      </c>
      <c r="T90" s="16" t="s">
        <v>124</v>
      </c>
      <c r="U90" s="16"/>
      <c r="V90" s="16" t="s">
        <v>614</v>
      </c>
      <c r="W90" s="16"/>
      <c r="X90" s="16">
        <v>0.101409</v>
      </c>
      <c r="Y90" t="s">
        <v>618</v>
      </c>
      <c r="Z90" s="16"/>
      <c r="AA90" s="16"/>
      <c r="AB90" s="16"/>
      <c r="AC90" s="16" t="s">
        <v>124</v>
      </c>
      <c r="AD90" s="16"/>
      <c r="AE90" s="16" t="s">
        <v>614</v>
      </c>
      <c r="AF90" s="16">
        <v>0</v>
      </c>
      <c r="AG90" s="16">
        <v>5</v>
      </c>
      <c r="AH90" t="s">
        <v>618</v>
      </c>
    </row>
    <row r="91" spans="2:34">
      <c r="B91" s="16" t="s">
        <v>125</v>
      </c>
      <c r="C91" s="16"/>
      <c r="D91" s="16" t="s">
        <v>614</v>
      </c>
      <c r="E91" s="16"/>
      <c r="F91" s="16">
        <v>0.116456</v>
      </c>
      <c r="G91" s="16" t="s">
        <v>615</v>
      </c>
      <c r="H91" s="16"/>
      <c r="I91" s="16"/>
      <c r="J91" s="16"/>
      <c r="K91" s="16" t="s">
        <v>125</v>
      </c>
      <c r="L91" s="16"/>
      <c r="M91" s="16" t="s">
        <v>614</v>
      </c>
      <c r="N91" s="16">
        <v>0</v>
      </c>
      <c r="O91" s="16">
        <v>5</v>
      </c>
      <c r="P91" s="16" t="s">
        <v>615</v>
      </c>
      <c r="T91" s="16" t="s">
        <v>125</v>
      </c>
      <c r="U91" s="16"/>
      <c r="V91" s="16" t="s">
        <v>614</v>
      </c>
      <c r="W91" s="16"/>
      <c r="X91" s="16">
        <v>0.118228</v>
      </c>
      <c r="Y91" t="s">
        <v>618</v>
      </c>
      <c r="Z91" s="16"/>
      <c r="AA91" s="16"/>
      <c r="AB91" s="16"/>
      <c r="AC91" s="16" t="s">
        <v>125</v>
      </c>
      <c r="AD91" s="16"/>
      <c r="AE91" s="16" t="s">
        <v>614</v>
      </c>
      <c r="AF91" s="16">
        <v>0</v>
      </c>
      <c r="AG91" s="16">
        <v>5</v>
      </c>
      <c r="AH91" t="s">
        <v>618</v>
      </c>
    </row>
    <row r="92" spans="2:34">
      <c r="B92" s="16" t="s">
        <v>126</v>
      </c>
      <c r="C92" s="16"/>
      <c r="D92" s="16" t="s">
        <v>614</v>
      </c>
      <c r="E92" s="16"/>
      <c r="F92" s="16">
        <v>0.15908600000000001</v>
      </c>
      <c r="G92" s="16" t="s">
        <v>615</v>
      </c>
      <c r="H92" s="16"/>
      <c r="I92" s="16"/>
      <c r="J92" s="16"/>
      <c r="K92" s="16" t="s">
        <v>126</v>
      </c>
      <c r="L92" s="16"/>
      <c r="M92" s="16" t="s">
        <v>614</v>
      </c>
      <c r="N92" s="16">
        <v>0</v>
      </c>
      <c r="O92" s="16">
        <v>5</v>
      </c>
      <c r="P92" s="16" t="s">
        <v>615</v>
      </c>
      <c r="T92" s="16" t="s">
        <v>126</v>
      </c>
      <c r="U92" s="16"/>
      <c r="V92" s="16" t="s">
        <v>614</v>
      </c>
      <c r="W92" s="16"/>
      <c r="X92" s="16">
        <v>0.166855</v>
      </c>
      <c r="Y92" t="s">
        <v>618</v>
      </c>
      <c r="Z92" s="16"/>
      <c r="AA92" s="16"/>
      <c r="AB92" s="16"/>
      <c r="AC92" s="16" t="s">
        <v>126</v>
      </c>
      <c r="AD92" s="16"/>
      <c r="AE92" s="16" t="s">
        <v>614</v>
      </c>
      <c r="AF92" s="16">
        <v>0</v>
      </c>
      <c r="AG92" s="16">
        <v>5</v>
      </c>
      <c r="AH92" t="s">
        <v>618</v>
      </c>
    </row>
    <row r="93" spans="2:34">
      <c r="B93" s="16" t="s">
        <v>127</v>
      </c>
      <c r="C93" s="16"/>
      <c r="D93" s="16" t="s">
        <v>614</v>
      </c>
      <c r="E93" s="16"/>
      <c r="F93" s="16">
        <v>0.233985</v>
      </c>
      <c r="G93" s="16" t="s">
        <v>615</v>
      </c>
      <c r="H93" s="16"/>
      <c r="I93" s="16"/>
      <c r="J93" s="16"/>
      <c r="K93" s="16" t="s">
        <v>127</v>
      </c>
      <c r="L93" s="16"/>
      <c r="M93" s="16" t="s">
        <v>614</v>
      </c>
      <c r="N93" s="16">
        <v>0</v>
      </c>
      <c r="O93" s="16">
        <v>5</v>
      </c>
      <c r="P93" s="16" t="s">
        <v>615</v>
      </c>
      <c r="T93" s="16" t="s">
        <v>127</v>
      </c>
      <c r="U93" s="16"/>
      <c r="V93" s="16" t="s">
        <v>614</v>
      </c>
      <c r="W93" s="16"/>
      <c r="X93" s="16">
        <v>0.247249</v>
      </c>
      <c r="Y93" t="s">
        <v>618</v>
      </c>
      <c r="Z93" s="16"/>
      <c r="AA93" s="16"/>
      <c r="AB93" s="16"/>
      <c r="AC93" s="16" t="s">
        <v>127</v>
      </c>
      <c r="AD93" s="16"/>
      <c r="AE93" s="16" t="s">
        <v>614</v>
      </c>
      <c r="AF93" s="16">
        <v>0</v>
      </c>
      <c r="AG93" s="16">
        <v>5</v>
      </c>
      <c r="AH93" t="s">
        <v>618</v>
      </c>
    </row>
    <row r="94" spans="2:34">
      <c r="B94" s="16" t="s">
        <v>128</v>
      </c>
      <c r="C94" s="16"/>
      <c r="D94" s="16" t="s">
        <v>614</v>
      </c>
      <c r="E94" s="16"/>
      <c r="F94" s="16">
        <v>0.26169500000000001</v>
      </c>
      <c r="G94" s="16" t="s">
        <v>615</v>
      </c>
      <c r="H94" s="16"/>
      <c r="I94" s="16"/>
      <c r="J94" s="16"/>
      <c r="K94" s="16" t="s">
        <v>128</v>
      </c>
      <c r="L94" s="16"/>
      <c r="M94" s="16" t="s">
        <v>614</v>
      </c>
      <c r="N94" s="16">
        <v>0</v>
      </c>
      <c r="O94" s="16">
        <v>5</v>
      </c>
      <c r="P94" s="16" t="s">
        <v>615</v>
      </c>
      <c r="T94" s="16" t="s">
        <v>128</v>
      </c>
      <c r="U94" s="16"/>
      <c r="V94" s="16" t="s">
        <v>614</v>
      </c>
      <c r="W94" s="16"/>
      <c r="X94" s="16">
        <v>0.335368</v>
      </c>
      <c r="Y94" t="s">
        <v>618</v>
      </c>
      <c r="Z94" s="16"/>
      <c r="AA94" s="16"/>
      <c r="AB94" s="16"/>
      <c r="AC94" s="16" t="s">
        <v>128</v>
      </c>
      <c r="AD94" s="16"/>
      <c r="AE94" s="16" t="s">
        <v>614</v>
      </c>
      <c r="AF94" s="16">
        <v>0</v>
      </c>
      <c r="AG94" s="16">
        <v>5</v>
      </c>
      <c r="AH94" t="s">
        <v>618</v>
      </c>
    </row>
    <row r="95" spans="2:34">
      <c r="B95" s="16" t="s">
        <v>129</v>
      </c>
      <c r="C95" s="16"/>
      <c r="D95" s="16" t="s">
        <v>614</v>
      </c>
      <c r="E95" s="16"/>
      <c r="F95" s="16">
        <v>0.25613900000000001</v>
      </c>
      <c r="G95" s="16" t="s">
        <v>615</v>
      </c>
      <c r="H95" s="16"/>
      <c r="I95" s="16"/>
      <c r="J95" s="16"/>
      <c r="K95" s="16" t="s">
        <v>129</v>
      </c>
      <c r="L95" s="16"/>
      <c r="M95" s="16" t="s">
        <v>614</v>
      </c>
      <c r="N95" s="16">
        <v>0</v>
      </c>
      <c r="O95" s="16">
        <v>5</v>
      </c>
      <c r="P95" s="16" t="s">
        <v>615</v>
      </c>
      <c r="T95" s="16" t="s">
        <v>129</v>
      </c>
      <c r="U95" s="16"/>
      <c r="V95" s="16" t="s">
        <v>614</v>
      </c>
      <c r="W95" s="16"/>
      <c r="X95" s="16">
        <v>0.43032500000000001</v>
      </c>
      <c r="Y95" t="s">
        <v>618</v>
      </c>
      <c r="Z95" s="16"/>
      <c r="AA95" s="16"/>
      <c r="AB95" s="16"/>
      <c r="AC95" s="16" t="s">
        <v>129</v>
      </c>
      <c r="AD95" s="16"/>
      <c r="AE95" s="16" t="s">
        <v>614</v>
      </c>
      <c r="AF95" s="16">
        <v>0</v>
      </c>
      <c r="AG95" s="16">
        <v>5</v>
      </c>
      <c r="AH95" t="s">
        <v>618</v>
      </c>
    </row>
    <row r="96" spans="2:34">
      <c r="B96" s="16" t="s">
        <v>130</v>
      </c>
      <c r="C96" s="16"/>
      <c r="D96" s="16" t="s">
        <v>614</v>
      </c>
      <c r="E96" s="16"/>
      <c r="F96" s="16">
        <v>0.27111499999999999</v>
      </c>
      <c r="G96" s="16" t="s">
        <v>615</v>
      </c>
      <c r="H96" s="16"/>
      <c r="I96" s="16"/>
      <c r="J96" s="16"/>
      <c r="K96" s="16" t="s">
        <v>130</v>
      </c>
      <c r="L96" s="16"/>
      <c r="M96" s="16" t="s">
        <v>614</v>
      </c>
      <c r="N96" s="16">
        <v>0</v>
      </c>
      <c r="O96" s="16">
        <v>5</v>
      </c>
      <c r="P96" s="16" t="s">
        <v>615</v>
      </c>
      <c r="T96" s="16" t="s">
        <v>130</v>
      </c>
      <c r="U96" s="16"/>
      <c r="V96" s="16" t="s">
        <v>614</v>
      </c>
      <c r="W96" s="16"/>
      <c r="X96" s="16">
        <v>0.54008999999999996</v>
      </c>
      <c r="Y96" t="s">
        <v>618</v>
      </c>
      <c r="Z96" s="16"/>
      <c r="AA96" s="16"/>
      <c r="AB96" s="16"/>
      <c r="AC96" s="16" t="s">
        <v>130</v>
      </c>
      <c r="AD96" s="16"/>
      <c r="AE96" s="16" t="s">
        <v>614</v>
      </c>
      <c r="AF96" s="16">
        <v>0</v>
      </c>
      <c r="AG96" s="16">
        <v>5</v>
      </c>
      <c r="AH96" t="s">
        <v>618</v>
      </c>
    </row>
    <row r="97" spans="2:34">
      <c r="B97" s="16" t="s">
        <v>131</v>
      </c>
      <c r="C97" s="16"/>
      <c r="D97" s="16" t="s">
        <v>614</v>
      </c>
      <c r="E97" s="16"/>
      <c r="F97" s="16">
        <v>0.33198800000000001</v>
      </c>
      <c r="G97" s="16" t="s">
        <v>615</v>
      </c>
      <c r="H97" s="16"/>
      <c r="I97" s="16"/>
      <c r="J97" s="16"/>
      <c r="K97" s="16" t="s">
        <v>131</v>
      </c>
      <c r="L97" s="16"/>
      <c r="M97" s="16" t="s">
        <v>614</v>
      </c>
      <c r="N97" s="16">
        <v>0</v>
      </c>
      <c r="O97" s="16">
        <v>5</v>
      </c>
      <c r="P97" s="16" t="s">
        <v>615</v>
      </c>
      <c r="T97" s="16" t="s">
        <v>131</v>
      </c>
      <c r="U97" s="16"/>
      <c r="V97" s="16" t="s">
        <v>614</v>
      </c>
      <c r="W97" s="16"/>
      <c r="X97" s="16">
        <v>0.61607500000000004</v>
      </c>
      <c r="Y97" t="s">
        <v>618</v>
      </c>
      <c r="Z97" s="16"/>
      <c r="AA97" s="16"/>
      <c r="AB97" s="16"/>
      <c r="AC97" s="16" t="s">
        <v>131</v>
      </c>
      <c r="AD97" s="16"/>
      <c r="AE97" s="16" t="s">
        <v>614</v>
      </c>
      <c r="AF97" s="16">
        <v>0</v>
      </c>
      <c r="AG97" s="16">
        <v>5</v>
      </c>
      <c r="AH97" t="s">
        <v>618</v>
      </c>
    </row>
    <row r="98" spans="2:34">
      <c r="B98" s="16" t="s">
        <v>132</v>
      </c>
      <c r="C98" s="16"/>
      <c r="D98" s="16" t="s">
        <v>614</v>
      </c>
      <c r="E98" s="16"/>
      <c r="F98" s="16">
        <v>0.34801500000000002</v>
      </c>
      <c r="G98" s="16" t="s">
        <v>615</v>
      </c>
      <c r="H98" s="16"/>
      <c r="I98" s="16"/>
      <c r="J98" s="16"/>
      <c r="K98" s="16" t="s">
        <v>132</v>
      </c>
      <c r="L98" s="16"/>
      <c r="M98" s="16" t="s">
        <v>614</v>
      </c>
      <c r="N98" s="16">
        <v>0</v>
      </c>
      <c r="O98" s="16">
        <v>5</v>
      </c>
      <c r="P98" s="16" t="s">
        <v>615</v>
      </c>
      <c r="T98" s="16" t="s">
        <v>132</v>
      </c>
      <c r="U98" s="16"/>
      <c r="V98" s="16" t="s">
        <v>614</v>
      </c>
      <c r="W98" s="16"/>
      <c r="X98" s="16">
        <v>0.66444099999999995</v>
      </c>
      <c r="Y98" t="s">
        <v>618</v>
      </c>
      <c r="Z98" s="16"/>
      <c r="AA98" s="16"/>
      <c r="AB98" s="16"/>
      <c r="AC98" s="16" t="s">
        <v>132</v>
      </c>
      <c r="AD98" s="16"/>
      <c r="AE98" s="16" t="s">
        <v>614</v>
      </c>
      <c r="AF98" s="16">
        <v>0</v>
      </c>
      <c r="AG98" s="16">
        <v>5</v>
      </c>
      <c r="AH98" t="s">
        <v>618</v>
      </c>
    </row>
    <row r="99" spans="2:34">
      <c r="B99" s="16" t="s">
        <v>133</v>
      </c>
      <c r="C99" s="16"/>
      <c r="D99" s="16" t="s">
        <v>614</v>
      </c>
      <c r="E99" s="16"/>
      <c r="F99" s="16">
        <v>0.39987099999999998</v>
      </c>
      <c r="G99" s="16" t="s">
        <v>615</v>
      </c>
      <c r="H99" s="16"/>
      <c r="I99" s="16"/>
      <c r="J99" s="16"/>
      <c r="K99" s="16" t="s">
        <v>133</v>
      </c>
      <c r="L99" s="16"/>
      <c r="M99" s="16" t="s">
        <v>614</v>
      </c>
      <c r="N99" s="16">
        <v>0</v>
      </c>
      <c r="O99" s="16">
        <v>5</v>
      </c>
      <c r="P99" s="16" t="s">
        <v>615</v>
      </c>
      <c r="T99" s="16" t="s">
        <v>133</v>
      </c>
      <c r="U99" s="16"/>
      <c r="V99" s="16" t="s">
        <v>614</v>
      </c>
      <c r="W99" s="16"/>
      <c r="X99" s="16">
        <v>0.70257400000000003</v>
      </c>
      <c r="Y99" t="s">
        <v>618</v>
      </c>
      <c r="Z99" s="16"/>
      <c r="AA99" s="16"/>
      <c r="AB99" s="16"/>
      <c r="AC99" s="16" t="s">
        <v>133</v>
      </c>
      <c r="AD99" s="16"/>
      <c r="AE99" s="16" t="s">
        <v>614</v>
      </c>
      <c r="AF99" s="16">
        <v>0</v>
      </c>
      <c r="AG99" s="16">
        <v>5</v>
      </c>
      <c r="AH99" t="s">
        <v>618</v>
      </c>
    </row>
    <row r="100" spans="2:34">
      <c r="B100" s="16" t="s">
        <v>134</v>
      </c>
      <c r="C100" s="16"/>
      <c r="D100" s="16" t="s">
        <v>614</v>
      </c>
      <c r="E100" s="16"/>
      <c r="F100" s="16">
        <v>0.302763</v>
      </c>
      <c r="G100" s="16" t="s">
        <v>615</v>
      </c>
      <c r="H100" s="16"/>
      <c r="I100" s="16"/>
      <c r="J100" s="16"/>
      <c r="K100" s="16" t="s">
        <v>134</v>
      </c>
      <c r="L100" s="16"/>
      <c r="M100" s="16" t="s">
        <v>614</v>
      </c>
      <c r="N100" s="16">
        <v>0</v>
      </c>
      <c r="O100" s="16">
        <v>5</v>
      </c>
      <c r="P100" s="16" t="s">
        <v>615</v>
      </c>
      <c r="T100" s="16" t="s">
        <v>134</v>
      </c>
      <c r="U100" s="16"/>
      <c r="V100" s="16" t="s">
        <v>614</v>
      </c>
      <c r="W100" s="16"/>
      <c r="X100" s="16">
        <v>4.6766000000000002E-2</v>
      </c>
      <c r="Y100" t="s">
        <v>618</v>
      </c>
      <c r="Z100" s="16"/>
      <c r="AA100" s="16"/>
      <c r="AB100" s="16"/>
      <c r="AC100" s="16" t="s">
        <v>134</v>
      </c>
      <c r="AD100" s="16"/>
      <c r="AE100" s="16" t="s">
        <v>614</v>
      </c>
      <c r="AF100" s="16">
        <v>0</v>
      </c>
      <c r="AG100" s="16">
        <v>5</v>
      </c>
      <c r="AH100" t="s">
        <v>618</v>
      </c>
    </row>
    <row r="101" spans="2:34">
      <c r="B101" s="16" t="s">
        <v>135</v>
      </c>
      <c r="C101" s="16"/>
      <c r="D101" s="16" t="s">
        <v>614</v>
      </c>
      <c r="E101" s="16"/>
      <c r="F101" s="16">
        <v>0.33580700000000002</v>
      </c>
      <c r="G101" s="16" t="s">
        <v>615</v>
      </c>
      <c r="H101" s="16"/>
      <c r="I101" s="16"/>
      <c r="J101" s="16"/>
      <c r="K101" s="16" t="s">
        <v>135</v>
      </c>
      <c r="L101" s="16"/>
      <c r="M101" s="16" t="s">
        <v>614</v>
      </c>
      <c r="N101" s="16">
        <v>0</v>
      </c>
      <c r="O101" s="16">
        <v>5</v>
      </c>
      <c r="P101" s="16" t="s">
        <v>615</v>
      </c>
      <c r="T101" s="16" t="s">
        <v>135</v>
      </c>
      <c r="U101" s="16"/>
      <c r="V101" s="16" t="s">
        <v>614</v>
      </c>
      <c r="W101" s="16"/>
      <c r="X101" s="16">
        <v>7.7005000000000004E-2</v>
      </c>
      <c r="Y101" t="s">
        <v>618</v>
      </c>
      <c r="Z101" s="16"/>
      <c r="AA101" s="16"/>
      <c r="AB101" s="16"/>
      <c r="AC101" s="16" t="s">
        <v>135</v>
      </c>
      <c r="AD101" s="16"/>
      <c r="AE101" s="16" t="s">
        <v>614</v>
      </c>
      <c r="AF101" s="16">
        <v>0</v>
      </c>
      <c r="AG101" s="16">
        <v>5</v>
      </c>
      <c r="AH101" t="s">
        <v>618</v>
      </c>
    </row>
    <row r="102" spans="2:34">
      <c r="B102" s="16" t="s">
        <v>136</v>
      </c>
      <c r="C102" s="16"/>
      <c r="D102" s="16" t="s">
        <v>614</v>
      </c>
      <c r="E102" s="16"/>
      <c r="F102" s="16">
        <v>0.48192000000000002</v>
      </c>
      <c r="G102" s="16" t="s">
        <v>615</v>
      </c>
      <c r="H102" s="16"/>
      <c r="I102" s="16"/>
      <c r="J102" s="16"/>
      <c r="K102" s="16" t="s">
        <v>136</v>
      </c>
      <c r="L102" s="16"/>
      <c r="M102" s="16" t="s">
        <v>614</v>
      </c>
      <c r="N102" s="16">
        <v>0</v>
      </c>
      <c r="O102" s="16">
        <v>5</v>
      </c>
      <c r="P102" s="16" t="s">
        <v>615</v>
      </c>
      <c r="T102" s="16" t="s">
        <v>136</v>
      </c>
      <c r="U102" s="16"/>
      <c r="V102" s="16" t="s">
        <v>614</v>
      </c>
      <c r="W102" s="16"/>
      <c r="X102" s="16">
        <v>0.111994</v>
      </c>
      <c r="Y102" t="s">
        <v>618</v>
      </c>
      <c r="Z102" s="16"/>
      <c r="AA102" s="16"/>
      <c r="AB102" s="16"/>
      <c r="AC102" s="16" t="s">
        <v>136</v>
      </c>
      <c r="AD102" s="16"/>
      <c r="AE102" s="16" t="s">
        <v>614</v>
      </c>
      <c r="AF102" s="16">
        <v>0</v>
      </c>
      <c r="AG102" s="16">
        <v>5</v>
      </c>
      <c r="AH102" t="s">
        <v>618</v>
      </c>
    </row>
    <row r="103" spans="2:34">
      <c r="B103" s="16" t="s">
        <v>137</v>
      </c>
      <c r="C103" s="16"/>
      <c r="D103" s="16" t="s">
        <v>614</v>
      </c>
      <c r="E103" s="16"/>
      <c r="F103" s="16">
        <v>0.54338699999999995</v>
      </c>
      <c r="G103" s="16" t="s">
        <v>615</v>
      </c>
      <c r="H103" s="16"/>
      <c r="I103" s="16"/>
      <c r="J103" s="16"/>
      <c r="K103" s="16" t="s">
        <v>137</v>
      </c>
      <c r="L103" s="16"/>
      <c r="M103" s="16" t="s">
        <v>614</v>
      </c>
      <c r="N103" s="16">
        <v>0</v>
      </c>
      <c r="O103" s="16">
        <v>5</v>
      </c>
      <c r="P103" s="16" t="s">
        <v>615</v>
      </c>
      <c r="T103" s="16" t="s">
        <v>137</v>
      </c>
      <c r="U103" s="16"/>
      <c r="V103" s="16" t="s">
        <v>614</v>
      </c>
      <c r="W103" s="16"/>
      <c r="X103" s="16">
        <v>0.150059</v>
      </c>
      <c r="Y103" t="s">
        <v>618</v>
      </c>
      <c r="Z103" s="16"/>
      <c r="AA103" s="16"/>
      <c r="AB103" s="16"/>
      <c r="AC103" s="16" t="s">
        <v>137</v>
      </c>
      <c r="AD103" s="16"/>
      <c r="AE103" s="16" t="s">
        <v>614</v>
      </c>
      <c r="AF103" s="16">
        <v>0</v>
      </c>
      <c r="AG103" s="16">
        <v>5</v>
      </c>
      <c r="AH103" t="s">
        <v>618</v>
      </c>
    </row>
    <row r="104" spans="2:34">
      <c r="B104" s="16" t="s">
        <v>138</v>
      </c>
      <c r="C104" s="16"/>
      <c r="D104" s="16" t="s">
        <v>614</v>
      </c>
      <c r="E104" s="16"/>
      <c r="F104" s="16">
        <v>0.51700800000000002</v>
      </c>
      <c r="G104" s="16" t="s">
        <v>615</v>
      </c>
      <c r="H104" s="16"/>
      <c r="I104" s="16"/>
      <c r="J104" s="16"/>
      <c r="K104" s="16" t="s">
        <v>138</v>
      </c>
      <c r="L104" s="16"/>
      <c r="M104" s="16" t="s">
        <v>614</v>
      </c>
      <c r="N104" s="16">
        <v>0</v>
      </c>
      <c r="O104" s="16">
        <v>5</v>
      </c>
      <c r="P104" s="16" t="s">
        <v>615</v>
      </c>
      <c r="T104" s="16" t="s">
        <v>138</v>
      </c>
      <c r="U104" s="16"/>
      <c r="V104" s="16" t="s">
        <v>614</v>
      </c>
      <c r="W104" s="16"/>
      <c r="X104" s="16">
        <v>0.219724</v>
      </c>
      <c r="Y104" t="s">
        <v>618</v>
      </c>
      <c r="Z104" s="16"/>
      <c r="AA104" s="16"/>
      <c r="AB104" s="16"/>
      <c r="AC104" s="16" t="s">
        <v>138</v>
      </c>
      <c r="AD104" s="16"/>
      <c r="AE104" s="16" t="s">
        <v>614</v>
      </c>
      <c r="AF104" s="16">
        <v>0</v>
      </c>
      <c r="AG104" s="16">
        <v>5</v>
      </c>
      <c r="AH104" t="s">
        <v>618</v>
      </c>
    </row>
    <row r="105" spans="2:34">
      <c r="B105" s="16" t="s">
        <v>139</v>
      </c>
      <c r="C105" s="16"/>
      <c r="D105" s="16" t="s">
        <v>614</v>
      </c>
      <c r="E105" s="16"/>
      <c r="F105" s="16">
        <v>0.46040900000000001</v>
      </c>
      <c r="G105" s="16" t="s">
        <v>615</v>
      </c>
      <c r="H105" s="16"/>
      <c r="I105" s="16"/>
      <c r="J105" s="16"/>
      <c r="K105" s="16" t="s">
        <v>139</v>
      </c>
      <c r="L105" s="16"/>
      <c r="M105" s="16" t="s">
        <v>614</v>
      </c>
      <c r="N105" s="16">
        <v>0</v>
      </c>
      <c r="O105" s="16">
        <v>5</v>
      </c>
      <c r="P105" s="16" t="s">
        <v>615</v>
      </c>
      <c r="T105" s="16" t="s">
        <v>139</v>
      </c>
      <c r="U105" s="16"/>
      <c r="V105" s="16" t="s">
        <v>614</v>
      </c>
      <c r="W105" s="16"/>
      <c r="X105" s="16">
        <v>0.29922599999999999</v>
      </c>
      <c r="Y105" t="s">
        <v>618</v>
      </c>
      <c r="Z105" s="16"/>
      <c r="AA105" s="16"/>
      <c r="AB105" s="16"/>
      <c r="AC105" s="16" t="s">
        <v>139</v>
      </c>
      <c r="AD105" s="16"/>
      <c r="AE105" s="16" t="s">
        <v>614</v>
      </c>
      <c r="AF105" s="16">
        <v>0</v>
      </c>
      <c r="AG105" s="16">
        <v>5</v>
      </c>
      <c r="AH105" t="s">
        <v>618</v>
      </c>
    </row>
    <row r="106" spans="2:34">
      <c r="B106" s="16" t="s">
        <v>140</v>
      </c>
      <c r="C106" s="16"/>
      <c r="D106" s="16" t="s">
        <v>614</v>
      </c>
      <c r="E106" s="16"/>
      <c r="F106" s="16">
        <v>0.39405299999999999</v>
      </c>
      <c r="G106" s="16" t="s">
        <v>615</v>
      </c>
      <c r="H106" s="16"/>
      <c r="I106" s="16"/>
      <c r="J106" s="16"/>
      <c r="K106" s="16" t="s">
        <v>140</v>
      </c>
      <c r="L106" s="16"/>
      <c r="M106" s="16" t="s">
        <v>614</v>
      </c>
      <c r="N106" s="16">
        <v>0</v>
      </c>
      <c r="O106" s="16">
        <v>5</v>
      </c>
      <c r="P106" s="16" t="s">
        <v>615</v>
      </c>
      <c r="T106" s="16" t="s">
        <v>140</v>
      </c>
      <c r="U106" s="16"/>
      <c r="V106" s="16" t="s">
        <v>614</v>
      </c>
      <c r="W106" s="16"/>
      <c r="X106" s="16">
        <v>0.30654799999999999</v>
      </c>
      <c r="Y106" t="s">
        <v>618</v>
      </c>
      <c r="Z106" s="16"/>
      <c r="AA106" s="16"/>
      <c r="AB106" s="16"/>
      <c r="AC106" s="16" t="s">
        <v>140</v>
      </c>
      <c r="AD106" s="16"/>
      <c r="AE106" s="16" t="s">
        <v>614</v>
      </c>
      <c r="AF106" s="16">
        <v>0</v>
      </c>
      <c r="AG106" s="16">
        <v>5</v>
      </c>
      <c r="AH106" t="s">
        <v>618</v>
      </c>
    </row>
    <row r="107" spans="2:34">
      <c r="B107" s="16" t="s">
        <v>141</v>
      </c>
      <c r="C107" s="16"/>
      <c r="D107" s="16" t="s">
        <v>614</v>
      </c>
      <c r="E107" s="16"/>
      <c r="F107" s="16">
        <v>0.28663499999999997</v>
      </c>
      <c r="G107" s="16" t="s">
        <v>615</v>
      </c>
      <c r="H107" s="16"/>
      <c r="I107" s="16"/>
      <c r="J107" s="16"/>
      <c r="K107" s="16" t="s">
        <v>141</v>
      </c>
      <c r="L107" s="16"/>
      <c r="M107" s="16" t="s">
        <v>614</v>
      </c>
      <c r="N107" s="16">
        <v>0</v>
      </c>
      <c r="O107" s="16">
        <v>5</v>
      </c>
      <c r="P107" s="16" t="s">
        <v>615</v>
      </c>
      <c r="T107" s="16" t="s">
        <v>141</v>
      </c>
      <c r="U107" s="16"/>
      <c r="V107" s="16" t="s">
        <v>614</v>
      </c>
      <c r="W107" s="16"/>
      <c r="X107" s="16">
        <v>0.27084599999999998</v>
      </c>
      <c r="Y107" t="s">
        <v>618</v>
      </c>
      <c r="Z107" s="16"/>
      <c r="AA107" s="16"/>
      <c r="AB107" s="16"/>
      <c r="AC107" s="16" t="s">
        <v>141</v>
      </c>
      <c r="AD107" s="16"/>
      <c r="AE107" s="16" t="s">
        <v>614</v>
      </c>
      <c r="AF107" s="16">
        <v>0</v>
      </c>
      <c r="AG107" s="16">
        <v>5</v>
      </c>
      <c r="AH107" t="s">
        <v>618</v>
      </c>
    </row>
    <row r="108" spans="2:34">
      <c r="B108" s="16" t="s">
        <v>142</v>
      </c>
      <c r="C108" s="16"/>
      <c r="D108" s="16" t="s">
        <v>614</v>
      </c>
      <c r="E108" s="16"/>
      <c r="F108" s="16">
        <v>0.220612</v>
      </c>
      <c r="G108" s="16" t="s">
        <v>615</v>
      </c>
      <c r="H108" s="16"/>
      <c r="I108" s="16"/>
      <c r="J108" s="16"/>
      <c r="K108" s="16" t="s">
        <v>142</v>
      </c>
      <c r="L108" s="16"/>
      <c r="M108" s="16" t="s">
        <v>614</v>
      </c>
      <c r="N108" s="16">
        <v>0</v>
      </c>
      <c r="O108" s="16">
        <v>5</v>
      </c>
      <c r="P108" s="16" t="s">
        <v>615</v>
      </c>
      <c r="T108" s="16" t="s">
        <v>142</v>
      </c>
      <c r="U108" s="16"/>
      <c r="V108" s="16" t="s">
        <v>614</v>
      </c>
      <c r="W108" s="16"/>
      <c r="X108" s="16">
        <v>0.20569000000000001</v>
      </c>
      <c r="Y108" t="s">
        <v>618</v>
      </c>
      <c r="Z108" s="16"/>
      <c r="AA108" s="16"/>
      <c r="AB108" s="16"/>
      <c r="AC108" s="16" t="s">
        <v>142</v>
      </c>
      <c r="AD108" s="16"/>
      <c r="AE108" s="16" t="s">
        <v>614</v>
      </c>
      <c r="AF108" s="16">
        <v>0</v>
      </c>
      <c r="AG108" s="16">
        <v>5</v>
      </c>
      <c r="AH108" t="s">
        <v>618</v>
      </c>
    </row>
    <row r="109" spans="2:34">
      <c r="B109" s="16" t="s">
        <v>143</v>
      </c>
      <c r="C109" s="16"/>
      <c r="D109" s="16" t="s">
        <v>614</v>
      </c>
      <c r="E109" s="16"/>
      <c r="F109" s="16">
        <v>0.27462500000000001</v>
      </c>
      <c r="G109" s="16" t="s">
        <v>615</v>
      </c>
      <c r="H109" s="16"/>
      <c r="I109" s="16"/>
      <c r="J109" s="16"/>
      <c r="K109" s="16" t="s">
        <v>143</v>
      </c>
      <c r="L109" s="16"/>
      <c r="M109" s="16" t="s">
        <v>614</v>
      </c>
      <c r="N109" s="16">
        <v>0</v>
      </c>
      <c r="O109" s="16">
        <v>5</v>
      </c>
      <c r="P109" s="16" t="s">
        <v>615</v>
      </c>
      <c r="T109" s="16" t="s">
        <v>143</v>
      </c>
      <c r="U109" s="16"/>
      <c r="V109" s="16" t="s">
        <v>614</v>
      </c>
      <c r="W109" s="16"/>
      <c r="X109" s="16">
        <v>0.13356999999999999</v>
      </c>
      <c r="Y109" t="s">
        <v>618</v>
      </c>
      <c r="Z109" s="16"/>
      <c r="AA109" s="16"/>
      <c r="AB109" s="16"/>
      <c r="AC109" s="16" t="s">
        <v>143</v>
      </c>
      <c r="AD109" s="16"/>
      <c r="AE109" s="16" t="s">
        <v>614</v>
      </c>
      <c r="AF109" s="16">
        <v>0</v>
      </c>
      <c r="AG109" s="16">
        <v>5</v>
      </c>
      <c r="AH109" t="s">
        <v>618</v>
      </c>
    </row>
    <row r="110" spans="2:34">
      <c r="B110" s="16" t="s">
        <v>144</v>
      </c>
      <c r="C110" s="16"/>
      <c r="D110" s="16" t="s">
        <v>614</v>
      </c>
      <c r="E110" s="16"/>
      <c r="F110" s="16">
        <v>0.25319700000000001</v>
      </c>
      <c r="G110" s="16" t="s">
        <v>615</v>
      </c>
      <c r="H110" s="16"/>
      <c r="I110" s="16"/>
      <c r="J110" s="16"/>
      <c r="K110" s="16" t="s">
        <v>144</v>
      </c>
      <c r="L110" s="16"/>
      <c r="M110" s="16" t="s">
        <v>614</v>
      </c>
      <c r="N110" s="16">
        <v>0</v>
      </c>
      <c r="O110" s="16">
        <v>5</v>
      </c>
      <c r="P110" s="16" t="s">
        <v>615</v>
      </c>
      <c r="T110" s="16" t="s">
        <v>144</v>
      </c>
      <c r="U110" s="16"/>
      <c r="V110" s="16" t="s">
        <v>614</v>
      </c>
      <c r="W110" s="16"/>
      <c r="X110" s="16">
        <v>0.134329</v>
      </c>
      <c r="Y110" t="s">
        <v>618</v>
      </c>
      <c r="Z110" s="16"/>
      <c r="AA110" s="16"/>
      <c r="AB110" s="16"/>
      <c r="AC110" s="16" t="s">
        <v>144</v>
      </c>
      <c r="AD110" s="16"/>
      <c r="AE110" s="16" t="s">
        <v>614</v>
      </c>
      <c r="AF110" s="16">
        <v>0</v>
      </c>
      <c r="AG110" s="16">
        <v>5</v>
      </c>
      <c r="AH110" t="s">
        <v>618</v>
      </c>
    </row>
    <row r="111" spans="2:34">
      <c r="B111" s="16" t="s">
        <v>145</v>
      </c>
      <c r="C111" s="16"/>
      <c r="D111" s="16" t="s">
        <v>614</v>
      </c>
      <c r="E111" s="16"/>
      <c r="F111" s="16">
        <v>0.265648</v>
      </c>
      <c r="G111" s="16" t="s">
        <v>615</v>
      </c>
      <c r="H111" s="16"/>
      <c r="I111" s="16"/>
      <c r="J111" s="16"/>
      <c r="K111" s="16" t="s">
        <v>145</v>
      </c>
      <c r="L111" s="16"/>
      <c r="M111" s="16" t="s">
        <v>614</v>
      </c>
      <c r="N111" s="16">
        <v>0</v>
      </c>
      <c r="O111" s="16">
        <v>5</v>
      </c>
      <c r="P111" s="16" t="s">
        <v>615</v>
      </c>
      <c r="T111" s="16" t="s">
        <v>145</v>
      </c>
      <c r="U111" s="16"/>
      <c r="V111" s="16" t="s">
        <v>614</v>
      </c>
      <c r="W111" s="16"/>
      <c r="X111" s="16">
        <v>0.15087300000000001</v>
      </c>
      <c r="Y111" t="s">
        <v>618</v>
      </c>
      <c r="Z111" s="16"/>
      <c r="AA111" s="16"/>
      <c r="AB111" s="16"/>
      <c r="AC111" s="16" t="s">
        <v>145</v>
      </c>
      <c r="AD111" s="16"/>
      <c r="AE111" s="16" t="s">
        <v>614</v>
      </c>
      <c r="AF111" s="16">
        <v>0</v>
      </c>
      <c r="AG111" s="16">
        <v>5</v>
      </c>
      <c r="AH111" t="s">
        <v>618</v>
      </c>
    </row>
    <row r="112" spans="2:34">
      <c r="B112" s="16" t="s">
        <v>146</v>
      </c>
      <c r="C112" s="16"/>
      <c r="D112" s="16" t="s">
        <v>614</v>
      </c>
      <c r="E112" s="16"/>
      <c r="F112" s="16">
        <v>0.378807</v>
      </c>
      <c r="G112" s="16" t="s">
        <v>615</v>
      </c>
      <c r="H112" s="16"/>
      <c r="I112" s="16"/>
      <c r="J112" s="16"/>
      <c r="K112" s="16" t="s">
        <v>146</v>
      </c>
      <c r="L112" s="16"/>
      <c r="M112" s="16" t="s">
        <v>614</v>
      </c>
      <c r="N112" s="16">
        <v>0</v>
      </c>
      <c r="O112" s="16">
        <v>5</v>
      </c>
      <c r="P112" s="16" t="s">
        <v>615</v>
      </c>
      <c r="T112" s="16" t="s">
        <v>146</v>
      </c>
      <c r="U112" s="16"/>
      <c r="V112" s="16" t="s">
        <v>614</v>
      </c>
      <c r="W112" s="16"/>
      <c r="X112" s="16">
        <v>9.6351999999999993E-2</v>
      </c>
      <c r="Y112" t="s">
        <v>618</v>
      </c>
      <c r="Z112" s="16"/>
      <c r="AA112" s="16"/>
      <c r="AB112" s="16"/>
      <c r="AC112" s="16" t="s">
        <v>146</v>
      </c>
      <c r="AD112" s="16"/>
      <c r="AE112" s="16" t="s">
        <v>614</v>
      </c>
      <c r="AF112" s="16">
        <v>0</v>
      </c>
      <c r="AG112" s="16">
        <v>5</v>
      </c>
      <c r="AH112" t="s">
        <v>618</v>
      </c>
    </row>
    <row r="113" spans="2:34">
      <c r="B113" s="16" t="s">
        <v>147</v>
      </c>
      <c r="C113" s="16"/>
      <c r="D113" s="16" t="s">
        <v>614</v>
      </c>
      <c r="E113" s="16"/>
      <c r="F113" s="16">
        <v>0.31801699999999999</v>
      </c>
      <c r="G113" s="16" t="s">
        <v>615</v>
      </c>
      <c r="H113" s="16"/>
      <c r="I113" s="16"/>
      <c r="J113" s="16"/>
      <c r="K113" s="16" t="s">
        <v>147</v>
      </c>
      <c r="L113" s="16"/>
      <c r="M113" s="16" t="s">
        <v>614</v>
      </c>
      <c r="N113" s="16">
        <v>0</v>
      </c>
      <c r="O113" s="16">
        <v>5</v>
      </c>
      <c r="P113" s="16" t="s">
        <v>615</v>
      </c>
      <c r="T113" s="16" t="s">
        <v>147</v>
      </c>
      <c r="U113" s="16"/>
      <c r="V113" s="16" t="s">
        <v>614</v>
      </c>
      <c r="W113" s="16"/>
      <c r="X113" s="16">
        <v>7.2144E-2</v>
      </c>
      <c r="Y113" t="s">
        <v>618</v>
      </c>
      <c r="Z113" s="16"/>
      <c r="AA113" s="16"/>
      <c r="AB113" s="16"/>
      <c r="AC113" s="16" t="s">
        <v>147</v>
      </c>
      <c r="AD113" s="16"/>
      <c r="AE113" s="16" t="s">
        <v>614</v>
      </c>
      <c r="AF113" s="16">
        <v>0</v>
      </c>
      <c r="AG113" s="16">
        <v>5</v>
      </c>
      <c r="AH113" t="s">
        <v>618</v>
      </c>
    </row>
    <row r="114" spans="2:34">
      <c r="B114" s="16" t="s">
        <v>148</v>
      </c>
      <c r="C114" s="16"/>
      <c r="D114" s="16" t="s">
        <v>614</v>
      </c>
      <c r="E114" s="16"/>
      <c r="F114" s="16">
        <v>0.21479699999999999</v>
      </c>
      <c r="G114" s="16" t="s">
        <v>615</v>
      </c>
      <c r="H114" s="16"/>
      <c r="I114" s="16"/>
      <c r="J114" s="16"/>
      <c r="K114" s="16" t="s">
        <v>148</v>
      </c>
      <c r="L114" s="16"/>
      <c r="M114" s="16" t="s">
        <v>614</v>
      </c>
      <c r="N114" s="16">
        <v>0</v>
      </c>
      <c r="O114" s="16">
        <v>5</v>
      </c>
      <c r="P114" s="16" t="s">
        <v>615</v>
      </c>
      <c r="T114" s="16" t="s">
        <v>148</v>
      </c>
      <c r="U114" s="16"/>
      <c r="V114" s="16" t="s">
        <v>614</v>
      </c>
      <c r="W114" s="16"/>
      <c r="X114" s="16">
        <v>6.6944000000000004E-2</v>
      </c>
      <c r="Y114" t="s">
        <v>618</v>
      </c>
      <c r="Z114" s="16"/>
      <c r="AA114" s="16"/>
      <c r="AB114" s="16"/>
      <c r="AC114" s="16" t="s">
        <v>148</v>
      </c>
      <c r="AD114" s="16"/>
      <c r="AE114" s="16" t="s">
        <v>614</v>
      </c>
      <c r="AF114" s="16">
        <v>0</v>
      </c>
      <c r="AG114" s="16">
        <v>5</v>
      </c>
      <c r="AH114" t="s">
        <v>618</v>
      </c>
    </row>
    <row r="115" spans="2:34">
      <c r="B115" s="16" t="s">
        <v>149</v>
      </c>
      <c r="C115" s="16"/>
      <c r="D115" s="16" t="s">
        <v>614</v>
      </c>
      <c r="E115" s="16"/>
      <c r="F115" s="16">
        <v>0.179811</v>
      </c>
      <c r="G115" s="16" t="s">
        <v>615</v>
      </c>
      <c r="H115" s="16"/>
      <c r="I115" s="16"/>
      <c r="J115" s="16"/>
      <c r="K115" s="16" t="s">
        <v>149</v>
      </c>
      <c r="L115" s="16"/>
      <c r="M115" s="16" t="s">
        <v>614</v>
      </c>
      <c r="N115" s="16">
        <v>0</v>
      </c>
      <c r="O115" s="16">
        <v>5</v>
      </c>
      <c r="P115" s="16" t="s">
        <v>615</v>
      </c>
      <c r="T115" s="16" t="s">
        <v>149</v>
      </c>
      <c r="U115" s="16"/>
      <c r="V115" s="16" t="s">
        <v>614</v>
      </c>
      <c r="W115" s="16"/>
      <c r="X115" s="16">
        <v>4.1709999999999997E-2</v>
      </c>
      <c r="Y115" t="s">
        <v>618</v>
      </c>
      <c r="Z115" s="16"/>
      <c r="AA115" s="16"/>
      <c r="AB115" s="16"/>
      <c r="AC115" s="16" t="s">
        <v>149</v>
      </c>
      <c r="AD115" s="16"/>
      <c r="AE115" s="16" t="s">
        <v>614</v>
      </c>
      <c r="AF115" s="16">
        <v>0</v>
      </c>
      <c r="AG115" s="16">
        <v>5</v>
      </c>
      <c r="AH115" t="s">
        <v>618</v>
      </c>
    </row>
    <row r="116" spans="2:34">
      <c r="B116" s="16" t="s">
        <v>150</v>
      </c>
      <c r="C116" s="16"/>
      <c r="D116" s="16" t="s">
        <v>614</v>
      </c>
      <c r="E116" s="16"/>
      <c r="F116" s="16">
        <v>0.172823</v>
      </c>
      <c r="G116" s="16" t="s">
        <v>615</v>
      </c>
      <c r="H116" s="16"/>
      <c r="I116" s="16"/>
      <c r="J116" s="16"/>
      <c r="K116" s="16" t="s">
        <v>150</v>
      </c>
      <c r="L116" s="16"/>
      <c r="M116" s="16" t="s">
        <v>614</v>
      </c>
      <c r="N116" s="16">
        <v>0</v>
      </c>
      <c r="O116" s="16">
        <v>5</v>
      </c>
      <c r="P116" s="16" t="s">
        <v>615</v>
      </c>
      <c r="T116" s="16" t="s">
        <v>150</v>
      </c>
      <c r="U116" s="16"/>
      <c r="V116" s="16" t="s">
        <v>614</v>
      </c>
      <c r="W116" s="16"/>
      <c r="X116" s="16">
        <v>6.5928E-2</v>
      </c>
      <c r="Y116" t="s">
        <v>618</v>
      </c>
      <c r="Z116" s="16"/>
      <c r="AA116" s="16"/>
      <c r="AB116" s="16"/>
      <c r="AC116" s="16" t="s">
        <v>150</v>
      </c>
      <c r="AD116" s="16"/>
      <c r="AE116" s="16" t="s">
        <v>614</v>
      </c>
      <c r="AF116" s="16">
        <v>0</v>
      </c>
      <c r="AG116" s="16">
        <v>5</v>
      </c>
      <c r="AH116" t="s">
        <v>618</v>
      </c>
    </row>
    <row r="117" spans="2:34">
      <c r="B117" s="16" t="s">
        <v>151</v>
      </c>
      <c r="C117" s="16"/>
      <c r="D117" s="16" t="s">
        <v>614</v>
      </c>
      <c r="E117" s="16"/>
      <c r="F117" s="16">
        <v>0.20636399999999999</v>
      </c>
      <c r="G117" s="16" t="s">
        <v>615</v>
      </c>
      <c r="H117" s="16"/>
      <c r="I117" s="16"/>
      <c r="J117" s="16"/>
      <c r="K117" s="16" t="s">
        <v>151</v>
      </c>
      <c r="L117" s="16"/>
      <c r="M117" s="16" t="s">
        <v>614</v>
      </c>
      <c r="N117" s="16">
        <v>0</v>
      </c>
      <c r="O117" s="16">
        <v>5</v>
      </c>
      <c r="P117" s="16" t="s">
        <v>615</v>
      </c>
      <c r="T117" s="16" t="s">
        <v>151</v>
      </c>
      <c r="U117" s="16"/>
      <c r="V117" s="16" t="s">
        <v>614</v>
      </c>
      <c r="W117" s="16"/>
      <c r="X117" s="16">
        <v>7.7005000000000004E-2</v>
      </c>
      <c r="Y117" t="s">
        <v>618</v>
      </c>
      <c r="Z117" s="16"/>
      <c r="AA117" s="16"/>
      <c r="AB117" s="16"/>
      <c r="AC117" s="16" t="s">
        <v>151</v>
      </c>
      <c r="AD117" s="16"/>
      <c r="AE117" s="16" t="s">
        <v>614</v>
      </c>
      <c r="AF117" s="16">
        <v>0</v>
      </c>
      <c r="AG117" s="16">
        <v>5</v>
      </c>
      <c r="AH117" t="s">
        <v>618</v>
      </c>
    </row>
    <row r="118" spans="2:34">
      <c r="B118" s="16" t="s">
        <v>152</v>
      </c>
      <c r="C118" s="16"/>
      <c r="D118" s="16" t="s">
        <v>614</v>
      </c>
      <c r="E118" s="16"/>
      <c r="F118" s="16">
        <v>0.20865800000000001</v>
      </c>
      <c r="G118" s="16" t="s">
        <v>615</v>
      </c>
      <c r="H118" s="16"/>
      <c r="I118" s="16"/>
      <c r="J118" s="16"/>
      <c r="K118" s="16" t="s">
        <v>152</v>
      </c>
      <c r="L118" s="16"/>
      <c r="M118" s="16" t="s">
        <v>614</v>
      </c>
      <c r="N118" s="16">
        <v>0</v>
      </c>
      <c r="O118" s="16">
        <v>5</v>
      </c>
      <c r="P118" s="16" t="s">
        <v>615</v>
      </c>
      <c r="T118" s="16" t="s">
        <v>152</v>
      </c>
      <c r="U118" s="16"/>
      <c r="V118" s="16" t="s">
        <v>614</v>
      </c>
      <c r="W118" s="16"/>
      <c r="X118" s="16">
        <v>0.10334599999999999</v>
      </c>
      <c r="Y118" t="s">
        <v>618</v>
      </c>
      <c r="Z118" s="16"/>
      <c r="AA118" s="16"/>
      <c r="AB118" s="16"/>
      <c r="AC118" s="16" t="s">
        <v>152</v>
      </c>
      <c r="AD118" s="16"/>
      <c r="AE118" s="16" t="s">
        <v>614</v>
      </c>
      <c r="AF118" s="16">
        <v>0</v>
      </c>
      <c r="AG118" s="16">
        <v>5</v>
      </c>
      <c r="AH118" t="s">
        <v>618</v>
      </c>
    </row>
    <row r="119" spans="2:34">
      <c r="B119" s="16" t="s">
        <v>153</v>
      </c>
      <c r="C119" s="16"/>
      <c r="D119" s="16" t="s">
        <v>614</v>
      </c>
      <c r="E119" s="16"/>
      <c r="F119" s="16">
        <v>0.144262</v>
      </c>
      <c r="G119" s="16" t="s">
        <v>615</v>
      </c>
      <c r="H119" s="16"/>
      <c r="I119" s="16"/>
      <c r="J119" s="16"/>
      <c r="K119" s="16" t="s">
        <v>153</v>
      </c>
      <c r="L119" s="16"/>
      <c r="M119" s="16" t="s">
        <v>614</v>
      </c>
      <c r="N119" s="16">
        <v>0</v>
      </c>
      <c r="O119" s="16">
        <v>5</v>
      </c>
      <c r="P119" s="16" t="s">
        <v>615</v>
      </c>
      <c r="T119" s="16" t="s">
        <v>153</v>
      </c>
      <c r="U119" s="16"/>
      <c r="V119" s="16" t="s">
        <v>614</v>
      </c>
      <c r="W119" s="16"/>
      <c r="X119" s="16">
        <v>0.11543299999999999</v>
      </c>
      <c r="Y119" t="s">
        <v>618</v>
      </c>
      <c r="Z119" s="16"/>
      <c r="AA119" s="16"/>
      <c r="AB119" s="16"/>
      <c r="AC119" s="16" t="s">
        <v>153</v>
      </c>
      <c r="AD119" s="16"/>
      <c r="AE119" s="16" t="s">
        <v>614</v>
      </c>
      <c r="AF119" s="16">
        <v>0</v>
      </c>
      <c r="AG119" s="16">
        <v>5</v>
      </c>
      <c r="AH119" t="s">
        <v>618</v>
      </c>
    </row>
    <row r="120" spans="2:34">
      <c r="B120" s="16" t="s">
        <v>154</v>
      </c>
      <c r="C120" s="16"/>
      <c r="D120" s="16" t="s">
        <v>614</v>
      </c>
      <c r="E120" s="16"/>
      <c r="F120" s="16">
        <v>0.113728</v>
      </c>
      <c r="G120" s="16" t="s">
        <v>615</v>
      </c>
      <c r="H120" s="16"/>
      <c r="I120" s="16"/>
      <c r="J120" s="16"/>
      <c r="K120" s="16" t="s">
        <v>154</v>
      </c>
      <c r="L120" s="16"/>
      <c r="M120" s="16" t="s">
        <v>614</v>
      </c>
      <c r="N120" s="16">
        <v>0</v>
      </c>
      <c r="O120" s="16">
        <v>5</v>
      </c>
      <c r="P120" s="16" t="s">
        <v>615</v>
      </c>
      <c r="T120" s="16" t="s">
        <v>154</v>
      </c>
      <c r="U120" s="16"/>
      <c r="V120" s="16" t="s">
        <v>614</v>
      </c>
      <c r="W120" s="16"/>
      <c r="X120" s="16">
        <v>8.9636999999999994E-2</v>
      </c>
      <c r="Y120" t="s">
        <v>618</v>
      </c>
      <c r="Z120" s="16"/>
      <c r="AA120" s="16"/>
      <c r="AB120" s="16"/>
      <c r="AC120" s="16" t="s">
        <v>154</v>
      </c>
      <c r="AD120" s="16"/>
      <c r="AE120" s="16" t="s">
        <v>614</v>
      </c>
      <c r="AF120" s="16">
        <v>0</v>
      </c>
      <c r="AG120" s="16">
        <v>5</v>
      </c>
      <c r="AH120" t="s">
        <v>618</v>
      </c>
    </row>
    <row r="121" spans="2:34">
      <c r="B121" s="16" t="s">
        <v>155</v>
      </c>
      <c r="C121" s="16"/>
      <c r="D121" s="16" t="s">
        <v>614</v>
      </c>
      <c r="E121" s="16"/>
      <c r="F121" s="16">
        <v>0.114657</v>
      </c>
      <c r="G121" s="16" t="s">
        <v>615</v>
      </c>
      <c r="H121" s="16"/>
      <c r="I121" s="16"/>
      <c r="J121" s="16"/>
      <c r="K121" s="16" t="s">
        <v>155</v>
      </c>
      <c r="L121" s="16"/>
      <c r="M121" s="16" t="s">
        <v>614</v>
      </c>
      <c r="N121" s="16">
        <v>0</v>
      </c>
      <c r="O121" s="16">
        <v>5</v>
      </c>
      <c r="P121" s="16" t="s">
        <v>615</v>
      </c>
      <c r="T121" s="16" t="s">
        <v>155</v>
      </c>
      <c r="U121" s="16"/>
      <c r="V121" s="16" t="s">
        <v>614</v>
      </c>
      <c r="W121" s="16"/>
      <c r="X121" s="16">
        <v>6.7455000000000001E-2</v>
      </c>
      <c r="Y121" t="s">
        <v>618</v>
      </c>
      <c r="Z121" s="16"/>
      <c r="AA121" s="16"/>
      <c r="AB121" s="16"/>
      <c r="AC121" s="16" t="s">
        <v>155</v>
      </c>
      <c r="AD121" s="16"/>
      <c r="AE121" s="16" t="s">
        <v>614</v>
      </c>
      <c r="AF121" s="16">
        <v>0</v>
      </c>
      <c r="AG121" s="16">
        <v>5</v>
      </c>
      <c r="AH121" t="s">
        <v>618</v>
      </c>
    </row>
    <row r="122" spans="2:34">
      <c r="B122" s="16" t="s">
        <v>156</v>
      </c>
      <c r="C122" s="16"/>
      <c r="D122" s="16" t="s">
        <v>614</v>
      </c>
      <c r="E122" s="16"/>
      <c r="F122" s="16">
        <v>0.12970000000000001</v>
      </c>
      <c r="G122" s="16" t="s">
        <v>615</v>
      </c>
      <c r="H122" s="16"/>
      <c r="I122" s="16"/>
      <c r="J122" s="16"/>
      <c r="K122" s="16" t="s">
        <v>156</v>
      </c>
      <c r="L122" s="16"/>
      <c r="M122" s="16" t="s">
        <v>614</v>
      </c>
      <c r="N122" s="16">
        <v>0</v>
      </c>
      <c r="O122" s="16">
        <v>5</v>
      </c>
      <c r="P122" s="16" t="s">
        <v>615</v>
      </c>
      <c r="T122" s="16" t="s">
        <v>156</v>
      </c>
      <c r="U122" s="16"/>
      <c r="V122" s="16" t="s">
        <v>614</v>
      </c>
      <c r="W122" s="16"/>
      <c r="X122" s="16">
        <v>3.1194E-2</v>
      </c>
      <c r="Y122" t="s">
        <v>618</v>
      </c>
      <c r="Z122" s="16"/>
      <c r="AA122" s="16"/>
      <c r="AB122" s="16"/>
      <c r="AC122" s="16" t="s">
        <v>156</v>
      </c>
      <c r="AD122" s="16"/>
      <c r="AE122" s="16" t="s">
        <v>614</v>
      </c>
      <c r="AF122" s="16">
        <v>0</v>
      </c>
      <c r="AG122" s="16">
        <v>5</v>
      </c>
      <c r="AH122" t="s">
        <v>618</v>
      </c>
    </row>
    <row r="123" spans="2:34">
      <c r="B123" s="16" t="s">
        <v>157</v>
      </c>
      <c r="C123" s="16"/>
      <c r="D123" s="16" t="s">
        <v>614</v>
      </c>
      <c r="E123" s="16"/>
      <c r="F123" s="16">
        <v>0.162024</v>
      </c>
      <c r="G123" s="16" t="s">
        <v>615</v>
      </c>
      <c r="H123" s="16"/>
      <c r="I123" s="16"/>
      <c r="J123" s="16"/>
      <c r="K123" s="16" t="s">
        <v>157</v>
      </c>
      <c r="L123" s="16"/>
      <c r="M123" s="16" t="s">
        <v>614</v>
      </c>
      <c r="N123" s="16">
        <v>0</v>
      </c>
      <c r="O123" s="16">
        <v>5</v>
      </c>
      <c r="P123" s="16" t="s">
        <v>615</v>
      </c>
      <c r="T123" s="16" t="s">
        <v>157</v>
      </c>
      <c r="U123" s="16"/>
      <c r="V123" s="16" t="s">
        <v>614</v>
      </c>
      <c r="W123" s="16"/>
      <c r="X123" s="16">
        <v>1.3439E-2</v>
      </c>
      <c r="Y123" t="s">
        <v>618</v>
      </c>
      <c r="Z123" s="16"/>
      <c r="AA123" s="16"/>
      <c r="AB123" s="16"/>
      <c r="AC123" s="16" t="s">
        <v>157</v>
      </c>
      <c r="AD123" s="16"/>
      <c r="AE123" s="16" t="s">
        <v>614</v>
      </c>
      <c r="AF123" s="16">
        <v>0</v>
      </c>
      <c r="AG123" s="16">
        <v>5</v>
      </c>
      <c r="AH123" t="s">
        <v>618</v>
      </c>
    </row>
    <row r="124" spans="2:34">
      <c r="B124" s="16" t="s">
        <v>158</v>
      </c>
      <c r="C124" s="16"/>
      <c r="D124" s="16" t="s">
        <v>614</v>
      </c>
      <c r="E124" s="16"/>
      <c r="F124" s="16">
        <v>0.26750200000000002</v>
      </c>
      <c r="G124" s="16" t="s">
        <v>615</v>
      </c>
      <c r="H124" s="16"/>
      <c r="I124" s="16"/>
      <c r="J124" s="16"/>
      <c r="K124" s="16" t="s">
        <v>158</v>
      </c>
      <c r="L124" s="16"/>
      <c r="M124" s="16" t="s">
        <v>614</v>
      </c>
      <c r="N124" s="16">
        <v>0</v>
      </c>
      <c r="O124" s="16">
        <v>5</v>
      </c>
      <c r="P124" s="16" t="s">
        <v>615</v>
      </c>
      <c r="T124" s="16" t="s">
        <v>158</v>
      </c>
      <c r="U124" s="16"/>
      <c r="V124" s="16" t="s">
        <v>614</v>
      </c>
      <c r="W124" s="16"/>
      <c r="X124" s="16">
        <v>6.7967E-2</v>
      </c>
      <c r="Y124" t="s">
        <v>618</v>
      </c>
      <c r="Z124" s="16"/>
      <c r="AA124" s="16"/>
      <c r="AB124" s="16"/>
      <c r="AC124" s="16" t="s">
        <v>158</v>
      </c>
      <c r="AD124" s="16"/>
      <c r="AE124" s="16" t="s">
        <v>614</v>
      </c>
      <c r="AF124" s="16">
        <v>0</v>
      </c>
      <c r="AG124" s="16">
        <v>5</v>
      </c>
      <c r="AH124" t="s">
        <v>618</v>
      </c>
    </row>
    <row r="125" spans="2:34">
      <c r="B125" s="16" t="s">
        <v>159</v>
      </c>
      <c r="C125" s="16"/>
      <c r="D125" s="16" t="s">
        <v>614</v>
      </c>
      <c r="E125" s="16"/>
      <c r="F125" s="16">
        <v>0.26585599999999998</v>
      </c>
      <c r="G125" s="16" t="s">
        <v>615</v>
      </c>
      <c r="H125" s="16"/>
      <c r="I125" s="16"/>
      <c r="J125" s="16"/>
      <c r="K125" s="16" t="s">
        <v>159</v>
      </c>
      <c r="L125" s="16"/>
      <c r="M125" s="16" t="s">
        <v>614</v>
      </c>
      <c r="N125" s="16">
        <v>0</v>
      </c>
      <c r="O125" s="16">
        <v>5</v>
      </c>
      <c r="P125" s="16" t="s">
        <v>615</v>
      </c>
      <c r="T125" s="16" t="s">
        <v>159</v>
      </c>
      <c r="U125" s="16"/>
      <c r="V125" s="16" t="s">
        <v>614</v>
      </c>
      <c r="W125" s="16"/>
      <c r="X125" s="16">
        <v>7.0039000000000004E-2</v>
      </c>
      <c r="Y125" t="s">
        <v>618</v>
      </c>
      <c r="Z125" s="16"/>
      <c r="AA125" s="16"/>
      <c r="AB125" s="16"/>
      <c r="AC125" s="16" t="s">
        <v>159</v>
      </c>
      <c r="AD125" s="16"/>
      <c r="AE125" s="16" t="s">
        <v>614</v>
      </c>
      <c r="AF125" s="16">
        <v>0</v>
      </c>
      <c r="AG125" s="16">
        <v>5</v>
      </c>
      <c r="AH125" t="s">
        <v>618</v>
      </c>
    </row>
    <row r="126" spans="2:34">
      <c r="B126" s="16" t="s">
        <v>160</v>
      </c>
      <c r="C126" s="16"/>
      <c r="D126" s="16" t="s">
        <v>614</v>
      </c>
      <c r="E126" s="16"/>
      <c r="F126" s="16">
        <v>0.24800800000000001</v>
      </c>
      <c r="G126" s="16" t="s">
        <v>615</v>
      </c>
      <c r="H126" s="16"/>
      <c r="I126" s="16"/>
      <c r="J126" s="16"/>
      <c r="K126" s="16" t="s">
        <v>160</v>
      </c>
      <c r="L126" s="16"/>
      <c r="M126" s="16" t="s">
        <v>614</v>
      </c>
      <c r="N126" s="16">
        <v>0</v>
      </c>
      <c r="O126" s="16">
        <v>5</v>
      </c>
      <c r="P126" s="16" t="s">
        <v>615</v>
      </c>
      <c r="T126" s="16" t="s">
        <v>160</v>
      </c>
      <c r="U126" s="16"/>
      <c r="V126" s="16" t="s">
        <v>614</v>
      </c>
      <c r="W126" s="16"/>
      <c r="X126" s="16">
        <v>7.0562E-2</v>
      </c>
      <c r="Y126" t="s">
        <v>618</v>
      </c>
      <c r="Z126" s="16"/>
      <c r="AA126" s="16"/>
      <c r="AB126" s="16"/>
      <c r="AC126" s="16" t="s">
        <v>160</v>
      </c>
      <c r="AD126" s="16"/>
      <c r="AE126" s="16" t="s">
        <v>614</v>
      </c>
      <c r="AF126" s="16">
        <v>0</v>
      </c>
      <c r="AG126" s="16">
        <v>5</v>
      </c>
      <c r="AH126" t="s">
        <v>618</v>
      </c>
    </row>
    <row r="127" spans="2:34">
      <c r="B127" s="16" t="s">
        <v>161</v>
      </c>
      <c r="C127" s="16"/>
      <c r="D127" s="16" t="s">
        <v>614</v>
      </c>
      <c r="E127" s="16"/>
      <c r="F127" s="16">
        <v>0.24041499999999999</v>
      </c>
      <c r="G127" s="16" t="s">
        <v>615</v>
      </c>
      <c r="H127" s="16"/>
      <c r="I127" s="16"/>
      <c r="J127" s="16"/>
      <c r="K127" s="16" t="s">
        <v>161</v>
      </c>
      <c r="L127" s="16"/>
      <c r="M127" s="16" t="s">
        <v>614</v>
      </c>
      <c r="N127" s="16">
        <v>0</v>
      </c>
      <c r="O127" s="16">
        <v>5</v>
      </c>
      <c r="P127" s="16" t="s">
        <v>615</v>
      </c>
      <c r="T127" s="16" t="s">
        <v>161</v>
      </c>
      <c r="U127" s="16"/>
      <c r="V127" s="16" t="s">
        <v>614</v>
      </c>
      <c r="W127" s="16"/>
      <c r="X127" s="16">
        <v>7.0039000000000004E-2</v>
      </c>
      <c r="Y127" t="s">
        <v>618</v>
      </c>
      <c r="Z127" s="16"/>
      <c r="AA127" s="16"/>
      <c r="AB127" s="16"/>
      <c r="AC127" s="16" t="s">
        <v>161</v>
      </c>
      <c r="AD127" s="16"/>
      <c r="AE127" s="16" t="s">
        <v>614</v>
      </c>
      <c r="AF127" s="16">
        <v>0</v>
      </c>
      <c r="AG127" s="16">
        <v>5</v>
      </c>
      <c r="AH127" t="s">
        <v>618</v>
      </c>
    </row>
    <row r="128" spans="2:34">
      <c r="B128" s="16" t="s">
        <v>162</v>
      </c>
      <c r="C128" s="16"/>
      <c r="D128" s="16" t="s">
        <v>614</v>
      </c>
      <c r="E128" s="16"/>
      <c r="F128" s="16">
        <v>0.21811</v>
      </c>
      <c r="G128" s="16" t="s">
        <v>615</v>
      </c>
      <c r="H128" s="16"/>
      <c r="I128" s="16"/>
      <c r="J128" s="16"/>
      <c r="K128" s="16" t="s">
        <v>162</v>
      </c>
      <c r="L128" s="16"/>
      <c r="M128" s="16" t="s">
        <v>614</v>
      </c>
      <c r="N128" s="16">
        <v>0</v>
      </c>
      <c r="O128" s="16">
        <v>5</v>
      </c>
      <c r="P128" s="16" t="s">
        <v>615</v>
      </c>
      <c r="T128" s="16" t="s">
        <v>162</v>
      </c>
      <c r="U128" s="16"/>
      <c r="V128" s="16" t="s">
        <v>614</v>
      </c>
      <c r="W128" s="16"/>
      <c r="X128" s="16">
        <v>7.9782000000000006E-2</v>
      </c>
      <c r="Y128" t="s">
        <v>618</v>
      </c>
      <c r="Z128" s="16"/>
      <c r="AA128" s="16"/>
      <c r="AB128" s="16"/>
      <c r="AC128" s="16" t="s">
        <v>162</v>
      </c>
      <c r="AD128" s="16"/>
      <c r="AE128" s="16" t="s">
        <v>614</v>
      </c>
      <c r="AF128" s="16">
        <v>0</v>
      </c>
      <c r="AG128" s="16">
        <v>5</v>
      </c>
      <c r="AH128" t="s">
        <v>618</v>
      </c>
    </row>
    <row r="129" spans="2:34">
      <c r="B129" s="16" t="s">
        <v>163</v>
      </c>
      <c r="C129" s="16"/>
      <c r="D129" s="16" t="s">
        <v>614</v>
      </c>
      <c r="E129" s="16"/>
      <c r="F129" s="16">
        <v>0.221888</v>
      </c>
      <c r="G129" s="16" t="s">
        <v>615</v>
      </c>
      <c r="H129" s="16"/>
      <c r="I129" s="16"/>
      <c r="J129" s="16"/>
      <c r="K129" s="16" t="s">
        <v>163</v>
      </c>
      <c r="L129" s="16"/>
      <c r="M129" s="16" t="s">
        <v>614</v>
      </c>
      <c r="N129" s="16">
        <v>0</v>
      </c>
      <c r="O129" s="16">
        <v>5</v>
      </c>
      <c r="P129" s="16" t="s">
        <v>615</v>
      </c>
      <c r="T129" s="16" t="s">
        <v>163</v>
      </c>
      <c r="U129" s="16"/>
      <c r="V129" s="16" t="s">
        <v>614</v>
      </c>
      <c r="W129" s="16"/>
      <c r="X129" s="16">
        <v>0.102698</v>
      </c>
      <c r="Y129" t="s">
        <v>618</v>
      </c>
      <c r="Z129" s="16"/>
      <c r="AA129" s="16"/>
      <c r="AB129" s="16"/>
      <c r="AC129" s="16" t="s">
        <v>163</v>
      </c>
      <c r="AD129" s="16"/>
      <c r="AE129" s="16" t="s">
        <v>614</v>
      </c>
      <c r="AF129" s="16">
        <v>0</v>
      </c>
      <c r="AG129" s="16">
        <v>5</v>
      </c>
      <c r="AH129" t="s">
        <v>618</v>
      </c>
    </row>
    <row r="130" spans="2:34">
      <c r="B130" s="16" t="s">
        <v>164</v>
      </c>
      <c r="C130" s="16"/>
      <c r="D130" s="16" t="s">
        <v>614</v>
      </c>
      <c r="E130" s="16"/>
      <c r="F130" s="16">
        <v>0.230877</v>
      </c>
      <c r="G130" s="16" t="s">
        <v>615</v>
      </c>
      <c r="H130" s="16"/>
      <c r="I130" s="16"/>
      <c r="J130" s="16"/>
      <c r="K130" s="16" t="s">
        <v>164</v>
      </c>
      <c r="L130" s="16"/>
      <c r="M130" s="16" t="s">
        <v>614</v>
      </c>
      <c r="N130" s="16">
        <v>0</v>
      </c>
      <c r="O130" s="16">
        <v>5</v>
      </c>
      <c r="P130" s="16" t="s">
        <v>615</v>
      </c>
      <c r="T130" s="16" t="s">
        <v>164</v>
      </c>
      <c r="U130" s="16"/>
      <c r="V130" s="16" t="s">
        <v>614</v>
      </c>
      <c r="W130" s="16"/>
      <c r="X130" s="16">
        <v>0.12249699999999999</v>
      </c>
      <c r="Y130" t="s">
        <v>618</v>
      </c>
      <c r="Z130" s="16"/>
      <c r="AA130" s="16"/>
      <c r="AB130" s="16"/>
      <c r="AC130" s="16" t="s">
        <v>164</v>
      </c>
      <c r="AD130" s="16"/>
      <c r="AE130" s="16" t="s">
        <v>614</v>
      </c>
      <c r="AF130" s="16">
        <v>0</v>
      </c>
      <c r="AG130" s="16">
        <v>5</v>
      </c>
      <c r="AH130" t="s">
        <v>618</v>
      </c>
    </row>
    <row r="131" spans="2:34">
      <c r="B131" s="16" t="s">
        <v>165</v>
      </c>
      <c r="C131" s="16"/>
      <c r="D131" s="16" t="s">
        <v>614</v>
      </c>
      <c r="E131" s="16"/>
      <c r="F131" s="16">
        <v>0.265206</v>
      </c>
      <c r="G131" s="16" t="s">
        <v>615</v>
      </c>
      <c r="H131" s="16"/>
      <c r="I131" s="16"/>
      <c r="J131" s="16"/>
      <c r="K131" s="16" t="s">
        <v>165</v>
      </c>
      <c r="L131" s="16"/>
      <c r="M131" s="16" t="s">
        <v>614</v>
      </c>
      <c r="N131" s="16">
        <v>0</v>
      </c>
      <c r="O131" s="16">
        <v>5</v>
      </c>
      <c r="P131" s="16" t="s">
        <v>615</v>
      </c>
      <c r="T131" s="16" t="s">
        <v>165</v>
      </c>
      <c r="U131" s="16"/>
      <c r="V131" s="16" t="s">
        <v>614</v>
      </c>
      <c r="W131" s="16"/>
      <c r="X131" s="16">
        <v>0.13662199999999999</v>
      </c>
      <c r="Y131" t="s">
        <v>618</v>
      </c>
      <c r="Z131" s="16"/>
      <c r="AA131" s="16"/>
      <c r="AB131" s="16"/>
      <c r="AC131" s="16" t="s">
        <v>165</v>
      </c>
      <c r="AD131" s="16"/>
      <c r="AE131" s="16" t="s">
        <v>614</v>
      </c>
      <c r="AF131" s="16">
        <v>0</v>
      </c>
      <c r="AG131" s="16">
        <v>5</v>
      </c>
      <c r="AH131" t="s">
        <v>618</v>
      </c>
    </row>
    <row r="132" spans="2:34">
      <c r="B132" s="16" t="s">
        <v>166</v>
      </c>
      <c r="C132" s="16"/>
      <c r="D132" s="16" t="s">
        <v>614</v>
      </c>
      <c r="E132" s="16"/>
      <c r="F132" s="16">
        <v>0.29282799999999998</v>
      </c>
      <c r="G132" s="16" t="s">
        <v>615</v>
      </c>
      <c r="H132" s="16"/>
      <c r="I132" s="16"/>
      <c r="J132" s="16"/>
      <c r="K132" s="16" t="s">
        <v>166</v>
      </c>
      <c r="L132" s="16"/>
      <c r="M132" s="16" t="s">
        <v>614</v>
      </c>
      <c r="N132" s="16">
        <v>0</v>
      </c>
      <c r="O132" s="16">
        <v>5</v>
      </c>
      <c r="P132" s="16" t="s">
        <v>615</v>
      </c>
      <c r="T132" s="16" t="s">
        <v>166</v>
      </c>
      <c r="U132" s="16"/>
      <c r="V132" s="16" t="s">
        <v>614</v>
      </c>
      <c r="W132" s="16"/>
      <c r="X132" s="16">
        <v>0.13816300000000001</v>
      </c>
      <c r="Y132" t="s">
        <v>618</v>
      </c>
      <c r="Z132" s="16"/>
      <c r="AA132" s="16"/>
      <c r="AB132" s="16"/>
      <c r="AC132" s="16" t="s">
        <v>166</v>
      </c>
      <c r="AD132" s="16"/>
      <c r="AE132" s="16" t="s">
        <v>614</v>
      </c>
      <c r="AF132" s="16">
        <v>0</v>
      </c>
      <c r="AG132" s="16">
        <v>5</v>
      </c>
      <c r="AH132" t="s">
        <v>618</v>
      </c>
    </row>
    <row r="133" spans="2:34">
      <c r="B133" s="16" t="s">
        <v>167</v>
      </c>
      <c r="C133" s="16"/>
      <c r="D133" s="16" t="s">
        <v>614</v>
      </c>
      <c r="E133" s="16"/>
      <c r="F133" s="16">
        <v>0.35033799999999998</v>
      </c>
      <c r="G133" s="16" t="s">
        <v>615</v>
      </c>
      <c r="H133" s="16"/>
      <c r="I133" s="16"/>
      <c r="J133" s="16"/>
      <c r="K133" s="16" t="s">
        <v>167</v>
      </c>
      <c r="L133" s="16"/>
      <c r="M133" s="16" t="s">
        <v>614</v>
      </c>
      <c r="N133" s="16">
        <v>0</v>
      </c>
      <c r="O133" s="16">
        <v>5</v>
      </c>
      <c r="P133" s="16" t="s">
        <v>615</v>
      </c>
      <c r="T133" s="16" t="s">
        <v>167</v>
      </c>
      <c r="U133" s="16"/>
      <c r="V133" s="16" t="s">
        <v>614</v>
      </c>
      <c r="W133" s="16"/>
      <c r="X133" s="16">
        <v>0.14843899999999999</v>
      </c>
      <c r="Y133" t="s">
        <v>618</v>
      </c>
      <c r="Z133" s="16"/>
      <c r="AA133" s="16"/>
      <c r="AB133" s="16"/>
      <c r="AC133" s="16" t="s">
        <v>167</v>
      </c>
      <c r="AD133" s="16"/>
      <c r="AE133" s="16" t="s">
        <v>614</v>
      </c>
      <c r="AF133" s="16">
        <v>0</v>
      </c>
      <c r="AG133" s="16">
        <v>5</v>
      </c>
      <c r="AH133" t="s">
        <v>618</v>
      </c>
    </row>
    <row r="134" spans="2:34">
      <c r="B134" s="16" t="s">
        <v>168</v>
      </c>
      <c r="C134" s="16"/>
      <c r="D134" s="16" t="s">
        <v>614</v>
      </c>
      <c r="E134" s="16"/>
      <c r="F134" s="16">
        <v>0.38357000000000002</v>
      </c>
      <c r="G134" s="16" t="s">
        <v>615</v>
      </c>
      <c r="H134" s="16"/>
      <c r="I134" s="16"/>
      <c r="J134" s="16"/>
      <c r="K134" s="16" t="s">
        <v>168</v>
      </c>
      <c r="L134" s="16"/>
      <c r="M134" s="16" t="s">
        <v>614</v>
      </c>
      <c r="N134" s="16">
        <v>0</v>
      </c>
      <c r="O134" s="16">
        <v>5</v>
      </c>
      <c r="P134" s="16" t="s">
        <v>615</v>
      </c>
      <c r="T134" s="16" t="s">
        <v>168</v>
      </c>
      <c r="U134" s="16"/>
      <c r="V134" s="16" t="s">
        <v>614</v>
      </c>
      <c r="W134" s="16"/>
      <c r="X134" s="16">
        <v>0.19315499999999999</v>
      </c>
      <c r="Y134" t="s">
        <v>618</v>
      </c>
      <c r="Z134" s="16"/>
      <c r="AA134" s="16"/>
      <c r="AB134" s="16"/>
      <c r="AC134" s="16" t="s">
        <v>168</v>
      </c>
      <c r="AD134" s="16"/>
      <c r="AE134" s="16" t="s">
        <v>614</v>
      </c>
      <c r="AF134" s="16">
        <v>0</v>
      </c>
      <c r="AG134" s="16">
        <v>5</v>
      </c>
      <c r="AH134" t="s">
        <v>618</v>
      </c>
    </row>
    <row r="135" spans="2:34">
      <c r="B135" s="16" t="s">
        <v>169</v>
      </c>
      <c r="C135" s="16"/>
      <c r="D135" s="16" t="s">
        <v>614</v>
      </c>
      <c r="E135" s="16"/>
      <c r="F135" s="16">
        <v>0.41548200000000002</v>
      </c>
      <c r="G135" s="16" t="s">
        <v>615</v>
      </c>
      <c r="H135" s="16"/>
      <c r="I135" s="16"/>
      <c r="J135" s="16"/>
      <c r="K135" s="16" t="s">
        <v>169</v>
      </c>
      <c r="L135" s="16"/>
      <c r="M135" s="16" t="s">
        <v>614</v>
      </c>
      <c r="N135" s="16">
        <v>0</v>
      </c>
      <c r="O135" s="16">
        <v>5</v>
      </c>
      <c r="P135" s="16" t="s">
        <v>615</v>
      </c>
      <c r="T135" s="16" t="s">
        <v>169</v>
      </c>
      <c r="U135" s="16"/>
      <c r="V135" s="16" t="s">
        <v>614</v>
      </c>
      <c r="W135" s="16"/>
      <c r="X135" s="16">
        <v>0.21870300000000001</v>
      </c>
      <c r="Y135" t="s">
        <v>618</v>
      </c>
      <c r="Z135" s="16"/>
      <c r="AA135" s="16"/>
      <c r="AB135" s="16"/>
      <c r="AC135" s="16" t="s">
        <v>169</v>
      </c>
      <c r="AD135" s="16"/>
      <c r="AE135" s="16" t="s">
        <v>614</v>
      </c>
      <c r="AF135" s="16">
        <v>0</v>
      </c>
      <c r="AG135" s="16">
        <v>5</v>
      </c>
      <c r="AH135" t="s">
        <v>618</v>
      </c>
    </row>
    <row r="136" spans="2:34">
      <c r="B136" s="16" t="s">
        <v>170</v>
      </c>
      <c r="C136" s="16"/>
      <c r="D136" s="16" t="s">
        <v>614</v>
      </c>
      <c r="E136" s="16"/>
      <c r="F136" s="16">
        <v>0.42331099999999999</v>
      </c>
      <c r="G136" s="16" t="s">
        <v>615</v>
      </c>
      <c r="H136" s="16"/>
      <c r="I136" s="16"/>
      <c r="J136" s="16"/>
      <c r="K136" s="16" t="s">
        <v>170</v>
      </c>
      <c r="L136" s="16"/>
      <c r="M136" s="16" t="s">
        <v>614</v>
      </c>
      <c r="N136" s="16">
        <v>0</v>
      </c>
      <c r="O136" s="16">
        <v>5</v>
      </c>
      <c r="P136" s="16" t="s">
        <v>615</v>
      </c>
      <c r="T136" s="16" t="s">
        <v>170</v>
      </c>
      <c r="U136" s="16"/>
      <c r="V136" s="16" t="s">
        <v>614</v>
      </c>
      <c r="W136" s="16"/>
      <c r="X136" s="16">
        <v>0.225908</v>
      </c>
      <c r="Y136" t="s">
        <v>618</v>
      </c>
      <c r="Z136" s="16"/>
      <c r="AA136" s="16"/>
      <c r="AB136" s="16"/>
      <c r="AC136" s="16" t="s">
        <v>170</v>
      </c>
      <c r="AD136" s="16"/>
      <c r="AE136" s="16" t="s">
        <v>614</v>
      </c>
      <c r="AF136" s="16">
        <v>0</v>
      </c>
      <c r="AG136" s="16">
        <v>5</v>
      </c>
      <c r="AH136" t="s">
        <v>618</v>
      </c>
    </row>
    <row r="137" spans="2:34">
      <c r="B137" s="16" t="s">
        <v>171</v>
      </c>
      <c r="C137" s="16"/>
      <c r="D137" s="16" t="s">
        <v>614</v>
      </c>
      <c r="E137" s="16"/>
      <c r="F137" s="16">
        <v>0.41788399999999998</v>
      </c>
      <c r="G137" s="16" t="s">
        <v>615</v>
      </c>
      <c r="H137" s="16"/>
      <c r="I137" s="16"/>
      <c r="J137" s="16"/>
      <c r="K137" s="16" t="s">
        <v>171</v>
      </c>
      <c r="L137" s="16"/>
      <c r="M137" s="16" t="s">
        <v>614</v>
      </c>
      <c r="N137" s="16">
        <v>0</v>
      </c>
      <c r="O137" s="16">
        <v>5</v>
      </c>
      <c r="P137" s="16" t="s">
        <v>615</v>
      </c>
      <c r="T137" s="16" t="s">
        <v>171</v>
      </c>
      <c r="U137" s="16"/>
      <c r="V137" s="16" t="s">
        <v>614</v>
      </c>
      <c r="W137" s="16"/>
      <c r="X137" s="16">
        <v>0.23008700000000001</v>
      </c>
      <c r="Y137" t="s">
        <v>618</v>
      </c>
      <c r="Z137" s="16"/>
      <c r="AA137" s="16"/>
      <c r="AB137" s="16"/>
      <c r="AC137" s="16" t="s">
        <v>171</v>
      </c>
      <c r="AD137" s="16"/>
      <c r="AE137" s="16" t="s">
        <v>614</v>
      </c>
      <c r="AF137" s="16">
        <v>0</v>
      </c>
      <c r="AG137" s="16">
        <v>5</v>
      </c>
      <c r="AH137" t="s">
        <v>618</v>
      </c>
    </row>
    <row r="138" spans="2:34">
      <c r="B138" s="16" t="s">
        <v>172</v>
      </c>
      <c r="C138" s="16"/>
      <c r="D138" s="16" t="s">
        <v>614</v>
      </c>
      <c r="E138" s="16"/>
      <c r="F138" s="16">
        <v>0.38163799999999998</v>
      </c>
      <c r="G138" s="16" t="s">
        <v>615</v>
      </c>
      <c r="H138" s="16"/>
      <c r="I138" s="16"/>
      <c r="J138" s="16"/>
      <c r="K138" s="16" t="s">
        <v>172</v>
      </c>
      <c r="L138" s="16"/>
      <c r="M138" s="16" t="s">
        <v>614</v>
      </c>
      <c r="N138" s="16">
        <v>0</v>
      </c>
      <c r="O138" s="16">
        <v>5</v>
      </c>
      <c r="P138" s="16" t="s">
        <v>615</v>
      </c>
      <c r="T138" s="16" t="s">
        <v>172</v>
      </c>
      <c r="U138" s="16"/>
      <c r="V138" s="16" t="s">
        <v>614</v>
      </c>
      <c r="W138" s="16"/>
      <c r="X138" s="16">
        <v>0.23857900000000001</v>
      </c>
      <c r="Y138" t="s">
        <v>618</v>
      </c>
      <c r="Z138" s="16"/>
      <c r="AA138" s="16"/>
      <c r="AB138" s="16"/>
      <c r="AC138" s="16" t="s">
        <v>172</v>
      </c>
      <c r="AD138" s="16"/>
      <c r="AE138" s="16" t="s">
        <v>614</v>
      </c>
      <c r="AF138" s="16">
        <v>0</v>
      </c>
      <c r="AG138" s="16">
        <v>5</v>
      </c>
      <c r="AH138" t="s">
        <v>618</v>
      </c>
    </row>
    <row r="139" spans="2:34">
      <c r="B139" s="16" t="s">
        <v>173</v>
      </c>
      <c r="C139" s="16"/>
      <c r="D139" s="16" t="s">
        <v>614</v>
      </c>
      <c r="E139" s="16"/>
      <c r="F139" s="16">
        <v>0.36891099999999999</v>
      </c>
      <c r="G139" s="16" t="s">
        <v>615</v>
      </c>
      <c r="H139" s="16"/>
      <c r="I139" s="16"/>
      <c r="J139" s="16"/>
      <c r="K139" s="16" t="s">
        <v>173</v>
      </c>
      <c r="L139" s="16"/>
      <c r="M139" s="16" t="s">
        <v>614</v>
      </c>
      <c r="N139" s="16">
        <v>0</v>
      </c>
      <c r="O139" s="16">
        <v>5</v>
      </c>
      <c r="P139" s="16" t="s">
        <v>615</v>
      </c>
      <c r="T139" s="16" t="s">
        <v>173</v>
      </c>
      <c r="U139" s="16"/>
      <c r="V139" s="16" t="s">
        <v>614</v>
      </c>
      <c r="W139" s="16"/>
      <c r="X139" s="16">
        <v>0.25833800000000001</v>
      </c>
      <c r="Y139" t="s">
        <v>618</v>
      </c>
      <c r="Z139" s="16"/>
      <c r="AA139" s="16"/>
      <c r="AB139" s="16"/>
      <c r="AC139" s="16" t="s">
        <v>173</v>
      </c>
      <c r="AD139" s="16"/>
      <c r="AE139" s="16" t="s">
        <v>614</v>
      </c>
      <c r="AF139" s="16">
        <v>0</v>
      </c>
      <c r="AG139" s="16">
        <v>5</v>
      </c>
      <c r="AH139" t="s">
        <v>618</v>
      </c>
    </row>
    <row r="140" spans="2:34">
      <c r="B140" s="16" t="s">
        <v>174</v>
      </c>
      <c r="C140" s="16"/>
      <c r="D140" s="16" t="s">
        <v>614</v>
      </c>
      <c r="E140" s="16"/>
      <c r="F140" s="16">
        <v>0.39102599999999998</v>
      </c>
      <c r="G140" s="16" t="s">
        <v>615</v>
      </c>
      <c r="H140" s="16"/>
      <c r="I140" s="16"/>
      <c r="J140" s="16"/>
      <c r="K140" s="16" t="s">
        <v>174</v>
      </c>
      <c r="L140" s="16"/>
      <c r="M140" s="16" t="s">
        <v>614</v>
      </c>
      <c r="N140" s="16">
        <v>0</v>
      </c>
      <c r="O140" s="16">
        <v>5</v>
      </c>
      <c r="P140" s="16" t="s">
        <v>615</v>
      </c>
      <c r="T140" s="16" t="s">
        <v>174</v>
      </c>
      <c r="U140" s="16"/>
      <c r="V140" s="16" t="s">
        <v>614</v>
      </c>
      <c r="W140" s="16"/>
      <c r="X140" s="16">
        <v>0.26171699999999998</v>
      </c>
      <c r="Y140" t="s">
        <v>618</v>
      </c>
      <c r="Z140" s="16"/>
      <c r="AA140" s="16"/>
      <c r="AB140" s="16"/>
      <c r="AC140" s="16" t="s">
        <v>174</v>
      </c>
      <c r="AD140" s="16"/>
      <c r="AE140" s="16" t="s">
        <v>614</v>
      </c>
      <c r="AF140" s="16">
        <v>0</v>
      </c>
      <c r="AG140" s="16">
        <v>5</v>
      </c>
      <c r="AH140" t="s">
        <v>618</v>
      </c>
    </row>
    <row r="141" spans="2:34">
      <c r="B141" s="16" t="s">
        <v>175</v>
      </c>
      <c r="C141" s="16"/>
      <c r="D141" s="16" t="s">
        <v>614</v>
      </c>
      <c r="E141" s="16"/>
      <c r="F141" s="16">
        <v>0.41924099999999997</v>
      </c>
      <c r="G141" s="16" t="s">
        <v>615</v>
      </c>
      <c r="H141" s="16"/>
      <c r="I141" s="16"/>
      <c r="J141" s="16"/>
      <c r="K141" s="16" t="s">
        <v>175</v>
      </c>
      <c r="L141" s="16"/>
      <c r="M141" s="16" t="s">
        <v>614</v>
      </c>
      <c r="N141" s="16">
        <v>0</v>
      </c>
      <c r="O141" s="16">
        <v>5</v>
      </c>
      <c r="P141" s="16" t="s">
        <v>615</v>
      </c>
      <c r="T141" s="16" t="s">
        <v>175</v>
      </c>
      <c r="U141" s="16"/>
      <c r="V141" s="16" t="s">
        <v>614</v>
      </c>
      <c r="W141" s="16"/>
      <c r="X141" s="16">
        <v>0.267403</v>
      </c>
      <c r="Y141" t="s">
        <v>618</v>
      </c>
      <c r="Z141" s="16"/>
      <c r="AA141" s="16"/>
      <c r="AB141" s="16"/>
      <c r="AC141" s="16" t="s">
        <v>175</v>
      </c>
      <c r="AD141" s="16"/>
      <c r="AE141" s="16" t="s">
        <v>614</v>
      </c>
      <c r="AF141" s="16">
        <v>0</v>
      </c>
      <c r="AG141" s="16">
        <v>5</v>
      </c>
      <c r="AH141" t="s">
        <v>618</v>
      </c>
    </row>
    <row r="142" spans="2:34">
      <c r="B142" s="16" t="s">
        <v>176</v>
      </c>
      <c r="C142" s="16"/>
      <c r="D142" s="16" t="s">
        <v>614</v>
      </c>
      <c r="E142" s="16"/>
      <c r="F142" s="16">
        <v>0.44022800000000001</v>
      </c>
      <c r="G142" s="16" t="s">
        <v>615</v>
      </c>
      <c r="H142" s="16"/>
      <c r="I142" s="16"/>
      <c r="J142" s="16"/>
      <c r="K142" s="16" t="s">
        <v>176</v>
      </c>
      <c r="L142" s="16"/>
      <c r="M142" s="16" t="s">
        <v>614</v>
      </c>
      <c r="N142" s="16">
        <v>0</v>
      </c>
      <c r="O142" s="16">
        <v>5</v>
      </c>
      <c r="P142" s="16" t="s">
        <v>615</v>
      </c>
      <c r="T142" s="16" t="s">
        <v>176</v>
      </c>
      <c r="U142" s="16"/>
      <c r="V142" s="16" t="s">
        <v>614</v>
      </c>
      <c r="W142" s="16"/>
      <c r="X142" s="16">
        <v>0.28722199999999998</v>
      </c>
      <c r="Y142" t="s">
        <v>618</v>
      </c>
      <c r="Z142" s="16"/>
      <c r="AA142" s="16"/>
      <c r="AB142" s="16"/>
      <c r="AC142" s="16" t="s">
        <v>176</v>
      </c>
      <c r="AD142" s="16"/>
      <c r="AE142" s="16" t="s">
        <v>614</v>
      </c>
      <c r="AF142" s="16">
        <v>0</v>
      </c>
      <c r="AG142" s="16">
        <v>5</v>
      </c>
      <c r="AH142" t="s">
        <v>618</v>
      </c>
    </row>
    <row r="143" spans="2:34">
      <c r="B143" s="16" t="s">
        <v>177</v>
      </c>
      <c r="C143" s="16"/>
      <c r="D143" s="16" t="s">
        <v>614</v>
      </c>
      <c r="E143" s="16"/>
      <c r="F143" s="16">
        <v>0.45865299999999998</v>
      </c>
      <c r="G143" s="16" t="s">
        <v>615</v>
      </c>
      <c r="H143" s="16"/>
      <c r="I143" s="16"/>
      <c r="J143" s="16"/>
      <c r="K143" s="16" t="s">
        <v>177</v>
      </c>
      <c r="L143" s="16"/>
      <c r="M143" s="16" t="s">
        <v>614</v>
      </c>
      <c r="N143" s="16">
        <v>0</v>
      </c>
      <c r="O143" s="16">
        <v>5</v>
      </c>
      <c r="P143" s="16" t="s">
        <v>615</v>
      </c>
      <c r="T143" s="16" t="s">
        <v>177</v>
      </c>
      <c r="U143" s="16"/>
      <c r="V143" s="16" t="s">
        <v>614</v>
      </c>
      <c r="W143" s="16"/>
      <c r="X143" s="16">
        <v>0.291993</v>
      </c>
      <c r="Y143" t="s">
        <v>618</v>
      </c>
      <c r="Z143" s="16"/>
      <c r="AA143" s="16"/>
      <c r="AB143" s="16"/>
      <c r="AC143" s="16" t="s">
        <v>177</v>
      </c>
      <c r="AD143" s="16"/>
      <c r="AE143" s="16" t="s">
        <v>614</v>
      </c>
      <c r="AF143" s="16">
        <v>0</v>
      </c>
      <c r="AG143" s="16">
        <v>5</v>
      </c>
      <c r="AH143" t="s">
        <v>618</v>
      </c>
    </row>
    <row r="144" spans="2:34">
      <c r="B144" s="16" t="s">
        <v>178</v>
      </c>
      <c r="C144" s="16"/>
      <c r="D144" s="16" t="s">
        <v>614</v>
      </c>
      <c r="E144" s="16"/>
      <c r="F144" s="16">
        <v>0.449878</v>
      </c>
      <c r="G144" s="16" t="s">
        <v>615</v>
      </c>
      <c r="H144" s="16"/>
      <c r="I144" s="16"/>
      <c r="J144" s="16"/>
      <c r="K144" s="16" t="s">
        <v>178</v>
      </c>
      <c r="L144" s="16"/>
      <c r="M144" s="16" t="s">
        <v>614</v>
      </c>
      <c r="N144" s="16">
        <v>0</v>
      </c>
      <c r="O144" s="16">
        <v>5</v>
      </c>
      <c r="P144" s="16" t="s">
        <v>615</v>
      </c>
      <c r="T144" s="16" t="s">
        <v>178</v>
      </c>
      <c r="U144" s="16"/>
      <c r="V144" s="16" t="s">
        <v>614</v>
      </c>
      <c r="W144" s="16"/>
      <c r="X144" s="16">
        <v>0.29319299999999998</v>
      </c>
      <c r="Y144" t="s">
        <v>618</v>
      </c>
      <c r="Z144" s="16"/>
      <c r="AA144" s="16"/>
      <c r="AB144" s="16"/>
      <c r="AC144" s="16" t="s">
        <v>178</v>
      </c>
      <c r="AD144" s="16"/>
      <c r="AE144" s="16" t="s">
        <v>614</v>
      </c>
      <c r="AF144" s="16">
        <v>0</v>
      </c>
      <c r="AG144" s="16">
        <v>5</v>
      </c>
      <c r="AH144" t="s">
        <v>618</v>
      </c>
    </row>
    <row r="145" spans="2:34">
      <c r="B145" s="16" t="s">
        <v>179</v>
      </c>
      <c r="C145" s="16"/>
      <c r="D145" s="16" t="s">
        <v>614</v>
      </c>
      <c r="E145" s="16"/>
      <c r="F145" s="16">
        <v>0.42736800000000003</v>
      </c>
      <c r="G145" s="16" t="s">
        <v>615</v>
      </c>
      <c r="H145" s="16"/>
      <c r="I145" s="16"/>
      <c r="J145" s="16"/>
      <c r="K145" s="16" t="s">
        <v>179</v>
      </c>
      <c r="L145" s="16"/>
      <c r="M145" s="16" t="s">
        <v>614</v>
      </c>
      <c r="N145" s="16">
        <v>0</v>
      </c>
      <c r="O145" s="16">
        <v>5</v>
      </c>
      <c r="P145" s="16" t="s">
        <v>615</v>
      </c>
      <c r="T145" s="16" t="s">
        <v>179</v>
      </c>
      <c r="U145" s="16"/>
      <c r="V145" s="16" t="s">
        <v>614</v>
      </c>
      <c r="W145" s="16"/>
      <c r="X145" s="16">
        <v>0.27547300000000002</v>
      </c>
      <c r="Y145" t="s">
        <v>618</v>
      </c>
      <c r="Z145" s="16"/>
      <c r="AA145" s="16"/>
      <c r="AB145" s="16"/>
      <c r="AC145" s="16" t="s">
        <v>179</v>
      </c>
      <c r="AD145" s="16"/>
      <c r="AE145" s="16" t="s">
        <v>614</v>
      </c>
      <c r="AF145" s="16">
        <v>0</v>
      </c>
      <c r="AG145" s="16">
        <v>5</v>
      </c>
      <c r="AH145" t="s">
        <v>618</v>
      </c>
    </row>
    <row r="146" spans="2:34">
      <c r="B146" s="16" t="s">
        <v>180</v>
      </c>
      <c r="C146" s="16"/>
      <c r="D146" s="16" t="s">
        <v>614</v>
      </c>
      <c r="E146" s="16"/>
      <c r="F146" s="16">
        <v>0.41343000000000002</v>
      </c>
      <c r="G146" s="16" t="s">
        <v>615</v>
      </c>
      <c r="H146" s="16"/>
      <c r="I146" s="16"/>
      <c r="J146" s="16"/>
      <c r="K146" s="16" t="s">
        <v>180</v>
      </c>
      <c r="L146" s="16"/>
      <c r="M146" s="16" t="s">
        <v>614</v>
      </c>
      <c r="N146" s="16">
        <v>0</v>
      </c>
      <c r="O146" s="16">
        <v>5</v>
      </c>
      <c r="P146" s="16" t="s">
        <v>615</v>
      </c>
      <c r="T146" s="16" t="s">
        <v>180</v>
      </c>
      <c r="U146" s="16"/>
      <c r="V146" s="16" t="s">
        <v>614</v>
      </c>
      <c r="W146" s="16"/>
      <c r="X146" s="16">
        <v>0.25833800000000001</v>
      </c>
      <c r="Y146" t="s">
        <v>618</v>
      </c>
      <c r="Z146" s="16"/>
      <c r="AA146" s="16"/>
      <c r="AB146" s="16"/>
      <c r="AC146" s="16" t="s">
        <v>180</v>
      </c>
      <c r="AD146" s="16"/>
      <c r="AE146" s="16" t="s">
        <v>614</v>
      </c>
      <c r="AF146" s="16">
        <v>0</v>
      </c>
      <c r="AG146" s="16">
        <v>5</v>
      </c>
      <c r="AH146" t="s">
        <v>618</v>
      </c>
    </row>
    <row r="147" spans="2:34">
      <c r="B147" s="16" t="s">
        <v>181</v>
      </c>
      <c r="C147" s="16"/>
      <c r="D147" s="16" t="s">
        <v>614</v>
      </c>
      <c r="E147" s="16"/>
      <c r="F147" s="16">
        <v>0.40052300000000002</v>
      </c>
      <c r="G147" s="16" t="s">
        <v>615</v>
      </c>
      <c r="H147" s="16"/>
      <c r="I147" s="16"/>
      <c r="J147" s="16"/>
      <c r="K147" s="16" t="s">
        <v>181</v>
      </c>
      <c r="L147" s="16"/>
      <c r="M147" s="16" t="s">
        <v>614</v>
      </c>
      <c r="N147" s="16">
        <v>0</v>
      </c>
      <c r="O147" s="16">
        <v>5</v>
      </c>
      <c r="P147" s="16" t="s">
        <v>615</v>
      </c>
      <c r="T147" s="16" t="s">
        <v>181</v>
      </c>
      <c r="U147" s="16"/>
      <c r="V147" s="16" t="s">
        <v>614</v>
      </c>
      <c r="W147" s="16"/>
      <c r="X147" s="16">
        <v>0.242892</v>
      </c>
      <c r="Y147" t="s">
        <v>618</v>
      </c>
      <c r="Z147" s="16"/>
      <c r="AA147" s="16"/>
      <c r="AB147" s="16"/>
      <c r="AC147" s="16" t="s">
        <v>181</v>
      </c>
      <c r="AD147" s="16"/>
      <c r="AE147" s="16" t="s">
        <v>614</v>
      </c>
      <c r="AF147" s="16">
        <v>0</v>
      </c>
      <c r="AG147" s="16">
        <v>5</v>
      </c>
      <c r="AH147" t="s">
        <v>618</v>
      </c>
    </row>
    <row r="148" spans="2:34">
      <c r="B148" s="16" t="s">
        <v>182</v>
      </c>
      <c r="C148" s="16"/>
      <c r="D148" s="16" t="s">
        <v>614</v>
      </c>
      <c r="E148" s="16"/>
      <c r="F148" s="16">
        <v>0.580646</v>
      </c>
      <c r="G148" s="16" t="s">
        <v>615</v>
      </c>
      <c r="H148" s="16"/>
      <c r="I148" s="16"/>
      <c r="J148" s="16"/>
      <c r="K148" s="16" t="s">
        <v>182</v>
      </c>
      <c r="L148" s="16"/>
      <c r="M148" s="16" t="s">
        <v>614</v>
      </c>
      <c r="N148" s="16">
        <v>0</v>
      </c>
      <c r="O148" s="16">
        <v>5</v>
      </c>
      <c r="P148" s="16" t="s">
        <v>615</v>
      </c>
      <c r="T148" s="16" t="s">
        <v>182</v>
      </c>
      <c r="U148" s="16"/>
      <c r="V148" s="16" t="s">
        <v>614</v>
      </c>
      <c r="W148" s="16"/>
      <c r="X148" s="16">
        <v>0.59790900000000002</v>
      </c>
      <c r="Y148" t="s">
        <v>618</v>
      </c>
      <c r="Z148" s="16"/>
      <c r="AA148" s="16"/>
      <c r="AB148" s="16"/>
      <c r="AC148" s="16" t="s">
        <v>182</v>
      </c>
      <c r="AD148" s="16"/>
      <c r="AE148" s="16" t="s">
        <v>614</v>
      </c>
      <c r="AF148" s="16">
        <v>0</v>
      </c>
      <c r="AG148" s="16">
        <v>5</v>
      </c>
      <c r="AH148" t="s">
        <v>618</v>
      </c>
    </row>
    <row r="149" spans="2:34">
      <c r="B149" s="16" t="s">
        <v>183</v>
      </c>
      <c r="C149" s="16"/>
      <c r="D149" s="16" t="s">
        <v>614</v>
      </c>
      <c r="E149" s="16"/>
      <c r="F149" s="16">
        <v>0.58680699999999997</v>
      </c>
      <c r="G149" s="16" t="s">
        <v>615</v>
      </c>
      <c r="H149" s="16"/>
      <c r="I149" s="16"/>
      <c r="J149" s="16"/>
      <c r="K149" s="16" t="s">
        <v>183</v>
      </c>
      <c r="L149" s="16"/>
      <c r="M149" s="16" t="s">
        <v>614</v>
      </c>
      <c r="N149" s="16">
        <v>0</v>
      </c>
      <c r="O149" s="16">
        <v>5</v>
      </c>
      <c r="P149" s="16" t="s">
        <v>615</v>
      </c>
      <c r="T149" s="16" t="s">
        <v>183</v>
      </c>
      <c r="U149" s="16"/>
      <c r="V149" s="16" t="s">
        <v>614</v>
      </c>
      <c r="W149" s="16"/>
      <c r="X149" s="16">
        <v>0.57403099999999996</v>
      </c>
      <c r="Y149" t="s">
        <v>618</v>
      </c>
      <c r="Z149" s="16"/>
      <c r="AA149" s="16"/>
      <c r="AB149" s="16"/>
      <c r="AC149" s="16" t="s">
        <v>183</v>
      </c>
      <c r="AD149" s="16"/>
      <c r="AE149" s="16" t="s">
        <v>614</v>
      </c>
      <c r="AF149" s="16">
        <v>0</v>
      </c>
      <c r="AG149" s="16">
        <v>5</v>
      </c>
      <c r="AH149" t="s">
        <v>618</v>
      </c>
    </row>
    <row r="150" spans="2:34">
      <c r="B150" s="16" t="s">
        <v>184</v>
      </c>
      <c r="C150" s="16"/>
      <c r="D150" s="16" t="s">
        <v>614</v>
      </c>
      <c r="E150" s="16"/>
      <c r="F150" s="16">
        <v>0.59528800000000004</v>
      </c>
      <c r="G150" s="16" t="s">
        <v>615</v>
      </c>
      <c r="H150" s="16"/>
      <c r="I150" s="16"/>
      <c r="J150" s="16"/>
      <c r="K150" s="16" t="s">
        <v>184</v>
      </c>
      <c r="L150" s="16"/>
      <c r="M150" s="16" t="s">
        <v>614</v>
      </c>
      <c r="N150" s="16">
        <v>0</v>
      </c>
      <c r="O150" s="16">
        <v>5</v>
      </c>
      <c r="P150" s="16" t="s">
        <v>615</v>
      </c>
      <c r="T150" s="16" t="s">
        <v>184</v>
      </c>
      <c r="U150" s="16"/>
      <c r="V150" s="16" t="s">
        <v>614</v>
      </c>
      <c r="W150" s="16"/>
      <c r="X150" s="16">
        <v>0.55648200000000003</v>
      </c>
      <c r="Y150" t="s">
        <v>618</v>
      </c>
      <c r="Z150" s="16"/>
      <c r="AA150" s="16"/>
      <c r="AB150" s="16"/>
      <c r="AC150" s="16" t="s">
        <v>184</v>
      </c>
      <c r="AD150" s="16"/>
      <c r="AE150" s="16" t="s">
        <v>614</v>
      </c>
      <c r="AF150" s="16">
        <v>0</v>
      </c>
      <c r="AG150" s="16">
        <v>5</v>
      </c>
      <c r="AH150" t="s">
        <v>618</v>
      </c>
    </row>
    <row r="151" spans="2:34">
      <c r="B151" s="16" t="s">
        <v>185</v>
      </c>
      <c r="C151" s="16"/>
      <c r="D151" s="16" t="s">
        <v>614</v>
      </c>
      <c r="E151" s="16"/>
      <c r="F151" s="16">
        <v>0.62806700000000004</v>
      </c>
      <c r="G151" s="16" t="s">
        <v>615</v>
      </c>
      <c r="H151" s="16"/>
      <c r="I151" s="16"/>
      <c r="J151" s="16"/>
      <c r="K151" s="16" t="s">
        <v>185</v>
      </c>
      <c r="L151" s="16"/>
      <c r="M151" s="16" t="s">
        <v>614</v>
      </c>
      <c r="N151" s="16">
        <v>0</v>
      </c>
      <c r="O151" s="16">
        <v>5</v>
      </c>
      <c r="P151" s="16" t="s">
        <v>615</v>
      </c>
      <c r="T151" s="16" t="s">
        <v>185</v>
      </c>
      <c r="U151" s="16"/>
      <c r="V151" s="16" t="s">
        <v>614</v>
      </c>
      <c r="W151" s="16"/>
      <c r="X151" s="16">
        <v>0.45669500000000002</v>
      </c>
      <c r="Y151" t="s">
        <v>618</v>
      </c>
      <c r="Z151" s="16"/>
      <c r="AA151" s="16"/>
      <c r="AB151" s="16"/>
      <c r="AC151" s="16" t="s">
        <v>185</v>
      </c>
      <c r="AD151" s="16"/>
      <c r="AE151" s="16" t="s">
        <v>614</v>
      </c>
      <c r="AF151" s="16">
        <v>0</v>
      </c>
      <c r="AG151" s="16">
        <v>5</v>
      </c>
      <c r="AH151" t="s">
        <v>618</v>
      </c>
    </row>
    <row r="152" spans="2:34">
      <c r="B152" s="16" t="s">
        <v>186</v>
      </c>
      <c r="C152" s="16"/>
      <c r="D152" s="16" t="s">
        <v>614</v>
      </c>
      <c r="E152" s="16"/>
      <c r="F152" s="16">
        <v>0.68252800000000002</v>
      </c>
      <c r="G152" s="16" t="s">
        <v>615</v>
      </c>
      <c r="H152" s="16"/>
      <c r="I152" s="16"/>
      <c r="J152" s="16"/>
      <c r="K152" s="16" t="s">
        <v>186</v>
      </c>
      <c r="L152" s="16"/>
      <c r="M152" s="16" t="s">
        <v>614</v>
      </c>
      <c r="N152" s="16">
        <v>0</v>
      </c>
      <c r="O152" s="16">
        <v>5</v>
      </c>
      <c r="P152" s="16" t="s">
        <v>615</v>
      </c>
      <c r="T152" s="16" t="s">
        <v>186</v>
      </c>
      <c r="U152" s="16"/>
      <c r="V152" s="16" t="s">
        <v>614</v>
      </c>
      <c r="W152" s="16"/>
      <c r="X152" s="16">
        <v>0.38528099999999998</v>
      </c>
      <c r="Y152" t="s">
        <v>618</v>
      </c>
      <c r="Z152" s="16"/>
      <c r="AA152" s="16"/>
      <c r="AB152" s="16"/>
      <c r="AC152" s="16" t="s">
        <v>186</v>
      </c>
      <c r="AD152" s="16"/>
      <c r="AE152" s="16" t="s">
        <v>614</v>
      </c>
      <c r="AF152" s="16">
        <v>0</v>
      </c>
      <c r="AG152" s="16">
        <v>5</v>
      </c>
      <c r="AH152" t="s">
        <v>618</v>
      </c>
    </row>
    <row r="153" spans="2:34">
      <c r="B153" s="16" t="s">
        <v>187</v>
      </c>
      <c r="C153" s="16"/>
      <c r="D153" s="16" t="s">
        <v>614</v>
      </c>
      <c r="E153" s="16"/>
      <c r="F153" s="16">
        <v>0.71254799999999996</v>
      </c>
      <c r="G153" s="16" t="s">
        <v>615</v>
      </c>
      <c r="H153" s="16"/>
      <c r="I153" s="16"/>
      <c r="J153" s="16"/>
      <c r="K153" s="16" t="s">
        <v>187</v>
      </c>
      <c r="L153" s="16"/>
      <c r="M153" s="16" t="s">
        <v>614</v>
      </c>
      <c r="N153" s="16">
        <v>0</v>
      </c>
      <c r="O153" s="16">
        <v>5</v>
      </c>
      <c r="P153" s="16" t="s">
        <v>615</v>
      </c>
      <c r="T153" s="16" t="s">
        <v>187</v>
      </c>
      <c r="U153" s="16"/>
      <c r="V153" s="16" t="s">
        <v>614</v>
      </c>
      <c r="W153" s="16"/>
      <c r="X153" s="16">
        <v>0.41243800000000003</v>
      </c>
      <c r="Y153" t="s">
        <v>618</v>
      </c>
      <c r="Z153" s="16"/>
      <c r="AA153" s="16"/>
      <c r="AB153" s="16"/>
      <c r="AC153" s="16" t="s">
        <v>187</v>
      </c>
      <c r="AD153" s="16"/>
      <c r="AE153" s="16" t="s">
        <v>614</v>
      </c>
      <c r="AF153" s="16">
        <v>0</v>
      </c>
      <c r="AG153" s="16">
        <v>5</v>
      </c>
      <c r="AH153" t="s">
        <v>618</v>
      </c>
    </row>
    <row r="154" spans="2:34">
      <c r="B154" s="16" t="s">
        <v>188</v>
      </c>
      <c r="C154" s="16"/>
      <c r="D154" s="16" t="s">
        <v>614</v>
      </c>
      <c r="E154" s="16"/>
      <c r="F154" s="16">
        <v>0.72688799999999998</v>
      </c>
      <c r="G154" s="16" t="s">
        <v>615</v>
      </c>
      <c r="H154" s="16"/>
      <c r="I154" s="16"/>
      <c r="J154" s="16"/>
      <c r="K154" s="16" t="s">
        <v>188</v>
      </c>
      <c r="L154" s="16"/>
      <c r="M154" s="16" t="s">
        <v>614</v>
      </c>
      <c r="N154" s="16">
        <v>0</v>
      </c>
      <c r="O154" s="16">
        <v>5</v>
      </c>
      <c r="P154" s="16" t="s">
        <v>615</v>
      </c>
      <c r="T154" s="16" t="s">
        <v>188</v>
      </c>
      <c r="U154" s="16"/>
      <c r="V154" s="16" t="s">
        <v>614</v>
      </c>
      <c r="W154" s="16"/>
      <c r="X154" s="16">
        <v>0.48740499999999998</v>
      </c>
      <c r="Y154" t="s">
        <v>618</v>
      </c>
      <c r="Z154" s="16"/>
      <c r="AA154" s="16"/>
      <c r="AB154" s="16"/>
      <c r="AC154" s="16" t="s">
        <v>188</v>
      </c>
      <c r="AD154" s="16"/>
      <c r="AE154" s="16" t="s">
        <v>614</v>
      </c>
      <c r="AF154" s="16">
        <v>0</v>
      </c>
      <c r="AG154" s="16">
        <v>5</v>
      </c>
      <c r="AH154" t="s">
        <v>618</v>
      </c>
    </row>
    <row r="155" spans="2:34">
      <c r="B155" s="16" t="s">
        <v>189</v>
      </c>
      <c r="C155" s="16"/>
      <c r="D155" s="16" t="s">
        <v>614</v>
      </c>
      <c r="E155" s="16"/>
      <c r="F155" s="16">
        <v>0.76143400000000006</v>
      </c>
      <c r="G155" s="16" t="s">
        <v>615</v>
      </c>
      <c r="H155" s="16"/>
      <c r="I155" s="16"/>
      <c r="J155" s="16"/>
      <c r="K155" s="16" t="s">
        <v>189</v>
      </c>
      <c r="L155" s="16"/>
      <c r="M155" s="16" t="s">
        <v>614</v>
      </c>
      <c r="N155" s="16">
        <v>0</v>
      </c>
      <c r="O155" s="16">
        <v>5</v>
      </c>
      <c r="P155" s="16" t="s">
        <v>615</v>
      </c>
      <c r="T155" s="16" t="s">
        <v>189</v>
      </c>
      <c r="U155" s="16"/>
      <c r="V155" s="16" t="s">
        <v>614</v>
      </c>
      <c r="W155" s="16"/>
      <c r="X155" s="16">
        <v>0.76409899999999997</v>
      </c>
      <c r="Y155" t="s">
        <v>618</v>
      </c>
      <c r="Z155" s="16"/>
      <c r="AA155" s="16"/>
      <c r="AB155" s="16"/>
      <c r="AC155" s="16" t="s">
        <v>189</v>
      </c>
      <c r="AD155" s="16"/>
      <c r="AE155" s="16" t="s">
        <v>614</v>
      </c>
      <c r="AF155" s="16">
        <v>0</v>
      </c>
      <c r="AG155" s="16">
        <v>5</v>
      </c>
      <c r="AH155" t="s">
        <v>618</v>
      </c>
    </row>
    <row r="156" spans="2:34">
      <c r="B156" s="16" t="s">
        <v>190</v>
      </c>
      <c r="C156" s="16"/>
      <c r="D156" s="16" t="s">
        <v>614</v>
      </c>
      <c r="E156" s="16"/>
      <c r="F156" s="16">
        <v>0.80418699999999999</v>
      </c>
      <c r="G156" s="16" t="s">
        <v>615</v>
      </c>
      <c r="H156" s="16"/>
      <c r="I156" s="16"/>
      <c r="J156" s="16"/>
      <c r="K156" s="16" t="s">
        <v>190</v>
      </c>
      <c r="L156" s="16"/>
      <c r="M156" s="16" t="s">
        <v>614</v>
      </c>
      <c r="N156" s="16">
        <v>0</v>
      </c>
      <c r="O156" s="16">
        <v>5</v>
      </c>
      <c r="P156" s="16" t="s">
        <v>615</v>
      </c>
      <c r="T156" s="16" t="s">
        <v>190</v>
      </c>
      <c r="U156" s="16"/>
      <c r="V156" s="16" t="s">
        <v>614</v>
      </c>
      <c r="W156" s="16"/>
      <c r="X156" s="16">
        <v>0.84225300000000003</v>
      </c>
      <c r="Y156" t="s">
        <v>618</v>
      </c>
      <c r="Z156" s="16"/>
      <c r="AA156" s="16"/>
      <c r="AB156" s="16"/>
      <c r="AC156" s="16" t="s">
        <v>190</v>
      </c>
      <c r="AD156" s="16"/>
      <c r="AE156" s="16" t="s">
        <v>614</v>
      </c>
      <c r="AF156" s="16">
        <v>0</v>
      </c>
      <c r="AG156" s="16">
        <v>5</v>
      </c>
      <c r="AH156" t="s">
        <v>618</v>
      </c>
    </row>
    <row r="157" spans="2:34">
      <c r="B157" s="16" t="s">
        <v>191</v>
      </c>
      <c r="C157" s="16"/>
      <c r="D157" s="16" t="s">
        <v>614</v>
      </c>
      <c r="E157" s="16"/>
      <c r="F157" s="16">
        <v>0.83894999999999997</v>
      </c>
      <c r="G157" s="16" t="s">
        <v>615</v>
      </c>
      <c r="H157" s="16"/>
      <c r="I157" s="16"/>
      <c r="J157" s="16"/>
      <c r="K157" s="16" t="s">
        <v>191</v>
      </c>
      <c r="L157" s="16"/>
      <c r="M157" s="16" t="s">
        <v>614</v>
      </c>
      <c r="N157" s="16">
        <v>0</v>
      </c>
      <c r="O157" s="16">
        <v>5</v>
      </c>
      <c r="P157" s="16" t="s">
        <v>615</v>
      </c>
      <c r="T157" s="16" t="s">
        <v>191</v>
      </c>
      <c r="U157" s="16"/>
      <c r="V157" s="16" t="s">
        <v>614</v>
      </c>
      <c r="W157" s="16"/>
      <c r="X157" s="16">
        <v>0.84893099999999999</v>
      </c>
      <c r="Y157" t="s">
        <v>618</v>
      </c>
      <c r="Z157" s="16"/>
      <c r="AA157" s="16"/>
      <c r="AB157" s="16"/>
      <c r="AC157" s="16" t="s">
        <v>191</v>
      </c>
      <c r="AD157" s="16"/>
      <c r="AE157" s="16" t="s">
        <v>614</v>
      </c>
      <c r="AF157" s="16">
        <v>0</v>
      </c>
      <c r="AG157" s="16">
        <v>5</v>
      </c>
      <c r="AH157" t="s">
        <v>618</v>
      </c>
    </row>
    <row r="158" spans="2:34">
      <c r="B158" s="16" t="s">
        <v>192</v>
      </c>
      <c r="C158" s="16"/>
      <c r="D158" s="16" t="s">
        <v>614</v>
      </c>
      <c r="E158" s="16"/>
      <c r="F158" s="16">
        <v>0.84220600000000001</v>
      </c>
      <c r="G158" s="16" t="s">
        <v>615</v>
      </c>
      <c r="H158" s="16"/>
      <c r="I158" s="16"/>
      <c r="J158" s="16"/>
      <c r="K158" s="16" t="s">
        <v>192</v>
      </c>
      <c r="L158" s="16"/>
      <c r="M158" s="16" t="s">
        <v>614</v>
      </c>
      <c r="N158" s="16">
        <v>0</v>
      </c>
      <c r="O158" s="16">
        <v>5</v>
      </c>
      <c r="P158" s="16" t="s">
        <v>615</v>
      </c>
      <c r="T158" s="16" t="s">
        <v>192</v>
      </c>
      <c r="U158" s="16"/>
      <c r="V158" s="16" t="s">
        <v>614</v>
      </c>
      <c r="W158" s="16"/>
      <c r="X158" s="16">
        <v>0.87401799999999996</v>
      </c>
      <c r="Y158" t="s">
        <v>618</v>
      </c>
      <c r="Z158" s="16"/>
      <c r="AA158" s="16"/>
      <c r="AB158" s="16"/>
      <c r="AC158" s="16" t="s">
        <v>192</v>
      </c>
      <c r="AD158" s="16"/>
      <c r="AE158" s="16" t="s">
        <v>614</v>
      </c>
      <c r="AF158" s="16">
        <v>0</v>
      </c>
      <c r="AG158" s="16">
        <v>5</v>
      </c>
      <c r="AH158" t="s">
        <v>618</v>
      </c>
    </row>
    <row r="159" spans="2:34">
      <c r="B159" s="16" t="s">
        <v>193</v>
      </c>
      <c r="C159" s="16"/>
      <c r="D159" s="16" t="s">
        <v>614</v>
      </c>
      <c r="E159" s="16"/>
      <c r="F159" s="16">
        <v>0.854132</v>
      </c>
      <c r="G159" s="16" t="s">
        <v>615</v>
      </c>
      <c r="H159" s="16"/>
      <c r="I159" s="16"/>
      <c r="J159" s="16"/>
      <c r="K159" s="16" t="s">
        <v>193</v>
      </c>
      <c r="L159" s="16"/>
      <c r="M159" s="16" t="s">
        <v>614</v>
      </c>
      <c r="N159" s="16">
        <v>0</v>
      </c>
      <c r="O159" s="16">
        <v>5</v>
      </c>
      <c r="P159" s="16" t="s">
        <v>615</v>
      </c>
      <c r="T159" s="16" t="s">
        <v>193</v>
      </c>
      <c r="U159" s="16"/>
      <c r="V159" s="16" t="s">
        <v>614</v>
      </c>
      <c r="W159" s="16"/>
      <c r="X159" s="16">
        <v>0.89221399999999995</v>
      </c>
      <c r="Y159" t="s">
        <v>618</v>
      </c>
      <c r="Z159" s="16"/>
      <c r="AA159" s="16"/>
      <c r="AB159" s="16"/>
      <c r="AC159" s="16" t="s">
        <v>193</v>
      </c>
      <c r="AD159" s="16"/>
      <c r="AE159" s="16" t="s">
        <v>614</v>
      </c>
      <c r="AF159" s="16">
        <v>0</v>
      </c>
      <c r="AG159" s="16">
        <v>5</v>
      </c>
      <c r="AH159" t="s">
        <v>618</v>
      </c>
    </row>
    <row r="160" spans="2:34">
      <c r="B160" s="16" t="s">
        <v>194</v>
      </c>
      <c r="C160" s="16"/>
      <c r="D160" s="16" t="s">
        <v>614</v>
      </c>
      <c r="E160" s="16"/>
      <c r="F160" s="16">
        <v>0.88302400000000003</v>
      </c>
      <c r="G160" s="16" t="s">
        <v>615</v>
      </c>
      <c r="H160" s="16"/>
      <c r="I160" s="16"/>
      <c r="J160" s="16"/>
      <c r="K160" s="16" t="s">
        <v>194</v>
      </c>
      <c r="L160" s="16"/>
      <c r="M160" s="16" t="s">
        <v>614</v>
      </c>
      <c r="N160" s="16">
        <v>0</v>
      </c>
      <c r="O160" s="16">
        <v>5</v>
      </c>
      <c r="P160" s="16" t="s">
        <v>615</v>
      </c>
      <c r="T160" s="16" t="s">
        <v>194</v>
      </c>
      <c r="U160" s="16"/>
      <c r="V160" s="16" t="s">
        <v>614</v>
      </c>
      <c r="W160" s="16"/>
      <c r="X160" s="16">
        <v>0.90188500000000005</v>
      </c>
      <c r="Y160" t="s">
        <v>618</v>
      </c>
      <c r="Z160" s="16"/>
      <c r="AA160" s="16"/>
      <c r="AB160" s="16"/>
      <c r="AC160" s="16" t="s">
        <v>194</v>
      </c>
      <c r="AD160" s="16"/>
      <c r="AE160" s="16" t="s">
        <v>614</v>
      </c>
      <c r="AF160" s="16">
        <v>0</v>
      </c>
      <c r="AG160" s="16">
        <v>5</v>
      </c>
      <c r="AH160" t="s">
        <v>618</v>
      </c>
    </row>
    <row r="161" spans="2:34">
      <c r="B161" s="16" t="s">
        <v>195</v>
      </c>
      <c r="C161" s="16"/>
      <c r="D161" s="16" t="s">
        <v>614</v>
      </c>
      <c r="E161" s="16"/>
      <c r="F161" s="16">
        <v>0.89342200000000005</v>
      </c>
      <c r="G161" s="16" t="s">
        <v>615</v>
      </c>
      <c r="H161" s="16"/>
      <c r="I161" s="16"/>
      <c r="J161" s="16"/>
      <c r="K161" s="16" t="s">
        <v>195</v>
      </c>
      <c r="L161" s="16"/>
      <c r="M161" s="16" t="s">
        <v>614</v>
      </c>
      <c r="N161" s="16">
        <v>0</v>
      </c>
      <c r="O161" s="16">
        <v>5</v>
      </c>
      <c r="P161" s="16" t="s">
        <v>615</v>
      </c>
      <c r="T161" s="16" t="s">
        <v>195</v>
      </c>
      <c r="U161" s="16"/>
      <c r="V161" s="16" t="s">
        <v>614</v>
      </c>
      <c r="W161" s="16"/>
      <c r="X161" s="16">
        <v>0.89858199999999999</v>
      </c>
      <c r="Y161" t="s">
        <v>618</v>
      </c>
      <c r="Z161" s="16"/>
      <c r="AA161" s="16"/>
      <c r="AB161" s="16"/>
      <c r="AC161" s="16" t="s">
        <v>195</v>
      </c>
      <c r="AD161" s="16"/>
      <c r="AE161" s="16" t="s">
        <v>614</v>
      </c>
      <c r="AF161" s="16">
        <v>0</v>
      </c>
      <c r="AG161" s="16">
        <v>5</v>
      </c>
      <c r="AH161" t="s">
        <v>618</v>
      </c>
    </row>
    <row r="162" spans="2:34">
      <c r="B162" s="16" t="s">
        <v>196</v>
      </c>
      <c r="C162" s="16"/>
      <c r="D162" s="16" t="s">
        <v>614</v>
      </c>
      <c r="E162" s="16"/>
      <c r="F162" s="16">
        <v>0.86371200000000004</v>
      </c>
      <c r="G162" s="16" t="s">
        <v>615</v>
      </c>
      <c r="H162" s="16"/>
      <c r="I162" s="16"/>
      <c r="J162" s="16"/>
      <c r="K162" s="16" t="s">
        <v>196</v>
      </c>
      <c r="L162" s="16"/>
      <c r="M162" s="16" t="s">
        <v>614</v>
      </c>
      <c r="N162" s="16">
        <v>0</v>
      </c>
      <c r="O162" s="16">
        <v>5</v>
      </c>
      <c r="P162" s="16" t="s">
        <v>615</v>
      </c>
      <c r="T162" s="16" t="s">
        <v>196</v>
      </c>
      <c r="U162" s="16"/>
      <c r="V162" s="16" t="s">
        <v>614</v>
      </c>
      <c r="W162" s="16"/>
      <c r="X162" s="16">
        <v>0.89905999999999997</v>
      </c>
      <c r="Y162" t="s">
        <v>618</v>
      </c>
      <c r="Z162" s="16"/>
      <c r="AA162" s="16"/>
      <c r="AB162" s="16"/>
      <c r="AC162" s="16" t="s">
        <v>196</v>
      </c>
      <c r="AD162" s="16"/>
      <c r="AE162" s="16" t="s">
        <v>614</v>
      </c>
      <c r="AF162" s="16">
        <v>0</v>
      </c>
      <c r="AG162" s="16">
        <v>5</v>
      </c>
      <c r="AH162" t="s">
        <v>618</v>
      </c>
    </row>
    <row r="163" spans="2:34">
      <c r="B163" s="16" t="s">
        <v>197</v>
      </c>
      <c r="C163" s="16"/>
      <c r="D163" s="16" t="s">
        <v>614</v>
      </c>
      <c r="E163" s="16"/>
      <c r="F163" s="16">
        <v>0.81853100000000001</v>
      </c>
      <c r="G163" s="16" t="s">
        <v>615</v>
      </c>
      <c r="H163" s="16"/>
      <c r="I163" s="16"/>
      <c r="J163" s="16"/>
      <c r="K163" s="16" t="s">
        <v>197</v>
      </c>
      <c r="L163" s="16"/>
      <c r="M163" s="16" t="s">
        <v>614</v>
      </c>
      <c r="N163" s="16">
        <v>0</v>
      </c>
      <c r="O163" s="16">
        <v>5</v>
      </c>
      <c r="P163" s="16" t="s">
        <v>615</v>
      </c>
      <c r="T163" s="16" t="s">
        <v>197</v>
      </c>
      <c r="U163" s="16"/>
      <c r="V163" s="16" t="s">
        <v>614</v>
      </c>
      <c r="W163" s="16"/>
      <c r="X163" s="16">
        <v>0.89953499999999997</v>
      </c>
      <c r="Y163" t="s">
        <v>618</v>
      </c>
      <c r="Z163" s="16"/>
      <c r="AA163" s="16"/>
      <c r="AB163" s="16"/>
      <c r="AC163" s="16" t="s">
        <v>197</v>
      </c>
      <c r="AD163" s="16"/>
      <c r="AE163" s="16" t="s">
        <v>614</v>
      </c>
      <c r="AF163" s="16">
        <v>0</v>
      </c>
      <c r="AG163" s="16">
        <v>5</v>
      </c>
      <c r="AH163" t="s">
        <v>618</v>
      </c>
    </row>
    <row r="164" spans="2:34">
      <c r="B164" s="16" t="s">
        <v>198</v>
      </c>
      <c r="C164" s="16"/>
      <c r="D164" s="16" t="s">
        <v>614</v>
      </c>
      <c r="E164" s="16"/>
      <c r="F164" s="16">
        <v>0.755382</v>
      </c>
      <c r="G164" s="16" t="s">
        <v>615</v>
      </c>
      <c r="H164" s="16"/>
      <c r="I164" s="16"/>
      <c r="J164" s="16"/>
      <c r="K164" s="16" t="s">
        <v>198</v>
      </c>
      <c r="L164" s="16"/>
      <c r="M164" s="16" t="s">
        <v>614</v>
      </c>
      <c r="N164" s="16">
        <v>0</v>
      </c>
      <c r="O164" s="16">
        <v>5</v>
      </c>
      <c r="P164" s="16" t="s">
        <v>615</v>
      </c>
      <c r="T164" s="16" t="s">
        <v>198</v>
      </c>
      <c r="U164" s="16"/>
      <c r="V164" s="16" t="s">
        <v>614</v>
      </c>
      <c r="W164" s="16"/>
      <c r="X164" s="16">
        <v>0.88286799999999999</v>
      </c>
      <c r="Y164" t="s">
        <v>618</v>
      </c>
      <c r="Z164" s="16"/>
      <c r="AA164" s="16"/>
      <c r="AB164" s="16"/>
      <c r="AC164" s="16" t="s">
        <v>198</v>
      </c>
      <c r="AD164" s="16"/>
      <c r="AE164" s="16" t="s">
        <v>614</v>
      </c>
      <c r="AF164" s="16">
        <v>0</v>
      </c>
      <c r="AG164" s="16">
        <v>5</v>
      </c>
      <c r="AH164" t="s">
        <v>618</v>
      </c>
    </row>
    <row r="165" spans="2:34">
      <c r="B165" s="16" t="s">
        <v>199</v>
      </c>
      <c r="C165" s="16"/>
      <c r="D165" s="16" t="s">
        <v>614</v>
      </c>
      <c r="E165" s="16"/>
      <c r="F165" s="16">
        <v>0.724325</v>
      </c>
      <c r="G165" s="16" t="s">
        <v>615</v>
      </c>
      <c r="H165" s="16"/>
      <c r="I165" s="16"/>
      <c r="J165" s="16"/>
      <c r="K165" s="16" t="s">
        <v>199</v>
      </c>
      <c r="L165" s="16"/>
      <c r="M165" s="16" t="s">
        <v>614</v>
      </c>
      <c r="N165" s="16">
        <v>0</v>
      </c>
      <c r="O165" s="16">
        <v>5</v>
      </c>
      <c r="P165" s="16" t="s">
        <v>615</v>
      </c>
      <c r="T165" s="16" t="s">
        <v>199</v>
      </c>
      <c r="U165" s="16"/>
      <c r="V165" s="16" t="s">
        <v>614</v>
      </c>
      <c r="W165" s="16"/>
      <c r="X165" s="16">
        <v>0.87287599999999999</v>
      </c>
      <c r="Y165" t="s">
        <v>618</v>
      </c>
      <c r="Z165" s="16"/>
      <c r="AA165" s="16"/>
      <c r="AB165" s="16"/>
      <c r="AC165" s="16" t="s">
        <v>199</v>
      </c>
      <c r="AD165" s="16"/>
      <c r="AE165" s="16" t="s">
        <v>614</v>
      </c>
      <c r="AF165" s="16">
        <v>0</v>
      </c>
      <c r="AG165" s="16">
        <v>5</v>
      </c>
      <c r="AH165" t="s">
        <v>618</v>
      </c>
    </row>
    <row r="166" spans="2:34">
      <c r="B166" s="16" t="s">
        <v>200</v>
      </c>
      <c r="C166" s="16"/>
      <c r="D166" s="16" t="s">
        <v>614</v>
      </c>
      <c r="E166" s="16"/>
      <c r="F166" s="16">
        <v>0.69537499999999997</v>
      </c>
      <c r="G166" s="16" t="s">
        <v>615</v>
      </c>
      <c r="H166" s="16"/>
      <c r="I166" s="16"/>
      <c r="J166" s="16"/>
      <c r="K166" s="16" t="s">
        <v>200</v>
      </c>
      <c r="L166" s="16"/>
      <c r="M166" s="16" t="s">
        <v>614</v>
      </c>
      <c r="N166" s="16">
        <v>0</v>
      </c>
      <c r="O166" s="16">
        <v>5</v>
      </c>
      <c r="P166" s="16" t="s">
        <v>615</v>
      </c>
      <c r="T166" s="16" t="s">
        <v>200</v>
      </c>
      <c r="U166" s="16"/>
      <c r="V166" s="16" t="s">
        <v>614</v>
      </c>
      <c r="W166" s="16"/>
      <c r="X166" s="16">
        <v>0.87114599999999998</v>
      </c>
      <c r="Y166" t="s">
        <v>618</v>
      </c>
      <c r="Z166" s="16"/>
      <c r="AA166" s="16"/>
      <c r="AB166" s="16"/>
      <c r="AC166" s="16" t="s">
        <v>200</v>
      </c>
      <c r="AD166" s="16"/>
      <c r="AE166" s="16" t="s">
        <v>614</v>
      </c>
      <c r="AF166" s="16">
        <v>0</v>
      </c>
      <c r="AG166" s="16">
        <v>5</v>
      </c>
      <c r="AH166" t="s">
        <v>618</v>
      </c>
    </row>
    <row r="167" spans="2:34">
      <c r="B167" s="16" t="s">
        <v>201</v>
      </c>
      <c r="C167" s="16"/>
      <c r="D167" s="16" t="s">
        <v>614</v>
      </c>
      <c r="E167" s="16"/>
      <c r="F167" s="16">
        <v>0.68214900000000001</v>
      </c>
      <c r="G167" s="16" t="s">
        <v>615</v>
      </c>
      <c r="H167" s="16"/>
      <c r="I167" s="16"/>
      <c r="J167" s="16"/>
      <c r="K167" s="16" t="s">
        <v>201</v>
      </c>
      <c r="L167" s="16"/>
      <c r="M167" s="16" t="s">
        <v>614</v>
      </c>
      <c r="N167" s="16">
        <v>0</v>
      </c>
      <c r="O167" s="16">
        <v>5</v>
      </c>
      <c r="P167" s="16" t="s">
        <v>615</v>
      </c>
      <c r="T167" s="16" t="s">
        <v>201</v>
      </c>
      <c r="U167" s="16"/>
      <c r="V167" s="16" t="s">
        <v>614</v>
      </c>
      <c r="W167" s="16"/>
      <c r="X167" s="16">
        <v>0.864649</v>
      </c>
      <c r="Y167" t="s">
        <v>618</v>
      </c>
      <c r="Z167" s="16"/>
      <c r="AA167" s="16"/>
      <c r="AB167" s="16"/>
      <c r="AC167" s="16" t="s">
        <v>201</v>
      </c>
      <c r="AD167" s="16"/>
      <c r="AE167" s="16" t="s">
        <v>614</v>
      </c>
      <c r="AF167" s="16">
        <v>0</v>
      </c>
      <c r="AG167" s="16">
        <v>5</v>
      </c>
      <c r="AH167" t="s">
        <v>618</v>
      </c>
    </row>
    <row r="168" spans="2:34">
      <c r="B168" s="16" t="s">
        <v>202</v>
      </c>
      <c r="C168" s="16"/>
      <c r="D168" s="16" t="s">
        <v>614</v>
      </c>
      <c r="E168" s="16"/>
      <c r="F168" s="16">
        <v>0.67799100000000001</v>
      </c>
      <c r="G168" s="16" t="s">
        <v>615</v>
      </c>
      <c r="H168" s="16"/>
      <c r="I168" s="16"/>
      <c r="J168" s="16"/>
      <c r="K168" s="16" t="s">
        <v>202</v>
      </c>
      <c r="L168" s="16"/>
      <c r="M168" s="16" t="s">
        <v>614</v>
      </c>
      <c r="N168" s="16">
        <v>0</v>
      </c>
      <c r="O168" s="16">
        <v>5</v>
      </c>
      <c r="P168" s="16" t="s">
        <v>615</v>
      </c>
      <c r="T168" s="16" t="s">
        <v>202</v>
      </c>
      <c r="U168" s="16"/>
      <c r="V168" s="16" t="s">
        <v>614</v>
      </c>
      <c r="W168" s="16"/>
      <c r="X168" s="16">
        <v>0.84628800000000004</v>
      </c>
      <c r="Y168" t="s">
        <v>618</v>
      </c>
      <c r="Z168" s="16"/>
      <c r="AA168" s="16"/>
      <c r="AB168" s="16"/>
      <c r="AC168" s="16" t="s">
        <v>202</v>
      </c>
      <c r="AD168" s="16"/>
      <c r="AE168" s="16" t="s">
        <v>614</v>
      </c>
      <c r="AF168" s="16">
        <v>0</v>
      </c>
      <c r="AG168" s="16">
        <v>5</v>
      </c>
      <c r="AH168" t="s">
        <v>618</v>
      </c>
    </row>
    <row r="169" spans="2:34">
      <c r="B169" s="16" t="s">
        <v>203</v>
      </c>
      <c r="C169" s="16"/>
      <c r="D169" s="16" t="s">
        <v>614</v>
      </c>
      <c r="E169" s="16"/>
      <c r="F169" s="16">
        <v>0.68219799999999997</v>
      </c>
      <c r="G169" s="16" t="s">
        <v>615</v>
      </c>
      <c r="H169" s="16"/>
      <c r="I169" s="16"/>
      <c r="J169" s="16"/>
      <c r="K169" s="16" t="s">
        <v>203</v>
      </c>
      <c r="L169" s="16"/>
      <c r="M169" s="16" t="s">
        <v>614</v>
      </c>
      <c r="N169" s="16">
        <v>0</v>
      </c>
      <c r="O169" s="16">
        <v>5</v>
      </c>
      <c r="P169" s="16" t="s">
        <v>615</v>
      </c>
      <c r="T169" s="16" t="s">
        <v>203</v>
      </c>
      <c r="U169" s="16"/>
      <c r="V169" s="16" t="s">
        <v>614</v>
      </c>
      <c r="W169" s="16"/>
      <c r="X169" s="16">
        <v>0.82077</v>
      </c>
      <c r="Y169" t="s">
        <v>618</v>
      </c>
      <c r="Z169" s="16"/>
      <c r="AA169" s="16"/>
      <c r="AB169" s="16"/>
      <c r="AC169" s="16" t="s">
        <v>203</v>
      </c>
      <c r="AD169" s="16"/>
      <c r="AE169" s="16" t="s">
        <v>614</v>
      </c>
      <c r="AF169" s="16">
        <v>0</v>
      </c>
      <c r="AG169" s="16">
        <v>5</v>
      </c>
      <c r="AH169" t="s">
        <v>618</v>
      </c>
    </row>
    <row r="170" spans="2:34">
      <c r="B170" s="16" t="s">
        <v>204</v>
      </c>
      <c r="C170" s="16"/>
      <c r="D170" s="16" t="s">
        <v>614</v>
      </c>
      <c r="E170" s="16"/>
      <c r="F170" s="16">
        <v>0.68833100000000003</v>
      </c>
      <c r="G170" s="16" t="s">
        <v>615</v>
      </c>
      <c r="H170" s="16"/>
      <c r="I170" s="16"/>
      <c r="J170" s="16"/>
      <c r="K170" s="16" t="s">
        <v>204</v>
      </c>
      <c r="L170" s="16"/>
      <c r="M170" s="16" t="s">
        <v>614</v>
      </c>
      <c r="N170" s="16">
        <v>0</v>
      </c>
      <c r="O170" s="16">
        <v>5</v>
      </c>
      <c r="P170" s="16" t="s">
        <v>615</v>
      </c>
      <c r="T170" s="16" t="s">
        <v>204</v>
      </c>
      <c r="U170" s="16"/>
      <c r="V170" s="16" t="s">
        <v>614</v>
      </c>
      <c r="W170" s="16"/>
      <c r="X170" s="16">
        <v>0.80755399999999999</v>
      </c>
      <c r="Y170" t="s">
        <v>618</v>
      </c>
      <c r="Z170" s="16"/>
      <c r="AA170" s="16"/>
      <c r="AB170" s="16"/>
      <c r="AC170" s="16" t="s">
        <v>204</v>
      </c>
      <c r="AD170" s="16"/>
      <c r="AE170" s="16" t="s">
        <v>614</v>
      </c>
      <c r="AF170" s="16">
        <v>0</v>
      </c>
      <c r="AG170" s="16">
        <v>5</v>
      </c>
      <c r="AH170" t="s">
        <v>618</v>
      </c>
    </row>
    <row r="171" spans="2:34">
      <c r="B171" s="16" t="s">
        <v>205</v>
      </c>
      <c r="C171" s="16"/>
      <c r="D171" s="16" t="s">
        <v>614</v>
      </c>
      <c r="E171" s="16"/>
      <c r="F171" s="16">
        <v>0.70307900000000001</v>
      </c>
      <c r="G171" s="16" t="s">
        <v>615</v>
      </c>
      <c r="H171" s="16"/>
      <c r="I171" s="16"/>
      <c r="J171" s="16"/>
      <c r="K171" s="16" t="s">
        <v>205</v>
      </c>
      <c r="L171" s="16"/>
      <c r="M171" s="16" t="s">
        <v>614</v>
      </c>
      <c r="N171" s="16">
        <v>0</v>
      </c>
      <c r="O171" s="16">
        <v>5</v>
      </c>
      <c r="P171" s="16" t="s">
        <v>615</v>
      </c>
      <c r="T171" s="16" t="s">
        <v>205</v>
      </c>
      <c r="U171" s="16"/>
      <c r="V171" s="16" t="s">
        <v>614</v>
      </c>
      <c r="W171" s="16"/>
      <c r="X171" s="16">
        <v>0.801064</v>
      </c>
      <c r="Y171" t="s">
        <v>618</v>
      </c>
      <c r="Z171" s="16"/>
      <c r="AA171" s="16"/>
      <c r="AB171" s="16"/>
      <c r="AC171" s="16" t="s">
        <v>205</v>
      </c>
      <c r="AD171" s="16"/>
      <c r="AE171" s="16" t="s">
        <v>614</v>
      </c>
      <c r="AF171" s="16">
        <v>0</v>
      </c>
      <c r="AG171" s="16">
        <v>5</v>
      </c>
      <c r="AH171" t="s">
        <v>618</v>
      </c>
    </row>
    <row r="172" spans="2:34">
      <c r="B172" s="16" t="s">
        <v>206</v>
      </c>
      <c r="C172" s="16"/>
      <c r="D172" s="16" t="s">
        <v>614</v>
      </c>
      <c r="E172" s="16"/>
      <c r="F172" s="16">
        <v>0.221165</v>
      </c>
      <c r="G172" s="16" t="s">
        <v>615</v>
      </c>
      <c r="H172" s="16"/>
      <c r="I172" s="16"/>
      <c r="J172" s="16"/>
      <c r="K172" s="16" t="s">
        <v>206</v>
      </c>
      <c r="L172" s="16"/>
      <c r="M172" s="16" t="s">
        <v>614</v>
      </c>
      <c r="N172" s="16">
        <v>0</v>
      </c>
      <c r="O172" s="16">
        <v>5</v>
      </c>
      <c r="P172" s="16" t="s">
        <v>615</v>
      </c>
      <c r="T172" s="16" t="s">
        <v>206</v>
      </c>
      <c r="U172" s="16"/>
      <c r="V172" s="16" t="s">
        <v>614</v>
      </c>
      <c r="W172" s="16"/>
      <c r="X172" s="16">
        <v>0.185673</v>
      </c>
      <c r="Y172" t="s">
        <v>618</v>
      </c>
      <c r="Z172" s="16"/>
      <c r="AA172" s="16"/>
      <c r="AB172" s="16"/>
      <c r="AC172" s="16" t="s">
        <v>206</v>
      </c>
      <c r="AD172" s="16"/>
      <c r="AE172" s="16" t="s">
        <v>614</v>
      </c>
      <c r="AF172" s="16">
        <v>0</v>
      </c>
      <c r="AG172" s="16">
        <v>5</v>
      </c>
      <c r="AH172" t="s">
        <v>618</v>
      </c>
    </row>
    <row r="173" spans="2:34">
      <c r="B173" s="16" t="s">
        <v>207</v>
      </c>
      <c r="C173" s="16"/>
      <c r="D173" s="16" t="s">
        <v>614</v>
      </c>
      <c r="E173" s="16"/>
      <c r="F173" s="16">
        <v>0.21820000000000001</v>
      </c>
      <c r="G173" s="16" t="s">
        <v>615</v>
      </c>
      <c r="H173" s="16"/>
      <c r="I173" s="16"/>
      <c r="J173" s="16"/>
      <c r="K173" s="16" t="s">
        <v>207</v>
      </c>
      <c r="L173" s="16"/>
      <c r="M173" s="16" t="s">
        <v>614</v>
      </c>
      <c r="N173" s="16">
        <v>0</v>
      </c>
      <c r="O173" s="16">
        <v>5</v>
      </c>
      <c r="P173" s="16" t="s">
        <v>615</v>
      </c>
      <c r="T173" s="16" t="s">
        <v>207</v>
      </c>
      <c r="U173" s="16"/>
      <c r="V173" s="16" t="s">
        <v>614</v>
      </c>
      <c r="W173" s="16"/>
      <c r="X173" s="16">
        <v>0.118934</v>
      </c>
      <c r="Y173" t="s">
        <v>618</v>
      </c>
      <c r="Z173" s="16"/>
      <c r="AA173" s="16"/>
      <c r="AB173" s="16"/>
      <c r="AC173" s="16" t="s">
        <v>207</v>
      </c>
      <c r="AD173" s="16"/>
      <c r="AE173" s="16" t="s">
        <v>614</v>
      </c>
      <c r="AF173" s="16">
        <v>0</v>
      </c>
      <c r="AG173" s="16">
        <v>5</v>
      </c>
      <c r="AH173" t="s">
        <v>618</v>
      </c>
    </row>
    <row r="174" spans="2:34">
      <c r="B174" s="16" t="s">
        <v>208</v>
      </c>
      <c r="C174" s="16"/>
      <c r="D174" s="16" t="s">
        <v>614</v>
      </c>
      <c r="E174" s="16"/>
      <c r="F174" s="16">
        <v>0.19989499999999999</v>
      </c>
      <c r="G174" s="16" t="s">
        <v>615</v>
      </c>
      <c r="H174" s="16"/>
      <c r="I174" s="16"/>
      <c r="J174" s="16"/>
      <c r="K174" s="16" t="s">
        <v>208</v>
      </c>
      <c r="L174" s="16"/>
      <c r="M174" s="16" t="s">
        <v>614</v>
      </c>
      <c r="N174" s="16">
        <v>0</v>
      </c>
      <c r="O174" s="16">
        <v>5</v>
      </c>
      <c r="P174" s="16" t="s">
        <v>615</v>
      </c>
      <c r="T174" s="16" t="s">
        <v>208</v>
      </c>
      <c r="U174" s="16"/>
      <c r="V174" s="16" t="s">
        <v>614</v>
      </c>
      <c r="W174" s="16"/>
      <c r="X174" s="16">
        <v>6.6434999999999994E-2</v>
      </c>
      <c r="Y174" t="s">
        <v>618</v>
      </c>
      <c r="Z174" s="16"/>
      <c r="AA174" s="16"/>
      <c r="AB174" s="16"/>
      <c r="AC174" s="16" t="s">
        <v>208</v>
      </c>
      <c r="AD174" s="16"/>
      <c r="AE174" s="16" t="s">
        <v>614</v>
      </c>
      <c r="AF174" s="16">
        <v>0</v>
      </c>
      <c r="AG174" s="16">
        <v>5</v>
      </c>
      <c r="AH174" t="s">
        <v>618</v>
      </c>
    </row>
    <row r="175" spans="2:34">
      <c r="B175" s="16" t="s">
        <v>209</v>
      </c>
      <c r="C175" s="16"/>
      <c r="D175" s="16" t="s">
        <v>614</v>
      </c>
      <c r="E175" s="16"/>
      <c r="F175" s="16">
        <v>0.16728699999999999</v>
      </c>
      <c r="G175" s="16" t="s">
        <v>615</v>
      </c>
      <c r="H175" s="16"/>
      <c r="I175" s="16"/>
      <c r="J175" s="16"/>
      <c r="K175" s="16" t="s">
        <v>209</v>
      </c>
      <c r="L175" s="16"/>
      <c r="M175" s="16" t="s">
        <v>614</v>
      </c>
      <c r="N175" s="16">
        <v>0</v>
      </c>
      <c r="O175" s="16">
        <v>5</v>
      </c>
      <c r="P175" s="16" t="s">
        <v>615</v>
      </c>
      <c r="T175" s="16" t="s">
        <v>209</v>
      </c>
      <c r="U175" s="16"/>
      <c r="V175" s="16" t="s">
        <v>614</v>
      </c>
      <c r="W175" s="16"/>
      <c r="X175" s="16">
        <v>3.9673E-2</v>
      </c>
      <c r="Y175" t="s">
        <v>618</v>
      </c>
      <c r="Z175" s="16"/>
      <c r="AA175" s="16"/>
      <c r="AB175" s="16"/>
      <c r="AC175" s="16" t="s">
        <v>209</v>
      </c>
      <c r="AD175" s="16"/>
      <c r="AE175" s="16" t="s">
        <v>614</v>
      </c>
      <c r="AF175" s="16">
        <v>0</v>
      </c>
      <c r="AG175" s="16">
        <v>5</v>
      </c>
      <c r="AH175" t="s">
        <v>618</v>
      </c>
    </row>
    <row r="176" spans="2:34">
      <c r="B176" s="16" t="s">
        <v>210</v>
      </c>
      <c r="C176" s="16"/>
      <c r="D176" s="16" t="s">
        <v>614</v>
      </c>
      <c r="E176" s="16"/>
      <c r="F176" s="16">
        <v>0.13270000000000001</v>
      </c>
      <c r="G176" s="16" t="s">
        <v>615</v>
      </c>
      <c r="H176" s="16"/>
      <c r="I176" s="16"/>
      <c r="J176" s="16"/>
      <c r="K176" s="16" t="s">
        <v>210</v>
      </c>
      <c r="L176" s="16"/>
      <c r="M176" s="16" t="s">
        <v>614</v>
      </c>
      <c r="N176" s="16">
        <v>0</v>
      </c>
      <c r="O176" s="16">
        <v>5</v>
      </c>
      <c r="P176" s="16" t="s">
        <v>615</v>
      </c>
      <c r="T176" s="16" t="s">
        <v>210</v>
      </c>
      <c r="U176" s="16"/>
      <c r="V176" s="16" t="s">
        <v>614</v>
      </c>
      <c r="W176" s="16"/>
      <c r="X176" s="16">
        <v>3.5721999999999997E-2</v>
      </c>
      <c r="Y176" t="s">
        <v>618</v>
      </c>
      <c r="Z176" s="16"/>
      <c r="AA176" s="16"/>
      <c r="AB176" s="16"/>
      <c r="AC176" s="16" t="s">
        <v>210</v>
      </c>
      <c r="AD176" s="16"/>
      <c r="AE176" s="16" t="s">
        <v>614</v>
      </c>
      <c r="AF176" s="16">
        <v>0</v>
      </c>
      <c r="AG176" s="16">
        <v>5</v>
      </c>
      <c r="AH176" t="s">
        <v>618</v>
      </c>
    </row>
    <row r="177" spans="2:34">
      <c r="B177" s="16" t="s">
        <v>211</v>
      </c>
      <c r="C177" s="16"/>
      <c r="D177" s="16" t="s">
        <v>614</v>
      </c>
      <c r="E177" s="16"/>
      <c r="F177" s="16">
        <v>0.102659</v>
      </c>
      <c r="G177" s="16" t="s">
        <v>615</v>
      </c>
      <c r="H177" s="16"/>
      <c r="I177" s="16"/>
      <c r="J177" s="16"/>
      <c r="K177" s="16" t="s">
        <v>211</v>
      </c>
      <c r="L177" s="16"/>
      <c r="M177" s="16" t="s">
        <v>614</v>
      </c>
      <c r="N177" s="16">
        <v>0</v>
      </c>
      <c r="O177" s="16">
        <v>5</v>
      </c>
      <c r="P177" s="16" t="s">
        <v>615</v>
      </c>
      <c r="T177" s="16" t="s">
        <v>211</v>
      </c>
      <c r="U177" s="16"/>
      <c r="V177" s="16" t="s">
        <v>614</v>
      </c>
      <c r="W177" s="16"/>
      <c r="X177" s="16">
        <v>4.4630999999999997E-2</v>
      </c>
      <c r="Y177" t="s">
        <v>618</v>
      </c>
      <c r="Z177" s="16"/>
      <c r="AA177" s="16"/>
      <c r="AB177" s="16"/>
      <c r="AC177" s="16" t="s">
        <v>211</v>
      </c>
      <c r="AD177" s="16"/>
      <c r="AE177" s="16" t="s">
        <v>614</v>
      </c>
      <c r="AF177" s="16">
        <v>0</v>
      </c>
      <c r="AG177" s="16">
        <v>5</v>
      </c>
      <c r="AH177" t="s">
        <v>618</v>
      </c>
    </row>
    <row r="178" spans="2:34">
      <c r="B178" s="16" t="s">
        <v>212</v>
      </c>
      <c r="C178" s="16"/>
      <c r="D178" s="16" t="s">
        <v>614</v>
      </c>
      <c r="E178" s="16"/>
      <c r="F178" s="16">
        <v>7.1723999999999996E-2</v>
      </c>
      <c r="G178" s="16" t="s">
        <v>615</v>
      </c>
      <c r="H178" s="16"/>
      <c r="I178" s="16"/>
      <c r="J178" s="16"/>
      <c r="K178" s="16" t="s">
        <v>212</v>
      </c>
      <c r="L178" s="16"/>
      <c r="M178" s="16" t="s">
        <v>614</v>
      </c>
      <c r="N178" s="16">
        <v>0</v>
      </c>
      <c r="O178" s="16">
        <v>5</v>
      </c>
      <c r="P178" s="16" t="s">
        <v>615</v>
      </c>
      <c r="T178" s="16" t="s">
        <v>212</v>
      </c>
      <c r="U178" s="16"/>
      <c r="V178" s="16" t="s">
        <v>614</v>
      </c>
      <c r="W178" s="16"/>
      <c r="X178" s="16">
        <v>4.9826000000000002E-2</v>
      </c>
      <c r="Y178" t="s">
        <v>618</v>
      </c>
      <c r="Z178" s="16"/>
      <c r="AA178" s="16"/>
      <c r="AB178" s="16"/>
      <c r="AC178" s="16" t="s">
        <v>212</v>
      </c>
      <c r="AD178" s="16"/>
      <c r="AE178" s="16" t="s">
        <v>614</v>
      </c>
      <c r="AF178" s="16">
        <v>0</v>
      </c>
      <c r="AG178" s="16">
        <v>5</v>
      </c>
      <c r="AH178" t="s">
        <v>618</v>
      </c>
    </row>
    <row r="179" spans="2:34">
      <c r="B179" s="16" t="s">
        <v>213</v>
      </c>
      <c r="C179" s="16"/>
      <c r="D179" s="16" t="s">
        <v>614</v>
      </c>
      <c r="E179" s="16"/>
      <c r="F179" s="16">
        <v>3.7118999999999999E-2</v>
      </c>
      <c r="G179" s="16" t="s">
        <v>615</v>
      </c>
      <c r="H179" s="16"/>
      <c r="I179" s="16"/>
      <c r="J179" s="16"/>
      <c r="K179" s="16" t="s">
        <v>213</v>
      </c>
      <c r="L179" s="16"/>
      <c r="M179" s="16" t="s">
        <v>614</v>
      </c>
      <c r="N179" s="16">
        <v>0</v>
      </c>
      <c r="O179" s="16">
        <v>5</v>
      </c>
      <c r="P179" s="16" t="s">
        <v>615</v>
      </c>
      <c r="T179" s="16" t="s">
        <v>213</v>
      </c>
      <c r="U179" s="16"/>
      <c r="V179" s="16" t="s">
        <v>614</v>
      </c>
      <c r="W179" s="16"/>
      <c r="X179" s="16">
        <v>4.548E-2</v>
      </c>
      <c r="Y179" t="s">
        <v>618</v>
      </c>
      <c r="Z179" s="16"/>
      <c r="AA179" s="16"/>
      <c r="AB179" s="16"/>
      <c r="AC179" s="16" t="s">
        <v>213</v>
      </c>
      <c r="AD179" s="16"/>
      <c r="AE179" s="16" t="s">
        <v>614</v>
      </c>
      <c r="AF179" s="16">
        <v>0</v>
      </c>
      <c r="AG179" s="16">
        <v>5</v>
      </c>
      <c r="AH179" t="s">
        <v>618</v>
      </c>
    </row>
    <row r="180" spans="2:34">
      <c r="B180" s="16" t="s">
        <v>214</v>
      </c>
      <c r="C180" s="16"/>
      <c r="D180" s="16" t="s">
        <v>614</v>
      </c>
      <c r="E180" s="16"/>
      <c r="F180" s="16">
        <v>2.4334999999999999E-2</v>
      </c>
      <c r="G180" s="16" t="s">
        <v>615</v>
      </c>
      <c r="H180" s="16"/>
      <c r="I180" s="16"/>
      <c r="J180" s="16"/>
      <c r="K180" s="16" t="s">
        <v>214</v>
      </c>
      <c r="L180" s="16"/>
      <c r="M180" s="16" t="s">
        <v>614</v>
      </c>
      <c r="N180" s="16">
        <v>0</v>
      </c>
      <c r="O180" s="16">
        <v>5</v>
      </c>
      <c r="P180" s="16" t="s">
        <v>615</v>
      </c>
      <c r="T180" s="16" t="s">
        <v>214</v>
      </c>
      <c r="U180" s="16"/>
      <c r="V180" s="16" t="s">
        <v>614</v>
      </c>
      <c r="W180" s="16"/>
      <c r="X180" s="16">
        <v>3.4568000000000002E-2</v>
      </c>
      <c r="Y180" t="s">
        <v>618</v>
      </c>
      <c r="Z180" s="16"/>
      <c r="AA180" s="16"/>
      <c r="AB180" s="16"/>
      <c r="AC180" s="16" t="s">
        <v>214</v>
      </c>
      <c r="AD180" s="16"/>
      <c r="AE180" s="16" t="s">
        <v>614</v>
      </c>
      <c r="AF180" s="16">
        <v>0</v>
      </c>
      <c r="AG180" s="16">
        <v>5</v>
      </c>
      <c r="AH180" t="s">
        <v>618</v>
      </c>
    </row>
    <row r="181" spans="2:34">
      <c r="B181" s="16" t="s">
        <v>215</v>
      </c>
      <c r="C181" s="16"/>
      <c r="D181" s="16" t="s">
        <v>614</v>
      </c>
      <c r="E181" s="16"/>
      <c r="F181" s="16">
        <v>1.8983E-2</v>
      </c>
      <c r="G181" s="16" t="s">
        <v>615</v>
      </c>
      <c r="H181" s="16"/>
      <c r="I181" s="16"/>
      <c r="J181" s="16"/>
      <c r="K181" s="16" t="s">
        <v>215</v>
      </c>
      <c r="L181" s="16"/>
      <c r="M181" s="16" t="s">
        <v>614</v>
      </c>
      <c r="N181" s="16">
        <v>0</v>
      </c>
      <c r="O181" s="16">
        <v>5</v>
      </c>
      <c r="P181" s="16" t="s">
        <v>615</v>
      </c>
      <c r="T181" s="16" t="s">
        <v>215</v>
      </c>
      <c r="U181" s="16"/>
      <c r="V181" s="16" t="s">
        <v>614</v>
      </c>
      <c r="W181" s="16"/>
      <c r="X181" s="16">
        <v>1.9074000000000001E-2</v>
      </c>
      <c r="Y181" t="s">
        <v>618</v>
      </c>
      <c r="Z181" s="16"/>
      <c r="AA181" s="16"/>
      <c r="AB181" s="16"/>
      <c r="AC181" s="16" t="s">
        <v>215</v>
      </c>
      <c r="AD181" s="16"/>
      <c r="AE181" s="16" t="s">
        <v>614</v>
      </c>
      <c r="AF181" s="16">
        <v>0</v>
      </c>
      <c r="AG181" s="16">
        <v>5</v>
      </c>
      <c r="AH181" t="s">
        <v>618</v>
      </c>
    </row>
    <row r="182" spans="2:34">
      <c r="B182" s="16" t="s">
        <v>216</v>
      </c>
      <c r="C182" s="16"/>
      <c r="D182" s="16" t="s">
        <v>614</v>
      </c>
      <c r="E182" s="16"/>
      <c r="F182" s="16">
        <v>1.6208E-2</v>
      </c>
      <c r="G182" s="16" t="s">
        <v>615</v>
      </c>
      <c r="H182" s="16"/>
      <c r="I182" s="16"/>
      <c r="J182" s="16"/>
      <c r="K182" s="16" t="s">
        <v>216</v>
      </c>
      <c r="L182" s="16"/>
      <c r="M182" s="16" t="s">
        <v>614</v>
      </c>
      <c r="N182" s="16">
        <v>0</v>
      </c>
      <c r="O182" s="16">
        <v>5</v>
      </c>
      <c r="P182" s="16" t="s">
        <v>615</v>
      </c>
      <c r="T182" s="16" t="s">
        <v>216</v>
      </c>
      <c r="U182" s="16"/>
      <c r="V182" s="16" t="s">
        <v>614</v>
      </c>
      <c r="W182" s="16"/>
      <c r="X182" s="16">
        <v>1.5311E-2</v>
      </c>
      <c r="Y182" t="s">
        <v>618</v>
      </c>
      <c r="Z182" s="16"/>
      <c r="AA182" s="16"/>
      <c r="AB182" s="16"/>
      <c r="AC182" s="16" t="s">
        <v>216</v>
      </c>
      <c r="AD182" s="16"/>
      <c r="AE182" s="16" t="s">
        <v>614</v>
      </c>
      <c r="AF182" s="16">
        <v>0</v>
      </c>
      <c r="AG182" s="16">
        <v>5</v>
      </c>
      <c r="AH182" t="s">
        <v>618</v>
      </c>
    </row>
    <row r="183" spans="2:34">
      <c r="B183" s="16" t="s">
        <v>217</v>
      </c>
      <c r="C183" s="16"/>
      <c r="D183" s="16" t="s">
        <v>614</v>
      </c>
      <c r="E183" s="16"/>
      <c r="F183" s="16">
        <v>1.4616000000000001E-2</v>
      </c>
      <c r="G183" s="16" t="s">
        <v>615</v>
      </c>
      <c r="H183" s="16"/>
      <c r="I183" s="16"/>
      <c r="J183" s="16"/>
      <c r="K183" s="16" t="s">
        <v>217</v>
      </c>
      <c r="L183" s="16"/>
      <c r="M183" s="16" t="s">
        <v>614</v>
      </c>
      <c r="N183" s="16">
        <v>0</v>
      </c>
      <c r="O183" s="16">
        <v>5</v>
      </c>
      <c r="P183" s="16" t="s">
        <v>615</v>
      </c>
      <c r="T183" s="16" t="s">
        <v>217</v>
      </c>
      <c r="U183" s="16"/>
      <c r="V183" s="16" t="s">
        <v>614</v>
      </c>
      <c r="W183" s="16"/>
      <c r="X183" s="16">
        <v>1.9682999999999999E-2</v>
      </c>
      <c r="Y183" t="s">
        <v>618</v>
      </c>
      <c r="Z183" s="16"/>
      <c r="AA183" s="16"/>
      <c r="AB183" s="16"/>
      <c r="AC183" s="16" t="s">
        <v>217</v>
      </c>
      <c r="AD183" s="16"/>
      <c r="AE183" s="16" t="s">
        <v>614</v>
      </c>
      <c r="AF183" s="16">
        <v>0</v>
      </c>
      <c r="AG183" s="16">
        <v>5</v>
      </c>
      <c r="AH183" t="s">
        <v>618</v>
      </c>
    </row>
    <row r="184" spans="2:34">
      <c r="B184" s="16" t="s">
        <v>218</v>
      </c>
      <c r="C184" s="16"/>
      <c r="D184" s="16" t="s">
        <v>614</v>
      </c>
      <c r="E184" s="16"/>
      <c r="F184" s="16">
        <v>1.4217E-2</v>
      </c>
      <c r="G184" s="16" t="s">
        <v>615</v>
      </c>
      <c r="H184" s="16"/>
      <c r="I184" s="16"/>
      <c r="J184" s="16"/>
      <c r="K184" s="16" t="s">
        <v>218</v>
      </c>
      <c r="L184" s="16"/>
      <c r="M184" s="16" t="s">
        <v>614</v>
      </c>
      <c r="N184" s="16">
        <v>0</v>
      </c>
      <c r="O184" s="16">
        <v>5</v>
      </c>
      <c r="P184" s="16" t="s">
        <v>615</v>
      </c>
      <c r="T184" s="16" t="s">
        <v>218</v>
      </c>
      <c r="U184" s="16"/>
      <c r="V184" s="16" t="s">
        <v>614</v>
      </c>
      <c r="W184" s="16"/>
      <c r="X184" s="16">
        <v>1.7292999999999999E-2</v>
      </c>
      <c r="Y184" t="s">
        <v>618</v>
      </c>
      <c r="Z184" s="16"/>
      <c r="AA184" s="16"/>
      <c r="AB184" s="16"/>
      <c r="AC184" s="16" t="s">
        <v>218</v>
      </c>
      <c r="AD184" s="16"/>
      <c r="AE184" s="16" t="s">
        <v>614</v>
      </c>
      <c r="AF184" s="16">
        <v>0</v>
      </c>
      <c r="AG184" s="16">
        <v>5</v>
      </c>
      <c r="AH184" t="s">
        <v>618</v>
      </c>
    </row>
    <row r="185" spans="2:34">
      <c r="B185" s="16" t="s">
        <v>219</v>
      </c>
      <c r="C185" s="16"/>
      <c r="D185" s="16" t="s">
        <v>614</v>
      </c>
      <c r="E185" s="16"/>
      <c r="F185" s="16">
        <v>1.2514000000000001E-2</v>
      </c>
      <c r="G185" s="16" t="s">
        <v>615</v>
      </c>
      <c r="H185" s="16"/>
      <c r="I185" s="16"/>
      <c r="J185" s="16"/>
      <c r="K185" s="16" t="s">
        <v>219</v>
      </c>
      <c r="L185" s="16"/>
      <c r="M185" s="16" t="s">
        <v>614</v>
      </c>
      <c r="N185" s="16">
        <v>0</v>
      </c>
      <c r="O185" s="16">
        <v>5</v>
      </c>
      <c r="P185" s="16" t="s">
        <v>615</v>
      </c>
      <c r="T185" s="16" t="s">
        <v>219</v>
      </c>
      <c r="U185" s="16"/>
      <c r="V185" s="16" t="s">
        <v>614</v>
      </c>
      <c r="W185" s="16"/>
      <c r="X185" s="16">
        <v>1.0732999999999999E-2</v>
      </c>
      <c r="Y185" t="s">
        <v>618</v>
      </c>
      <c r="Z185" s="16"/>
      <c r="AA185" s="16"/>
      <c r="AB185" s="16"/>
      <c r="AC185" s="16" t="s">
        <v>219</v>
      </c>
      <c r="AD185" s="16"/>
      <c r="AE185" s="16" t="s">
        <v>614</v>
      </c>
      <c r="AF185" s="16">
        <v>0</v>
      </c>
      <c r="AG185" s="16">
        <v>5</v>
      </c>
      <c r="AH185" t="s">
        <v>618</v>
      </c>
    </row>
    <row r="186" spans="2:34">
      <c r="B186" s="16" t="s">
        <v>220</v>
      </c>
      <c r="C186" s="16"/>
      <c r="D186" s="16" t="s">
        <v>614</v>
      </c>
      <c r="E186" s="16"/>
      <c r="F186" s="16">
        <v>9.4359999999999999E-3</v>
      </c>
      <c r="G186" s="16" t="s">
        <v>615</v>
      </c>
      <c r="H186" s="16"/>
      <c r="I186" s="16"/>
      <c r="J186" s="16"/>
      <c r="K186" s="16" t="s">
        <v>220</v>
      </c>
      <c r="L186" s="16"/>
      <c r="M186" s="16" t="s">
        <v>614</v>
      </c>
      <c r="N186" s="16">
        <v>0</v>
      </c>
      <c r="O186" s="16">
        <v>5</v>
      </c>
      <c r="P186" s="16" t="s">
        <v>615</v>
      </c>
      <c r="T186" s="16" t="s">
        <v>220</v>
      </c>
      <c r="U186" s="16"/>
      <c r="V186" s="16" t="s">
        <v>614</v>
      </c>
      <c r="W186" s="16"/>
      <c r="X186" s="16">
        <v>6.2599999999999999E-3</v>
      </c>
      <c r="Y186" t="s">
        <v>618</v>
      </c>
      <c r="Z186" s="16"/>
      <c r="AA186" s="16"/>
      <c r="AB186" s="16"/>
      <c r="AC186" s="16" t="s">
        <v>220</v>
      </c>
      <c r="AD186" s="16"/>
      <c r="AE186" s="16" t="s">
        <v>614</v>
      </c>
      <c r="AF186" s="16">
        <v>0</v>
      </c>
      <c r="AG186" s="16">
        <v>5</v>
      </c>
      <c r="AH186" t="s">
        <v>618</v>
      </c>
    </row>
    <row r="187" spans="2:34">
      <c r="B187" s="16" t="s">
        <v>221</v>
      </c>
      <c r="C187" s="16"/>
      <c r="D187" s="16" t="s">
        <v>614</v>
      </c>
      <c r="E187" s="16"/>
      <c r="F187" s="16">
        <v>7.4850000000000003E-3</v>
      </c>
      <c r="G187" s="16" t="s">
        <v>615</v>
      </c>
      <c r="H187" s="16"/>
      <c r="I187" s="16"/>
      <c r="J187" s="16"/>
      <c r="K187" s="16" t="s">
        <v>221</v>
      </c>
      <c r="L187" s="16"/>
      <c r="M187" s="16" t="s">
        <v>614</v>
      </c>
      <c r="N187" s="16">
        <v>0</v>
      </c>
      <c r="O187" s="16">
        <v>5</v>
      </c>
      <c r="P187" s="16" t="s">
        <v>615</v>
      </c>
      <c r="T187" s="16" t="s">
        <v>221</v>
      </c>
      <c r="U187" s="16"/>
      <c r="V187" s="16" t="s">
        <v>614</v>
      </c>
      <c r="W187" s="16"/>
      <c r="X187" s="16">
        <v>3.6709999999999998E-3</v>
      </c>
      <c r="Y187" t="s">
        <v>618</v>
      </c>
      <c r="Z187" s="16"/>
      <c r="AA187" s="16"/>
      <c r="AB187" s="16"/>
      <c r="AC187" s="16" t="s">
        <v>221</v>
      </c>
      <c r="AD187" s="16"/>
      <c r="AE187" s="16" t="s">
        <v>614</v>
      </c>
      <c r="AF187" s="16">
        <v>0</v>
      </c>
      <c r="AG187" s="16">
        <v>5</v>
      </c>
      <c r="AH187" t="s">
        <v>618</v>
      </c>
    </row>
    <row r="188" spans="2:34">
      <c r="B188" s="16" t="s">
        <v>222</v>
      </c>
      <c r="C188" s="16"/>
      <c r="D188" s="16" t="s">
        <v>614</v>
      </c>
      <c r="E188" s="16"/>
      <c r="F188" s="16">
        <v>6.9150000000000001E-3</v>
      </c>
      <c r="G188" s="16" t="s">
        <v>615</v>
      </c>
      <c r="H188" s="16"/>
      <c r="I188" s="16"/>
      <c r="J188" s="16"/>
      <c r="K188" s="16" t="s">
        <v>222</v>
      </c>
      <c r="L188" s="16"/>
      <c r="M188" s="16" t="s">
        <v>614</v>
      </c>
      <c r="N188" s="16">
        <v>0</v>
      </c>
      <c r="O188" s="16">
        <v>5</v>
      </c>
      <c r="P188" s="16" t="s">
        <v>615</v>
      </c>
      <c r="T188" s="16" t="s">
        <v>222</v>
      </c>
      <c r="U188" s="16"/>
      <c r="V188" s="16" t="s">
        <v>614</v>
      </c>
      <c r="W188" s="16"/>
      <c r="X188" s="16">
        <v>8.0500000000000005E-4</v>
      </c>
      <c r="Y188" t="s">
        <v>618</v>
      </c>
      <c r="Z188" s="16"/>
      <c r="AA188" s="16"/>
      <c r="AB188" s="16"/>
      <c r="AC188" s="16" t="s">
        <v>222</v>
      </c>
      <c r="AD188" s="16"/>
      <c r="AE188" s="16" t="s">
        <v>614</v>
      </c>
      <c r="AF188" s="16">
        <v>0</v>
      </c>
      <c r="AG188" s="16">
        <v>5</v>
      </c>
      <c r="AH188" t="s">
        <v>618</v>
      </c>
    </row>
    <row r="189" spans="2:34">
      <c r="B189" s="16" t="s">
        <v>223</v>
      </c>
      <c r="C189" s="16"/>
      <c r="D189" s="16" t="s">
        <v>614</v>
      </c>
      <c r="E189" s="16"/>
      <c r="F189" s="16">
        <v>6.1720000000000004E-3</v>
      </c>
      <c r="G189" s="16" t="s">
        <v>615</v>
      </c>
      <c r="H189" s="16"/>
      <c r="I189" s="16"/>
      <c r="J189" s="16"/>
      <c r="K189" s="16" t="s">
        <v>223</v>
      </c>
      <c r="L189" s="16"/>
      <c r="M189" s="16" t="s">
        <v>614</v>
      </c>
      <c r="N189" s="16">
        <v>0</v>
      </c>
      <c r="O189" s="16">
        <v>5</v>
      </c>
      <c r="P189" s="16" t="s">
        <v>615</v>
      </c>
      <c r="T189" s="16" t="s">
        <v>223</v>
      </c>
      <c r="U189" s="16"/>
      <c r="V189" s="16" t="s">
        <v>614</v>
      </c>
      <c r="W189" s="16"/>
      <c r="X189" s="16">
        <v>3.9999999999999998E-6</v>
      </c>
      <c r="Y189" t="s">
        <v>618</v>
      </c>
      <c r="Z189" s="16"/>
      <c r="AA189" s="16"/>
      <c r="AB189" s="16"/>
      <c r="AC189" s="16" t="s">
        <v>223</v>
      </c>
      <c r="AD189" s="16"/>
      <c r="AE189" s="16" t="s">
        <v>614</v>
      </c>
      <c r="AF189" s="16">
        <v>0</v>
      </c>
      <c r="AG189" s="16">
        <v>5</v>
      </c>
      <c r="AH189" t="s">
        <v>618</v>
      </c>
    </row>
    <row r="190" spans="2:34">
      <c r="B190" s="16" t="s">
        <v>224</v>
      </c>
      <c r="C190" s="16"/>
      <c r="D190" s="16" t="s">
        <v>614</v>
      </c>
      <c r="E190" s="16"/>
      <c r="F190" s="16">
        <v>7.6769999999999998E-3</v>
      </c>
      <c r="G190" s="16" t="s">
        <v>615</v>
      </c>
      <c r="H190" s="16"/>
      <c r="I190" s="16"/>
      <c r="J190" s="16"/>
      <c r="K190" s="16" t="s">
        <v>224</v>
      </c>
      <c r="L190" s="16"/>
      <c r="M190" s="16" t="s">
        <v>614</v>
      </c>
      <c r="N190" s="16">
        <v>0</v>
      </c>
      <c r="O190" s="16">
        <v>5</v>
      </c>
      <c r="P190" s="16" t="s">
        <v>615</v>
      </c>
      <c r="T190" s="16" t="s">
        <v>224</v>
      </c>
      <c r="U190" s="16"/>
      <c r="V190" s="16" t="s">
        <v>614</v>
      </c>
      <c r="W190" s="16"/>
      <c r="X190" s="16">
        <v>0</v>
      </c>
      <c r="Y190" t="s">
        <v>618</v>
      </c>
      <c r="Z190" s="16"/>
      <c r="AA190" s="16"/>
      <c r="AB190" s="16"/>
      <c r="AC190" s="16" t="s">
        <v>224</v>
      </c>
      <c r="AD190" s="16"/>
      <c r="AE190" s="16" t="s">
        <v>614</v>
      </c>
      <c r="AF190" s="16">
        <v>0</v>
      </c>
      <c r="AG190" s="16">
        <v>5</v>
      </c>
      <c r="AH190" t="s">
        <v>618</v>
      </c>
    </row>
    <row r="191" spans="2:34">
      <c r="B191" s="16" t="s">
        <v>225</v>
      </c>
      <c r="C191" s="16"/>
      <c r="D191" s="16" t="s">
        <v>614</v>
      </c>
      <c r="E191" s="16"/>
      <c r="F191" s="16">
        <v>1.6344999999999998E-2</v>
      </c>
      <c r="G191" s="16" t="s">
        <v>615</v>
      </c>
      <c r="H191" s="16"/>
      <c r="I191" s="16"/>
      <c r="J191" s="16"/>
      <c r="K191" s="16" t="s">
        <v>225</v>
      </c>
      <c r="L191" s="16"/>
      <c r="M191" s="16" t="s">
        <v>614</v>
      </c>
      <c r="N191" s="16">
        <v>0</v>
      </c>
      <c r="O191" s="16">
        <v>5</v>
      </c>
      <c r="P191" s="16" t="s">
        <v>615</v>
      </c>
      <c r="T191" s="16" t="s">
        <v>225</v>
      </c>
      <c r="U191" s="16"/>
      <c r="V191" s="16" t="s">
        <v>614</v>
      </c>
      <c r="W191" s="16"/>
      <c r="X191" s="16">
        <v>2.2699999999999999E-4</v>
      </c>
      <c r="Y191" t="s">
        <v>618</v>
      </c>
      <c r="Z191" s="16"/>
      <c r="AA191" s="16"/>
      <c r="AB191" s="16"/>
      <c r="AC191" s="16" t="s">
        <v>225</v>
      </c>
      <c r="AD191" s="16"/>
      <c r="AE191" s="16" t="s">
        <v>614</v>
      </c>
      <c r="AF191" s="16">
        <v>0</v>
      </c>
      <c r="AG191" s="16">
        <v>5</v>
      </c>
      <c r="AH191" t="s">
        <v>618</v>
      </c>
    </row>
    <row r="192" spans="2:34">
      <c r="B192" s="16" t="s">
        <v>226</v>
      </c>
      <c r="C192" s="16"/>
      <c r="D192" s="16" t="s">
        <v>614</v>
      </c>
      <c r="E192" s="16"/>
      <c r="F192" s="16">
        <v>3.5845000000000002E-2</v>
      </c>
      <c r="G192" s="16" t="s">
        <v>615</v>
      </c>
      <c r="H192" s="16"/>
      <c r="I192" s="16"/>
      <c r="J192" s="16"/>
      <c r="K192" s="16" t="s">
        <v>226</v>
      </c>
      <c r="L192" s="16"/>
      <c r="M192" s="16" t="s">
        <v>614</v>
      </c>
      <c r="N192" s="16">
        <v>0</v>
      </c>
      <c r="O192" s="16">
        <v>5</v>
      </c>
      <c r="P192" s="16" t="s">
        <v>615</v>
      </c>
      <c r="T192" s="16" t="s">
        <v>226</v>
      </c>
      <c r="U192" s="16"/>
      <c r="V192" s="16" t="s">
        <v>614</v>
      </c>
      <c r="W192" s="16"/>
      <c r="X192" s="16">
        <v>1.0048E-2</v>
      </c>
      <c r="Y192" t="s">
        <v>618</v>
      </c>
      <c r="Z192" s="16"/>
      <c r="AA192" s="16"/>
      <c r="AB192" s="16"/>
      <c r="AC192" s="16" t="s">
        <v>226</v>
      </c>
      <c r="AD192" s="16"/>
      <c r="AE192" s="16" t="s">
        <v>614</v>
      </c>
      <c r="AF192" s="16">
        <v>0</v>
      </c>
      <c r="AG192" s="16">
        <v>5</v>
      </c>
      <c r="AH192" t="s">
        <v>618</v>
      </c>
    </row>
    <row r="193" spans="2:34">
      <c r="B193" s="16" t="s">
        <v>227</v>
      </c>
      <c r="C193" s="16"/>
      <c r="D193" s="16" t="s">
        <v>614</v>
      </c>
      <c r="E193" s="16"/>
      <c r="F193" s="16">
        <v>5.6766999999999998E-2</v>
      </c>
      <c r="G193" s="16" t="s">
        <v>615</v>
      </c>
      <c r="H193" s="16"/>
      <c r="I193" s="16"/>
      <c r="J193" s="16"/>
      <c r="K193" s="16" t="s">
        <v>227</v>
      </c>
      <c r="L193" s="16"/>
      <c r="M193" s="16" t="s">
        <v>614</v>
      </c>
      <c r="N193" s="16">
        <v>0</v>
      </c>
      <c r="O193" s="16">
        <v>5</v>
      </c>
      <c r="P193" s="16" t="s">
        <v>615</v>
      </c>
      <c r="T193" s="16" t="s">
        <v>227</v>
      </c>
      <c r="U193" s="16"/>
      <c r="V193" s="16" t="s">
        <v>614</v>
      </c>
      <c r="W193" s="16"/>
      <c r="X193" s="16">
        <v>2.7598000000000001E-2</v>
      </c>
      <c r="Y193" t="s">
        <v>618</v>
      </c>
      <c r="Z193" s="16"/>
      <c r="AA193" s="16"/>
      <c r="AB193" s="16"/>
      <c r="AC193" s="16" t="s">
        <v>227</v>
      </c>
      <c r="AD193" s="16"/>
      <c r="AE193" s="16" t="s">
        <v>614</v>
      </c>
      <c r="AF193" s="16">
        <v>0</v>
      </c>
      <c r="AG193" s="16">
        <v>5</v>
      </c>
      <c r="AH193" t="s">
        <v>618</v>
      </c>
    </row>
    <row r="194" spans="2:34">
      <c r="B194" s="16" t="s">
        <v>228</v>
      </c>
      <c r="C194" s="16"/>
      <c r="D194" s="16" t="s">
        <v>614</v>
      </c>
      <c r="E194" s="16"/>
      <c r="F194" s="16">
        <v>6.5891000000000005E-2</v>
      </c>
      <c r="G194" s="16" t="s">
        <v>615</v>
      </c>
      <c r="H194" s="16"/>
      <c r="I194" s="16"/>
      <c r="J194" s="16"/>
      <c r="K194" s="16" t="s">
        <v>228</v>
      </c>
      <c r="L194" s="16"/>
      <c r="M194" s="16" t="s">
        <v>614</v>
      </c>
      <c r="N194" s="16">
        <v>0</v>
      </c>
      <c r="O194" s="16">
        <v>5</v>
      </c>
      <c r="P194" s="16" t="s">
        <v>615</v>
      </c>
      <c r="T194" s="16" t="s">
        <v>228</v>
      </c>
      <c r="U194" s="16"/>
      <c r="V194" s="16" t="s">
        <v>614</v>
      </c>
      <c r="W194" s="16"/>
      <c r="X194" s="16">
        <v>4.0890000000000003E-2</v>
      </c>
      <c r="Y194" t="s">
        <v>618</v>
      </c>
      <c r="Z194" s="16"/>
      <c r="AA194" s="16"/>
      <c r="AB194" s="16"/>
      <c r="AC194" s="16" t="s">
        <v>228</v>
      </c>
      <c r="AD194" s="16"/>
      <c r="AE194" s="16" t="s">
        <v>614</v>
      </c>
      <c r="AF194" s="16">
        <v>0</v>
      </c>
      <c r="AG194" s="16">
        <v>5</v>
      </c>
      <c r="AH194" t="s">
        <v>618</v>
      </c>
    </row>
    <row r="195" spans="2:34">
      <c r="B195" s="16" t="s">
        <v>229</v>
      </c>
      <c r="C195" s="16"/>
      <c r="D195" s="16" t="s">
        <v>614</v>
      </c>
      <c r="E195" s="16"/>
      <c r="F195" s="16">
        <v>6.6017000000000006E-2</v>
      </c>
      <c r="G195" s="16" t="s">
        <v>615</v>
      </c>
      <c r="H195" s="16"/>
      <c r="I195" s="16"/>
      <c r="J195" s="16"/>
      <c r="K195" s="16" t="s">
        <v>229</v>
      </c>
      <c r="L195" s="16"/>
      <c r="M195" s="16" t="s">
        <v>614</v>
      </c>
      <c r="N195" s="16">
        <v>0</v>
      </c>
      <c r="O195" s="16">
        <v>5</v>
      </c>
      <c r="P195" s="16" t="s">
        <v>615</v>
      </c>
      <c r="T195" s="16" t="s">
        <v>229</v>
      </c>
      <c r="U195" s="16"/>
      <c r="V195" s="16" t="s">
        <v>614</v>
      </c>
      <c r="W195" s="16"/>
      <c r="X195" s="16">
        <v>5.0270000000000002E-2</v>
      </c>
      <c r="Y195" t="s">
        <v>618</v>
      </c>
      <c r="Z195" s="16"/>
      <c r="AA195" s="16"/>
      <c r="AB195" s="16"/>
      <c r="AC195" s="16" t="s">
        <v>229</v>
      </c>
      <c r="AD195" s="16"/>
      <c r="AE195" s="16" t="s">
        <v>614</v>
      </c>
      <c r="AF195" s="16">
        <v>0</v>
      </c>
      <c r="AG195" s="16">
        <v>5</v>
      </c>
      <c r="AH195" t="s">
        <v>618</v>
      </c>
    </row>
    <row r="196" spans="2:34">
      <c r="B196" s="16" t="s">
        <v>230</v>
      </c>
      <c r="C196" s="16"/>
      <c r="D196" s="16" t="s">
        <v>614</v>
      </c>
      <c r="E196" s="16"/>
      <c r="F196" s="16">
        <v>0.45499600000000001</v>
      </c>
      <c r="G196" s="16" t="s">
        <v>615</v>
      </c>
      <c r="H196" s="16"/>
      <c r="I196" s="16"/>
      <c r="J196" s="16"/>
      <c r="K196" s="16" t="s">
        <v>230</v>
      </c>
      <c r="L196" s="16"/>
      <c r="M196" s="16" t="s">
        <v>614</v>
      </c>
      <c r="N196" s="16">
        <v>0</v>
      </c>
      <c r="O196" s="16">
        <v>5</v>
      </c>
      <c r="P196" s="16" t="s">
        <v>615</v>
      </c>
      <c r="T196" s="16" t="s">
        <v>230</v>
      </c>
      <c r="U196" s="16"/>
      <c r="V196" s="16" t="s">
        <v>614</v>
      </c>
      <c r="W196" s="16"/>
      <c r="X196" s="16">
        <v>0.423427</v>
      </c>
      <c r="Y196" t="s">
        <v>618</v>
      </c>
      <c r="Z196" s="16"/>
      <c r="AA196" s="16"/>
      <c r="AB196" s="16"/>
      <c r="AC196" s="16" t="s">
        <v>230</v>
      </c>
      <c r="AD196" s="16"/>
      <c r="AE196" s="16" t="s">
        <v>614</v>
      </c>
      <c r="AF196" s="16">
        <v>0</v>
      </c>
      <c r="AG196" s="16">
        <v>5</v>
      </c>
      <c r="AH196" t="s">
        <v>618</v>
      </c>
    </row>
    <row r="197" spans="2:34">
      <c r="B197" s="16" t="s">
        <v>231</v>
      </c>
      <c r="C197" s="16"/>
      <c r="D197" s="16" t="s">
        <v>614</v>
      </c>
      <c r="E197" s="16"/>
      <c r="F197" s="16">
        <v>0.409327</v>
      </c>
      <c r="G197" s="16" t="s">
        <v>615</v>
      </c>
      <c r="H197" s="16"/>
      <c r="I197" s="16"/>
      <c r="J197" s="16"/>
      <c r="K197" s="16" t="s">
        <v>231</v>
      </c>
      <c r="L197" s="16"/>
      <c r="M197" s="16" t="s">
        <v>614</v>
      </c>
      <c r="N197" s="16">
        <v>0</v>
      </c>
      <c r="O197" s="16">
        <v>5</v>
      </c>
      <c r="P197" s="16" t="s">
        <v>615</v>
      </c>
      <c r="T197" s="16" t="s">
        <v>231</v>
      </c>
      <c r="U197" s="16"/>
      <c r="V197" s="16" t="s">
        <v>614</v>
      </c>
      <c r="W197" s="16"/>
      <c r="X197" s="16">
        <v>0.37723699999999999</v>
      </c>
      <c r="Y197" t="s">
        <v>618</v>
      </c>
      <c r="Z197" s="16"/>
      <c r="AA197" s="16"/>
      <c r="AB197" s="16"/>
      <c r="AC197" s="16" t="s">
        <v>231</v>
      </c>
      <c r="AD197" s="16"/>
      <c r="AE197" s="16" t="s">
        <v>614</v>
      </c>
      <c r="AF197" s="16">
        <v>0</v>
      </c>
      <c r="AG197" s="16">
        <v>5</v>
      </c>
      <c r="AH197" t="s">
        <v>618</v>
      </c>
    </row>
    <row r="198" spans="2:34">
      <c r="B198" s="16" t="s">
        <v>232</v>
      </c>
      <c r="C198" s="16"/>
      <c r="D198" s="16" t="s">
        <v>614</v>
      </c>
      <c r="E198" s="16"/>
      <c r="F198" s="16">
        <v>0.37855</v>
      </c>
      <c r="G198" s="16" t="s">
        <v>615</v>
      </c>
      <c r="H198" s="16"/>
      <c r="I198" s="16"/>
      <c r="J198" s="16"/>
      <c r="K198" s="16" t="s">
        <v>232</v>
      </c>
      <c r="L198" s="16"/>
      <c r="M198" s="16" t="s">
        <v>614</v>
      </c>
      <c r="N198" s="16">
        <v>0</v>
      </c>
      <c r="O198" s="16">
        <v>5</v>
      </c>
      <c r="P198" s="16" t="s">
        <v>615</v>
      </c>
      <c r="T198" s="16" t="s">
        <v>232</v>
      </c>
      <c r="U198" s="16"/>
      <c r="V198" s="16" t="s">
        <v>614</v>
      </c>
      <c r="W198" s="16"/>
      <c r="X198" s="16">
        <v>0.36000100000000002</v>
      </c>
      <c r="Y198" t="s">
        <v>618</v>
      </c>
      <c r="Z198" s="16"/>
      <c r="AA198" s="16"/>
      <c r="AB198" s="16"/>
      <c r="AC198" s="16" t="s">
        <v>232</v>
      </c>
      <c r="AD198" s="16"/>
      <c r="AE198" s="16" t="s">
        <v>614</v>
      </c>
      <c r="AF198" s="16">
        <v>0</v>
      </c>
      <c r="AG198" s="16">
        <v>5</v>
      </c>
      <c r="AH198" t="s">
        <v>618</v>
      </c>
    </row>
    <row r="199" spans="2:34">
      <c r="B199" s="16" t="s">
        <v>233</v>
      </c>
      <c r="C199" s="16"/>
      <c r="D199" s="16" t="s">
        <v>614</v>
      </c>
      <c r="E199" s="16"/>
      <c r="F199" s="16">
        <v>0.35468699999999997</v>
      </c>
      <c r="G199" s="16" t="s">
        <v>615</v>
      </c>
      <c r="H199" s="16"/>
      <c r="I199" s="16"/>
      <c r="J199" s="16"/>
      <c r="K199" s="16" t="s">
        <v>233</v>
      </c>
      <c r="L199" s="16"/>
      <c r="M199" s="16" t="s">
        <v>614</v>
      </c>
      <c r="N199" s="16">
        <v>0</v>
      </c>
      <c r="O199" s="16">
        <v>5</v>
      </c>
      <c r="P199" s="16" t="s">
        <v>615</v>
      </c>
      <c r="T199" s="16" t="s">
        <v>233</v>
      </c>
      <c r="U199" s="16"/>
      <c r="V199" s="16" t="s">
        <v>614</v>
      </c>
      <c r="W199" s="16"/>
      <c r="X199" s="16">
        <v>0.33281699999999997</v>
      </c>
      <c r="Y199" t="s">
        <v>618</v>
      </c>
      <c r="Z199" s="16"/>
      <c r="AA199" s="16"/>
      <c r="AB199" s="16"/>
      <c r="AC199" s="16" t="s">
        <v>233</v>
      </c>
      <c r="AD199" s="16"/>
      <c r="AE199" s="16" t="s">
        <v>614</v>
      </c>
      <c r="AF199" s="16">
        <v>0</v>
      </c>
      <c r="AG199" s="16">
        <v>5</v>
      </c>
      <c r="AH199" t="s">
        <v>618</v>
      </c>
    </row>
    <row r="200" spans="2:34">
      <c r="B200" s="16" t="s">
        <v>234</v>
      </c>
      <c r="C200" s="16"/>
      <c r="D200" s="16" t="s">
        <v>614</v>
      </c>
      <c r="E200" s="16"/>
      <c r="F200" s="16">
        <v>0.345501</v>
      </c>
      <c r="G200" s="16" t="s">
        <v>615</v>
      </c>
      <c r="H200" s="16"/>
      <c r="I200" s="16"/>
      <c r="J200" s="16"/>
      <c r="K200" s="16" t="s">
        <v>234</v>
      </c>
      <c r="L200" s="16"/>
      <c r="M200" s="16" t="s">
        <v>614</v>
      </c>
      <c r="N200" s="16">
        <v>0</v>
      </c>
      <c r="O200" s="16">
        <v>5</v>
      </c>
      <c r="P200" s="16" t="s">
        <v>615</v>
      </c>
      <c r="T200" s="16" t="s">
        <v>234</v>
      </c>
      <c r="U200" s="16"/>
      <c r="V200" s="16" t="s">
        <v>614</v>
      </c>
      <c r="W200" s="16"/>
      <c r="X200" s="16">
        <v>0.28722199999999998</v>
      </c>
      <c r="Y200" t="s">
        <v>618</v>
      </c>
      <c r="Z200" s="16"/>
      <c r="AA200" s="16"/>
      <c r="AB200" s="16"/>
      <c r="AC200" s="16" t="s">
        <v>234</v>
      </c>
      <c r="AD200" s="16"/>
      <c r="AE200" s="16" t="s">
        <v>614</v>
      </c>
      <c r="AF200" s="16">
        <v>0</v>
      </c>
      <c r="AG200" s="16">
        <v>5</v>
      </c>
      <c r="AH200" t="s">
        <v>618</v>
      </c>
    </row>
    <row r="201" spans="2:34">
      <c r="B201" s="16" t="s">
        <v>235</v>
      </c>
      <c r="C201" s="16"/>
      <c r="D201" s="16" t="s">
        <v>614</v>
      </c>
      <c r="E201" s="16"/>
      <c r="F201" s="16">
        <v>0.26994400000000002</v>
      </c>
      <c r="G201" s="16" t="s">
        <v>615</v>
      </c>
      <c r="H201" s="16"/>
      <c r="I201" s="16"/>
      <c r="J201" s="16"/>
      <c r="K201" s="16" t="s">
        <v>235</v>
      </c>
      <c r="L201" s="16"/>
      <c r="M201" s="16" t="s">
        <v>614</v>
      </c>
      <c r="N201" s="16">
        <v>0</v>
      </c>
      <c r="O201" s="16">
        <v>5</v>
      </c>
      <c r="P201" s="16" t="s">
        <v>615</v>
      </c>
      <c r="T201" s="16" t="s">
        <v>235</v>
      </c>
      <c r="U201" s="16"/>
      <c r="V201" s="16" t="s">
        <v>614</v>
      </c>
      <c r="W201" s="16"/>
      <c r="X201" s="16">
        <v>0.26854800000000001</v>
      </c>
      <c r="Y201" t="s">
        <v>618</v>
      </c>
      <c r="Z201" s="16"/>
      <c r="AA201" s="16"/>
      <c r="AB201" s="16"/>
      <c r="AC201" s="16" t="s">
        <v>235</v>
      </c>
      <c r="AD201" s="16"/>
      <c r="AE201" s="16" t="s">
        <v>614</v>
      </c>
      <c r="AF201" s="16">
        <v>0</v>
      </c>
      <c r="AG201" s="16">
        <v>5</v>
      </c>
      <c r="AH201" t="s">
        <v>618</v>
      </c>
    </row>
    <row r="202" spans="2:34">
      <c r="B202" s="16" t="s">
        <v>236</v>
      </c>
      <c r="C202" s="16"/>
      <c r="D202" s="16" t="s">
        <v>614</v>
      </c>
      <c r="E202" s="16"/>
      <c r="F202" s="16">
        <v>0.24978800000000001</v>
      </c>
      <c r="G202" s="16" t="s">
        <v>615</v>
      </c>
      <c r="H202" s="16"/>
      <c r="I202" s="16"/>
      <c r="J202" s="16"/>
      <c r="K202" s="16" t="s">
        <v>236</v>
      </c>
      <c r="L202" s="16"/>
      <c r="M202" s="16" t="s">
        <v>614</v>
      </c>
      <c r="N202" s="16">
        <v>0</v>
      </c>
      <c r="O202" s="16">
        <v>5</v>
      </c>
      <c r="P202" s="16" t="s">
        <v>615</v>
      </c>
      <c r="T202" s="16" t="s">
        <v>236</v>
      </c>
      <c r="U202" s="16"/>
      <c r="V202" s="16" t="s">
        <v>614</v>
      </c>
      <c r="W202" s="16"/>
      <c r="X202" s="16">
        <v>0.26171699999999998</v>
      </c>
      <c r="Y202" t="s">
        <v>618</v>
      </c>
      <c r="Z202" s="16"/>
      <c r="AA202" s="16"/>
      <c r="AB202" s="16"/>
      <c r="AC202" s="16" t="s">
        <v>236</v>
      </c>
      <c r="AD202" s="16"/>
      <c r="AE202" s="16" t="s">
        <v>614</v>
      </c>
      <c r="AF202" s="16">
        <v>0</v>
      </c>
      <c r="AG202" s="16">
        <v>5</v>
      </c>
      <c r="AH202" t="s">
        <v>618</v>
      </c>
    </row>
    <row r="203" spans="2:34">
      <c r="B203" s="16" t="s">
        <v>237</v>
      </c>
      <c r="C203" s="16"/>
      <c r="D203" s="16" t="s">
        <v>614</v>
      </c>
      <c r="E203" s="16"/>
      <c r="F203" s="16">
        <v>0.28147699999999998</v>
      </c>
      <c r="G203" s="16" t="s">
        <v>615</v>
      </c>
      <c r="H203" s="16"/>
      <c r="I203" s="16"/>
      <c r="J203" s="16"/>
      <c r="K203" s="16" t="s">
        <v>237</v>
      </c>
      <c r="L203" s="16"/>
      <c r="M203" s="16" t="s">
        <v>614</v>
      </c>
      <c r="N203" s="16">
        <v>0</v>
      </c>
      <c r="O203" s="16">
        <v>5</v>
      </c>
      <c r="P203" s="16" t="s">
        <v>615</v>
      </c>
      <c r="T203" s="16" t="s">
        <v>237</v>
      </c>
      <c r="U203" s="16"/>
      <c r="V203" s="16" t="s">
        <v>614</v>
      </c>
      <c r="W203" s="16"/>
      <c r="X203" s="16">
        <v>0.28485199999999999</v>
      </c>
      <c r="Y203" t="s">
        <v>618</v>
      </c>
      <c r="Z203" s="16"/>
      <c r="AA203" s="16"/>
      <c r="AB203" s="16"/>
      <c r="AC203" s="16" t="s">
        <v>237</v>
      </c>
      <c r="AD203" s="16"/>
      <c r="AE203" s="16" t="s">
        <v>614</v>
      </c>
      <c r="AF203" s="16">
        <v>0</v>
      </c>
      <c r="AG203" s="16">
        <v>5</v>
      </c>
      <c r="AH203" t="s">
        <v>618</v>
      </c>
    </row>
    <row r="204" spans="2:34">
      <c r="B204" s="16" t="s">
        <v>238</v>
      </c>
      <c r="C204" s="16"/>
      <c r="D204" s="16" t="s">
        <v>614</v>
      </c>
      <c r="E204" s="16"/>
      <c r="F204" s="16">
        <v>0.30032900000000001</v>
      </c>
      <c r="G204" s="16" t="s">
        <v>615</v>
      </c>
      <c r="H204" s="16"/>
      <c r="I204" s="16"/>
      <c r="J204" s="16"/>
      <c r="K204" s="16" t="s">
        <v>238</v>
      </c>
      <c r="L204" s="16"/>
      <c r="M204" s="16" t="s">
        <v>614</v>
      </c>
      <c r="N204" s="16">
        <v>0</v>
      </c>
      <c r="O204" s="16">
        <v>5</v>
      </c>
      <c r="P204" s="16" t="s">
        <v>615</v>
      </c>
      <c r="T204" s="16" t="s">
        <v>238</v>
      </c>
      <c r="U204" s="16"/>
      <c r="V204" s="16" t="s">
        <v>614</v>
      </c>
      <c r="W204" s="16"/>
      <c r="X204" s="16">
        <v>0.31395499999999998</v>
      </c>
      <c r="Y204" t="s">
        <v>618</v>
      </c>
      <c r="Z204" s="16"/>
      <c r="AA204" s="16"/>
      <c r="AB204" s="16"/>
      <c r="AC204" s="16" t="s">
        <v>238</v>
      </c>
      <c r="AD204" s="16"/>
      <c r="AE204" s="16" t="s">
        <v>614</v>
      </c>
      <c r="AF204" s="16">
        <v>0</v>
      </c>
      <c r="AG204" s="16">
        <v>5</v>
      </c>
      <c r="AH204" t="s">
        <v>618</v>
      </c>
    </row>
    <row r="205" spans="2:34">
      <c r="B205" s="16" t="s">
        <v>239</v>
      </c>
      <c r="C205" s="16"/>
      <c r="D205" s="16" t="s">
        <v>614</v>
      </c>
      <c r="E205" s="16"/>
      <c r="F205" s="16">
        <v>0.32294099999999998</v>
      </c>
      <c r="G205" s="16" t="s">
        <v>615</v>
      </c>
      <c r="H205" s="16"/>
      <c r="I205" s="16"/>
      <c r="J205" s="16"/>
      <c r="K205" s="16" t="s">
        <v>239</v>
      </c>
      <c r="L205" s="16"/>
      <c r="M205" s="16" t="s">
        <v>614</v>
      </c>
      <c r="N205" s="16">
        <v>0</v>
      </c>
      <c r="O205" s="16">
        <v>5</v>
      </c>
      <c r="P205" s="16" t="s">
        <v>615</v>
      </c>
      <c r="T205" s="16" t="s">
        <v>239</v>
      </c>
      <c r="U205" s="16"/>
      <c r="V205" s="16" t="s">
        <v>614</v>
      </c>
      <c r="W205" s="16"/>
      <c r="X205" s="16">
        <v>0.32900699999999999</v>
      </c>
      <c r="Y205" t="s">
        <v>618</v>
      </c>
      <c r="Z205" s="16"/>
      <c r="AA205" s="16"/>
      <c r="AB205" s="16"/>
      <c r="AC205" s="16" t="s">
        <v>239</v>
      </c>
      <c r="AD205" s="16"/>
      <c r="AE205" s="16" t="s">
        <v>614</v>
      </c>
      <c r="AF205" s="16">
        <v>0</v>
      </c>
      <c r="AG205" s="16">
        <v>5</v>
      </c>
      <c r="AH205" t="s">
        <v>618</v>
      </c>
    </row>
    <row r="206" spans="2:34">
      <c r="B206" s="16" t="s">
        <v>240</v>
      </c>
      <c r="C206" s="16"/>
      <c r="D206" s="16" t="s">
        <v>614</v>
      </c>
      <c r="E206" s="16"/>
      <c r="F206" s="16">
        <v>0.33791900000000002</v>
      </c>
      <c r="G206" s="16" t="s">
        <v>615</v>
      </c>
      <c r="H206" s="16"/>
      <c r="I206" s="16"/>
      <c r="J206" s="16"/>
      <c r="K206" s="16" t="s">
        <v>240</v>
      </c>
      <c r="L206" s="16"/>
      <c r="M206" s="16" t="s">
        <v>614</v>
      </c>
      <c r="N206" s="16">
        <v>0</v>
      </c>
      <c r="O206" s="16">
        <v>5</v>
      </c>
      <c r="P206" s="16" t="s">
        <v>615</v>
      </c>
      <c r="T206" s="16" t="s">
        <v>240</v>
      </c>
      <c r="U206" s="16"/>
      <c r="V206" s="16" t="s">
        <v>614</v>
      </c>
      <c r="W206" s="16"/>
      <c r="X206" s="16">
        <v>0.32900699999999999</v>
      </c>
      <c r="Y206" t="s">
        <v>618</v>
      </c>
      <c r="Z206" s="16"/>
      <c r="AA206" s="16"/>
      <c r="AB206" s="16"/>
      <c r="AC206" s="16" t="s">
        <v>240</v>
      </c>
      <c r="AD206" s="16"/>
      <c r="AE206" s="16" t="s">
        <v>614</v>
      </c>
      <c r="AF206" s="16">
        <v>0</v>
      </c>
      <c r="AG206" s="16">
        <v>5</v>
      </c>
      <c r="AH206" t="s">
        <v>618</v>
      </c>
    </row>
    <row r="207" spans="2:34">
      <c r="B207" s="16" t="s">
        <v>241</v>
      </c>
      <c r="C207" s="16"/>
      <c r="D207" s="16" t="s">
        <v>614</v>
      </c>
      <c r="E207" s="16"/>
      <c r="F207" s="16">
        <v>0.33912399999999998</v>
      </c>
      <c r="G207" s="16" t="s">
        <v>615</v>
      </c>
      <c r="H207" s="16"/>
      <c r="I207" s="16"/>
      <c r="J207" s="16"/>
      <c r="K207" s="16" t="s">
        <v>241</v>
      </c>
      <c r="L207" s="16"/>
      <c r="M207" s="16" t="s">
        <v>614</v>
      </c>
      <c r="N207" s="16">
        <v>0</v>
      </c>
      <c r="O207" s="16">
        <v>5</v>
      </c>
      <c r="P207" s="16" t="s">
        <v>615</v>
      </c>
      <c r="T207" s="16" t="s">
        <v>241</v>
      </c>
      <c r="U207" s="16"/>
      <c r="V207" s="16" t="s">
        <v>614</v>
      </c>
      <c r="W207" s="16"/>
      <c r="X207" s="16">
        <v>0.34954299999999999</v>
      </c>
      <c r="Y207" t="s">
        <v>618</v>
      </c>
      <c r="Z207" s="16"/>
      <c r="AA207" s="16"/>
      <c r="AB207" s="16"/>
      <c r="AC207" s="16" t="s">
        <v>241</v>
      </c>
      <c r="AD207" s="16"/>
      <c r="AE207" s="16" t="s">
        <v>614</v>
      </c>
      <c r="AF207" s="16">
        <v>0</v>
      </c>
      <c r="AG207" s="16">
        <v>5</v>
      </c>
      <c r="AH207" t="s">
        <v>618</v>
      </c>
    </row>
    <row r="208" spans="2:34">
      <c r="B208" s="16" t="s">
        <v>242</v>
      </c>
      <c r="C208" s="16"/>
      <c r="D208" s="16" t="s">
        <v>614</v>
      </c>
      <c r="E208" s="16"/>
      <c r="F208" s="16">
        <v>0.32425399999999999</v>
      </c>
      <c r="G208" s="16" t="s">
        <v>615</v>
      </c>
      <c r="H208" s="16"/>
      <c r="I208" s="16"/>
      <c r="J208" s="16"/>
      <c r="K208" s="16" t="s">
        <v>242</v>
      </c>
      <c r="L208" s="16"/>
      <c r="M208" s="16" t="s">
        <v>614</v>
      </c>
      <c r="N208" s="16">
        <v>0</v>
      </c>
      <c r="O208" s="16">
        <v>5</v>
      </c>
      <c r="P208" s="16" t="s">
        <v>615</v>
      </c>
      <c r="T208" s="16" t="s">
        <v>242</v>
      </c>
      <c r="U208" s="16"/>
      <c r="V208" s="16" t="s">
        <v>614</v>
      </c>
      <c r="W208" s="16"/>
      <c r="X208" s="16">
        <v>0.37456699999999998</v>
      </c>
      <c r="Y208" t="s">
        <v>618</v>
      </c>
      <c r="Z208" s="16"/>
      <c r="AA208" s="16"/>
      <c r="AB208" s="16"/>
      <c r="AC208" s="16" t="s">
        <v>242</v>
      </c>
      <c r="AD208" s="16"/>
      <c r="AE208" s="16" t="s">
        <v>614</v>
      </c>
      <c r="AF208" s="16">
        <v>0</v>
      </c>
      <c r="AG208" s="16">
        <v>5</v>
      </c>
      <c r="AH208" t="s">
        <v>618</v>
      </c>
    </row>
    <row r="209" spans="2:34">
      <c r="B209" s="16" t="s">
        <v>243</v>
      </c>
      <c r="C209" s="16"/>
      <c r="D209" s="16" t="s">
        <v>614</v>
      </c>
      <c r="E209" s="16"/>
      <c r="F209" s="16">
        <v>0.29541400000000001</v>
      </c>
      <c r="G209" s="16" t="s">
        <v>615</v>
      </c>
      <c r="H209" s="16"/>
      <c r="I209" s="16"/>
      <c r="J209" s="16"/>
      <c r="K209" s="16" t="s">
        <v>243</v>
      </c>
      <c r="L209" s="16"/>
      <c r="M209" s="16" t="s">
        <v>614</v>
      </c>
      <c r="N209" s="16">
        <v>0</v>
      </c>
      <c r="O209" s="16">
        <v>5</v>
      </c>
      <c r="P209" s="16" t="s">
        <v>615</v>
      </c>
      <c r="T209" s="16" t="s">
        <v>243</v>
      </c>
      <c r="U209" s="16"/>
      <c r="V209" s="16" t="s">
        <v>614</v>
      </c>
      <c r="W209" s="16"/>
      <c r="X209" s="16">
        <v>0.39337499999999997</v>
      </c>
      <c r="Y209" t="s">
        <v>618</v>
      </c>
      <c r="Z209" s="16"/>
      <c r="AA209" s="16"/>
      <c r="AB209" s="16"/>
      <c r="AC209" s="16" t="s">
        <v>243</v>
      </c>
      <c r="AD209" s="16"/>
      <c r="AE209" s="16" t="s">
        <v>614</v>
      </c>
      <c r="AF209" s="16">
        <v>0</v>
      </c>
      <c r="AG209" s="16">
        <v>5</v>
      </c>
      <c r="AH209" t="s">
        <v>618</v>
      </c>
    </row>
    <row r="210" spans="2:34">
      <c r="B210" s="16" t="s">
        <v>244</v>
      </c>
      <c r="C210" s="16"/>
      <c r="D210" s="16" t="s">
        <v>614</v>
      </c>
      <c r="E210" s="16"/>
      <c r="F210" s="16">
        <v>0.27047599999999999</v>
      </c>
      <c r="G210" s="16" t="s">
        <v>615</v>
      </c>
      <c r="H210" s="16"/>
      <c r="I210" s="16"/>
      <c r="J210" s="16"/>
      <c r="K210" s="16" t="s">
        <v>244</v>
      </c>
      <c r="L210" s="16"/>
      <c r="M210" s="16" t="s">
        <v>614</v>
      </c>
      <c r="N210" s="16">
        <v>0</v>
      </c>
      <c r="O210" s="16">
        <v>5</v>
      </c>
      <c r="P210" s="16" t="s">
        <v>615</v>
      </c>
      <c r="T210" s="16" t="s">
        <v>244</v>
      </c>
      <c r="U210" s="16"/>
      <c r="V210" s="16" t="s">
        <v>614</v>
      </c>
      <c r="W210" s="16"/>
      <c r="X210" s="16">
        <v>0.41243800000000003</v>
      </c>
      <c r="Y210" t="s">
        <v>618</v>
      </c>
      <c r="Z210" s="16"/>
      <c r="AA210" s="16"/>
      <c r="AB210" s="16"/>
      <c r="AC210" s="16" t="s">
        <v>244</v>
      </c>
      <c r="AD210" s="16"/>
      <c r="AE210" s="16" t="s">
        <v>614</v>
      </c>
      <c r="AF210" s="16">
        <v>0</v>
      </c>
      <c r="AG210" s="16">
        <v>5</v>
      </c>
      <c r="AH210" t="s">
        <v>618</v>
      </c>
    </row>
    <row r="211" spans="2:34">
      <c r="B211" s="16" t="s">
        <v>245</v>
      </c>
      <c r="C211" s="16"/>
      <c r="D211" s="16" t="s">
        <v>614</v>
      </c>
      <c r="E211" s="16"/>
      <c r="F211" s="16">
        <v>0.26026199999999999</v>
      </c>
      <c r="G211" s="16" t="s">
        <v>615</v>
      </c>
      <c r="H211" s="16"/>
      <c r="I211" s="16"/>
      <c r="J211" s="16"/>
      <c r="K211" s="16" t="s">
        <v>245</v>
      </c>
      <c r="L211" s="16"/>
      <c r="M211" s="16" t="s">
        <v>614</v>
      </c>
      <c r="N211" s="16">
        <v>0</v>
      </c>
      <c r="O211" s="16">
        <v>5</v>
      </c>
      <c r="P211" s="16" t="s">
        <v>615</v>
      </c>
      <c r="T211" s="16" t="s">
        <v>245</v>
      </c>
      <c r="U211" s="16"/>
      <c r="V211" s="16" t="s">
        <v>614</v>
      </c>
      <c r="W211" s="16"/>
      <c r="X211" s="16">
        <v>0.423427</v>
      </c>
      <c r="Y211" t="s">
        <v>618</v>
      </c>
      <c r="Z211" s="16"/>
      <c r="AA211" s="16"/>
      <c r="AB211" s="16"/>
      <c r="AC211" s="16" t="s">
        <v>245</v>
      </c>
      <c r="AD211" s="16"/>
      <c r="AE211" s="16" t="s">
        <v>614</v>
      </c>
      <c r="AF211" s="16">
        <v>0</v>
      </c>
      <c r="AG211" s="16">
        <v>5</v>
      </c>
      <c r="AH211" t="s">
        <v>618</v>
      </c>
    </row>
    <row r="212" spans="2:34">
      <c r="B212" s="16" t="s">
        <v>246</v>
      </c>
      <c r="C212" s="16"/>
      <c r="D212" s="16" t="s">
        <v>614</v>
      </c>
      <c r="E212" s="16"/>
      <c r="F212" s="16">
        <v>0.25158799999999998</v>
      </c>
      <c r="G212" s="16" t="s">
        <v>615</v>
      </c>
      <c r="H212" s="16"/>
      <c r="I212" s="16"/>
      <c r="J212" s="16"/>
      <c r="K212" s="16" t="s">
        <v>246</v>
      </c>
      <c r="L212" s="16"/>
      <c r="M212" s="16" t="s">
        <v>614</v>
      </c>
      <c r="N212" s="16">
        <v>0</v>
      </c>
      <c r="O212" s="16">
        <v>5</v>
      </c>
      <c r="P212" s="16" t="s">
        <v>615</v>
      </c>
      <c r="T212" s="16" t="s">
        <v>246</v>
      </c>
      <c r="U212" s="16"/>
      <c r="V212" s="16" t="s">
        <v>614</v>
      </c>
      <c r="W212" s="16"/>
      <c r="X212" s="16">
        <v>0.42067399999999999</v>
      </c>
      <c r="Y212" t="s">
        <v>618</v>
      </c>
      <c r="Z212" s="16"/>
      <c r="AA212" s="16"/>
      <c r="AB212" s="16"/>
      <c r="AC212" s="16" t="s">
        <v>246</v>
      </c>
      <c r="AD212" s="16"/>
      <c r="AE212" s="16" t="s">
        <v>614</v>
      </c>
      <c r="AF212" s="16">
        <v>0</v>
      </c>
      <c r="AG212" s="16">
        <v>5</v>
      </c>
      <c r="AH212" t="s">
        <v>618</v>
      </c>
    </row>
    <row r="213" spans="2:34">
      <c r="B213" s="16" t="s">
        <v>247</v>
      </c>
      <c r="C213" s="16"/>
      <c r="D213" s="16" t="s">
        <v>614</v>
      </c>
      <c r="E213" s="16"/>
      <c r="F213" s="16">
        <v>0.20275000000000001</v>
      </c>
      <c r="G213" s="16" t="s">
        <v>615</v>
      </c>
      <c r="H213" s="16"/>
      <c r="I213" s="16"/>
      <c r="J213" s="16"/>
      <c r="K213" s="16" t="s">
        <v>247</v>
      </c>
      <c r="L213" s="16"/>
      <c r="M213" s="16" t="s">
        <v>614</v>
      </c>
      <c r="N213" s="16">
        <v>0</v>
      </c>
      <c r="O213" s="16">
        <v>5</v>
      </c>
      <c r="P213" s="16" t="s">
        <v>615</v>
      </c>
      <c r="T213" s="16" t="s">
        <v>247</v>
      </c>
      <c r="U213" s="16"/>
      <c r="V213" s="16" t="s">
        <v>614</v>
      </c>
      <c r="W213" s="16"/>
      <c r="X213" s="16">
        <v>0.406968</v>
      </c>
      <c r="Y213" t="s">
        <v>618</v>
      </c>
      <c r="Z213" s="16"/>
      <c r="AA213" s="16"/>
      <c r="AB213" s="16"/>
      <c r="AC213" s="16" t="s">
        <v>247</v>
      </c>
      <c r="AD213" s="16"/>
      <c r="AE213" s="16" t="s">
        <v>614</v>
      </c>
      <c r="AF213" s="16">
        <v>0</v>
      </c>
      <c r="AG213" s="16">
        <v>5</v>
      </c>
      <c r="AH213" t="s">
        <v>618</v>
      </c>
    </row>
    <row r="214" spans="2:34">
      <c r="B214" s="16" t="s">
        <v>248</v>
      </c>
      <c r="C214" s="16"/>
      <c r="D214" s="16" t="s">
        <v>614</v>
      </c>
      <c r="E214" s="16"/>
      <c r="F214" s="16">
        <v>0.15823999999999999</v>
      </c>
      <c r="G214" s="16" t="s">
        <v>615</v>
      </c>
      <c r="H214" s="16"/>
      <c r="I214" s="16"/>
      <c r="J214" s="16"/>
      <c r="K214" s="16" t="s">
        <v>248</v>
      </c>
      <c r="L214" s="16"/>
      <c r="M214" s="16" t="s">
        <v>614</v>
      </c>
      <c r="N214" s="16">
        <v>0</v>
      </c>
      <c r="O214" s="16">
        <v>5</v>
      </c>
      <c r="P214" s="16" t="s">
        <v>615</v>
      </c>
      <c r="T214" s="16" t="s">
        <v>248</v>
      </c>
      <c r="U214" s="16"/>
      <c r="V214" s="16" t="s">
        <v>614</v>
      </c>
      <c r="W214" s="16"/>
      <c r="X214" s="16">
        <v>0.41792499999999999</v>
      </c>
      <c r="Y214" t="s">
        <v>618</v>
      </c>
      <c r="Z214" s="16"/>
      <c r="AA214" s="16"/>
      <c r="AB214" s="16"/>
      <c r="AC214" s="16" t="s">
        <v>248</v>
      </c>
      <c r="AD214" s="16"/>
      <c r="AE214" s="16" t="s">
        <v>614</v>
      </c>
      <c r="AF214" s="16">
        <v>0</v>
      </c>
      <c r="AG214" s="16">
        <v>5</v>
      </c>
      <c r="AH214" t="s">
        <v>618</v>
      </c>
    </row>
    <row r="215" spans="2:34">
      <c r="B215" s="16" t="s">
        <v>249</v>
      </c>
      <c r="C215" s="16"/>
      <c r="D215" s="16" t="s">
        <v>614</v>
      </c>
      <c r="E215" s="16"/>
      <c r="F215" s="16">
        <v>0.206044</v>
      </c>
      <c r="G215" s="16" t="s">
        <v>615</v>
      </c>
      <c r="H215" s="16"/>
      <c r="I215" s="16"/>
      <c r="J215" s="16"/>
      <c r="K215" s="16" t="s">
        <v>249</v>
      </c>
      <c r="L215" s="16"/>
      <c r="M215" s="16" t="s">
        <v>614</v>
      </c>
      <c r="N215" s="16">
        <v>0</v>
      </c>
      <c r="O215" s="16">
        <v>5</v>
      </c>
      <c r="P215" s="16" t="s">
        <v>615</v>
      </c>
      <c r="T215" s="16" t="s">
        <v>249</v>
      </c>
      <c r="U215" s="16"/>
      <c r="V215" s="16" t="s">
        <v>614</v>
      </c>
      <c r="W215" s="16"/>
      <c r="X215" s="16">
        <v>0.44001400000000002</v>
      </c>
      <c r="Y215" t="s">
        <v>618</v>
      </c>
      <c r="Z215" s="16"/>
      <c r="AA215" s="16"/>
      <c r="AB215" s="16"/>
      <c r="AC215" s="16" t="s">
        <v>249</v>
      </c>
      <c r="AD215" s="16"/>
      <c r="AE215" s="16" t="s">
        <v>614</v>
      </c>
      <c r="AF215" s="16">
        <v>0</v>
      </c>
      <c r="AG215" s="16">
        <v>5</v>
      </c>
      <c r="AH215" t="s">
        <v>618</v>
      </c>
    </row>
    <row r="216" spans="2:34">
      <c r="B216" s="16" t="s">
        <v>250</v>
      </c>
      <c r="C216" s="16"/>
      <c r="D216" s="16" t="s">
        <v>614</v>
      </c>
      <c r="E216" s="16"/>
      <c r="F216" s="16">
        <v>0.26384800000000003</v>
      </c>
      <c r="G216" s="16" t="s">
        <v>615</v>
      </c>
      <c r="H216" s="16"/>
      <c r="I216" s="16"/>
      <c r="J216" s="16"/>
      <c r="K216" s="16" t="s">
        <v>250</v>
      </c>
      <c r="L216" s="16"/>
      <c r="M216" s="16" t="s">
        <v>614</v>
      </c>
      <c r="N216" s="16">
        <v>0</v>
      </c>
      <c r="O216" s="16">
        <v>5</v>
      </c>
      <c r="P216" s="16" t="s">
        <v>615</v>
      </c>
      <c r="T216" s="16" t="s">
        <v>250</v>
      </c>
      <c r="U216" s="16"/>
      <c r="V216" s="16" t="s">
        <v>614</v>
      </c>
      <c r="W216" s="16"/>
      <c r="X216" s="16">
        <v>0.42067399999999999</v>
      </c>
      <c r="Y216" t="s">
        <v>618</v>
      </c>
      <c r="Z216" s="16"/>
      <c r="AA216" s="16"/>
      <c r="AB216" s="16"/>
      <c r="AC216" s="16" t="s">
        <v>250</v>
      </c>
      <c r="AD216" s="16"/>
      <c r="AE216" s="16" t="s">
        <v>614</v>
      </c>
      <c r="AF216" s="16">
        <v>0</v>
      </c>
      <c r="AG216" s="16">
        <v>5</v>
      </c>
      <c r="AH216" t="s">
        <v>618</v>
      </c>
    </row>
    <row r="217" spans="2:34">
      <c r="B217" s="16" t="s">
        <v>251</v>
      </c>
      <c r="C217" s="16"/>
      <c r="D217" s="16" t="s">
        <v>614</v>
      </c>
      <c r="E217" s="16"/>
      <c r="F217" s="16">
        <v>0.26919500000000002</v>
      </c>
      <c r="G217" s="16" t="s">
        <v>615</v>
      </c>
      <c r="H217" s="16"/>
      <c r="I217" s="16"/>
      <c r="J217" s="16"/>
      <c r="K217" s="16" t="s">
        <v>251</v>
      </c>
      <c r="L217" s="16"/>
      <c r="M217" s="16" t="s">
        <v>614</v>
      </c>
      <c r="N217" s="16">
        <v>0</v>
      </c>
      <c r="O217" s="16">
        <v>5</v>
      </c>
      <c r="P217" s="16" t="s">
        <v>615</v>
      </c>
      <c r="T217" s="16" t="s">
        <v>251</v>
      </c>
      <c r="U217" s="16"/>
      <c r="V217" s="16" t="s">
        <v>614</v>
      </c>
      <c r="W217" s="16"/>
      <c r="X217" s="16">
        <v>0.39608399999999999</v>
      </c>
      <c r="Y217" t="s">
        <v>618</v>
      </c>
      <c r="Z217" s="16"/>
      <c r="AA217" s="16"/>
      <c r="AB217" s="16"/>
      <c r="AC217" s="16" t="s">
        <v>251</v>
      </c>
      <c r="AD217" s="16"/>
      <c r="AE217" s="16" t="s">
        <v>614</v>
      </c>
      <c r="AF217" s="16">
        <v>0</v>
      </c>
      <c r="AG217" s="16">
        <v>5</v>
      </c>
      <c r="AH217" t="s">
        <v>618</v>
      </c>
    </row>
    <row r="218" spans="2:34">
      <c r="B218" s="16" t="s">
        <v>252</v>
      </c>
      <c r="C218" s="16"/>
      <c r="D218" s="16" t="s">
        <v>614</v>
      </c>
      <c r="E218" s="16"/>
      <c r="F218" s="16">
        <v>0.24889900000000001</v>
      </c>
      <c r="G218" s="16" t="s">
        <v>615</v>
      </c>
      <c r="H218" s="16"/>
      <c r="I218" s="16"/>
      <c r="J218" s="16"/>
      <c r="K218" s="16" t="s">
        <v>252</v>
      </c>
      <c r="L218" s="16"/>
      <c r="M218" s="16" t="s">
        <v>614</v>
      </c>
      <c r="N218" s="16">
        <v>0</v>
      </c>
      <c r="O218" s="16">
        <v>5</v>
      </c>
      <c r="P218" s="16" t="s">
        <v>615</v>
      </c>
      <c r="T218" s="16" t="s">
        <v>252</v>
      </c>
      <c r="U218" s="16"/>
      <c r="V218" s="16" t="s">
        <v>614</v>
      </c>
      <c r="W218" s="16"/>
      <c r="X218" s="16">
        <v>0.37323499999999998</v>
      </c>
      <c r="Y218" t="s">
        <v>618</v>
      </c>
      <c r="Z218" s="16"/>
      <c r="AA218" s="16"/>
      <c r="AB218" s="16"/>
      <c r="AC218" s="16" t="s">
        <v>252</v>
      </c>
      <c r="AD218" s="16"/>
      <c r="AE218" s="16" t="s">
        <v>614</v>
      </c>
      <c r="AF218" s="16">
        <v>0</v>
      </c>
      <c r="AG218" s="16">
        <v>5</v>
      </c>
      <c r="AH218" t="s">
        <v>618</v>
      </c>
    </row>
    <row r="219" spans="2:34">
      <c r="B219" s="16" t="s">
        <v>253</v>
      </c>
      <c r="C219" s="16"/>
      <c r="D219" s="16" t="s">
        <v>614</v>
      </c>
      <c r="E219" s="16"/>
      <c r="F219" s="16">
        <v>0.21260899999999999</v>
      </c>
      <c r="G219" s="16" t="s">
        <v>615</v>
      </c>
      <c r="H219" s="16"/>
      <c r="I219" s="16"/>
      <c r="J219" s="16"/>
      <c r="K219" s="16" t="s">
        <v>253</v>
      </c>
      <c r="L219" s="16"/>
      <c r="M219" s="16" t="s">
        <v>614</v>
      </c>
      <c r="N219" s="16">
        <v>0</v>
      </c>
      <c r="O219" s="16">
        <v>5</v>
      </c>
      <c r="P219" s="16" t="s">
        <v>615</v>
      </c>
      <c r="T219" s="16" t="s">
        <v>253</v>
      </c>
      <c r="U219" s="16"/>
      <c r="V219" s="16" t="s">
        <v>614</v>
      </c>
      <c r="W219" s="16"/>
      <c r="X219" s="16">
        <v>0.335368</v>
      </c>
      <c r="Y219" t="s">
        <v>618</v>
      </c>
      <c r="Z219" s="16"/>
      <c r="AA219" s="16"/>
      <c r="AB219" s="16"/>
      <c r="AC219" s="16" t="s">
        <v>253</v>
      </c>
      <c r="AD219" s="16"/>
      <c r="AE219" s="16" t="s">
        <v>614</v>
      </c>
      <c r="AF219" s="16">
        <v>0</v>
      </c>
      <c r="AG219" s="16">
        <v>5</v>
      </c>
      <c r="AH219" t="s">
        <v>618</v>
      </c>
    </row>
    <row r="220" spans="2:34">
      <c r="B220" s="16" t="s">
        <v>254</v>
      </c>
      <c r="C220" s="16"/>
      <c r="D220" s="16" t="s">
        <v>614</v>
      </c>
      <c r="E220" s="16"/>
      <c r="F220" s="16">
        <v>0.173372</v>
      </c>
      <c r="G220" s="16" t="s">
        <v>615</v>
      </c>
      <c r="H220" s="16"/>
      <c r="I220" s="16"/>
      <c r="J220" s="16"/>
      <c r="K220" s="16" t="s">
        <v>254</v>
      </c>
      <c r="L220" s="16"/>
      <c r="M220" s="16" t="s">
        <v>614</v>
      </c>
      <c r="N220" s="16">
        <v>0</v>
      </c>
      <c r="O220" s="16">
        <v>5</v>
      </c>
      <c r="P220" s="16" t="s">
        <v>615</v>
      </c>
      <c r="T220" s="16" t="s">
        <v>254</v>
      </c>
      <c r="U220" s="16"/>
      <c r="V220" s="16" t="s">
        <v>614</v>
      </c>
      <c r="W220" s="16"/>
      <c r="X220" s="16">
        <v>0.30043999999999998</v>
      </c>
      <c r="Y220" t="s">
        <v>618</v>
      </c>
      <c r="Z220" s="16"/>
      <c r="AA220" s="16"/>
      <c r="AB220" s="16"/>
      <c r="AC220" s="16" t="s">
        <v>254</v>
      </c>
      <c r="AD220" s="16"/>
      <c r="AE220" s="16" t="s">
        <v>614</v>
      </c>
      <c r="AF220" s="16">
        <v>0</v>
      </c>
      <c r="AG220" s="16">
        <v>5</v>
      </c>
      <c r="AH220" t="s">
        <v>618</v>
      </c>
    </row>
    <row r="221" spans="2:34">
      <c r="B221" s="16" t="s">
        <v>255</v>
      </c>
      <c r="C221" s="16"/>
      <c r="D221" s="16" t="s">
        <v>614</v>
      </c>
      <c r="E221" s="16"/>
      <c r="F221" s="16">
        <v>0.140624</v>
      </c>
      <c r="G221" s="16" t="s">
        <v>615</v>
      </c>
      <c r="H221" s="16"/>
      <c r="I221" s="16"/>
      <c r="J221" s="16"/>
      <c r="K221" s="16" t="s">
        <v>255</v>
      </c>
      <c r="L221" s="16"/>
      <c r="M221" s="16" t="s">
        <v>614</v>
      </c>
      <c r="N221" s="16">
        <v>0</v>
      </c>
      <c r="O221" s="16">
        <v>5</v>
      </c>
      <c r="P221" s="16" t="s">
        <v>615</v>
      </c>
      <c r="T221" s="16" t="s">
        <v>255</v>
      </c>
      <c r="U221" s="16"/>
      <c r="V221" s="16" t="s">
        <v>614</v>
      </c>
      <c r="W221" s="16"/>
      <c r="X221" s="16">
        <v>0.27663700000000002</v>
      </c>
      <c r="Y221" t="s">
        <v>618</v>
      </c>
      <c r="Z221" s="16"/>
      <c r="AA221" s="16"/>
      <c r="AB221" s="16"/>
      <c r="AC221" s="16" t="s">
        <v>255</v>
      </c>
      <c r="AD221" s="16"/>
      <c r="AE221" s="16" t="s">
        <v>614</v>
      </c>
      <c r="AF221" s="16">
        <v>0</v>
      </c>
      <c r="AG221" s="16">
        <v>5</v>
      </c>
      <c r="AH221" t="s">
        <v>618</v>
      </c>
    </row>
    <row r="222" spans="2:34">
      <c r="B222" s="16" t="s">
        <v>256</v>
      </c>
      <c r="C222" s="16"/>
      <c r="D222" s="16" t="s">
        <v>614</v>
      </c>
      <c r="E222" s="16"/>
      <c r="F222" s="16">
        <v>0.114497</v>
      </c>
      <c r="G222" s="16" t="s">
        <v>615</v>
      </c>
      <c r="H222" s="16"/>
      <c r="I222" s="16"/>
      <c r="J222" s="16"/>
      <c r="K222" s="16" t="s">
        <v>256</v>
      </c>
      <c r="L222" s="16"/>
      <c r="M222" s="16" t="s">
        <v>614</v>
      </c>
      <c r="N222" s="16">
        <v>0</v>
      </c>
      <c r="O222" s="16">
        <v>5</v>
      </c>
      <c r="P222" s="16" t="s">
        <v>615</v>
      </c>
      <c r="T222" s="16" t="s">
        <v>256</v>
      </c>
      <c r="U222" s="16"/>
      <c r="V222" s="16" t="s">
        <v>614</v>
      </c>
      <c r="W222" s="16"/>
      <c r="X222" s="16">
        <v>0.26969599999999999</v>
      </c>
      <c r="Y222" t="s">
        <v>618</v>
      </c>
      <c r="Z222" s="16"/>
      <c r="AA222" s="16"/>
      <c r="AB222" s="16"/>
      <c r="AC222" s="16" t="s">
        <v>256</v>
      </c>
      <c r="AD222" s="16"/>
      <c r="AE222" s="16" t="s">
        <v>614</v>
      </c>
      <c r="AF222" s="16">
        <v>0</v>
      </c>
      <c r="AG222" s="16">
        <v>5</v>
      </c>
      <c r="AH222" t="s">
        <v>618</v>
      </c>
    </row>
    <row r="223" spans="2:34">
      <c r="B223" s="16" t="s">
        <v>257</v>
      </c>
      <c r="C223" s="16"/>
      <c r="D223" s="16" t="s">
        <v>614</v>
      </c>
      <c r="E223" s="16"/>
      <c r="F223" s="16">
        <v>0.100633</v>
      </c>
      <c r="G223" s="16" t="s">
        <v>615</v>
      </c>
      <c r="H223" s="16"/>
      <c r="I223" s="16"/>
      <c r="J223" s="16"/>
      <c r="K223" s="16" t="s">
        <v>257</v>
      </c>
      <c r="L223" s="16"/>
      <c r="M223" s="16" t="s">
        <v>614</v>
      </c>
      <c r="N223" s="16">
        <v>0</v>
      </c>
      <c r="O223" s="16">
        <v>5</v>
      </c>
      <c r="P223" s="16" t="s">
        <v>615</v>
      </c>
      <c r="T223" s="16" t="s">
        <v>257</v>
      </c>
      <c r="U223" s="16"/>
      <c r="V223" s="16" t="s">
        <v>614</v>
      </c>
      <c r="W223" s="16"/>
      <c r="X223" s="16">
        <v>0.26854800000000001</v>
      </c>
      <c r="Y223" t="s">
        <v>618</v>
      </c>
      <c r="Z223" s="16"/>
      <c r="AA223" s="16"/>
      <c r="AB223" s="16"/>
      <c r="AC223" s="16" t="s">
        <v>257</v>
      </c>
      <c r="AD223" s="16"/>
      <c r="AE223" s="16" t="s">
        <v>614</v>
      </c>
      <c r="AF223" s="16">
        <v>0</v>
      </c>
      <c r="AG223" s="16">
        <v>5</v>
      </c>
      <c r="AH223" t="s">
        <v>618</v>
      </c>
    </row>
    <row r="224" spans="2:34">
      <c r="B224" s="16" t="s">
        <v>258</v>
      </c>
      <c r="C224" s="16"/>
      <c r="D224" s="16" t="s">
        <v>614</v>
      </c>
      <c r="E224" s="16"/>
      <c r="F224" s="16">
        <v>9.6494999999999997E-2</v>
      </c>
      <c r="G224" s="16" t="s">
        <v>615</v>
      </c>
      <c r="H224" s="16"/>
      <c r="I224" s="16"/>
      <c r="J224" s="16"/>
      <c r="K224" s="16" t="s">
        <v>258</v>
      </c>
      <c r="L224" s="16"/>
      <c r="M224" s="16" t="s">
        <v>614</v>
      </c>
      <c r="N224" s="16">
        <v>0</v>
      </c>
      <c r="O224" s="16">
        <v>5</v>
      </c>
      <c r="P224" s="16" t="s">
        <v>615</v>
      </c>
      <c r="T224" s="16" t="s">
        <v>258</v>
      </c>
      <c r="U224" s="16"/>
      <c r="V224" s="16" t="s">
        <v>614</v>
      </c>
      <c r="W224" s="16"/>
      <c r="X224" s="16">
        <v>0.265121</v>
      </c>
      <c r="Y224" t="s">
        <v>618</v>
      </c>
      <c r="Z224" s="16"/>
      <c r="AA224" s="16"/>
      <c r="AB224" s="16"/>
      <c r="AC224" s="16" t="s">
        <v>258</v>
      </c>
      <c r="AD224" s="16"/>
      <c r="AE224" s="16" t="s">
        <v>614</v>
      </c>
      <c r="AF224" s="16">
        <v>0</v>
      </c>
      <c r="AG224" s="16">
        <v>5</v>
      </c>
      <c r="AH224" t="s">
        <v>618</v>
      </c>
    </row>
    <row r="225" spans="2:34">
      <c r="B225" s="16" t="s">
        <v>259</v>
      </c>
      <c r="C225" s="16"/>
      <c r="D225" s="16" t="s">
        <v>614</v>
      </c>
      <c r="E225" s="16"/>
      <c r="F225" s="16">
        <v>9.2547000000000004E-2</v>
      </c>
      <c r="G225" s="16" t="s">
        <v>615</v>
      </c>
      <c r="H225" s="16"/>
      <c r="I225" s="16"/>
      <c r="J225" s="16"/>
      <c r="K225" s="16" t="s">
        <v>259</v>
      </c>
      <c r="L225" s="16"/>
      <c r="M225" s="16" t="s">
        <v>614</v>
      </c>
      <c r="N225" s="16">
        <v>0</v>
      </c>
      <c r="O225" s="16">
        <v>5</v>
      </c>
      <c r="P225" s="16" t="s">
        <v>615</v>
      </c>
      <c r="T225" s="16" t="s">
        <v>259</v>
      </c>
      <c r="U225" s="16"/>
      <c r="V225" s="16" t="s">
        <v>614</v>
      </c>
      <c r="W225" s="16"/>
      <c r="X225" s="16">
        <v>0.237507</v>
      </c>
      <c r="Y225" t="s">
        <v>618</v>
      </c>
      <c r="Z225" s="16"/>
      <c r="AA225" s="16"/>
      <c r="AB225" s="16"/>
      <c r="AC225" s="16" t="s">
        <v>259</v>
      </c>
      <c r="AD225" s="16"/>
      <c r="AE225" s="16" t="s">
        <v>614</v>
      </c>
      <c r="AF225" s="16">
        <v>0</v>
      </c>
      <c r="AG225" s="16">
        <v>5</v>
      </c>
      <c r="AH225" t="s">
        <v>618</v>
      </c>
    </row>
    <row r="226" spans="2:34">
      <c r="B226" s="16" t="s">
        <v>260</v>
      </c>
      <c r="C226" s="16"/>
      <c r="D226" s="16" t="s">
        <v>614</v>
      </c>
      <c r="E226" s="16"/>
      <c r="F226" s="16">
        <v>5.935E-2</v>
      </c>
      <c r="G226" s="16" t="s">
        <v>615</v>
      </c>
      <c r="H226" s="16"/>
      <c r="I226" s="16"/>
      <c r="J226" s="16"/>
      <c r="K226" s="16" t="s">
        <v>260</v>
      </c>
      <c r="L226" s="16"/>
      <c r="M226" s="16" t="s">
        <v>614</v>
      </c>
      <c r="N226" s="16">
        <v>0</v>
      </c>
      <c r="O226" s="16">
        <v>5</v>
      </c>
      <c r="P226" s="16" t="s">
        <v>615</v>
      </c>
      <c r="T226" s="16" t="s">
        <v>260</v>
      </c>
      <c r="U226" s="16"/>
      <c r="V226" s="16" t="s">
        <v>614</v>
      </c>
      <c r="W226" s="16"/>
      <c r="X226" s="16">
        <v>0.18108399999999999</v>
      </c>
      <c r="Y226" t="s">
        <v>618</v>
      </c>
      <c r="Z226" s="16"/>
      <c r="AA226" s="16"/>
      <c r="AB226" s="16"/>
      <c r="AC226" s="16" t="s">
        <v>260</v>
      </c>
      <c r="AD226" s="16"/>
      <c r="AE226" s="16" t="s">
        <v>614</v>
      </c>
      <c r="AF226" s="16">
        <v>0</v>
      </c>
      <c r="AG226" s="16">
        <v>5</v>
      </c>
      <c r="AH226" t="s">
        <v>618</v>
      </c>
    </row>
    <row r="227" spans="2:34">
      <c r="B227" s="16" t="s">
        <v>261</v>
      </c>
      <c r="C227" s="16"/>
      <c r="D227" s="16" t="s">
        <v>614</v>
      </c>
      <c r="E227" s="16"/>
      <c r="F227" s="16">
        <v>4.5387999999999998E-2</v>
      </c>
      <c r="G227" s="16" t="s">
        <v>615</v>
      </c>
      <c r="H227" s="16"/>
      <c r="I227" s="16"/>
      <c r="J227" s="16"/>
      <c r="K227" s="16" t="s">
        <v>261</v>
      </c>
      <c r="L227" s="16"/>
      <c r="M227" s="16" t="s">
        <v>614</v>
      </c>
      <c r="N227" s="16">
        <v>0</v>
      </c>
      <c r="O227" s="16">
        <v>5</v>
      </c>
      <c r="P227" s="16" t="s">
        <v>615</v>
      </c>
      <c r="T227" s="16" t="s">
        <v>261</v>
      </c>
      <c r="U227" s="16"/>
      <c r="V227" s="16" t="s">
        <v>614</v>
      </c>
      <c r="W227" s="16"/>
      <c r="X227" s="16">
        <v>0.16170100000000001</v>
      </c>
      <c r="Y227" t="s">
        <v>618</v>
      </c>
      <c r="Z227" s="16"/>
      <c r="AA227" s="16"/>
      <c r="AB227" s="16"/>
      <c r="AC227" s="16" t="s">
        <v>261</v>
      </c>
      <c r="AD227" s="16"/>
      <c r="AE227" s="16" t="s">
        <v>614</v>
      </c>
      <c r="AF227" s="16">
        <v>0</v>
      </c>
      <c r="AG227" s="16">
        <v>5</v>
      </c>
      <c r="AH227" t="s">
        <v>618</v>
      </c>
    </row>
    <row r="228" spans="2:34">
      <c r="B228" s="16" t="s">
        <v>262</v>
      </c>
      <c r="C228" s="16"/>
      <c r="D228" s="16" t="s">
        <v>614</v>
      </c>
      <c r="E228" s="16"/>
      <c r="F228" s="16">
        <v>3.7836000000000002E-2</v>
      </c>
      <c r="G228" s="16" t="s">
        <v>615</v>
      </c>
      <c r="H228" s="16"/>
      <c r="I228" s="16"/>
      <c r="J228" s="16"/>
      <c r="K228" s="16" t="s">
        <v>262</v>
      </c>
      <c r="L228" s="16"/>
      <c r="M228" s="16" t="s">
        <v>614</v>
      </c>
      <c r="N228" s="16">
        <v>0</v>
      </c>
      <c r="O228" s="16">
        <v>5</v>
      </c>
      <c r="P228" s="16" t="s">
        <v>615</v>
      </c>
      <c r="T228" s="16" t="s">
        <v>262</v>
      </c>
      <c r="U228" s="16"/>
      <c r="V228" s="16" t="s">
        <v>614</v>
      </c>
      <c r="W228" s="16"/>
      <c r="X228" s="16">
        <v>0.15168999999999999</v>
      </c>
      <c r="Y228" t="s">
        <v>618</v>
      </c>
      <c r="Z228" s="16"/>
      <c r="AA228" s="16"/>
      <c r="AB228" s="16"/>
      <c r="AC228" s="16" t="s">
        <v>262</v>
      </c>
      <c r="AD228" s="16"/>
      <c r="AE228" s="16" t="s">
        <v>614</v>
      </c>
      <c r="AF228" s="16">
        <v>0</v>
      </c>
      <c r="AG228" s="16">
        <v>5</v>
      </c>
      <c r="AH228" t="s">
        <v>618</v>
      </c>
    </row>
    <row r="229" spans="2:34">
      <c r="B229" s="16" t="s">
        <v>263</v>
      </c>
      <c r="C229" s="16"/>
      <c r="D229" s="16" t="s">
        <v>614</v>
      </c>
      <c r="E229" s="16"/>
      <c r="F229" s="16">
        <v>2.9271999999999999E-2</v>
      </c>
      <c r="G229" s="16" t="s">
        <v>615</v>
      </c>
      <c r="H229" s="16"/>
      <c r="I229" s="16"/>
      <c r="J229" s="16"/>
      <c r="K229" s="16" t="s">
        <v>263</v>
      </c>
      <c r="L229" s="16"/>
      <c r="M229" s="16" t="s">
        <v>614</v>
      </c>
      <c r="N229" s="16">
        <v>0</v>
      </c>
      <c r="O229" s="16">
        <v>5</v>
      </c>
      <c r="P229" s="16" t="s">
        <v>615</v>
      </c>
      <c r="T229" s="16" t="s">
        <v>263</v>
      </c>
      <c r="U229" s="16"/>
      <c r="V229" s="16" t="s">
        <v>614</v>
      </c>
      <c r="W229" s="16"/>
      <c r="X229" s="16">
        <v>0.14523</v>
      </c>
      <c r="Y229" t="s">
        <v>618</v>
      </c>
      <c r="Z229" s="16"/>
      <c r="AA229" s="16"/>
      <c r="AB229" s="16"/>
      <c r="AC229" s="16" t="s">
        <v>263</v>
      </c>
      <c r="AD229" s="16"/>
      <c r="AE229" s="16" t="s">
        <v>614</v>
      </c>
      <c r="AF229" s="16">
        <v>0</v>
      </c>
      <c r="AG229" s="16">
        <v>5</v>
      </c>
      <c r="AH229" t="s">
        <v>618</v>
      </c>
    </row>
    <row r="230" spans="2:34">
      <c r="B230" s="16" t="s">
        <v>264</v>
      </c>
      <c r="C230" s="16"/>
      <c r="D230" s="16" t="s">
        <v>614</v>
      </c>
      <c r="E230" s="16"/>
      <c r="F230" s="16">
        <v>2.3473000000000001E-2</v>
      </c>
      <c r="G230" s="16" t="s">
        <v>615</v>
      </c>
      <c r="H230" s="16"/>
      <c r="I230" s="16"/>
      <c r="J230" s="16"/>
      <c r="K230" s="16" t="s">
        <v>264</v>
      </c>
      <c r="L230" s="16"/>
      <c r="M230" s="16" t="s">
        <v>614</v>
      </c>
      <c r="N230" s="16">
        <v>0</v>
      </c>
      <c r="O230" s="16">
        <v>5</v>
      </c>
      <c r="P230" s="16" t="s">
        <v>615</v>
      </c>
      <c r="T230" s="16" t="s">
        <v>264</v>
      </c>
      <c r="U230" s="16"/>
      <c r="V230" s="16" t="s">
        <v>614</v>
      </c>
      <c r="W230" s="16"/>
      <c r="X230" s="16">
        <v>0.14602799999999999</v>
      </c>
      <c r="Y230" t="s">
        <v>618</v>
      </c>
      <c r="Z230" s="16"/>
      <c r="AA230" s="16"/>
      <c r="AB230" s="16"/>
      <c r="AC230" s="16" t="s">
        <v>264</v>
      </c>
      <c r="AD230" s="16"/>
      <c r="AE230" s="16" t="s">
        <v>614</v>
      </c>
      <c r="AF230" s="16">
        <v>0</v>
      </c>
      <c r="AG230" s="16">
        <v>5</v>
      </c>
      <c r="AH230" t="s">
        <v>618</v>
      </c>
    </row>
    <row r="231" spans="2:34">
      <c r="B231" s="16" t="s">
        <v>265</v>
      </c>
      <c r="C231" s="16"/>
      <c r="D231" s="16" t="s">
        <v>614</v>
      </c>
      <c r="E231" s="16"/>
      <c r="F231" s="16">
        <v>1.8853000000000002E-2</v>
      </c>
      <c r="G231" s="16" t="s">
        <v>615</v>
      </c>
      <c r="H231" s="16"/>
      <c r="I231" s="16"/>
      <c r="J231" s="16"/>
      <c r="K231" s="16" t="s">
        <v>265</v>
      </c>
      <c r="L231" s="16"/>
      <c r="M231" s="16" t="s">
        <v>614</v>
      </c>
      <c r="N231" s="16">
        <v>0</v>
      </c>
      <c r="O231" s="16">
        <v>5</v>
      </c>
      <c r="P231" s="16" t="s">
        <v>615</v>
      </c>
      <c r="T231" s="16" t="s">
        <v>265</v>
      </c>
      <c r="U231" s="16"/>
      <c r="V231" s="16" t="s">
        <v>614</v>
      </c>
      <c r="W231" s="16"/>
      <c r="X231" s="16">
        <v>0.153331</v>
      </c>
      <c r="Y231" t="s">
        <v>618</v>
      </c>
      <c r="Z231" s="16"/>
      <c r="AA231" s="16"/>
      <c r="AB231" s="16"/>
      <c r="AC231" s="16" t="s">
        <v>265</v>
      </c>
      <c r="AD231" s="16"/>
      <c r="AE231" s="16" t="s">
        <v>614</v>
      </c>
      <c r="AF231" s="16">
        <v>0</v>
      </c>
      <c r="AG231" s="16">
        <v>5</v>
      </c>
      <c r="AH231" t="s">
        <v>618</v>
      </c>
    </row>
    <row r="232" spans="2:34">
      <c r="B232" s="16" t="s">
        <v>266</v>
      </c>
      <c r="C232" s="16"/>
      <c r="D232" s="16" t="s">
        <v>614</v>
      </c>
      <c r="E232" s="16"/>
      <c r="F232" s="16">
        <v>1.8041999999999999E-2</v>
      </c>
      <c r="G232" s="16" t="s">
        <v>615</v>
      </c>
      <c r="H232" s="16"/>
      <c r="I232" s="16"/>
      <c r="J232" s="16"/>
      <c r="K232" s="16" t="s">
        <v>266</v>
      </c>
      <c r="L232" s="16"/>
      <c r="M232" s="16" t="s">
        <v>614</v>
      </c>
      <c r="N232" s="16">
        <v>0</v>
      </c>
      <c r="O232" s="16">
        <v>5</v>
      </c>
      <c r="P232" s="16" t="s">
        <v>615</v>
      </c>
      <c r="T232" s="16" t="s">
        <v>266</v>
      </c>
      <c r="U232" s="16"/>
      <c r="V232" s="16" t="s">
        <v>614</v>
      </c>
      <c r="W232" s="16"/>
      <c r="X232" s="16">
        <v>0.163408</v>
      </c>
      <c r="Y232" t="s">
        <v>618</v>
      </c>
      <c r="Z232" s="16"/>
      <c r="AA232" s="16"/>
      <c r="AB232" s="16"/>
      <c r="AC232" s="16" t="s">
        <v>266</v>
      </c>
      <c r="AD232" s="16"/>
      <c r="AE232" s="16" t="s">
        <v>614</v>
      </c>
      <c r="AF232" s="16">
        <v>0</v>
      </c>
      <c r="AG232" s="16">
        <v>5</v>
      </c>
      <c r="AH232" t="s">
        <v>618</v>
      </c>
    </row>
    <row r="233" spans="2:34">
      <c r="B233" s="16" t="s">
        <v>267</v>
      </c>
      <c r="C233" s="16"/>
      <c r="D233" s="16" t="s">
        <v>614</v>
      </c>
      <c r="E233" s="16"/>
      <c r="F233" s="16">
        <v>2.2544999999999999E-2</v>
      </c>
      <c r="G233" s="16" t="s">
        <v>615</v>
      </c>
      <c r="H233" s="16"/>
      <c r="I233" s="16"/>
      <c r="J233" s="16"/>
      <c r="K233" s="16" t="s">
        <v>267</v>
      </c>
      <c r="L233" s="16"/>
      <c r="M233" s="16" t="s">
        <v>614</v>
      </c>
      <c r="N233" s="16">
        <v>0</v>
      </c>
      <c r="O233" s="16">
        <v>5</v>
      </c>
      <c r="P233" s="16" t="s">
        <v>615</v>
      </c>
      <c r="T233" s="16" t="s">
        <v>267</v>
      </c>
      <c r="U233" s="16"/>
      <c r="V233" s="16" t="s">
        <v>614</v>
      </c>
      <c r="W233" s="16"/>
      <c r="X233" s="16">
        <v>0.17926700000000001</v>
      </c>
      <c r="Y233" t="s">
        <v>618</v>
      </c>
      <c r="Z233" s="16"/>
      <c r="AA233" s="16"/>
      <c r="AB233" s="16"/>
      <c r="AC233" s="16" t="s">
        <v>267</v>
      </c>
      <c r="AD233" s="16"/>
      <c r="AE233" s="16" t="s">
        <v>614</v>
      </c>
      <c r="AF233" s="16">
        <v>0</v>
      </c>
      <c r="AG233" s="16">
        <v>5</v>
      </c>
      <c r="AH233" t="s">
        <v>618</v>
      </c>
    </row>
    <row r="234" spans="2:34">
      <c r="B234" s="16" t="s">
        <v>268</v>
      </c>
      <c r="C234" s="16"/>
      <c r="D234" s="16" t="s">
        <v>614</v>
      </c>
      <c r="E234" s="16"/>
      <c r="F234" s="16">
        <v>3.422E-2</v>
      </c>
      <c r="G234" s="16" t="s">
        <v>615</v>
      </c>
      <c r="H234" s="16"/>
      <c r="I234" s="16"/>
      <c r="J234" s="16"/>
      <c r="K234" s="16" t="s">
        <v>268</v>
      </c>
      <c r="L234" s="16"/>
      <c r="M234" s="16" t="s">
        <v>614</v>
      </c>
      <c r="N234" s="16">
        <v>0</v>
      </c>
      <c r="O234" s="16">
        <v>5</v>
      </c>
      <c r="P234" s="16" t="s">
        <v>615</v>
      </c>
      <c r="T234" s="16" t="s">
        <v>268</v>
      </c>
      <c r="U234" s="16"/>
      <c r="V234" s="16" t="s">
        <v>614</v>
      </c>
      <c r="W234" s="16"/>
      <c r="X234" s="16">
        <v>0.198882</v>
      </c>
      <c r="Y234" t="s">
        <v>618</v>
      </c>
      <c r="Z234" s="16"/>
      <c r="AA234" s="16"/>
      <c r="AB234" s="16"/>
      <c r="AC234" s="16" t="s">
        <v>268</v>
      </c>
      <c r="AD234" s="16"/>
      <c r="AE234" s="16" t="s">
        <v>614</v>
      </c>
      <c r="AF234" s="16">
        <v>0</v>
      </c>
      <c r="AG234" s="16">
        <v>5</v>
      </c>
      <c r="AH234" t="s">
        <v>618</v>
      </c>
    </row>
    <row r="235" spans="2:34">
      <c r="B235" s="16" t="s">
        <v>269</v>
      </c>
      <c r="C235" s="16"/>
      <c r="D235" s="16" t="s">
        <v>614</v>
      </c>
      <c r="E235" s="16"/>
      <c r="F235" s="16">
        <v>5.4025999999999998E-2</v>
      </c>
      <c r="G235" s="16" t="s">
        <v>615</v>
      </c>
      <c r="H235" s="16"/>
      <c r="I235" s="16"/>
      <c r="J235" s="16"/>
      <c r="K235" s="16" t="s">
        <v>269</v>
      </c>
      <c r="L235" s="16"/>
      <c r="M235" s="16" t="s">
        <v>614</v>
      </c>
      <c r="N235" s="16">
        <v>0</v>
      </c>
      <c r="O235" s="16">
        <v>5</v>
      </c>
      <c r="P235" s="16" t="s">
        <v>615</v>
      </c>
      <c r="T235" s="16" t="s">
        <v>269</v>
      </c>
      <c r="U235" s="16"/>
      <c r="V235" s="16" t="s">
        <v>614</v>
      </c>
      <c r="W235" s="16"/>
      <c r="X235" s="16">
        <v>0.227992</v>
      </c>
      <c r="Y235" t="s">
        <v>618</v>
      </c>
      <c r="Z235" s="16"/>
      <c r="AA235" s="16"/>
      <c r="AB235" s="16"/>
      <c r="AC235" s="16" t="s">
        <v>269</v>
      </c>
      <c r="AD235" s="16"/>
      <c r="AE235" s="16" t="s">
        <v>614</v>
      </c>
      <c r="AF235" s="16">
        <v>0</v>
      </c>
      <c r="AG235" s="16">
        <v>5</v>
      </c>
      <c r="AH235" t="s">
        <v>618</v>
      </c>
    </row>
    <row r="236" spans="2:34">
      <c r="B236" s="16" t="s">
        <v>270</v>
      </c>
      <c r="C236" s="16"/>
      <c r="D236" s="16" t="s">
        <v>614</v>
      </c>
      <c r="E236" s="16"/>
      <c r="F236" s="16">
        <v>7.9852999999999993E-2</v>
      </c>
      <c r="G236" s="16" t="s">
        <v>615</v>
      </c>
      <c r="H236" s="16"/>
      <c r="I236" s="16"/>
      <c r="J236" s="16"/>
      <c r="K236" s="16" t="s">
        <v>270</v>
      </c>
      <c r="L236" s="16"/>
      <c r="M236" s="16" t="s">
        <v>614</v>
      </c>
      <c r="N236" s="16">
        <v>0</v>
      </c>
      <c r="O236" s="16">
        <v>5</v>
      </c>
      <c r="P236" s="16" t="s">
        <v>615</v>
      </c>
      <c r="T236" s="16" t="s">
        <v>270</v>
      </c>
      <c r="U236" s="16"/>
      <c r="V236" s="16" t="s">
        <v>614</v>
      </c>
      <c r="W236" s="16"/>
      <c r="X236" s="16">
        <v>0.24615600000000001</v>
      </c>
      <c r="Y236" t="s">
        <v>618</v>
      </c>
      <c r="Z236" s="16"/>
      <c r="AA236" s="16"/>
      <c r="AB236" s="16"/>
      <c r="AC236" s="16" t="s">
        <v>270</v>
      </c>
      <c r="AD236" s="16"/>
      <c r="AE236" s="16" t="s">
        <v>614</v>
      </c>
      <c r="AF236" s="16">
        <v>0</v>
      </c>
      <c r="AG236" s="16">
        <v>5</v>
      </c>
      <c r="AH236" t="s">
        <v>618</v>
      </c>
    </row>
    <row r="237" spans="2:34">
      <c r="B237" s="16" t="s">
        <v>271</v>
      </c>
      <c r="C237" s="16"/>
      <c r="D237" s="16" t="s">
        <v>614</v>
      </c>
      <c r="E237" s="16"/>
      <c r="F237" s="16">
        <v>0.113777</v>
      </c>
      <c r="G237" s="16" t="s">
        <v>615</v>
      </c>
      <c r="H237" s="16"/>
      <c r="I237" s="16"/>
      <c r="J237" s="16"/>
      <c r="K237" s="16" t="s">
        <v>271</v>
      </c>
      <c r="L237" s="16"/>
      <c r="M237" s="16" t="s">
        <v>614</v>
      </c>
      <c r="N237" s="16">
        <v>0</v>
      </c>
      <c r="O237" s="16">
        <v>5</v>
      </c>
      <c r="P237" s="16" t="s">
        <v>615</v>
      </c>
      <c r="T237" s="16" t="s">
        <v>271</v>
      </c>
      <c r="U237" s="16"/>
      <c r="V237" s="16" t="s">
        <v>614</v>
      </c>
      <c r="W237" s="16"/>
      <c r="X237" s="16">
        <v>0.239653</v>
      </c>
      <c r="Y237" t="s">
        <v>618</v>
      </c>
      <c r="Z237" s="16"/>
      <c r="AA237" s="16"/>
      <c r="AB237" s="16"/>
      <c r="AC237" s="16" t="s">
        <v>271</v>
      </c>
      <c r="AD237" s="16"/>
      <c r="AE237" s="16" t="s">
        <v>614</v>
      </c>
      <c r="AF237" s="16">
        <v>0</v>
      </c>
      <c r="AG237" s="16">
        <v>5</v>
      </c>
      <c r="AH237" t="s">
        <v>618</v>
      </c>
    </row>
    <row r="238" spans="2:34">
      <c r="B238" s="16" t="s">
        <v>272</v>
      </c>
      <c r="C238" s="16"/>
      <c r="D238" s="16" t="s">
        <v>614</v>
      </c>
      <c r="E238" s="16"/>
      <c r="F238" s="16">
        <v>0.147785</v>
      </c>
      <c r="G238" s="16" t="s">
        <v>615</v>
      </c>
      <c r="H238" s="16"/>
      <c r="I238" s="16"/>
      <c r="J238" s="16"/>
      <c r="K238" s="16" t="s">
        <v>272</v>
      </c>
      <c r="L238" s="16"/>
      <c r="M238" s="16" t="s">
        <v>614</v>
      </c>
      <c r="N238" s="16">
        <v>0</v>
      </c>
      <c r="O238" s="16">
        <v>5</v>
      </c>
      <c r="P238" s="16" t="s">
        <v>615</v>
      </c>
      <c r="T238" s="16" t="s">
        <v>272</v>
      </c>
      <c r="U238" s="16"/>
      <c r="V238" s="16" t="s">
        <v>614</v>
      </c>
      <c r="W238" s="16"/>
      <c r="X238" s="16">
        <v>0.21565799999999999</v>
      </c>
      <c r="Y238" t="s">
        <v>618</v>
      </c>
      <c r="Z238" s="16"/>
      <c r="AA238" s="16"/>
      <c r="AB238" s="16"/>
      <c r="AC238" s="16" t="s">
        <v>272</v>
      </c>
      <c r="AD238" s="16"/>
      <c r="AE238" s="16" t="s">
        <v>614</v>
      </c>
      <c r="AF238" s="16">
        <v>0</v>
      </c>
      <c r="AG238" s="16">
        <v>5</v>
      </c>
      <c r="AH238" t="s">
        <v>618</v>
      </c>
    </row>
    <row r="239" spans="2:34">
      <c r="B239" s="16" t="s">
        <v>273</v>
      </c>
      <c r="C239" s="16"/>
      <c r="D239" s="16" t="s">
        <v>614</v>
      </c>
      <c r="E239" s="16"/>
      <c r="F239" s="16">
        <v>0.15468899999999999</v>
      </c>
      <c r="G239" s="16" t="s">
        <v>615</v>
      </c>
      <c r="H239" s="16"/>
      <c r="I239" s="16"/>
      <c r="J239" s="16"/>
      <c r="K239" s="16" t="s">
        <v>273</v>
      </c>
      <c r="L239" s="16"/>
      <c r="M239" s="16" t="s">
        <v>614</v>
      </c>
      <c r="N239" s="16">
        <v>0</v>
      </c>
      <c r="O239" s="16">
        <v>5</v>
      </c>
      <c r="P239" s="16" t="s">
        <v>615</v>
      </c>
      <c r="T239" s="16" t="s">
        <v>273</v>
      </c>
      <c r="U239" s="16"/>
      <c r="V239" s="16" t="s">
        <v>614</v>
      </c>
      <c r="W239" s="16"/>
      <c r="X239" s="16">
        <v>0.19600600000000001</v>
      </c>
      <c r="Y239" t="s">
        <v>618</v>
      </c>
      <c r="Z239" s="16"/>
      <c r="AA239" s="16"/>
      <c r="AB239" s="16"/>
      <c r="AC239" s="16" t="s">
        <v>273</v>
      </c>
      <c r="AD239" s="16"/>
      <c r="AE239" s="16" t="s">
        <v>614</v>
      </c>
      <c r="AF239" s="16">
        <v>0</v>
      </c>
      <c r="AG239" s="16">
        <v>5</v>
      </c>
      <c r="AH239" t="s">
        <v>618</v>
      </c>
    </row>
    <row r="240" spans="2:34">
      <c r="B240" s="16" t="s">
        <v>274</v>
      </c>
      <c r="C240" s="16"/>
      <c r="D240" s="16" t="s">
        <v>614</v>
      </c>
      <c r="E240" s="16"/>
      <c r="F240" s="16">
        <v>0.16487599999999999</v>
      </c>
      <c r="G240" s="16" t="s">
        <v>615</v>
      </c>
      <c r="H240" s="16"/>
      <c r="I240" s="16"/>
      <c r="J240" s="16"/>
      <c r="K240" s="16" t="s">
        <v>274</v>
      </c>
      <c r="L240" s="16"/>
      <c r="M240" s="16" t="s">
        <v>614</v>
      </c>
      <c r="N240" s="16">
        <v>0</v>
      </c>
      <c r="O240" s="16">
        <v>5</v>
      </c>
      <c r="P240" s="16" t="s">
        <v>615</v>
      </c>
      <c r="T240" s="16" t="s">
        <v>274</v>
      </c>
      <c r="U240" s="16"/>
      <c r="V240" s="16" t="s">
        <v>614</v>
      </c>
      <c r="W240" s="16"/>
      <c r="X240" s="16">
        <v>0.22383500000000001</v>
      </c>
      <c r="Y240" t="s">
        <v>618</v>
      </c>
      <c r="Z240" s="16"/>
      <c r="AA240" s="16"/>
      <c r="AB240" s="16"/>
      <c r="AC240" s="16" t="s">
        <v>274</v>
      </c>
      <c r="AD240" s="16"/>
      <c r="AE240" s="16" t="s">
        <v>614</v>
      </c>
      <c r="AF240" s="16">
        <v>0</v>
      </c>
      <c r="AG240" s="16">
        <v>5</v>
      </c>
      <c r="AH240" t="s">
        <v>618</v>
      </c>
    </row>
    <row r="241" spans="2:34">
      <c r="B241" s="16" t="s">
        <v>275</v>
      </c>
      <c r="C241" s="16"/>
      <c r="D241" s="16" t="s">
        <v>614</v>
      </c>
      <c r="E241" s="16"/>
      <c r="F241" s="16">
        <v>0.153339</v>
      </c>
      <c r="G241" s="16" t="s">
        <v>615</v>
      </c>
      <c r="H241" s="16"/>
      <c r="I241" s="16"/>
      <c r="J241" s="16"/>
      <c r="K241" s="16" t="s">
        <v>275</v>
      </c>
      <c r="L241" s="16"/>
      <c r="M241" s="16" t="s">
        <v>614</v>
      </c>
      <c r="N241" s="16">
        <v>0</v>
      </c>
      <c r="O241" s="16">
        <v>5</v>
      </c>
      <c r="P241" s="16" t="s">
        <v>615</v>
      </c>
      <c r="T241" s="16" t="s">
        <v>275</v>
      </c>
      <c r="U241" s="16"/>
      <c r="V241" s="16" t="s">
        <v>614</v>
      </c>
      <c r="W241" s="16"/>
      <c r="X241" s="16">
        <v>0.24073</v>
      </c>
      <c r="Y241" t="s">
        <v>618</v>
      </c>
      <c r="Z241" s="16"/>
      <c r="AA241" s="16"/>
      <c r="AB241" s="16"/>
      <c r="AC241" s="16" t="s">
        <v>275</v>
      </c>
      <c r="AD241" s="16"/>
      <c r="AE241" s="16" t="s">
        <v>614</v>
      </c>
      <c r="AF241" s="16">
        <v>0</v>
      </c>
      <c r="AG241" s="16">
        <v>5</v>
      </c>
      <c r="AH241" t="s">
        <v>618</v>
      </c>
    </row>
    <row r="242" spans="2:34">
      <c r="B242" s="16" t="s">
        <v>276</v>
      </c>
      <c r="C242" s="16"/>
      <c r="D242" s="16" t="s">
        <v>614</v>
      </c>
      <c r="E242" s="16"/>
      <c r="F242" s="16">
        <v>0.124497</v>
      </c>
      <c r="G242" s="16" t="s">
        <v>615</v>
      </c>
      <c r="H242" s="16"/>
      <c r="I242" s="16"/>
      <c r="J242" s="16"/>
      <c r="K242" s="16" t="s">
        <v>276</v>
      </c>
      <c r="L242" s="16"/>
      <c r="M242" s="16" t="s">
        <v>614</v>
      </c>
      <c r="N242" s="16">
        <v>0</v>
      </c>
      <c r="O242" s="16">
        <v>5</v>
      </c>
      <c r="P242" s="16" t="s">
        <v>615</v>
      </c>
      <c r="T242" s="16" t="s">
        <v>276</v>
      </c>
      <c r="U242" s="16"/>
      <c r="V242" s="16" t="s">
        <v>614</v>
      </c>
      <c r="W242" s="16"/>
      <c r="X242" s="16">
        <v>0.26058799999999999</v>
      </c>
      <c r="Y242" t="s">
        <v>618</v>
      </c>
      <c r="Z242" s="16"/>
      <c r="AA242" s="16"/>
      <c r="AB242" s="16"/>
      <c r="AC242" s="16" t="s">
        <v>276</v>
      </c>
      <c r="AD242" s="16"/>
      <c r="AE242" s="16" t="s">
        <v>614</v>
      </c>
      <c r="AF242" s="16">
        <v>0</v>
      </c>
      <c r="AG242" s="16">
        <v>5</v>
      </c>
      <c r="AH242" t="s">
        <v>618</v>
      </c>
    </row>
    <row r="243" spans="2:34">
      <c r="B243" s="16" t="s">
        <v>277</v>
      </c>
      <c r="C243" s="16"/>
      <c r="D243" s="16" t="s">
        <v>614</v>
      </c>
      <c r="E243" s="16"/>
      <c r="F243" s="16">
        <v>0.103409</v>
      </c>
      <c r="G243" s="16" t="s">
        <v>615</v>
      </c>
      <c r="H243" s="16"/>
      <c r="I243" s="16"/>
      <c r="J243" s="16"/>
      <c r="K243" s="16" t="s">
        <v>277</v>
      </c>
      <c r="L243" s="16"/>
      <c r="M243" s="16" t="s">
        <v>614</v>
      </c>
      <c r="N243" s="16">
        <v>0</v>
      </c>
      <c r="O243" s="16">
        <v>5</v>
      </c>
      <c r="P243" s="16" t="s">
        <v>615</v>
      </c>
      <c r="T243" s="16" t="s">
        <v>277</v>
      </c>
      <c r="U243" s="16"/>
      <c r="V243" s="16" t="s">
        <v>614</v>
      </c>
      <c r="W243" s="16"/>
      <c r="X243" s="16">
        <v>0.26058799999999999</v>
      </c>
      <c r="Y243" t="s">
        <v>618</v>
      </c>
      <c r="Z243" s="16"/>
      <c r="AA243" s="16"/>
      <c r="AB243" s="16"/>
      <c r="AC243" s="16" t="s">
        <v>277</v>
      </c>
      <c r="AD243" s="16"/>
      <c r="AE243" s="16" t="s">
        <v>614</v>
      </c>
      <c r="AF243" s="16">
        <v>0</v>
      </c>
      <c r="AG243" s="16">
        <v>5</v>
      </c>
      <c r="AH243" t="s">
        <v>618</v>
      </c>
    </row>
    <row r="244" spans="2:34">
      <c r="B244" s="16" t="s">
        <v>278</v>
      </c>
      <c r="C244" s="16"/>
      <c r="D244" s="16" t="s">
        <v>614</v>
      </c>
      <c r="E244" s="16"/>
      <c r="F244" s="16">
        <v>7.6629000000000003E-2</v>
      </c>
      <c r="G244" s="16" t="s">
        <v>615</v>
      </c>
      <c r="H244" s="16"/>
      <c r="I244" s="16"/>
      <c r="J244" s="16"/>
      <c r="K244" s="16" t="s">
        <v>278</v>
      </c>
      <c r="L244" s="16"/>
      <c r="M244" s="16" t="s">
        <v>614</v>
      </c>
      <c r="N244" s="16">
        <v>0</v>
      </c>
      <c r="O244" s="16">
        <v>5</v>
      </c>
      <c r="P244" s="16" t="s">
        <v>615</v>
      </c>
      <c r="T244" s="16" t="s">
        <v>278</v>
      </c>
      <c r="U244" s="16"/>
      <c r="V244" s="16" t="s">
        <v>614</v>
      </c>
      <c r="W244" s="16"/>
      <c r="X244" s="16">
        <v>0</v>
      </c>
      <c r="Y244" t="s">
        <v>618</v>
      </c>
      <c r="Z244" s="16"/>
      <c r="AA244" s="16"/>
      <c r="AB244" s="16"/>
      <c r="AC244" s="16" t="s">
        <v>278</v>
      </c>
      <c r="AD244" s="16"/>
      <c r="AE244" s="16" t="s">
        <v>614</v>
      </c>
      <c r="AF244" s="16">
        <v>0</v>
      </c>
      <c r="AG244" s="16">
        <v>5</v>
      </c>
      <c r="AH244" t="s">
        <v>618</v>
      </c>
    </row>
    <row r="245" spans="2:34">
      <c r="B245" s="16" t="s">
        <v>279</v>
      </c>
      <c r="C245" s="16"/>
      <c r="D245" s="16" t="s">
        <v>614</v>
      </c>
      <c r="E245" s="16"/>
      <c r="F245" s="16">
        <v>8.1544000000000005E-2</v>
      </c>
      <c r="G245" s="16" t="s">
        <v>615</v>
      </c>
      <c r="H245" s="16"/>
      <c r="I245" s="16"/>
      <c r="J245" s="16"/>
      <c r="K245" s="16" t="s">
        <v>279</v>
      </c>
      <c r="L245" s="16"/>
      <c r="M245" s="16" t="s">
        <v>614</v>
      </c>
      <c r="N245" s="16">
        <v>0</v>
      </c>
      <c r="O245" s="16">
        <v>5</v>
      </c>
      <c r="P245" s="16" t="s">
        <v>615</v>
      </c>
      <c r="T245" s="16" t="s">
        <v>279</v>
      </c>
      <c r="U245" s="16"/>
      <c r="V245" s="16" t="s">
        <v>614</v>
      </c>
      <c r="W245" s="16"/>
      <c r="X245" s="16">
        <v>0</v>
      </c>
      <c r="Y245" t="s">
        <v>618</v>
      </c>
      <c r="Z245" s="16"/>
      <c r="AA245" s="16"/>
      <c r="AB245" s="16"/>
      <c r="AC245" s="16" t="s">
        <v>279</v>
      </c>
      <c r="AD245" s="16"/>
      <c r="AE245" s="16" t="s">
        <v>614</v>
      </c>
      <c r="AF245" s="16">
        <v>0</v>
      </c>
      <c r="AG245" s="16">
        <v>5</v>
      </c>
      <c r="AH245" t="s">
        <v>618</v>
      </c>
    </row>
    <row r="246" spans="2:34">
      <c r="B246" s="16" t="s">
        <v>280</v>
      </c>
      <c r="C246" s="16"/>
      <c r="D246" s="16" t="s">
        <v>614</v>
      </c>
      <c r="E246" s="16"/>
      <c r="F246" s="16">
        <v>8.7960999999999998E-2</v>
      </c>
      <c r="G246" s="16" t="s">
        <v>615</v>
      </c>
      <c r="H246" s="16"/>
      <c r="I246" s="16"/>
      <c r="J246" s="16"/>
      <c r="K246" s="16" t="s">
        <v>280</v>
      </c>
      <c r="L246" s="16"/>
      <c r="M246" s="16" t="s">
        <v>614</v>
      </c>
      <c r="N246" s="16">
        <v>0</v>
      </c>
      <c r="O246" s="16">
        <v>5</v>
      </c>
      <c r="P246" s="16" t="s">
        <v>615</v>
      </c>
      <c r="T246" s="16" t="s">
        <v>280</v>
      </c>
      <c r="U246" s="16"/>
      <c r="V246" s="16" t="s">
        <v>614</v>
      </c>
      <c r="W246" s="16"/>
      <c r="X246" s="16">
        <v>0</v>
      </c>
      <c r="Y246" t="s">
        <v>618</v>
      </c>
      <c r="Z246" s="16"/>
      <c r="AA246" s="16"/>
      <c r="AB246" s="16"/>
      <c r="AC246" s="16" t="s">
        <v>280</v>
      </c>
      <c r="AD246" s="16"/>
      <c r="AE246" s="16" t="s">
        <v>614</v>
      </c>
      <c r="AF246" s="16">
        <v>0</v>
      </c>
      <c r="AG246" s="16">
        <v>5</v>
      </c>
      <c r="AH246" t="s">
        <v>618</v>
      </c>
    </row>
    <row r="247" spans="2:34">
      <c r="B247" s="16" t="s">
        <v>281</v>
      </c>
      <c r="C247" s="16"/>
      <c r="D247" s="16" t="s">
        <v>614</v>
      </c>
      <c r="E247" s="16"/>
      <c r="F247" s="16">
        <v>8.5265999999999995E-2</v>
      </c>
      <c r="G247" s="16" t="s">
        <v>615</v>
      </c>
      <c r="H247" s="16"/>
      <c r="I247" s="16"/>
      <c r="J247" s="16"/>
      <c r="K247" s="16" t="s">
        <v>281</v>
      </c>
      <c r="L247" s="16"/>
      <c r="M247" s="16" t="s">
        <v>614</v>
      </c>
      <c r="N247" s="16">
        <v>0</v>
      </c>
      <c r="O247" s="16">
        <v>5</v>
      </c>
      <c r="P247" s="16" t="s">
        <v>615</v>
      </c>
      <c r="T247" s="16" t="s">
        <v>281</v>
      </c>
      <c r="U247" s="16"/>
      <c r="V247" s="16" t="s">
        <v>614</v>
      </c>
      <c r="W247" s="16"/>
      <c r="X247" s="16">
        <v>0</v>
      </c>
      <c r="Y247" t="s">
        <v>618</v>
      </c>
      <c r="Z247" s="16"/>
      <c r="AA247" s="16"/>
      <c r="AB247" s="16"/>
      <c r="AC247" s="16" t="s">
        <v>281</v>
      </c>
      <c r="AD247" s="16"/>
      <c r="AE247" s="16" t="s">
        <v>614</v>
      </c>
      <c r="AF247" s="16">
        <v>0</v>
      </c>
      <c r="AG247" s="16">
        <v>5</v>
      </c>
      <c r="AH247" t="s">
        <v>618</v>
      </c>
    </row>
    <row r="248" spans="2:34">
      <c r="B248" s="16" t="s">
        <v>282</v>
      </c>
      <c r="C248" s="16"/>
      <c r="D248" s="16" t="s">
        <v>614</v>
      </c>
      <c r="E248" s="16"/>
      <c r="F248" s="16">
        <v>7.7826999999999993E-2</v>
      </c>
      <c r="G248" s="16" t="s">
        <v>615</v>
      </c>
      <c r="H248" s="16"/>
      <c r="I248" s="16"/>
      <c r="J248" s="16"/>
      <c r="K248" s="16" t="s">
        <v>282</v>
      </c>
      <c r="L248" s="16"/>
      <c r="M248" s="16" t="s">
        <v>614</v>
      </c>
      <c r="N248" s="16">
        <v>0</v>
      </c>
      <c r="O248" s="16">
        <v>5</v>
      </c>
      <c r="P248" s="16" t="s">
        <v>615</v>
      </c>
      <c r="T248" s="16" t="s">
        <v>282</v>
      </c>
      <c r="U248" s="16"/>
      <c r="V248" s="16" t="s">
        <v>614</v>
      </c>
      <c r="W248" s="16"/>
      <c r="X248" s="16">
        <v>0</v>
      </c>
      <c r="Y248" t="s">
        <v>618</v>
      </c>
      <c r="Z248" s="16"/>
      <c r="AA248" s="16"/>
      <c r="AB248" s="16"/>
      <c r="AC248" s="16" t="s">
        <v>282</v>
      </c>
      <c r="AD248" s="16"/>
      <c r="AE248" s="16" t="s">
        <v>614</v>
      </c>
      <c r="AF248" s="16">
        <v>0</v>
      </c>
      <c r="AG248" s="16">
        <v>5</v>
      </c>
      <c r="AH248" t="s">
        <v>618</v>
      </c>
    </row>
    <row r="249" spans="2:34">
      <c r="B249" s="16" t="s">
        <v>283</v>
      </c>
      <c r="C249" s="16"/>
      <c r="D249" s="16" t="s">
        <v>614</v>
      </c>
      <c r="E249" s="16"/>
      <c r="F249" s="16">
        <v>5.8026000000000001E-2</v>
      </c>
      <c r="G249" s="16" t="s">
        <v>615</v>
      </c>
      <c r="H249" s="16"/>
      <c r="I249" s="16"/>
      <c r="J249" s="16"/>
      <c r="K249" s="16" t="s">
        <v>283</v>
      </c>
      <c r="L249" s="16"/>
      <c r="M249" s="16" t="s">
        <v>614</v>
      </c>
      <c r="N249" s="16">
        <v>0</v>
      </c>
      <c r="O249" s="16">
        <v>5</v>
      </c>
      <c r="P249" s="16" t="s">
        <v>615</v>
      </c>
      <c r="T249" s="16" t="s">
        <v>283</v>
      </c>
      <c r="U249" s="16"/>
      <c r="V249" s="16" t="s">
        <v>614</v>
      </c>
      <c r="W249" s="16"/>
      <c r="X249" s="16">
        <v>0</v>
      </c>
      <c r="Y249" t="s">
        <v>618</v>
      </c>
      <c r="Z249" s="16"/>
      <c r="AA249" s="16"/>
      <c r="AB249" s="16"/>
      <c r="AC249" s="16" t="s">
        <v>283</v>
      </c>
      <c r="AD249" s="16"/>
      <c r="AE249" s="16" t="s">
        <v>614</v>
      </c>
      <c r="AF249" s="16">
        <v>0</v>
      </c>
      <c r="AG249" s="16">
        <v>5</v>
      </c>
      <c r="AH249" t="s">
        <v>618</v>
      </c>
    </row>
    <row r="250" spans="2:34">
      <c r="B250" s="16" t="s">
        <v>284</v>
      </c>
      <c r="C250" s="16"/>
      <c r="D250" s="16" t="s">
        <v>614</v>
      </c>
      <c r="E250" s="16"/>
      <c r="F250" s="16">
        <v>3.6135E-2</v>
      </c>
      <c r="G250" s="16" t="s">
        <v>615</v>
      </c>
      <c r="H250" s="16"/>
      <c r="I250" s="16"/>
      <c r="J250" s="16"/>
      <c r="K250" s="16" t="s">
        <v>284</v>
      </c>
      <c r="L250" s="16"/>
      <c r="M250" s="16" t="s">
        <v>614</v>
      </c>
      <c r="N250" s="16">
        <v>0</v>
      </c>
      <c r="O250" s="16">
        <v>5</v>
      </c>
      <c r="P250" s="16" t="s">
        <v>615</v>
      </c>
      <c r="T250" s="16" t="s">
        <v>284</v>
      </c>
      <c r="U250" s="16"/>
      <c r="V250" s="16" t="s">
        <v>614</v>
      </c>
      <c r="W250" s="16"/>
      <c r="X250" s="16">
        <v>0</v>
      </c>
      <c r="Y250" t="s">
        <v>618</v>
      </c>
      <c r="Z250" s="16"/>
      <c r="AA250" s="16"/>
      <c r="AB250" s="16"/>
      <c r="AC250" s="16" t="s">
        <v>284</v>
      </c>
      <c r="AD250" s="16"/>
      <c r="AE250" s="16" t="s">
        <v>614</v>
      </c>
      <c r="AF250" s="16">
        <v>0</v>
      </c>
      <c r="AG250" s="16">
        <v>5</v>
      </c>
      <c r="AH250" t="s">
        <v>618</v>
      </c>
    </row>
    <row r="251" spans="2:34">
      <c r="B251" s="16" t="s">
        <v>285</v>
      </c>
      <c r="C251" s="16"/>
      <c r="D251" s="16" t="s">
        <v>614</v>
      </c>
      <c r="E251" s="16"/>
      <c r="F251" s="16">
        <v>4.0750000000000001E-2</v>
      </c>
      <c r="G251" s="16" t="s">
        <v>615</v>
      </c>
      <c r="H251" s="16"/>
      <c r="I251" s="16"/>
      <c r="J251" s="16"/>
      <c r="K251" s="16" t="s">
        <v>285</v>
      </c>
      <c r="L251" s="16"/>
      <c r="M251" s="16" t="s">
        <v>614</v>
      </c>
      <c r="N251" s="16">
        <v>0</v>
      </c>
      <c r="O251" s="16">
        <v>5</v>
      </c>
      <c r="P251" s="16" t="s">
        <v>615</v>
      </c>
      <c r="T251" s="16" t="s">
        <v>285</v>
      </c>
      <c r="U251" s="16"/>
      <c r="V251" s="16" t="s">
        <v>614</v>
      </c>
      <c r="W251" s="16"/>
      <c r="X251" s="16">
        <v>1.9999999999999999E-6</v>
      </c>
      <c r="Y251" t="s">
        <v>618</v>
      </c>
      <c r="Z251" s="16"/>
      <c r="AA251" s="16"/>
      <c r="AB251" s="16"/>
      <c r="AC251" s="16" t="s">
        <v>285</v>
      </c>
      <c r="AD251" s="16"/>
      <c r="AE251" s="16" t="s">
        <v>614</v>
      </c>
      <c r="AF251" s="16">
        <v>0</v>
      </c>
      <c r="AG251" s="16">
        <v>5</v>
      </c>
      <c r="AH251" t="s">
        <v>618</v>
      </c>
    </row>
    <row r="252" spans="2:34">
      <c r="B252" s="16" t="s">
        <v>286</v>
      </c>
      <c r="C252" s="16"/>
      <c r="D252" s="16" t="s">
        <v>614</v>
      </c>
      <c r="E252" s="16"/>
      <c r="F252" s="16">
        <v>4.9147000000000003E-2</v>
      </c>
      <c r="G252" s="16" t="s">
        <v>615</v>
      </c>
      <c r="H252" s="16"/>
      <c r="I252" s="16"/>
      <c r="J252" s="16"/>
      <c r="K252" s="16" t="s">
        <v>286</v>
      </c>
      <c r="L252" s="16"/>
      <c r="M252" s="16" t="s">
        <v>614</v>
      </c>
      <c r="N252" s="16">
        <v>0</v>
      </c>
      <c r="O252" s="16">
        <v>5</v>
      </c>
      <c r="P252" s="16" t="s">
        <v>615</v>
      </c>
      <c r="T252" s="16" t="s">
        <v>286</v>
      </c>
      <c r="U252" s="16"/>
      <c r="V252" s="16" t="s">
        <v>614</v>
      </c>
      <c r="W252" s="16"/>
      <c r="X252" s="16">
        <v>2.0599999999999999E-4</v>
      </c>
      <c r="Y252" t="s">
        <v>618</v>
      </c>
      <c r="Z252" s="16"/>
      <c r="AA252" s="16"/>
      <c r="AB252" s="16"/>
      <c r="AC252" s="16" t="s">
        <v>286</v>
      </c>
      <c r="AD252" s="16"/>
      <c r="AE252" s="16" t="s">
        <v>614</v>
      </c>
      <c r="AF252" s="16">
        <v>0</v>
      </c>
      <c r="AG252" s="16">
        <v>5</v>
      </c>
      <c r="AH252" t="s">
        <v>618</v>
      </c>
    </row>
    <row r="253" spans="2:34">
      <c r="B253" s="16" t="s">
        <v>287</v>
      </c>
      <c r="C253" s="16"/>
      <c r="D253" s="16" t="s">
        <v>614</v>
      </c>
      <c r="E253" s="16"/>
      <c r="F253" s="16">
        <v>5.7137E-2</v>
      </c>
      <c r="G253" s="16" t="s">
        <v>615</v>
      </c>
      <c r="H253" s="16"/>
      <c r="I253" s="16"/>
      <c r="J253" s="16"/>
      <c r="K253" s="16" t="s">
        <v>287</v>
      </c>
      <c r="L253" s="16"/>
      <c r="M253" s="16" t="s">
        <v>614</v>
      </c>
      <c r="N253" s="16">
        <v>0</v>
      </c>
      <c r="O253" s="16">
        <v>5</v>
      </c>
      <c r="P253" s="16" t="s">
        <v>615</v>
      </c>
      <c r="T253" s="16" t="s">
        <v>287</v>
      </c>
      <c r="U253" s="16"/>
      <c r="V253" s="16" t="s">
        <v>614</v>
      </c>
      <c r="W253" s="16"/>
      <c r="X253" s="16">
        <v>2.2769999999999999E-3</v>
      </c>
      <c r="Y253" t="s">
        <v>618</v>
      </c>
      <c r="Z253" s="16"/>
      <c r="AA253" s="16"/>
      <c r="AB253" s="16"/>
      <c r="AC253" s="16" t="s">
        <v>287</v>
      </c>
      <c r="AD253" s="16"/>
      <c r="AE253" s="16" t="s">
        <v>614</v>
      </c>
      <c r="AF253" s="16">
        <v>0</v>
      </c>
      <c r="AG253" s="16">
        <v>5</v>
      </c>
      <c r="AH253" t="s">
        <v>618</v>
      </c>
    </row>
    <row r="254" spans="2:34">
      <c r="B254" s="16" t="s">
        <v>288</v>
      </c>
      <c r="C254" s="16"/>
      <c r="D254" s="16" t="s">
        <v>614</v>
      </c>
      <c r="E254" s="16"/>
      <c r="F254" s="16">
        <v>6.5544000000000005E-2</v>
      </c>
      <c r="G254" s="16" t="s">
        <v>615</v>
      </c>
      <c r="H254" s="16"/>
      <c r="I254" s="16"/>
      <c r="J254" s="16"/>
      <c r="K254" s="16" t="s">
        <v>288</v>
      </c>
      <c r="L254" s="16"/>
      <c r="M254" s="16" t="s">
        <v>614</v>
      </c>
      <c r="N254" s="16">
        <v>0</v>
      </c>
      <c r="O254" s="16">
        <v>5</v>
      </c>
      <c r="P254" s="16" t="s">
        <v>615</v>
      </c>
      <c r="T254" s="16" t="s">
        <v>288</v>
      </c>
      <c r="U254" s="16"/>
      <c r="V254" s="16" t="s">
        <v>614</v>
      </c>
      <c r="W254" s="16"/>
      <c r="X254" s="16">
        <v>7.5449999999999996E-3</v>
      </c>
      <c r="Y254" t="s">
        <v>618</v>
      </c>
      <c r="Z254" s="16"/>
      <c r="AA254" s="16"/>
      <c r="AB254" s="16"/>
      <c r="AC254" s="16" t="s">
        <v>288</v>
      </c>
      <c r="AD254" s="16"/>
      <c r="AE254" s="16" t="s">
        <v>614</v>
      </c>
      <c r="AF254" s="16">
        <v>0</v>
      </c>
      <c r="AG254" s="16">
        <v>5</v>
      </c>
      <c r="AH254" t="s">
        <v>618</v>
      </c>
    </row>
    <row r="255" spans="2:34">
      <c r="B255" s="16" t="s">
        <v>289</v>
      </c>
      <c r="C255" s="16"/>
      <c r="D255" s="16" t="s">
        <v>614</v>
      </c>
      <c r="E255" s="16"/>
      <c r="F255" s="16">
        <v>7.7562999999999993E-2</v>
      </c>
      <c r="G255" s="16" t="s">
        <v>615</v>
      </c>
      <c r="H255" s="16"/>
      <c r="I255" s="16"/>
      <c r="J255" s="16"/>
      <c r="K255" s="16" t="s">
        <v>289</v>
      </c>
      <c r="L255" s="16"/>
      <c r="M255" s="16" t="s">
        <v>614</v>
      </c>
      <c r="N255" s="16">
        <v>0</v>
      </c>
      <c r="O255" s="16">
        <v>5</v>
      </c>
      <c r="P255" s="16" t="s">
        <v>615</v>
      </c>
      <c r="T255" s="16" t="s">
        <v>289</v>
      </c>
      <c r="U255" s="16"/>
      <c r="V255" s="16" t="s">
        <v>614</v>
      </c>
      <c r="W255" s="16"/>
      <c r="X255" s="16">
        <v>1.4765E-2</v>
      </c>
      <c r="Y255" t="s">
        <v>618</v>
      </c>
      <c r="Z255" s="16"/>
      <c r="AA255" s="16"/>
      <c r="AB255" s="16"/>
      <c r="AC255" s="16" t="s">
        <v>289</v>
      </c>
      <c r="AD255" s="16"/>
      <c r="AE255" s="16" t="s">
        <v>614</v>
      </c>
      <c r="AF255" s="16">
        <v>0</v>
      </c>
      <c r="AG255" s="16">
        <v>5</v>
      </c>
      <c r="AH255" t="s">
        <v>618</v>
      </c>
    </row>
    <row r="256" spans="2:34">
      <c r="B256" s="16" t="s">
        <v>290</v>
      </c>
      <c r="C256" s="16"/>
      <c r="D256" s="16" t="s">
        <v>614</v>
      </c>
      <c r="E256" s="16"/>
      <c r="F256" s="16">
        <v>8.8628999999999999E-2</v>
      </c>
      <c r="G256" s="16" t="s">
        <v>615</v>
      </c>
      <c r="H256" s="16"/>
      <c r="I256" s="16"/>
      <c r="J256" s="16"/>
      <c r="K256" s="16" t="s">
        <v>290</v>
      </c>
      <c r="L256" s="16"/>
      <c r="M256" s="16" t="s">
        <v>614</v>
      </c>
      <c r="N256" s="16">
        <v>0</v>
      </c>
      <c r="O256" s="16">
        <v>5</v>
      </c>
      <c r="P256" s="16" t="s">
        <v>615</v>
      </c>
      <c r="T256" s="16" t="s">
        <v>290</v>
      </c>
      <c r="U256" s="16"/>
      <c r="V256" s="16" t="s">
        <v>614</v>
      </c>
      <c r="W256" s="16"/>
      <c r="X256" s="16">
        <v>2.0301E-2</v>
      </c>
      <c r="Y256" t="s">
        <v>618</v>
      </c>
      <c r="Z256" s="16"/>
      <c r="AA256" s="16"/>
      <c r="AB256" s="16"/>
      <c r="AC256" s="16" t="s">
        <v>290</v>
      </c>
      <c r="AD256" s="16"/>
      <c r="AE256" s="16" t="s">
        <v>614</v>
      </c>
      <c r="AF256" s="16">
        <v>0</v>
      </c>
      <c r="AG256" s="16">
        <v>5</v>
      </c>
      <c r="AH256" t="s">
        <v>618</v>
      </c>
    </row>
    <row r="257" spans="2:34">
      <c r="B257" s="16" t="s">
        <v>291</v>
      </c>
      <c r="C257" s="16"/>
      <c r="D257" s="16" t="s">
        <v>614</v>
      </c>
      <c r="E257" s="16"/>
      <c r="F257" s="16">
        <v>9.6016000000000004E-2</v>
      </c>
      <c r="G257" s="16" t="s">
        <v>615</v>
      </c>
      <c r="H257" s="16"/>
      <c r="I257" s="16"/>
      <c r="J257" s="16"/>
      <c r="K257" s="16" t="s">
        <v>291</v>
      </c>
      <c r="L257" s="16"/>
      <c r="M257" s="16" t="s">
        <v>614</v>
      </c>
      <c r="N257" s="16">
        <v>0</v>
      </c>
      <c r="O257" s="16">
        <v>5</v>
      </c>
      <c r="P257" s="16" t="s">
        <v>615</v>
      </c>
      <c r="T257" s="16" t="s">
        <v>291</v>
      </c>
      <c r="U257" s="16"/>
      <c r="V257" s="16" t="s">
        <v>614</v>
      </c>
      <c r="W257" s="16"/>
      <c r="X257" s="16">
        <v>2.0301E-2</v>
      </c>
      <c r="Y257" t="s">
        <v>618</v>
      </c>
      <c r="Z257" s="16"/>
      <c r="AA257" s="16"/>
      <c r="AB257" s="16"/>
      <c r="AC257" s="16" t="s">
        <v>291</v>
      </c>
      <c r="AD257" s="16"/>
      <c r="AE257" s="16" t="s">
        <v>614</v>
      </c>
      <c r="AF257" s="16">
        <v>0</v>
      </c>
      <c r="AG257" s="16">
        <v>5</v>
      </c>
      <c r="AH257" t="s">
        <v>618</v>
      </c>
    </row>
    <row r="258" spans="2:34">
      <c r="B258" s="16" t="s">
        <v>292</v>
      </c>
      <c r="C258" s="16"/>
      <c r="D258" s="16" t="s">
        <v>614</v>
      </c>
      <c r="E258" s="16"/>
      <c r="F258" s="16">
        <v>9.5866000000000007E-2</v>
      </c>
      <c r="G258" s="16" t="s">
        <v>615</v>
      </c>
      <c r="H258" s="16"/>
      <c r="I258" s="16"/>
      <c r="J258" s="16"/>
      <c r="K258" s="16" t="s">
        <v>292</v>
      </c>
      <c r="L258" s="16"/>
      <c r="M258" s="16" t="s">
        <v>614</v>
      </c>
      <c r="N258" s="16">
        <v>0</v>
      </c>
      <c r="O258" s="16">
        <v>5</v>
      </c>
      <c r="P258" s="16" t="s">
        <v>615</v>
      </c>
      <c r="T258" s="16" t="s">
        <v>292</v>
      </c>
      <c r="U258" s="16"/>
      <c r="V258" s="16" t="s">
        <v>614</v>
      </c>
      <c r="W258" s="16"/>
      <c r="X258" s="16">
        <v>1.5587999999999999E-2</v>
      </c>
      <c r="Y258" t="s">
        <v>618</v>
      </c>
      <c r="Z258" s="16"/>
      <c r="AA258" s="16"/>
      <c r="AB258" s="16"/>
      <c r="AC258" s="16" t="s">
        <v>292</v>
      </c>
      <c r="AD258" s="16"/>
      <c r="AE258" s="16" t="s">
        <v>614</v>
      </c>
      <c r="AF258" s="16">
        <v>0</v>
      </c>
      <c r="AG258" s="16">
        <v>5</v>
      </c>
      <c r="AH258" t="s">
        <v>618</v>
      </c>
    </row>
    <row r="259" spans="2:34">
      <c r="B259" s="16" t="s">
        <v>293</v>
      </c>
      <c r="C259" s="16"/>
      <c r="D259" s="16" t="s">
        <v>614</v>
      </c>
      <c r="E259" s="16"/>
      <c r="F259" s="16">
        <v>9.3124999999999999E-2</v>
      </c>
      <c r="G259" s="16" t="s">
        <v>615</v>
      </c>
      <c r="H259" s="16"/>
      <c r="I259" s="16"/>
      <c r="J259" s="16"/>
      <c r="K259" s="16" t="s">
        <v>293</v>
      </c>
      <c r="L259" s="16"/>
      <c r="M259" s="16" t="s">
        <v>614</v>
      </c>
      <c r="N259" s="16">
        <v>0</v>
      </c>
      <c r="O259" s="16">
        <v>5</v>
      </c>
      <c r="P259" s="16" t="s">
        <v>615</v>
      </c>
      <c r="T259" s="16" t="s">
        <v>293</v>
      </c>
      <c r="U259" s="16"/>
      <c r="V259" s="16" t="s">
        <v>614</v>
      </c>
      <c r="W259" s="16"/>
      <c r="X259" s="16">
        <v>9.8250000000000004E-3</v>
      </c>
      <c r="Y259" t="s">
        <v>618</v>
      </c>
      <c r="Z259" s="16"/>
      <c r="AA259" s="16"/>
      <c r="AB259" s="16"/>
      <c r="AC259" s="16" t="s">
        <v>293</v>
      </c>
      <c r="AD259" s="16"/>
      <c r="AE259" s="16" t="s">
        <v>614</v>
      </c>
      <c r="AF259" s="16">
        <v>0</v>
      </c>
      <c r="AG259" s="16">
        <v>5</v>
      </c>
      <c r="AH259" t="s">
        <v>618</v>
      </c>
    </row>
    <row r="260" spans="2:34">
      <c r="B260" s="16" t="s">
        <v>294</v>
      </c>
      <c r="C260" s="16"/>
      <c r="D260" s="16" t="s">
        <v>614</v>
      </c>
      <c r="E260" s="16"/>
      <c r="F260" s="16">
        <v>9.0493000000000004E-2</v>
      </c>
      <c r="G260" s="16" t="s">
        <v>615</v>
      </c>
      <c r="H260" s="16"/>
      <c r="I260" s="16"/>
      <c r="J260" s="16"/>
      <c r="K260" s="16" t="s">
        <v>294</v>
      </c>
      <c r="L260" s="16"/>
      <c r="M260" s="16" t="s">
        <v>614</v>
      </c>
      <c r="N260" s="16">
        <v>0</v>
      </c>
      <c r="O260" s="16">
        <v>5</v>
      </c>
      <c r="P260" s="16" t="s">
        <v>615</v>
      </c>
      <c r="T260" s="16" t="s">
        <v>294</v>
      </c>
      <c r="U260" s="16"/>
      <c r="V260" s="16" t="s">
        <v>614</v>
      </c>
      <c r="W260" s="16"/>
      <c r="X260" s="16">
        <v>4.6480000000000002E-3</v>
      </c>
      <c r="Y260" t="s">
        <v>618</v>
      </c>
      <c r="Z260" s="16"/>
      <c r="AA260" s="16"/>
      <c r="AB260" s="16"/>
      <c r="AC260" s="16" t="s">
        <v>294</v>
      </c>
      <c r="AD260" s="16"/>
      <c r="AE260" s="16" t="s">
        <v>614</v>
      </c>
      <c r="AF260" s="16">
        <v>0</v>
      </c>
      <c r="AG260" s="16">
        <v>5</v>
      </c>
      <c r="AH260" t="s">
        <v>618</v>
      </c>
    </row>
    <row r="261" spans="2:34">
      <c r="B261" s="16" t="s">
        <v>295</v>
      </c>
      <c r="C261" s="16"/>
      <c r="D261" s="16" t="s">
        <v>614</v>
      </c>
      <c r="E261" s="16"/>
      <c r="F261" s="16">
        <v>8.7048E-2</v>
      </c>
      <c r="G261" s="16" t="s">
        <v>615</v>
      </c>
      <c r="H261" s="16"/>
      <c r="I261" s="16"/>
      <c r="J261" s="16"/>
      <c r="K261" s="16" t="s">
        <v>295</v>
      </c>
      <c r="L261" s="16"/>
      <c r="M261" s="16" t="s">
        <v>614</v>
      </c>
      <c r="N261" s="16">
        <v>0</v>
      </c>
      <c r="O261" s="16">
        <v>5</v>
      </c>
      <c r="P261" s="16" t="s">
        <v>615</v>
      </c>
      <c r="T261" s="16" t="s">
        <v>295</v>
      </c>
      <c r="U261" s="16"/>
      <c r="V261" s="16" t="s">
        <v>614</v>
      </c>
      <c r="W261" s="16"/>
      <c r="X261" s="16">
        <v>1.4660000000000001E-3</v>
      </c>
      <c r="Y261" t="s">
        <v>618</v>
      </c>
      <c r="Z261" s="16"/>
      <c r="AA261" s="16"/>
      <c r="AB261" s="16"/>
      <c r="AC261" s="16" t="s">
        <v>295</v>
      </c>
      <c r="AD261" s="16"/>
      <c r="AE261" s="16" t="s">
        <v>614</v>
      </c>
      <c r="AF261" s="16">
        <v>0</v>
      </c>
      <c r="AG261" s="16">
        <v>5</v>
      </c>
      <c r="AH261" t="s">
        <v>618</v>
      </c>
    </row>
    <row r="262" spans="2:34">
      <c r="B262" s="16" t="s">
        <v>296</v>
      </c>
      <c r="C262" s="16"/>
      <c r="D262" s="16" t="s">
        <v>614</v>
      </c>
      <c r="E262" s="16"/>
      <c r="F262" s="16">
        <v>7.6604000000000005E-2</v>
      </c>
      <c r="G262" s="16" t="s">
        <v>615</v>
      </c>
      <c r="H262" s="16"/>
      <c r="I262" s="16"/>
      <c r="J262" s="16"/>
      <c r="K262" s="16" t="s">
        <v>296</v>
      </c>
      <c r="L262" s="16"/>
      <c r="M262" s="16" t="s">
        <v>614</v>
      </c>
      <c r="N262" s="16">
        <v>0</v>
      </c>
      <c r="O262" s="16">
        <v>5</v>
      </c>
      <c r="P262" s="16" t="s">
        <v>615</v>
      </c>
      <c r="T262" s="16" t="s">
        <v>296</v>
      </c>
      <c r="U262" s="16"/>
      <c r="V262" s="16" t="s">
        <v>614</v>
      </c>
      <c r="W262" s="16"/>
      <c r="X262" s="16">
        <v>2.0599999999999999E-4</v>
      </c>
      <c r="Y262" t="s">
        <v>618</v>
      </c>
      <c r="Z262" s="16"/>
      <c r="AA262" s="16"/>
      <c r="AB262" s="16"/>
      <c r="AC262" s="16" t="s">
        <v>296</v>
      </c>
      <c r="AD262" s="16"/>
      <c r="AE262" s="16" t="s">
        <v>614</v>
      </c>
      <c r="AF262" s="16">
        <v>0</v>
      </c>
      <c r="AG262" s="16">
        <v>5</v>
      </c>
      <c r="AH262" t="s">
        <v>618</v>
      </c>
    </row>
    <row r="263" spans="2:34">
      <c r="B263" s="16" t="s">
        <v>297</v>
      </c>
      <c r="C263" s="16"/>
      <c r="D263" s="16" t="s">
        <v>614</v>
      </c>
      <c r="E263" s="16"/>
      <c r="F263" s="16">
        <v>7.936E-2</v>
      </c>
      <c r="G263" s="16" t="s">
        <v>615</v>
      </c>
      <c r="H263" s="16"/>
      <c r="I263" s="16"/>
      <c r="J263" s="16"/>
      <c r="K263" s="16" t="s">
        <v>297</v>
      </c>
      <c r="L263" s="16"/>
      <c r="M263" s="16" t="s">
        <v>614</v>
      </c>
      <c r="N263" s="16">
        <v>0</v>
      </c>
      <c r="O263" s="16">
        <v>5</v>
      </c>
      <c r="P263" s="16" t="s">
        <v>615</v>
      </c>
      <c r="T263" s="16" t="s">
        <v>297</v>
      </c>
      <c r="U263" s="16"/>
      <c r="V263" s="16" t="s">
        <v>614</v>
      </c>
      <c r="W263" s="16"/>
      <c r="X263" s="16">
        <v>5.0000000000000004E-6</v>
      </c>
      <c r="Y263" t="s">
        <v>618</v>
      </c>
      <c r="Z263" s="16"/>
      <c r="AA263" s="16"/>
      <c r="AB263" s="16"/>
      <c r="AC263" s="16" t="s">
        <v>297</v>
      </c>
      <c r="AD263" s="16"/>
      <c r="AE263" s="16" t="s">
        <v>614</v>
      </c>
      <c r="AF263" s="16">
        <v>0</v>
      </c>
      <c r="AG263" s="16">
        <v>5</v>
      </c>
      <c r="AH263" t="s">
        <v>618</v>
      </c>
    </row>
    <row r="264" spans="2:34">
      <c r="B264" s="16" t="s">
        <v>298</v>
      </c>
      <c r="C264" s="16"/>
      <c r="D264" s="16" t="s">
        <v>614</v>
      </c>
      <c r="E264" s="16"/>
      <c r="F264" s="16">
        <v>0.107532</v>
      </c>
      <c r="G264" s="16" t="s">
        <v>615</v>
      </c>
      <c r="H264" s="16"/>
      <c r="I264" s="16"/>
      <c r="J264" s="16"/>
      <c r="K264" s="16" t="s">
        <v>298</v>
      </c>
      <c r="L264" s="16"/>
      <c r="M264" s="16" t="s">
        <v>614</v>
      </c>
      <c r="N264" s="16">
        <v>0</v>
      </c>
      <c r="O264" s="16">
        <v>5</v>
      </c>
      <c r="P264" s="16" t="s">
        <v>615</v>
      </c>
      <c r="T264" s="16" t="s">
        <v>298</v>
      </c>
      <c r="U264" s="16"/>
      <c r="V264" s="16" t="s">
        <v>614</v>
      </c>
      <c r="W264" s="16"/>
      <c r="X264" s="16">
        <v>0</v>
      </c>
      <c r="Y264" t="s">
        <v>618</v>
      </c>
      <c r="Z264" s="16"/>
      <c r="AA264" s="16"/>
      <c r="AB264" s="16"/>
      <c r="AC264" s="16" t="s">
        <v>298</v>
      </c>
      <c r="AD264" s="16"/>
      <c r="AE264" s="16" t="s">
        <v>614</v>
      </c>
      <c r="AF264" s="16">
        <v>0</v>
      </c>
      <c r="AG264" s="16">
        <v>5</v>
      </c>
      <c r="AH264" t="s">
        <v>618</v>
      </c>
    </row>
    <row r="265" spans="2:34">
      <c r="B265" s="16" t="s">
        <v>299</v>
      </c>
      <c r="C265" s="16"/>
      <c r="D265" s="16" t="s">
        <v>614</v>
      </c>
      <c r="E265" s="16"/>
      <c r="F265" s="16">
        <v>0.132053</v>
      </c>
      <c r="G265" s="16" t="s">
        <v>615</v>
      </c>
      <c r="H265" s="16"/>
      <c r="I265" s="16"/>
      <c r="J265" s="16"/>
      <c r="K265" s="16" t="s">
        <v>299</v>
      </c>
      <c r="L265" s="16"/>
      <c r="M265" s="16" t="s">
        <v>614</v>
      </c>
      <c r="N265" s="16">
        <v>0</v>
      </c>
      <c r="O265" s="16">
        <v>5</v>
      </c>
      <c r="P265" s="16" t="s">
        <v>615</v>
      </c>
      <c r="T265" s="16" t="s">
        <v>299</v>
      </c>
      <c r="U265" s="16"/>
      <c r="V265" s="16" t="s">
        <v>614</v>
      </c>
      <c r="W265" s="16"/>
      <c r="X265" s="16">
        <v>0</v>
      </c>
      <c r="Y265" t="s">
        <v>618</v>
      </c>
      <c r="Z265" s="16"/>
      <c r="AA265" s="16"/>
      <c r="AB265" s="16"/>
      <c r="AC265" s="16" t="s">
        <v>299</v>
      </c>
      <c r="AD265" s="16"/>
      <c r="AE265" s="16" t="s">
        <v>614</v>
      </c>
      <c r="AF265" s="16">
        <v>0</v>
      </c>
      <c r="AG265" s="16">
        <v>5</v>
      </c>
      <c r="AH265" t="s">
        <v>618</v>
      </c>
    </row>
    <row r="266" spans="2:34">
      <c r="B266" s="16" t="s">
        <v>300</v>
      </c>
      <c r="C266" s="16"/>
      <c r="D266" s="16" t="s">
        <v>614</v>
      </c>
      <c r="E266" s="16"/>
      <c r="F266" s="16">
        <v>0.13311700000000001</v>
      </c>
      <c r="G266" s="16" t="s">
        <v>615</v>
      </c>
      <c r="H266" s="16"/>
      <c r="I266" s="16"/>
      <c r="J266" s="16"/>
      <c r="K266" s="16" t="s">
        <v>300</v>
      </c>
      <c r="L266" s="16"/>
      <c r="M266" s="16" t="s">
        <v>614</v>
      </c>
      <c r="N266" s="16">
        <v>0</v>
      </c>
      <c r="O266" s="16">
        <v>5</v>
      </c>
      <c r="P266" s="16" t="s">
        <v>615</v>
      </c>
      <c r="T266" s="16" t="s">
        <v>300</v>
      </c>
      <c r="U266" s="16"/>
      <c r="V266" s="16" t="s">
        <v>614</v>
      </c>
      <c r="W266" s="16"/>
      <c r="X266" s="16">
        <v>0</v>
      </c>
      <c r="Y266" t="s">
        <v>618</v>
      </c>
      <c r="Z266" s="16"/>
      <c r="AA266" s="16"/>
      <c r="AB266" s="16"/>
      <c r="AC266" s="16" t="s">
        <v>300</v>
      </c>
      <c r="AD266" s="16"/>
      <c r="AE266" s="16" t="s">
        <v>614</v>
      </c>
      <c r="AF266" s="16">
        <v>0</v>
      </c>
      <c r="AG266" s="16">
        <v>5</v>
      </c>
      <c r="AH266" t="s">
        <v>618</v>
      </c>
    </row>
    <row r="267" spans="2:34">
      <c r="B267" s="16" t="s">
        <v>301</v>
      </c>
      <c r="C267" s="16"/>
      <c r="D267" s="16" t="s">
        <v>614</v>
      </c>
      <c r="E267" s="16"/>
      <c r="F267" s="16">
        <v>0.115506</v>
      </c>
      <c r="G267" s="16" t="s">
        <v>615</v>
      </c>
      <c r="H267" s="16"/>
      <c r="I267" s="16"/>
      <c r="J267" s="16"/>
      <c r="K267" s="16" t="s">
        <v>301</v>
      </c>
      <c r="L267" s="16"/>
      <c r="M267" s="16" t="s">
        <v>614</v>
      </c>
      <c r="N267" s="16">
        <v>0</v>
      </c>
      <c r="O267" s="16">
        <v>5</v>
      </c>
      <c r="P267" s="16" t="s">
        <v>615</v>
      </c>
      <c r="T267" s="16" t="s">
        <v>301</v>
      </c>
      <c r="U267" s="16"/>
      <c r="V267" s="16" t="s">
        <v>614</v>
      </c>
      <c r="W267" s="16"/>
      <c r="X267" s="16">
        <v>3.0000000000000001E-6</v>
      </c>
      <c r="Y267" t="s">
        <v>618</v>
      </c>
      <c r="Z267" s="16"/>
      <c r="AA267" s="16"/>
      <c r="AB267" s="16"/>
      <c r="AC267" s="16" t="s">
        <v>301</v>
      </c>
      <c r="AD267" s="16"/>
      <c r="AE267" s="16" t="s">
        <v>614</v>
      </c>
      <c r="AF267" s="16">
        <v>0</v>
      </c>
      <c r="AG267" s="16">
        <v>5</v>
      </c>
      <c r="AH267" t="s">
        <v>618</v>
      </c>
    </row>
    <row r="268" spans="2:34">
      <c r="B268" s="16" t="s">
        <v>302</v>
      </c>
      <c r="C268" s="16"/>
      <c r="D268" s="16" t="s">
        <v>614</v>
      </c>
      <c r="E268" s="16"/>
      <c r="F268" s="16">
        <v>7.2199999999999999E-4</v>
      </c>
      <c r="G268" s="16" t="s">
        <v>615</v>
      </c>
      <c r="H268" s="16"/>
      <c r="I268" s="16"/>
      <c r="J268" s="16"/>
      <c r="K268" s="16" t="s">
        <v>302</v>
      </c>
      <c r="L268" s="16"/>
      <c r="M268" s="16" t="s">
        <v>614</v>
      </c>
      <c r="N268" s="16">
        <v>0</v>
      </c>
      <c r="O268" s="16">
        <v>5</v>
      </c>
      <c r="P268" s="16" t="s">
        <v>615</v>
      </c>
      <c r="T268" s="16" t="s">
        <v>302</v>
      </c>
      <c r="U268" s="16"/>
      <c r="V268" s="16" t="s">
        <v>614</v>
      </c>
      <c r="W268" s="16"/>
      <c r="X268" s="16">
        <v>3.0827E-2</v>
      </c>
      <c r="Y268" t="s">
        <v>618</v>
      </c>
      <c r="Z268" s="16"/>
      <c r="AA268" s="16"/>
      <c r="AB268" s="16"/>
      <c r="AC268" s="16" t="s">
        <v>302</v>
      </c>
      <c r="AD268" s="16"/>
      <c r="AE268" s="16" t="s">
        <v>614</v>
      </c>
      <c r="AF268" s="16">
        <v>0</v>
      </c>
      <c r="AG268" s="16">
        <v>5</v>
      </c>
      <c r="AH268" t="s">
        <v>618</v>
      </c>
    </row>
    <row r="269" spans="2:34">
      <c r="B269" s="16" t="s">
        <v>303</v>
      </c>
      <c r="C269" s="16"/>
      <c r="D269" s="16" t="s">
        <v>614</v>
      </c>
      <c r="E269" s="16"/>
      <c r="F269" s="16">
        <v>7.8799999999999996E-4</v>
      </c>
      <c r="G269" s="16" t="s">
        <v>615</v>
      </c>
      <c r="H269" s="16"/>
      <c r="I269" s="16"/>
      <c r="J269" s="16"/>
      <c r="K269" s="16" t="s">
        <v>303</v>
      </c>
      <c r="L269" s="16"/>
      <c r="M269" s="16" t="s">
        <v>614</v>
      </c>
      <c r="N269" s="16">
        <v>0</v>
      </c>
      <c r="O269" s="16">
        <v>5</v>
      </c>
      <c r="P269" s="16" t="s">
        <v>615</v>
      </c>
      <c r="T269" s="16" t="s">
        <v>303</v>
      </c>
      <c r="U269" s="16"/>
      <c r="V269" s="16" t="s">
        <v>614</v>
      </c>
      <c r="W269" s="16"/>
      <c r="X269" s="16">
        <v>2.6551999999999999E-2</v>
      </c>
      <c r="Y269" t="s">
        <v>618</v>
      </c>
      <c r="Z269" s="16"/>
      <c r="AA269" s="16"/>
      <c r="AB269" s="16"/>
      <c r="AC269" s="16" t="s">
        <v>303</v>
      </c>
      <c r="AD269" s="16"/>
      <c r="AE269" s="16" t="s">
        <v>614</v>
      </c>
      <c r="AF269" s="16">
        <v>0</v>
      </c>
      <c r="AG269" s="16">
        <v>5</v>
      </c>
      <c r="AH269" t="s">
        <v>618</v>
      </c>
    </row>
    <row r="270" spans="2:34">
      <c r="B270" s="16" t="s">
        <v>304</v>
      </c>
      <c r="C270" s="16"/>
      <c r="D270" s="16" t="s">
        <v>614</v>
      </c>
      <c r="E270" s="16"/>
      <c r="F270" s="16">
        <v>2.4680000000000001E-3</v>
      </c>
      <c r="G270" s="16" t="s">
        <v>615</v>
      </c>
      <c r="H270" s="16"/>
      <c r="I270" s="16"/>
      <c r="J270" s="16"/>
      <c r="K270" s="16" t="s">
        <v>304</v>
      </c>
      <c r="L270" s="16"/>
      <c r="M270" s="16" t="s">
        <v>614</v>
      </c>
      <c r="N270" s="16">
        <v>0</v>
      </c>
      <c r="O270" s="16">
        <v>5</v>
      </c>
      <c r="P270" s="16" t="s">
        <v>615</v>
      </c>
      <c r="T270" s="16" t="s">
        <v>304</v>
      </c>
      <c r="U270" s="16"/>
      <c r="V270" s="16" t="s">
        <v>614</v>
      </c>
      <c r="W270" s="16"/>
      <c r="X270" s="16">
        <v>1.2925000000000001E-2</v>
      </c>
      <c r="Y270" t="s">
        <v>618</v>
      </c>
      <c r="Z270" s="16"/>
      <c r="AA270" s="16"/>
      <c r="AB270" s="16"/>
      <c r="AC270" s="16" t="s">
        <v>304</v>
      </c>
      <c r="AD270" s="16"/>
      <c r="AE270" s="16" t="s">
        <v>614</v>
      </c>
      <c r="AF270" s="16">
        <v>0</v>
      </c>
      <c r="AG270" s="16">
        <v>5</v>
      </c>
      <c r="AH270" t="s">
        <v>618</v>
      </c>
    </row>
    <row r="271" spans="2:34">
      <c r="B271" s="16" t="s">
        <v>305</v>
      </c>
      <c r="C271" s="16"/>
      <c r="D271" s="16" t="s">
        <v>614</v>
      </c>
      <c r="E271" s="16"/>
      <c r="F271" s="16">
        <v>5.1469999999999997E-3</v>
      </c>
      <c r="G271" s="16" t="s">
        <v>615</v>
      </c>
      <c r="H271" s="16"/>
      <c r="I271" s="16"/>
      <c r="J271" s="16"/>
      <c r="K271" s="16" t="s">
        <v>305</v>
      </c>
      <c r="L271" s="16"/>
      <c r="M271" s="16" t="s">
        <v>614</v>
      </c>
      <c r="N271" s="16">
        <v>0</v>
      </c>
      <c r="O271" s="16">
        <v>5</v>
      </c>
      <c r="P271" s="16" t="s">
        <v>615</v>
      </c>
      <c r="T271" s="16" t="s">
        <v>305</v>
      </c>
      <c r="U271" s="16"/>
      <c r="V271" s="16" t="s">
        <v>614</v>
      </c>
      <c r="W271" s="16"/>
      <c r="X271" s="16">
        <v>2.5920000000000001E-3</v>
      </c>
      <c r="Y271" t="s">
        <v>618</v>
      </c>
      <c r="Z271" s="16"/>
      <c r="AA271" s="16"/>
      <c r="AB271" s="16"/>
      <c r="AC271" s="16" t="s">
        <v>305</v>
      </c>
      <c r="AD271" s="16"/>
      <c r="AE271" s="16" t="s">
        <v>614</v>
      </c>
      <c r="AF271" s="16">
        <v>0</v>
      </c>
      <c r="AG271" s="16">
        <v>5</v>
      </c>
      <c r="AH271" t="s">
        <v>618</v>
      </c>
    </row>
    <row r="272" spans="2:34">
      <c r="B272" s="16" t="s">
        <v>306</v>
      </c>
      <c r="C272" s="16"/>
      <c r="D272" s="16" t="s">
        <v>614</v>
      </c>
      <c r="E272" s="16"/>
      <c r="F272" s="16">
        <v>8.744E-3</v>
      </c>
      <c r="G272" s="16" t="s">
        <v>615</v>
      </c>
      <c r="H272" s="16"/>
      <c r="I272" s="16"/>
      <c r="J272" s="16"/>
      <c r="K272" s="16" t="s">
        <v>306</v>
      </c>
      <c r="L272" s="16"/>
      <c r="M272" s="16" t="s">
        <v>614</v>
      </c>
      <c r="N272" s="16">
        <v>0</v>
      </c>
      <c r="O272" s="16">
        <v>5</v>
      </c>
      <c r="P272" s="16" t="s">
        <v>615</v>
      </c>
      <c r="T272" s="16" t="s">
        <v>306</v>
      </c>
      <c r="U272" s="16"/>
      <c r="V272" s="16" t="s">
        <v>614</v>
      </c>
      <c r="W272" s="16"/>
      <c r="X272" s="16">
        <v>2.2699999999999999E-4</v>
      </c>
      <c r="Y272" t="s">
        <v>618</v>
      </c>
      <c r="Z272" s="16"/>
      <c r="AA272" s="16"/>
      <c r="AB272" s="16"/>
      <c r="AC272" s="16" t="s">
        <v>306</v>
      </c>
      <c r="AD272" s="16"/>
      <c r="AE272" s="16" t="s">
        <v>614</v>
      </c>
      <c r="AF272" s="16">
        <v>0</v>
      </c>
      <c r="AG272" s="16">
        <v>5</v>
      </c>
      <c r="AH272" t="s">
        <v>618</v>
      </c>
    </row>
    <row r="273" spans="2:34">
      <c r="B273" s="16" t="s">
        <v>307</v>
      </c>
      <c r="C273" s="16"/>
      <c r="D273" s="16" t="s">
        <v>614</v>
      </c>
      <c r="E273" s="16"/>
      <c r="F273" s="16">
        <v>1.2245000000000001E-2</v>
      </c>
      <c r="G273" s="16" t="s">
        <v>615</v>
      </c>
      <c r="H273" s="16"/>
      <c r="I273" s="16"/>
      <c r="J273" s="16"/>
      <c r="K273" s="16" t="s">
        <v>307</v>
      </c>
      <c r="L273" s="16"/>
      <c r="M273" s="16" t="s">
        <v>614</v>
      </c>
      <c r="N273" s="16">
        <v>0</v>
      </c>
      <c r="O273" s="16">
        <v>5</v>
      </c>
      <c r="P273" s="16" t="s">
        <v>615</v>
      </c>
      <c r="T273" s="16" t="s">
        <v>307</v>
      </c>
      <c r="U273" s="16"/>
      <c r="V273" s="16" t="s">
        <v>614</v>
      </c>
      <c r="W273" s="16"/>
      <c r="X273" s="16">
        <v>9.1000000000000003E-5</v>
      </c>
      <c r="Y273" t="s">
        <v>618</v>
      </c>
      <c r="Z273" s="16"/>
      <c r="AA273" s="16"/>
      <c r="AB273" s="16"/>
      <c r="AC273" s="16" t="s">
        <v>307</v>
      </c>
      <c r="AD273" s="16"/>
      <c r="AE273" s="16" t="s">
        <v>614</v>
      </c>
      <c r="AF273" s="16">
        <v>0</v>
      </c>
      <c r="AG273" s="16">
        <v>5</v>
      </c>
      <c r="AH273" t="s">
        <v>618</v>
      </c>
    </row>
    <row r="274" spans="2:34">
      <c r="B274" s="16" t="s">
        <v>308</v>
      </c>
      <c r="C274" s="16"/>
      <c r="D274" s="16" t="s">
        <v>614</v>
      </c>
      <c r="E274" s="16"/>
      <c r="F274" s="16">
        <v>1.1396999999999999E-2</v>
      </c>
      <c r="G274" s="16" t="s">
        <v>615</v>
      </c>
      <c r="H274" s="16"/>
      <c r="I274" s="16"/>
      <c r="J274" s="16"/>
      <c r="K274" s="16" t="s">
        <v>308</v>
      </c>
      <c r="L274" s="16"/>
      <c r="M274" s="16" t="s">
        <v>614</v>
      </c>
      <c r="N274" s="16">
        <v>0</v>
      </c>
      <c r="O274" s="16">
        <v>5</v>
      </c>
      <c r="P274" s="16" t="s">
        <v>615</v>
      </c>
      <c r="T274" s="16" t="s">
        <v>308</v>
      </c>
      <c r="U274" s="16"/>
      <c r="V274" s="16" t="s">
        <v>614</v>
      </c>
      <c r="W274" s="16"/>
      <c r="X274" s="16">
        <v>1.54E-4</v>
      </c>
      <c r="Y274" t="s">
        <v>618</v>
      </c>
      <c r="Z274" s="16"/>
      <c r="AA274" s="16"/>
      <c r="AB274" s="16"/>
      <c r="AC274" s="16" t="s">
        <v>308</v>
      </c>
      <c r="AD274" s="16"/>
      <c r="AE274" s="16" t="s">
        <v>614</v>
      </c>
      <c r="AF274" s="16">
        <v>0</v>
      </c>
      <c r="AG274" s="16">
        <v>5</v>
      </c>
      <c r="AH274" t="s">
        <v>618</v>
      </c>
    </row>
    <row r="275" spans="2:34">
      <c r="B275" s="16" t="s">
        <v>309</v>
      </c>
      <c r="C275" s="16"/>
      <c r="D275" s="16" t="s">
        <v>614</v>
      </c>
      <c r="E275" s="16"/>
      <c r="F275" s="16">
        <v>6.4770000000000001E-3</v>
      </c>
      <c r="G275" s="16" t="s">
        <v>615</v>
      </c>
      <c r="H275" s="16"/>
      <c r="I275" s="16"/>
      <c r="J275" s="16"/>
      <c r="K275" s="16" t="s">
        <v>309</v>
      </c>
      <c r="L275" s="16"/>
      <c r="M275" s="16" t="s">
        <v>614</v>
      </c>
      <c r="N275" s="16">
        <v>0</v>
      </c>
      <c r="O275" s="16">
        <v>5</v>
      </c>
      <c r="P275" s="16" t="s">
        <v>615</v>
      </c>
      <c r="T275" s="16" t="s">
        <v>309</v>
      </c>
      <c r="U275" s="16"/>
      <c r="V275" s="16" t="s">
        <v>614</v>
      </c>
      <c r="W275" s="16"/>
      <c r="X275" s="16">
        <v>6.4999999999999994E-5</v>
      </c>
      <c r="Y275" t="s">
        <v>618</v>
      </c>
      <c r="Z275" s="16"/>
      <c r="AA275" s="16"/>
      <c r="AB275" s="16"/>
      <c r="AC275" s="16" t="s">
        <v>309</v>
      </c>
      <c r="AD275" s="16"/>
      <c r="AE275" s="16" t="s">
        <v>614</v>
      </c>
      <c r="AF275" s="16">
        <v>0</v>
      </c>
      <c r="AG275" s="16">
        <v>5</v>
      </c>
      <c r="AH275" t="s">
        <v>618</v>
      </c>
    </row>
    <row r="276" spans="2:34">
      <c r="B276" s="16" t="s">
        <v>310</v>
      </c>
      <c r="C276" s="16"/>
      <c r="D276" s="16" t="s">
        <v>614</v>
      </c>
      <c r="E276" s="16"/>
      <c r="F276" s="16">
        <v>3.3149999999999998E-3</v>
      </c>
      <c r="G276" s="16" t="s">
        <v>615</v>
      </c>
      <c r="H276" s="16"/>
      <c r="I276" s="16"/>
      <c r="J276" s="16"/>
      <c r="K276" s="16" t="s">
        <v>310</v>
      </c>
      <c r="L276" s="16"/>
      <c r="M276" s="16" t="s">
        <v>614</v>
      </c>
      <c r="N276" s="16">
        <v>0</v>
      </c>
      <c r="O276" s="16">
        <v>5</v>
      </c>
      <c r="P276" s="16" t="s">
        <v>615</v>
      </c>
      <c r="T276" s="16" t="s">
        <v>310</v>
      </c>
      <c r="U276" s="16"/>
      <c r="V276" s="16" t="s">
        <v>614</v>
      </c>
      <c r="W276" s="16"/>
      <c r="X276" s="16">
        <v>1.8E-5</v>
      </c>
      <c r="Y276" t="s">
        <v>618</v>
      </c>
      <c r="Z276" s="16"/>
      <c r="AA276" s="16"/>
      <c r="AB276" s="16"/>
      <c r="AC276" s="16" t="s">
        <v>310</v>
      </c>
      <c r="AD276" s="16"/>
      <c r="AE276" s="16" t="s">
        <v>614</v>
      </c>
      <c r="AF276" s="16">
        <v>0</v>
      </c>
      <c r="AG276" s="16">
        <v>5</v>
      </c>
      <c r="AH276" t="s">
        <v>618</v>
      </c>
    </row>
    <row r="277" spans="2:34">
      <c r="B277" s="16" t="s">
        <v>311</v>
      </c>
      <c r="C277" s="16"/>
      <c r="D277" s="16" t="s">
        <v>614</v>
      </c>
      <c r="E277" s="16"/>
      <c r="F277" s="16">
        <v>1.719E-3</v>
      </c>
      <c r="G277" s="16" t="s">
        <v>615</v>
      </c>
      <c r="H277" s="16"/>
      <c r="I277" s="16"/>
      <c r="J277" s="16"/>
      <c r="K277" s="16" t="s">
        <v>311</v>
      </c>
      <c r="L277" s="16"/>
      <c r="M277" s="16" t="s">
        <v>614</v>
      </c>
      <c r="N277" s="16">
        <v>0</v>
      </c>
      <c r="O277" s="16">
        <v>5</v>
      </c>
      <c r="P277" s="16" t="s">
        <v>615</v>
      </c>
      <c r="T277" s="16" t="s">
        <v>311</v>
      </c>
      <c r="U277" s="16"/>
      <c r="V277" s="16" t="s">
        <v>614</v>
      </c>
      <c r="W277" s="16"/>
      <c r="X277" s="16">
        <v>1.54E-4</v>
      </c>
      <c r="Y277" t="s">
        <v>618</v>
      </c>
      <c r="Z277" s="16"/>
      <c r="AA277" s="16"/>
      <c r="AB277" s="16"/>
      <c r="AC277" s="16" t="s">
        <v>311</v>
      </c>
      <c r="AD277" s="16"/>
      <c r="AE277" s="16" t="s">
        <v>614</v>
      </c>
      <c r="AF277" s="16">
        <v>0</v>
      </c>
      <c r="AG277" s="16">
        <v>5</v>
      </c>
      <c r="AH277" t="s">
        <v>618</v>
      </c>
    </row>
    <row r="278" spans="2:34">
      <c r="B278" s="16" t="s">
        <v>312</v>
      </c>
      <c r="C278" s="16"/>
      <c r="D278" s="16" t="s">
        <v>614</v>
      </c>
      <c r="E278" s="16"/>
      <c r="F278" s="16">
        <v>9.2100000000000005E-4</v>
      </c>
      <c r="G278" s="16" t="s">
        <v>615</v>
      </c>
      <c r="H278" s="16"/>
      <c r="I278" s="16"/>
      <c r="J278" s="16"/>
      <c r="K278" s="16" t="s">
        <v>312</v>
      </c>
      <c r="L278" s="16"/>
      <c r="M278" s="16" t="s">
        <v>614</v>
      </c>
      <c r="N278" s="16">
        <v>0</v>
      </c>
      <c r="O278" s="16">
        <v>5</v>
      </c>
      <c r="P278" s="16" t="s">
        <v>615</v>
      </c>
      <c r="T278" s="16" t="s">
        <v>312</v>
      </c>
      <c r="U278" s="16"/>
      <c r="V278" s="16" t="s">
        <v>614</v>
      </c>
      <c r="W278" s="16"/>
      <c r="X278" s="16">
        <v>2.4849999999999998E-3</v>
      </c>
      <c r="Y278" t="s">
        <v>618</v>
      </c>
      <c r="Z278" s="16"/>
      <c r="AA278" s="16"/>
      <c r="AB278" s="16"/>
      <c r="AC278" s="16" t="s">
        <v>312</v>
      </c>
      <c r="AD278" s="16"/>
      <c r="AE278" s="16" t="s">
        <v>614</v>
      </c>
      <c r="AF278" s="16">
        <v>0</v>
      </c>
      <c r="AG278" s="16">
        <v>5</v>
      </c>
      <c r="AH278" t="s">
        <v>618</v>
      </c>
    </row>
    <row r="279" spans="2:34">
      <c r="B279" s="16" t="s">
        <v>313</v>
      </c>
      <c r="C279" s="16"/>
      <c r="D279" s="16" t="s">
        <v>614</v>
      </c>
      <c r="E279" s="16"/>
      <c r="F279" s="16">
        <v>7.5199999999999996E-4</v>
      </c>
      <c r="G279" s="16" t="s">
        <v>615</v>
      </c>
      <c r="H279" s="16"/>
      <c r="I279" s="16"/>
      <c r="J279" s="16"/>
      <c r="K279" s="16" t="s">
        <v>313</v>
      </c>
      <c r="L279" s="16"/>
      <c r="M279" s="16" t="s">
        <v>614</v>
      </c>
      <c r="N279" s="16">
        <v>0</v>
      </c>
      <c r="O279" s="16">
        <v>5</v>
      </c>
      <c r="P279" s="16" t="s">
        <v>615</v>
      </c>
      <c r="T279" s="16" t="s">
        <v>313</v>
      </c>
      <c r="U279" s="16"/>
      <c r="V279" s="16" t="s">
        <v>614</v>
      </c>
      <c r="W279" s="16"/>
      <c r="X279" s="16">
        <v>1.0501999999999999E-2</v>
      </c>
      <c r="Y279" t="s">
        <v>618</v>
      </c>
      <c r="Z279" s="16"/>
      <c r="AA279" s="16"/>
      <c r="AB279" s="16"/>
      <c r="AC279" s="16" t="s">
        <v>313</v>
      </c>
      <c r="AD279" s="16"/>
      <c r="AE279" s="16" t="s">
        <v>614</v>
      </c>
      <c r="AF279" s="16">
        <v>0</v>
      </c>
      <c r="AG279" s="16">
        <v>5</v>
      </c>
      <c r="AH279" t="s">
        <v>618</v>
      </c>
    </row>
    <row r="280" spans="2:34">
      <c r="B280" s="16" t="s">
        <v>314</v>
      </c>
      <c r="C280" s="16"/>
      <c r="D280" s="16" t="s">
        <v>614</v>
      </c>
      <c r="E280" s="16"/>
      <c r="F280" s="16">
        <v>8.5400000000000005E-4</v>
      </c>
      <c r="G280" s="16" t="s">
        <v>615</v>
      </c>
      <c r="H280" s="16"/>
      <c r="I280" s="16"/>
      <c r="J280" s="16"/>
      <c r="K280" s="16" t="s">
        <v>314</v>
      </c>
      <c r="L280" s="16"/>
      <c r="M280" s="16" t="s">
        <v>614</v>
      </c>
      <c r="N280" s="16">
        <v>0</v>
      </c>
      <c r="O280" s="16">
        <v>5</v>
      </c>
      <c r="P280" s="16" t="s">
        <v>615</v>
      </c>
      <c r="T280" s="16" t="s">
        <v>314</v>
      </c>
      <c r="U280" s="16"/>
      <c r="V280" s="16" t="s">
        <v>614</v>
      </c>
      <c r="W280" s="16"/>
      <c r="X280" s="16">
        <v>1.7292999999999999E-2</v>
      </c>
      <c r="Y280" t="s">
        <v>618</v>
      </c>
      <c r="Z280" s="16"/>
      <c r="AA280" s="16"/>
      <c r="AB280" s="16"/>
      <c r="AC280" s="16" t="s">
        <v>314</v>
      </c>
      <c r="AD280" s="16"/>
      <c r="AE280" s="16" t="s">
        <v>614</v>
      </c>
      <c r="AF280" s="16">
        <v>0</v>
      </c>
      <c r="AG280" s="16">
        <v>5</v>
      </c>
      <c r="AH280" t="s">
        <v>618</v>
      </c>
    </row>
    <row r="281" spans="2:34">
      <c r="B281" s="16" t="s">
        <v>315</v>
      </c>
      <c r="C281" s="16"/>
      <c r="D281" s="16" t="s">
        <v>614</v>
      </c>
      <c r="E281" s="16"/>
      <c r="F281" s="16">
        <v>7.54E-4</v>
      </c>
      <c r="G281" s="16" t="s">
        <v>615</v>
      </c>
      <c r="H281" s="16"/>
      <c r="I281" s="16"/>
      <c r="J281" s="16"/>
      <c r="K281" s="16" t="s">
        <v>315</v>
      </c>
      <c r="L281" s="16"/>
      <c r="M281" s="16" t="s">
        <v>614</v>
      </c>
      <c r="N281" s="16">
        <v>0</v>
      </c>
      <c r="O281" s="16">
        <v>5</v>
      </c>
      <c r="P281" s="16" t="s">
        <v>615</v>
      </c>
      <c r="T281" s="16" t="s">
        <v>315</v>
      </c>
      <c r="U281" s="16"/>
      <c r="V281" s="16" t="s">
        <v>614</v>
      </c>
      <c r="W281" s="16"/>
      <c r="X281" s="16">
        <v>1.7878000000000002E-2</v>
      </c>
      <c r="Y281" t="s">
        <v>618</v>
      </c>
      <c r="Z281" s="16"/>
      <c r="AA281" s="16"/>
      <c r="AB281" s="16"/>
      <c r="AC281" s="16" t="s">
        <v>315</v>
      </c>
      <c r="AD281" s="16"/>
      <c r="AE281" s="16" t="s">
        <v>614</v>
      </c>
      <c r="AF281" s="16">
        <v>0</v>
      </c>
      <c r="AG281" s="16">
        <v>5</v>
      </c>
      <c r="AH281" t="s">
        <v>618</v>
      </c>
    </row>
    <row r="282" spans="2:34">
      <c r="B282" s="16" t="s">
        <v>316</v>
      </c>
      <c r="C282" s="16"/>
      <c r="D282" s="16" t="s">
        <v>614</v>
      </c>
      <c r="E282" s="16"/>
      <c r="F282" s="16">
        <v>5.2599999999999999E-4</v>
      </c>
      <c r="G282" s="16" t="s">
        <v>615</v>
      </c>
      <c r="H282" s="16"/>
      <c r="I282" s="16"/>
      <c r="J282" s="16"/>
      <c r="K282" s="16" t="s">
        <v>316</v>
      </c>
      <c r="L282" s="16"/>
      <c r="M282" s="16" t="s">
        <v>614</v>
      </c>
      <c r="N282" s="16">
        <v>0</v>
      </c>
      <c r="O282" s="16">
        <v>5</v>
      </c>
      <c r="P282" s="16" t="s">
        <v>615</v>
      </c>
      <c r="T282" s="16" t="s">
        <v>316</v>
      </c>
      <c r="U282" s="16"/>
      <c r="V282" s="16" t="s">
        <v>614</v>
      </c>
      <c r="W282" s="16"/>
      <c r="X282" s="16">
        <v>1.3698999999999999E-2</v>
      </c>
      <c r="Y282" t="s">
        <v>618</v>
      </c>
      <c r="Z282" s="16"/>
      <c r="AA282" s="16"/>
      <c r="AB282" s="16"/>
      <c r="AC282" s="16" t="s">
        <v>316</v>
      </c>
      <c r="AD282" s="16"/>
      <c r="AE282" s="16" t="s">
        <v>614</v>
      </c>
      <c r="AF282" s="16">
        <v>0</v>
      </c>
      <c r="AG282" s="16">
        <v>5</v>
      </c>
      <c r="AH282" t="s">
        <v>618</v>
      </c>
    </row>
    <row r="283" spans="2:34">
      <c r="B283" s="16" t="s">
        <v>317</v>
      </c>
      <c r="C283" s="16"/>
      <c r="D283" s="16" t="s">
        <v>614</v>
      </c>
      <c r="E283" s="16"/>
      <c r="F283" s="16">
        <v>5.2499999999999997E-4</v>
      </c>
      <c r="G283" s="16" t="s">
        <v>615</v>
      </c>
      <c r="H283" s="16"/>
      <c r="I283" s="16"/>
      <c r="J283" s="16"/>
      <c r="K283" s="16" t="s">
        <v>317</v>
      </c>
      <c r="L283" s="16"/>
      <c r="M283" s="16" t="s">
        <v>614</v>
      </c>
      <c r="N283" s="16">
        <v>0</v>
      </c>
      <c r="O283" s="16">
        <v>5</v>
      </c>
      <c r="P283" s="16" t="s">
        <v>615</v>
      </c>
      <c r="T283" s="16" t="s">
        <v>317</v>
      </c>
      <c r="U283" s="16"/>
      <c r="V283" s="16" t="s">
        <v>614</v>
      </c>
      <c r="W283" s="16"/>
      <c r="X283" s="16">
        <v>9.8250000000000004E-3</v>
      </c>
      <c r="Y283" t="s">
        <v>618</v>
      </c>
      <c r="Z283" s="16"/>
      <c r="AA283" s="16"/>
      <c r="AB283" s="16"/>
      <c r="AC283" s="16" t="s">
        <v>317</v>
      </c>
      <c r="AD283" s="16"/>
      <c r="AE283" s="16" t="s">
        <v>614</v>
      </c>
      <c r="AF283" s="16">
        <v>0</v>
      </c>
      <c r="AG283" s="16">
        <v>5</v>
      </c>
      <c r="AH283" t="s">
        <v>618</v>
      </c>
    </row>
    <row r="284" spans="2:34">
      <c r="B284" s="16" t="s">
        <v>318</v>
      </c>
      <c r="C284" s="16"/>
      <c r="D284" s="16" t="s">
        <v>614</v>
      </c>
      <c r="E284" s="16"/>
      <c r="F284" s="16">
        <v>8.5999999999999998E-4</v>
      </c>
      <c r="G284" s="16" t="s">
        <v>615</v>
      </c>
      <c r="H284" s="16"/>
      <c r="I284" s="16"/>
      <c r="J284" s="16"/>
      <c r="K284" s="16" t="s">
        <v>318</v>
      </c>
      <c r="L284" s="16"/>
      <c r="M284" s="16" t="s">
        <v>614</v>
      </c>
      <c r="N284" s="16">
        <v>0</v>
      </c>
      <c r="O284" s="16">
        <v>5</v>
      </c>
      <c r="P284" s="16" t="s">
        <v>615</v>
      </c>
      <c r="T284" s="16" t="s">
        <v>318</v>
      </c>
      <c r="U284" s="16"/>
      <c r="V284" s="16" t="s">
        <v>614</v>
      </c>
      <c r="W284" s="16"/>
      <c r="X284" s="16">
        <v>7.7390000000000002E-3</v>
      </c>
      <c r="Y284" t="s">
        <v>618</v>
      </c>
      <c r="Z284" s="16"/>
      <c r="AA284" s="16"/>
      <c r="AB284" s="16"/>
      <c r="AC284" s="16" t="s">
        <v>318</v>
      </c>
      <c r="AD284" s="16"/>
      <c r="AE284" s="16" t="s">
        <v>614</v>
      </c>
      <c r="AF284" s="16">
        <v>0</v>
      </c>
      <c r="AG284" s="16">
        <v>5</v>
      </c>
      <c r="AH284" t="s">
        <v>618</v>
      </c>
    </row>
    <row r="285" spans="2:34">
      <c r="B285" s="16" t="s">
        <v>319</v>
      </c>
      <c r="C285" s="16"/>
      <c r="D285" s="16" t="s">
        <v>614</v>
      </c>
      <c r="E285" s="16"/>
      <c r="F285" s="16">
        <v>2.1749999999999999E-3</v>
      </c>
      <c r="G285" s="16" t="s">
        <v>615</v>
      </c>
      <c r="H285" s="16"/>
      <c r="I285" s="16"/>
      <c r="J285" s="16"/>
      <c r="K285" s="16" t="s">
        <v>319</v>
      </c>
      <c r="L285" s="16"/>
      <c r="M285" s="16" t="s">
        <v>614</v>
      </c>
      <c r="N285" s="16">
        <v>0</v>
      </c>
      <c r="O285" s="16">
        <v>5</v>
      </c>
      <c r="P285" s="16" t="s">
        <v>615</v>
      </c>
      <c r="T285" s="16" t="s">
        <v>319</v>
      </c>
      <c r="U285" s="16"/>
      <c r="V285" s="16" t="s">
        <v>614</v>
      </c>
      <c r="W285" s="16"/>
      <c r="X285" s="16">
        <v>5.7499999999999999E-3</v>
      </c>
      <c r="Y285" t="s">
        <v>618</v>
      </c>
      <c r="Z285" s="16"/>
      <c r="AA285" s="16"/>
      <c r="AB285" s="16"/>
      <c r="AC285" s="16" t="s">
        <v>319</v>
      </c>
      <c r="AD285" s="16"/>
      <c r="AE285" s="16" t="s">
        <v>614</v>
      </c>
      <c r="AF285" s="16">
        <v>0</v>
      </c>
      <c r="AG285" s="16">
        <v>5</v>
      </c>
      <c r="AH285" t="s">
        <v>618</v>
      </c>
    </row>
    <row r="286" spans="2:34">
      <c r="B286" s="16" t="s">
        <v>320</v>
      </c>
      <c r="C286" s="16"/>
      <c r="D286" s="16" t="s">
        <v>614</v>
      </c>
      <c r="E286" s="16"/>
      <c r="F286" s="16">
        <v>7.5240000000000003E-3</v>
      </c>
      <c r="G286" s="16" t="s">
        <v>615</v>
      </c>
      <c r="H286" s="16"/>
      <c r="I286" s="16"/>
      <c r="J286" s="16"/>
      <c r="K286" s="16" t="s">
        <v>320</v>
      </c>
      <c r="L286" s="16"/>
      <c r="M286" s="16" t="s">
        <v>614</v>
      </c>
      <c r="N286" s="16">
        <v>0</v>
      </c>
      <c r="O286" s="16">
        <v>5</v>
      </c>
      <c r="P286" s="16" t="s">
        <v>615</v>
      </c>
      <c r="T286" s="16" t="s">
        <v>320</v>
      </c>
      <c r="U286" s="16"/>
      <c r="V286" s="16" t="s">
        <v>614</v>
      </c>
      <c r="W286" s="16"/>
      <c r="X286" s="16">
        <v>3.5409999999999999E-3</v>
      </c>
      <c r="Y286" t="s">
        <v>618</v>
      </c>
      <c r="Z286" s="16"/>
      <c r="AA286" s="16"/>
      <c r="AB286" s="16"/>
      <c r="AC286" s="16" t="s">
        <v>320</v>
      </c>
      <c r="AD286" s="16"/>
      <c r="AE286" s="16" t="s">
        <v>614</v>
      </c>
      <c r="AF286" s="16">
        <v>0</v>
      </c>
      <c r="AG286" s="16">
        <v>5</v>
      </c>
      <c r="AH286" t="s">
        <v>618</v>
      </c>
    </row>
    <row r="287" spans="2:34">
      <c r="B287" s="16" t="s">
        <v>321</v>
      </c>
      <c r="C287" s="16"/>
      <c r="D287" s="16" t="s">
        <v>614</v>
      </c>
      <c r="E287" s="16"/>
      <c r="F287" s="16">
        <v>2.0909000000000001E-2</v>
      </c>
      <c r="G287" s="16" t="s">
        <v>615</v>
      </c>
      <c r="H287" s="16"/>
      <c r="I287" s="16"/>
      <c r="J287" s="16"/>
      <c r="K287" s="16" t="s">
        <v>321</v>
      </c>
      <c r="L287" s="16"/>
      <c r="M287" s="16" t="s">
        <v>614</v>
      </c>
      <c r="N287" s="16">
        <v>0</v>
      </c>
      <c r="O287" s="16">
        <v>5</v>
      </c>
      <c r="P287" s="16" t="s">
        <v>615</v>
      </c>
      <c r="T287" s="16" t="s">
        <v>321</v>
      </c>
      <c r="U287" s="16"/>
      <c r="V287" s="16" t="s">
        <v>614</v>
      </c>
      <c r="W287" s="16"/>
      <c r="X287" s="16">
        <v>1.714E-3</v>
      </c>
      <c r="Y287" t="s">
        <v>618</v>
      </c>
      <c r="Z287" s="16"/>
      <c r="AA287" s="16"/>
      <c r="AB287" s="16"/>
      <c r="AC287" s="16" t="s">
        <v>321</v>
      </c>
      <c r="AD287" s="16"/>
      <c r="AE287" s="16" t="s">
        <v>614</v>
      </c>
      <c r="AF287" s="16">
        <v>0</v>
      </c>
      <c r="AG287" s="16">
        <v>5</v>
      </c>
      <c r="AH287" t="s">
        <v>618</v>
      </c>
    </row>
    <row r="288" spans="2:34">
      <c r="B288" s="16" t="s">
        <v>322</v>
      </c>
      <c r="C288" s="16"/>
      <c r="D288" s="16" t="s">
        <v>614</v>
      </c>
      <c r="E288" s="16"/>
      <c r="F288" s="16">
        <v>4.6394999999999999E-2</v>
      </c>
      <c r="G288" s="16" t="s">
        <v>615</v>
      </c>
      <c r="H288" s="16"/>
      <c r="I288" s="16"/>
      <c r="J288" s="16"/>
      <c r="K288" s="16" t="s">
        <v>322</v>
      </c>
      <c r="L288" s="16"/>
      <c r="M288" s="16" t="s">
        <v>614</v>
      </c>
      <c r="N288" s="16">
        <v>0</v>
      </c>
      <c r="O288" s="16">
        <v>5</v>
      </c>
      <c r="P288" s="16" t="s">
        <v>615</v>
      </c>
      <c r="T288" s="16" t="s">
        <v>322</v>
      </c>
      <c r="U288" s="16"/>
      <c r="V288" s="16" t="s">
        <v>614</v>
      </c>
      <c r="W288" s="16"/>
      <c r="X288" s="16">
        <v>1.1720000000000001E-3</v>
      </c>
      <c r="Y288" t="s">
        <v>618</v>
      </c>
      <c r="Z288" s="16"/>
      <c r="AA288" s="16"/>
      <c r="AB288" s="16"/>
      <c r="AC288" s="16" t="s">
        <v>322</v>
      </c>
      <c r="AD288" s="16"/>
      <c r="AE288" s="16" t="s">
        <v>614</v>
      </c>
      <c r="AF288" s="16">
        <v>0</v>
      </c>
      <c r="AG288" s="16">
        <v>5</v>
      </c>
      <c r="AH288" t="s">
        <v>618</v>
      </c>
    </row>
    <row r="289" spans="2:34">
      <c r="B289" s="16" t="s">
        <v>323</v>
      </c>
      <c r="C289" s="16"/>
      <c r="D289" s="16" t="s">
        <v>614</v>
      </c>
      <c r="E289" s="16"/>
      <c r="F289" s="16">
        <v>7.1938000000000002E-2</v>
      </c>
      <c r="G289" s="16" t="s">
        <v>615</v>
      </c>
      <c r="H289" s="16"/>
      <c r="I289" s="16"/>
      <c r="J289" s="16"/>
      <c r="K289" s="16" t="s">
        <v>323</v>
      </c>
      <c r="L289" s="16"/>
      <c r="M289" s="16" t="s">
        <v>614</v>
      </c>
      <c r="N289" s="16">
        <v>0</v>
      </c>
      <c r="O289" s="16">
        <v>5</v>
      </c>
      <c r="P289" s="16" t="s">
        <v>615</v>
      </c>
      <c r="T289" s="16" t="s">
        <v>323</v>
      </c>
      <c r="U289" s="16"/>
      <c r="V289" s="16" t="s">
        <v>614</v>
      </c>
      <c r="W289" s="16"/>
      <c r="X289" s="16">
        <v>2.702E-3</v>
      </c>
      <c r="Y289" t="s">
        <v>618</v>
      </c>
      <c r="Z289" s="16"/>
      <c r="AA289" s="16"/>
      <c r="AB289" s="16"/>
      <c r="AC289" s="16" t="s">
        <v>323</v>
      </c>
      <c r="AD289" s="16"/>
      <c r="AE289" s="16" t="s">
        <v>614</v>
      </c>
      <c r="AF289" s="16">
        <v>0</v>
      </c>
      <c r="AG289" s="16">
        <v>5</v>
      </c>
      <c r="AH289" t="s">
        <v>618</v>
      </c>
    </row>
    <row r="290" spans="2:34">
      <c r="B290" s="16" t="s">
        <v>324</v>
      </c>
      <c r="C290" s="16"/>
      <c r="D290" s="16" t="s">
        <v>614</v>
      </c>
      <c r="E290" s="16"/>
      <c r="F290" s="16">
        <v>8.3736000000000005E-2</v>
      </c>
      <c r="G290" s="16" t="s">
        <v>615</v>
      </c>
      <c r="H290" s="16"/>
      <c r="I290" s="16"/>
      <c r="J290" s="16"/>
      <c r="K290" s="16" t="s">
        <v>324</v>
      </c>
      <c r="L290" s="16"/>
      <c r="M290" s="16" t="s">
        <v>614</v>
      </c>
      <c r="N290" s="16">
        <v>0</v>
      </c>
      <c r="O290" s="16">
        <v>5</v>
      </c>
      <c r="P290" s="16" t="s">
        <v>615</v>
      </c>
      <c r="T290" s="16" t="s">
        <v>324</v>
      </c>
      <c r="U290" s="16"/>
      <c r="V290" s="16" t="s">
        <v>614</v>
      </c>
      <c r="W290" s="16"/>
      <c r="X290" s="16">
        <v>6.0879999999999997E-3</v>
      </c>
      <c r="Y290" t="s">
        <v>618</v>
      </c>
      <c r="Z290" s="16"/>
      <c r="AA290" s="16"/>
      <c r="AB290" s="16"/>
      <c r="AC290" s="16" t="s">
        <v>324</v>
      </c>
      <c r="AD290" s="16"/>
      <c r="AE290" s="16" t="s">
        <v>614</v>
      </c>
      <c r="AF290" s="16">
        <v>0</v>
      </c>
      <c r="AG290" s="16">
        <v>5</v>
      </c>
      <c r="AH290" t="s">
        <v>618</v>
      </c>
    </row>
    <row r="291" spans="2:34">
      <c r="B291" s="16" t="s">
        <v>325</v>
      </c>
      <c r="C291" s="16"/>
      <c r="D291" s="16" t="s">
        <v>614</v>
      </c>
      <c r="E291" s="16"/>
      <c r="F291" s="16">
        <v>8.5486000000000006E-2</v>
      </c>
      <c r="G291" s="16" t="s">
        <v>615</v>
      </c>
      <c r="H291" s="16"/>
      <c r="I291" s="16"/>
      <c r="J291" s="16"/>
      <c r="K291" s="16" t="s">
        <v>325</v>
      </c>
      <c r="L291" s="16"/>
      <c r="M291" s="16" t="s">
        <v>614</v>
      </c>
      <c r="N291" s="16">
        <v>0</v>
      </c>
      <c r="O291" s="16">
        <v>5</v>
      </c>
      <c r="P291" s="16" t="s">
        <v>615</v>
      </c>
      <c r="T291" s="16" t="s">
        <v>325</v>
      </c>
      <c r="U291" s="16"/>
      <c r="V291" s="16" t="s">
        <v>614</v>
      </c>
      <c r="W291" s="16"/>
      <c r="X291" s="16">
        <v>1.0048E-2</v>
      </c>
      <c r="Y291" t="s">
        <v>618</v>
      </c>
      <c r="Z291" s="16"/>
      <c r="AA291" s="16"/>
      <c r="AB291" s="16"/>
      <c r="AC291" s="16" t="s">
        <v>325</v>
      </c>
      <c r="AD291" s="16"/>
      <c r="AE291" s="16" t="s">
        <v>614</v>
      </c>
      <c r="AF291" s="16">
        <v>0</v>
      </c>
      <c r="AG291" s="16">
        <v>5</v>
      </c>
      <c r="AH291" t="s">
        <v>618</v>
      </c>
    </row>
    <row r="292" spans="2:34">
      <c r="B292" s="16" t="s">
        <v>326</v>
      </c>
      <c r="C292" s="16"/>
      <c r="D292" s="16" t="s">
        <v>614</v>
      </c>
      <c r="E292" s="16"/>
      <c r="F292" s="16">
        <v>0.204737</v>
      </c>
      <c r="G292" s="16" t="s">
        <v>615</v>
      </c>
      <c r="H292" s="16"/>
      <c r="I292" s="16"/>
      <c r="J292" s="16"/>
      <c r="K292" s="16" t="s">
        <v>326</v>
      </c>
      <c r="L292" s="16"/>
      <c r="M292" s="16" t="s">
        <v>614</v>
      </c>
      <c r="N292" s="16">
        <v>0</v>
      </c>
      <c r="O292" s="16">
        <v>5</v>
      </c>
      <c r="P292" s="16" t="s">
        <v>615</v>
      </c>
      <c r="T292" s="16" t="s">
        <v>326</v>
      </c>
      <c r="U292" s="16"/>
      <c r="V292" s="16" t="s">
        <v>614</v>
      </c>
      <c r="W292" s="16"/>
      <c r="X292" s="16">
        <v>0.52217000000000002</v>
      </c>
      <c r="Y292" t="s">
        <v>618</v>
      </c>
      <c r="Z292" s="16"/>
      <c r="AA292" s="16"/>
      <c r="AB292" s="16"/>
      <c r="AC292" s="16" t="s">
        <v>326</v>
      </c>
      <c r="AD292" s="16"/>
      <c r="AE292" s="16" t="s">
        <v>614</v>
      </c>
      <c r="AF292" s="16">
        <v>0</v>
      </c>
      <c r="AG292" s="16">
        <v>5</v>
      </c>
      <c r="AH292" t="s">
        <v>618</v>
      </c>
    </row>
    <row r="293" spans="2:34">
      <c r="B293" s="16" t="s">
        <v>327</v>
      </c>
      <c r="C293" s="16"/>
      <c r="D293" s="16" t="s">
        <v>614</v>
      </c>
      <c r="E293" s="16"/>
      <c r="F293" s="16">
        <v>0.229626</v>
      </c>
      <c r="G293" s="16" t="s">
        <v>615</v>
      </c>
      <c r="H293" s="16"/>
      <c r="I293" s="16"/>
      <c r="J293" s="16"/>
      <c r="K293" s="16" t="s">
        <v>327</v>
      </c>
      <c r="L293" s="16"/>
      <c r="M293" s="16" t="s">
        <v>614</v>
      </c>
      <c r="N293" s="16">
        <v>0</v>
      </c>
      <c r="O293" s="16">
        <v>5</v>
      </c>
      <c r="P293" s="16" t="s">
        <v>615</v>
      </c>
      <c r="T293" s="16" t="s">
        <v>327</v>
      </c>
      <c r="U293" s="16"/>
      <c r="V293" s="16" t="s">
        <v>614</v>
      </c>
      <c r="W293" s="16"/>
      <c r="X293" s="16">
        <v>0.47762900000000003</v>
      </c>
      <c r="Y293" t="s">
        <v>618</v>
      </c>
      <c r="Z293" s="16"/>
      <c r="AA293" s="16"/>
      <c r="AB293" s="16"/>
      <c r="AC293" s="16" t="s">
        <v>327</v>
      </c>
      <c r="AD293" s="16"/>
      <c r="AE293" s="16" t="s">
        <v>614</v>
      </c>
      <c r="AF293" s="16">
        <v>0</v>
      </c>
      <c r="AG293" s="16">
        <v>5</v>
      </c>
      <c r="AH293" t="s">
        <v>618</v>
      </c>
    </row>
    <row r="294" spans="2:34">
      <c r="B294" s="16" t="s">
        <v>328</v>
      </c>
      <c r="C294" s="16"/>
      <c r="D294" s="16" t="s">
        <v>614</v>
      </c>
      <c r="E294" s="16"/>
      <c r="F294" s="16">
        <v>0.24874099999999999</v>
      </c>
      <c r="G294" s="16" t="s">
        <v>615</v>
      </c>
      <c r="H294" s="16"/>
      <c r="I294" s="16"/>
      <c r="J294" s="16"/>
      <c r="K294" s="16" t="s">
        <v>328</v>
      </c>
      <c r="L294" s="16"/>
      <c r="M294" s="16" t="s">
        <v>614</v>
      </c>
      <c r="N294" s="16">
        <v>0</v>
      </c>
      <c r="O294" s="16">
        <v>5</v>
      </c>
      <c r="P294" s="16" t="s">
        <v>615</v>
      </c>
      <c r="T294" s="16" t="s">
        <v>328</v>
      </c>
      <c r="U294" s="16"/>
      <c r="V294" s="16" t="s">
        <v>614</v>
      </c>
      <c r="W294" s="16"/>
      <c r="X294" s="16">
        <v>0.43724200000000002</v>
      </c>
      <c r="Y294" t="s">
        <v>618</v>
      </c>
      <c r="Z294" s="16"/>
      <c r="AA294" s="16"/>
      <c r="AB294" s="16"/>
      <c r="AC294" s="16" t="s">
        <v>328</v>
      </c>
      <c r="AD294" s="16"/>
      <c r="AE294" s="16" t="s">
        <v>614</v>
      </c>
      <c r="AF294" s="16">
        <v>0</v>
      </c>
      <c r="AG294" s="16">
        <v>5</v>
      </c>
      <c r="AH294" t="s">
        <v>618</v>
      </c>
    </row>
    <row r="295" spans="2:34">
      <c r="B295" s="16" t="s">
        <v>329</v>
      </c>
      <c r="C295" s="16"/>
      <c r="D295" s="16" t="s">
        <v>614</v>
      </c>
      <c r="E295" s="16"/>
      <c r="F295" s="16">
        <v>0.24801799999999999</v>
      </c>
      <c r="G295" s="16" t="s">
        <v>615</v>
      </c>
      <c r="H295" s="16"/>
      <c r="I295" s="16"/>
      <c r="J295" s="16"/>
      <c r="K295" s="16" t="s">
        <v>329</v>
      </c>
      <c r="L295" s="16"/>
      <c r="M295" s="16" t="s">
        <v>614</v>
      </c>
      <c r="N295" s="16">
        <v>0</v>
      </c>
      <c r="O295" s="16">
        <v>5</v>
      </c>
      <c r="P295" s="16" t="s">
        <v>615</v>
      </c>
      <c r="T295" s="16" t="s">
        <v>329</v>
      </c>
      <c r="U295" s="16"/>
      <c r="V295" s="16" t="s">
        <v>614</v>
      </c>
      <c r="W295" s="16"/>
      <c r="X295" s="16">
        <v>0.42618400000000001</v>
      </c>
      <c r="Y295" t="s">
        <v>618</v>
      </c>
      <c r="Z295" s="16"/>
      <c r="AA295" s="16"/>
      <c r="AB295" s="16"/>
      <c r="AC295" s="16" t="s">
        <v>329</v>
      </c>
      <c r="AD295" s="16"/>
      <c r="AE295" s="16" t="s">
        <v>614</v>
      </c>
      <c r="AF295" s="16">
        <v>0</v>
      </c>
      <c r="AG295" s="16">
        <v>5</v>
      </c>
      <c r="AH295" t="s">
        <v>618</v>
      </c>
    </row>
    <row r="296" spans="2:34">
      <c r="B296" s="16" t="s">
        <v>330</v>
      </c>
      <c r="C296" s="16"/>
      <c r="D296" s="16" t="s">
        <v>614</v>
      </c>
      <c r="E296" s="16"/>
      <c r="F296" s="16">
        <v>0.24917900000000001</v>
      </c>
      <c r="G296" s="16" t="s">
        <v>615</v>
      </c>
      <c r="H296" s="16"/>
      <c r="I296" s="16"/>
      <c r="J296" s="16"/>
      <c r="K296" s="16" t="s">
        <v>330</v>
      </c>
      <c r="L296" s="16"/>
      <c r="M296" s="16" t="s">
        <v>614</v>
      </c>
      <c r="N296" s="16">
        <v>0</v>
      </c>
      <c r="O296" s="16">
        <v>5</v>
      </c>
      <c r="P296" s="16" t="s">
        <v>615</v>
      </c>
      <c r="T296" s="16" t="s">
        <v>330</v>
      </c>
      <c r="U296" s="16"/>
      <c r="V296" s="16" t="s">
        <v>614</v>
      </c>
      <c r="W296" s="16"/>
      <c r="X296" s="16">
        <v>0.41243800000000003</v>
      </c>
      <c r="Y296" t="s">
        <v>618</v>
      </c>
      <c r="Z296" s="16"/>
      <c r="AA296" s="16"/>
      <c r="AB296" s="16"/>
      <c r="AC296" s="16" t="s">
        <v>330</v>
      </c>
      <c r="AD296" s="16"/>
      <c r="AE296" s="16" t="s">
        <v>614</v>
      </c>
      <c r="AF296" s="16">
        <v>0</v>
      </c>
      <c r="AG296" s="16">
        <v>5</v>
      </c>
      <c r="AH296" t="s">
        <v>618</v>
      </c>
    </row>
    <row r="297" spans="2:34">
      <c r="B297" s="16" t="s">
        <v>331</v>
      </c>
      <c r="C297" s="16"/>
      <c r="D297" s="16" t="s">
        <v>614</v>
      </c>
      <c r="E297" s="16"/>
      <c r="F297" s="16">
        <v>0.23411100000000001</v>
      </c>
      <c r="G297" s="16" t="s">
        <v>615</v>
      </c>
      <c r="H297" s="16"/>
      <c r="I297" s="16"/>
      <c r="J297" s="16"/>
      <c r="K297" s="16" t="s">
        <v>331</v>
      </c>
      <c r="L297" s="16"/>
      <c r="M297" s="16" t="s">
        <v>614</v>
      </c>
      <c r="N297" s="16">
        <v>0</v>
      </c>
      <c r="O297" s="16">
        <v>5</v>
      </c>
      <c r="P297" s="16" t="s">
        <v>615</v>
      </c>
      <c r="T297" s="16" t="s">
        <v>331</v>
      </c>
      <c r="U297" s="16"/>
      <c r="V297" s="16" t="s">
        <v>614</v>
      </c>
      <c r="W297" s="16"/>
      <c r="X297" s="16">
        <v>0.39337499999999997</v>
      </c>
      <c r="Y297" t="s">
        <v>618</v>
      </c>
      <c r="Z297" s="16"/>
      <c r="AA297" s="16"/>
      <c r="AB297" s="16"/>
      <c r="AC297" s="16" t="s">
        <v>331</v>
      </c>
      <c r="AD297" s="16"/>
      <c r="AE297" s="16" t="s">
        <v>614</v>
      </c>
      <c r="AF297" s="16">
        <v>0</v>
      </c>
      <c r="AG297" s="16">
        <v>5</v>
      </c>
      <c r="AH297" t="s">
        <v>618</v>
      </c>
    </row>
    <row r="298" spans="2:34">
      <c r="B298" s="16" t="s">
        <v>332</v>
      </c>
      <c r="C298" s="16"/>
      <c r="D298" s="16" t="s">
        <v>614</v>
      </c>
      <c r="E298" s="16"/>
      <c r="F298" s="16">
        <v>0.32246200000000003</v>
      </c>
      <c r="G298" s="16" t="s">
        <v>615</v>
      </c>
      <c r="H298" s="16"/>
      <c r="I298" s="16"/>
      <c r="J298" s="16"/>
      <c r="K298" s="16" t="s">
        <v>332</v>
      </c>
      <c r="L298" s="16"/>
      <c r="M298" s="16" t="s">
        <v>614</v>
      </c>
      <c r="N298" s="16">
        <v>0</v>
      </c>
      <c r="O298" s="16">
        <v>5</v>
      </c>
      <c r="P298" s="16" t="s">
        <v>615</v>
      </c>
      <c r="T298" s="16" t="s">
        <v>332</v>
      </c>
      <c r="U298" s="16"/>
      <c r="V298" s="16" t="s">
        <v>614</v>
      </c>
      <c r="W298" s="16"/>
      <c r="X298" s="16">
        <v>0.36395300000000003</v>
      </c>
      <c r="Y298" t="s">
        <v>618</v>
      </c>
      <c r="Z298" s="16"/>
      <c r="AA298" s="16"/>
      <c r="AB298" s="16"/>
      <c r="AC298" s="16" t="s">
        <v>332</v>
      </c>
      <c r="AD298" s="16"/>
      <c r="AE298" s="16" t="s">
        <v>614</v>
      </c>
      <c r="AF298" s="16">
        <v>0</v>
      </c>
      <c r="AG298" s="16">
        <v>5</v>
      </c>
      <c r="AH298" t="s">
        <v>618</v>
      </c>
    </row>
    <row r="299" spans="2:34">
      <c r="B299" s="16" t="s">
        <v>333</v>
      </c>
      <c r="C299" s="16"/>
      <c r="D299" s="16" t="s">
        <v>614</v>
      </c>
      <c r="E299" s="16"/>
      <c r="F299" s="16">
        <v>0.464175</v>
      </c>
      <c r="G299" s="16" t="s">
        <v>615</v>
      </c>
      <c r="H299" s="16"/>
      <c r="I299" s="16"/>
      <c r="J299" s="16"/>
      <c r="K299" s="16" t="s">
        <v>333</v>
      </c>
      <c r="L299" s="16"/>
      <c r="M299" s="16" t="s">
        <v>614</v>
      </c>
      <c r="N299" s="16">
        <v>0</v>
      </c>
      <c r="O299" s="16">
        <v>5</v>
      </c>
      <c r="P299" s="16" t="s">
        <v>615</v>
      </c>
      <c r="T299" s="16" t="s">
        <v>333</v>
      </c>
      <c r="U299" s="16"/>
      <c r="V299" s="16" t="s">
        <v>614</v>
      </c>
      <c r="W299" s="16"/>
      <c r="X299" s="16">
        <v>0.41380800000000001</v>
      </c>
      <c r="Y299" t="s">
        <v>618</v>
      </c>
      <c r="Z299" s="16"/>
      <c r="AA299" s="16"/>
      <c r="AB299" s="16"/>
      <c r="AC299" s="16" t="s">
        <v>333</v>
      </c>
      <c r="AD299" s="16"/>
      <c r="AE299" s="16" t="s">
        <v>614</v>
      </c>
      <c r="AF299" s="16">
        <v>0</v>
      </c>
      <c r="AG299" s="16">
        <v>5</v>
      </c>
      <c r="AH299" t="s">
        <v>618</v>
      </c>
    </row>
    <row r="300" spans="2:34">
      <c r="B300" s="16" t="s">
        <v>334</v>
      </c>
      <c r="C300" s="16"/>
      <c r="D300" s="16" t="s">
        <v>614</v>
      </c>
      <c r="E300" s="16"/>
      <c r="F300" s="16">
        <v>0.51328200000000002</v>
      </c>
      <c r="G300" s="16" t="s">
        <v>615</v>
      </c>
      <c r="H300" s="16"/>
      <c r="I300" s="16"/>
      <c r="J300" s="16"/>
      <c r="K300" s="16" t="s">
        <v>334</v>
      </c>
      <c r="L300" s="16"/>
      <c r="M300" s="16" t="s">
        <v>614</v>
      </c>
      <c r="N300" s="16">
        <v>0</v>
      </c>
      <c r="O300" s="16">
        <v>5</v>
      </c>
      <c r="P300" s="16" t="s">
        <v>615</v>
      </c>
      <c r="T300" s="16" t="s">
        <v>334</v>
      </c>
      <c r="U300" s="16"/>
      <c r="V300" s="16" t="s">
        <v>614</v>
      </c>
      <c r="W300" s="16"/>
      <c r="X300" s="16">
        <v>0.39879700000000001</v>
      </c>
      <c r="Y300" t="s">
        <v>618</v>
      </c>
      <c r="Z300" s="16"/>
      <c r="AA300" s="16"/>
      <c r="AB300" s="16"/>
      <c r="AC300" s="16" t="s">
        <v>334</v>
      </c>
      <c r="AD300" s="16"/>
      <c r="AE300" s="16" t="s">
        <v>614</v>
      </c>
      <c r="AF300" s="16">
        <v>0</v>
      </c>
      <c r="AG300" s="16">
        <v>5</v>
      </c>
      <c r="AH300" t="s">
        <v>618</v>
      </c>
    </row>
    <row r="301" spans="2:34">
      <c r="B301" s="16" t="s">
        <v>335</v>
      </c>
      <c r="C301" s="16"/>
      <c r="D301" s="16" t="s">
        <v>614</v>
      </c>
      <c r="E301" s="16"/>
      <c r="F301" s="16">
        <v>0.50018700000000005</v>
      </c>
      <c r="G301" s="16" t="s">
        <v>615</v>
      </c>
      <c r="H301" s="16"/>
      <c r="I301" s="16"/>
      <c r="J301" s="16"/>
      <c r="K301" s="16" t="s">
        <v>335</v>
      </c>
      <c r="L301" s="16"/>
      <c r="M301" s="16" t="s">
        <v>614</v>
      </c>
      <c r="N301" s="16">
        <v>0</v>
      </c>
      <c r="O301" s="16">
        <v>5</v>
      </c>
      <c r="P301" s="16" t="s">
        <v>615</v>
      </c>
      <c r="T301" s="16" t="s">
        <v>335</v>
      </c>
      <c r="U301" s="16"/>
      <c r="V301" s="16" t="s">
        <v>614</v>
      </c>
      <c r="W301" s="16"/>
      <c r="X301" s="16">
        <v>0.36000100000000002</v>
      </c>
      <c r="Y301" t="s">
        <v>618</v>
      </c>
      <c r="Z301" s="16"/>
      <c r="AA301" s="16"/>
      <c r="AB301" s="16"/>
      <c r="AC301" s="16" t="s">
        <v>335</v>
      </c>
      <c r="AD301" s="16"/>
      <c r="AE301" s="16" t="s">
        <v>614</v>
      </c>
      <c r="AF301" s="16">
        <v>0</v>
      </c>
      <c r="AG301" s="16">
        <v>5</v>
      </c>
      <c r="AH301" t="s">
        <v>618</v>
      </c>
    </row>
    <row r="302" spans="2:34">
      <c r="B302" s="16" t="s">
        <v>336</v>
      </c>
      <c r="C302" s="16"/>
      <c r="D302" s="16" t="s">
        <v>614</v>
      </c>
      <c r="E302" s="16"/>
      <c r="F302" s="16">
        <v>0.468385</v>
      </c>
      <c r="G302" s="16" t="s">
        <v>615</v>
      </c>
      <c r="H302" s="16"/>
      <c r="I302" s="16"/>
      <c r="J302" s="16"/>
      <c r="K302" s="16" t="s">
        <v>336</v>
      </c>
      <c r="L302" s="16"/>
      <c r="M302" s="16" t="s">
        <v>614</v>
      </c>
      <c r="N302" s="16">
        <v>0</v>
      </c>
      <c r="O302" s="16">
        <v>5</v>
      </c>
      <c r="P302" s="16" t="s">
        <v>615</v>
      </c>
      <c r="T302" s="16" t="s">
        <v>336</v>
      </c>
      <c r="U302" s="16"/>
      <c r="V302" s="16" t="s">
        <v>614</v>
      </c>
      <c r="W302" s="16"/>
      <c r="X302" s="16">
        <v>0.30654799999999999</v>
      </c>
      <c r="Y302" t="s">
        <v>618</v>
      </c>
      <c r="Z302" s="16"/>
      <c r="AA302" s="16"/>
      <c r="AB302" s="16"/>
      <c r="AC302" s="16" t="s">
        <v>336</v>
      </c>
      <c r="AD302" s="16"/>
      <c r="AE302" s="16" t="s">
        <v>614</v>
      </c>
      <c r="AF302" s="16">
        <v>0</v>
      </c>
      <c r="AG302" s="16">
        <v>5</v>
      </c>
      <c r="AH302" t="s">
        <v>618</v>
      </c>
    </row>
    <row r="303" spans="2:34">
      <c r="B303" s="16" t="s">
        <v>337</v>
      </c>
      <c r="C303" s="16"/>
      <c r="D303" s="16" t="s">
        <v>614</v>
      </c>
      <c r="E303" s="16"/>
      <c r="F303" s="16">
        <v>0.438307</v>
      </c>
      <c r="G303" s="16" t="s">
        <v>615</v>
      </c>
      <c r="H303" s="16"/>
      <c r="I303" s="16"/>
      <c r="J303" s="16"/>
      <c r="K303" s="16" t="s">
        <v>337</v>
      </c>
      <c r="L303" s="16"/>
      <c r="M303" s="16" t="s">
        <v>614</v>
      </c>
      <c r="N303" s="16">
        <v>0</v>
      </c>
      <c r="O303" s="16">
        <v>5</v>
      </c>
      <c r="P303" s="16" t="s">
        <v>615</v>
      </c>
      <c r="T303" s="16" t="s">
        <v>337</v>
      </c>
      <c r="U303" s="16"/>
      <c r="V303" s="16" t="s">
        <v>614</v>
      </c>
      <c r="W303" s="16"/>
      <c r="X303" s="16">
        <v>0.25498199999999999</v>
      </c>
      <c r="Y303" t="s">
        <v>618</v>
      </c>
      <c r="Z303" s="16"/>
      <c r="AA303" s="16"/>
      <c r="AB303" s="16"/>
      <c r="AC303" s="16" t="s">
        <v>337</v>
      </c>
      <c r="AD303" s="16"/>
      <c r="AE303" s="16" t="s">
        <v>614</v>
      </c>
      <c r="AF303" s="16">
        <v>0</v>
      </c>
      <c r="AG303" s="16">
        <v>5</v>
      </c>
      <c r="AH303" t="s">
        <v>618</v>
      </c>
    </row>
    <row r="304" spans="2:34">
      <c r="B304" s="16" t="s">
        <v>338</v>
      </c>
      <c r="C304" s="16"/>
      <c r="D304" s="16" t="s">
        <v>614</v>
      </c>
      <c r="E304" s="16"/>
      <c r="F304" s="16">
        <v>0.42342600000000002</v>
      </c>
      <c r="G304" s="16" t="s">
        <v>615</v>
      </c>
      <c r="H304" s="16"/>
      <c r="I304" s="16"/>
      <c r="J304" s="16"/>
      <c r="K304" s="16" t="s">
        <v>338</v>
      </c>
      <c r="L304" s="16"/>
      <c r="M304" s="16" t="s">
        <v>614</v>
      </c>
      <c r="N304" s="16">
        <v>0</v>
      </c>
      <c r="O304" s="16">
        <v>5</v>
      </c>
      <c r="P304" s="16" t="s">
        <v>615</v>
      </c>
      <c r="T304" s="16" t="s">
        <v>338</v>
      </c>
      <c r="U304" s="16"/>
      <c r="V304" s="16" t="s">
        <v>614</v>
      </c>
      <c r="W304" s="16"/>
      <c r="X304" s="16">
        <v>0.213641</v>
      </c>
      <c r="Y304" t="s">
        <v>618</v>
      </c>
      <c r="Z304" s="16"/>
      <c r="AA304" s="16"/>
      <c r="AB304" s="16"/>
      <c r="AC304" s="16" t="s">
        <v>338</v>
      </c>
      <c r="AD304" s="16"/>
      <c r="AE304" s="16" t="s">
        <v>614</v>
      </c>
      <c r="AF304" s="16">
        <v>0</v>
      </c>
      <c r="AG304" s="16">
        <v>5</v>
      </c>
      <c r="AH304" t="s">
        <v>618</v>
      </c>
    </row>
    <row r="305" spans="2:34">
      <c r="B305" s="16" t="s">
        <v>339</v>
      </c>
      <c r="C305" s="16"/>
      <c r="D305" s="16" t="s">
        <v>614</v>
      </c>
      <c r="E305" s="16"/>
      <c r="F305" s="16">
        <v>0.41820299999999999</v>
      </c>
      <c r="G305" s="16" t="s">
        <v>615</v>
      </c>
      <c r="H305" s="16"/>
      <c r="I305" s="16"/>
      <c r="J305" s="16"/>
      <c r="K305" s="16" t="s">
        <v>339</v>
      </c>
      <c r="L305" s="16"/>
      <c r="M305" s="16" t="s">
        <v>614</v>
      </c>
      <c r="N305" s="16">
        <v>0</v>
      </c>
      <c r="O305" s="16">
        <v>5</v>
      </c>
      <c r="P305" s="16" t="s">
        <v>615</v>
      </c>
      <c r="T305" s="16" t="s">
        <v>339</v>
      </c>
      <c r="U305" s="16"/>
      <c r="V305" s="16" t="s">
        <v>614</v>
      </c>
      <c r="W305" s="16"/>
      <c r="X305" s="16">
        <v>0.194103</v>
      </c>
      <c r="Y305" t="s">
        <v>618</v>
      </c>
      <c r="Z305" s="16"/>
      <c r="AA305" s="16"/>
      <c r="AB305" s="16"/>
      <c r="AC305" s="16" t="s">
        <v>339</v>
      </c>
      <c r="AD305" s="16"/>
      <c r="AE305" s="16" t="s">
        <v>614</v>
      </c>
      <c r="AF305" s="16">
        <v>0</v>
      </c>
      <c r="AG305" s="16">
        <v>5</v>
      </c>
      <c r="AH305" t="s">
        <v>618</v>
      </c>
    </row>
    <row r="306" spans="2:34">
      <c r="B306" s="16" t="s">
        <v>340</v>
      </c>
      <c r="C306" s="16"/>
      <c r="D306" s="16" t="s">
        <v>614</v>
      </c>
      <c r="E306" s="16"/>
      <c r="F306" s="16">
        <v>0.40610200000000002</v>
      </c>
      <c r="G306" s="16" t="s">
        <v>615</v>
      </c>
      <c r="H306" s="16"/>
      <c r="I306" s="16"/>
      <c r="J306" s="16"/>
      <c r="K306" s="16" t="s">
        <v>340</v>
      </c>
      <c r="L306" s="16"/>
      <c r="M306" s="16" t="s">
        <v>614</v>
      </c>
      <c r="N306" s="16">
        <v>0</v>
      </c>
      <c r="O306" s="16">
        <v>5</v>
      </c>
      <c r="P306" s="16" t="s">
        <v>615</v>
      </c>
      <c r="T306" s="16" t="s">
        <v>340</v>
      </c>
      <c r="U306" s="16"/>
      <c r="V306" s="16" t="s">
        <v>614</v>
      </c>
      <c r="W306" s="16"/>
      <c r="X306" s="16">
        <v>0.17836299999999999</v>
      </c>
      <c r="Y306" t="s">
        <v>618</v>
      </c>
      <c r="Z306" s="16"/>
      <c r="AA306" s="16"/>
      <c r="AB306" s="16"/>
      <c r="AC306" s="16" t="s">
        <v>340</v>
      </c>
      <c r="AD306" s="16"/>
      <c r="AE306" s="16" t="s">
        <v>614</v>
      </c>
      <c r="AF306" s="16">
        <v>0</v>
      </c>
      <c r="AG306" s="16">
        <v>5</v>
      </c>
      <c r="AH306" t="s">
        <v>618</v>
      </c>
    </row>
    <row r="307" spans="2:34">
      <c r="B307" s="16" t="s">
        <v>341</v>
      </c>
      <c r="C307" s="16"/>
      <c r="D307" s="16" t="s">
        <v>614</v>
      </c>
      <c r="E307" s="16"/>
      <c r="F307" s="16">
        <v>0.372971</v>
      </c>
      <c r="G307" s="16" t="s">
        <v>615</v>
      </c>
      <c r="H307" s="16"/>
      <c r="I307" s="16"/>
      <c r="J307" s="16"/>
      <c r="K307" s="16" t="s">
        <v>341</v>
      </c>
      <c r="L307" s="16"/>
      <c r="M307" s="16" t="s">
        <v>614</v>
      </c>
      <c r="N307" s="16">
        <v>0</v>
      </c>
      <c r="O307" s="16">
        <v>5</v>
      </c>
      <c r="P307" s="16" t="s">
        <v>615</v>
      </c>
      <c r="T307" s="16" t="s">
        <v>341</v>
      </c>
      <c r="U307" s="16"/>
      <c r="V307" s="16" t="s">
        <v>614</v>
      </c>
      <c r="W307" s="16"/>
      <c r="X307" s="16">
        <v>0.16085199999999999</v>
      </c>
      <c r="Y307" t="s">
        <v>618</v>
      </c>
      <c r="Z307" s="16"/>
      <c r="AA307" s="16"/>
      <c r="AB307" s="16"/>
      <c r="AC307" s="16" t="s">
        <v>341</v>
      </c>
      <c r="AD307" s="16"/>
      <c r="AE307" s="16" t="s">
        <v>614</v>
      </c>
      <c r="AF307" s="16">
        <v>0</v>
      </c>
      <c r="AG307" s="16">
        <v>5</v>
      </c>
      <c r="AH307" t="s">
        <v>618</v>
      </c>
    </row>
    <row r="308" spans="2:34">
      <c r="B308" s="16" t="s">
        <v>342</v>
      </c>
      <c r="C308" s="16"/>
      <c r="D308" s="16" t="s">
        <v>614</v>
      </c>
      <c r="E308" s="16"/>
      <c r="F308" s="16">
        <v>0.33030500000000002</v>
      </c>
      <c r="G308" s="16" t="s">
        <v>615</v>
      </c>
      <c r="H308" s="16"/>
      <c r="I308" s="16"/>
      <c r="J308" s="16"/>
      <c r="K308" s="16" t="s">
        <v>342</v>
      </c>
      <c r="L308" s="16"/>
      <c r="M308" s="16" t="s">
        <v>614</v>
      </c>
      <c r="N308" s="16">
        <v>0</v>
      </c>
      <c r="O308" s="16">
        <v>5</v>
      </c>
      <c r="P308" s="16" t="s">
        <v>615</v>
      </c>
      <c r="T308" s="16" t="s">
        <v>342</v>
      </c>
      <c r="U308" s="16"/>
      <c r="V308" s="16" t="s">
        <v>614</v>
      </c>
      <c r="W308" s="16"/>
      <c r="X308" s="16">
        <v>0.153331</v>
      </c>
      <c r="Y308" t="s">
        <v>618</v>
      </c>
      <c r="Z308" s="16"/>
      <c r="AA308" s="16"/>
      <c r="AB308" s="16"/>
      <c r="AC308" s="16" t="s">
        <v>342</v>
      </c>
      <c r="AD308" s="16"/>
      <c r="AE308" s="16" t="s">
        <v>614</v>
      </c>
      <c r="AF308" s="16">
        <v>0</v>
      </c>
      <c r="AG308" s="16">
        <v>5</v>
      </c>
      <c r="AH308" t="s">
        <v>618</v>
      </c>
    </row>
    <row r="309" spans="2:34">
      <c r="B309" s="16" t="s">
        <v>343</v>
      </c>
      <c r="C309" s="16"/>
      <c r="D309" s="16" t="s">
        <v>614</v>
      </c>
      <c r="E309" s="16"/>
      <c r="F309" s="16">
        <v>0.29318</v>
      </c>
      <c r="G309" s="16" t="s">
        <v>615</v>
      </c>
      <c r="H309" s="16"/>
      <c r="I309" s="16"/>
      <c r="J309" s="16"/>
      <c r="K309" s="16" t="s">
        <v>343</v>
      </c>
      <c r="L309" s="16"/>
      <c r="M309" s="16" t="s">
        <v>614</v>
      </c>
      <c r="N309" s="16">
        <v>0</v>
      </c>
      <c r="O309" s="16">
        <v>5</v>
      </c>
      <c r="P309" s="16" t="s">
        <v>615</v>
      </c>
      <c r="T309" s="16" t="s">
        <v>343</v>
      </c>
      <c r="U309" s="16"/>
      <c r="V309" s="16" t="s">
        <v>614</v>
      </c>
      <c r="W309" s="16"/>
      <c r="X309" s="16">
        <v>0.15581400000000001</v>
      </c>
      <c r="Y309" t="s">
        <v>618</v>
      </c>
      <c r="Z309" s="16"/>
      <c r="AA309" s="16"/>
      <c r="AB309" s="16"/>
      <c r="AC309" s="16" t="s">
        <v>343</v>
      </c>
      <c r="AD309" s="16"/>
      <c r="AE309" s="16" t="s">
        <v>614</v>
      </c>
      <c r="AF309" s="16">
        <v>0</v>
      </c>
      <c r="AG309" s="16">
        <v>5</v>
      </c>
      <c r="AH309" t="s">
        <v>618</v>
      </c>
    </row>
    <row r="310" spans="2:34">
      <c r="B310" s="16" t="s">
        <v>344</v>
      </c>
      <c r="C310" s="16"/>
      <c r="D310" s="16" t="s">
        <v>614</v>
      </c>
      <c r="E310" s="16"/>
      <c r="F310" s="16">
        <v>0.23268800000000001</v>
      </c>
      <c r="G310" s="16" t="s">
        <v>615</v>
      </c>
      <c r="H310" s="16"/>
      <c r="I310" s="16"/>
      <c r="J310" s="16"/>
      <c r="K310" s="16" t="s">
        <v>344</v>
      </c>
      <c r="L310" s="16"/>
      <c r="M310" s="16" t="s">
        <v>614</v>
      </c>
      <c r="N310" s="16">
        <v>0</v>
      </c>
      <c r="O310" s="16">
        <v>5</v>
      </c>
      <c r="P310" s="16" t="s">
        <v>615</v>
      </c>
      <c r="T310" s="16" t="s">
        <v>344</v>
      </c>
      <c r="U310" s="16"/>
      <c r="V310" s="16" t="s">
        <v>614</v>
      </c>
      <c r="W310" s="16"/>
      <c r="X310" s="16">
        <v>0.164266</v>
      </c>
      <c r="Y310" t="s">
        <v>618</v>
      </c>
      <c r="Z310" s="16"/>
      <c r="AA310" s="16"/>
      <c r="AB310" s="16"/>
      <c r="AC310" s="16" t="s">
        <v>344</v>
      </c>
      <c r="AD310" s="16"/>
      <c r="AE310" s="16" t="s">
        <v>614</v>
      </c>
      <c r="AF310" s="16">
        <v>0</v>
      </c>
      <c r="AG310" s="16">
        <v>5</v>
      </c>
      <c r="AH310" t="s">
        <v>618</v>
      </c>
    </row>
    <row r="311" spans="2:34">
      <c r="B311" s="16" t="s">
        <v>345</v>
      </c>
      <c r="C311" s="16"/>
      <c r="D311" s="16" t="s">
        <v>614</v>
      </c>
      <c r="E311" s="16"/>
      <c r="F311" s="16">
        <v>0.181281</v>
      </c>
      <c r="G311" s="16" t="s">
        <v>615</v>
      </c>
      <c r="H311" s="16"/>
      <c r="I311" s="16"/>
      <c r="J311" s="16"/>
      <c r="K311" s="16" t="s">
        <v>345</v>
      </c>
      <c r="L311" s="16"/>
      <c r="M311" s="16" t="s">
        <v>614</v>
      </c>
      <c r="N311" s="16">
        <v>0</v>
      </c>
      <c r="O311" s="16">
        <v>5</v>
      </c>
      <c r="P311" s="16" t="s">
        <v>615</v>
      </c>
      <c r="T311" s="16" t="s">
        <v>345</v>
      </c>
      <c r="U311" s="16"/>
      <c r="V311" s="16" t="s">
        <v>614</v>
      </c>
      <c r="W311" s="16"/>
      <c r="X311" s="16">
        <v>0.190329</v>
      </c>
      <c r="Y311" t="s">
        <v>618</v>
      </c>
      <c r="Z311" s="16"/>
      <c r="AA311" s="16"/>
      <c r="AB311" s="16"/>
      <c r="AC311" s="16" t="s">
        <v>345</v>
      </c>
      <c r="AD311" s="16"/>
      <c r="AE311" s="16" t="s">
        <v>614</v>
      </c>
      <c r="AF311" s="16">
        <v>0</v>
      </c>
      <c r="AG311" s="16">
        <v>5</v>
      </c>
      <c r="AH311" t="s">
        <v>618</v>
      </c>
    </row>
    <row r="312" spans="2:34">
      <c r="B312" s="16" t="s">
        <v>346</v>
      </c>
      <c r="C312" s="16"/>
      <c r="D312" s="16" t="s">
        <v>614</v>
      </c>
      <c r="E312" s="16"/>
      <c r="F312" s="16">
        <v>0.167435</v>
      </c>
      <c r="G312" s="16" t="s">
        <v>615</v>
      </c>
      <c r="H312" s="16"/>
      <c r="I312" s="16"/>
      <c r="J312" s="16"/>
      <c r="K312" s="16" t="s">
        <v>346</v>
      </c>
      <c r="L312" s="16"/>
      <c r="M312" s="16" t="s">
        <v>614</v>
      </c>
      <c r="N312" s="16">
        <v>0</v>
      </c>
      <c r="O312" s="16">
        <v>5</v>
      </c>
      <c r="P312" s="16" t="s">
        <v>615</v>
      </c>
      <c r="T312" s="16" t="s">
        <v>346</v>
      </c>
      <c r="U312" s="16"/>
      <c r="V312" s="16" t="s">
        <v>614</v>
      </c>
      <c r="W312" s="16"/>
      <c r="X312" s="16">
        <v>0.20081299999999999</v>
      </c>
      <c r="Y312" t="s">
        <v>618</v>
      </c>
      <c r="Z312" s="16"/>
      <c r="AA312" s="16"/>
      <c r="AB312" s="16"/>
      <c r="AC312" s="16" t="s">
        <v>346</v>
      </c>
      <c r="AD312" s="16"/>
      <c r="AE312" s="16" t="s">
        <v>614</v>
      </c>
      <c r="AF312" s="16">
        <v>0</v>
      </c>
      <c r="AG312" s="16">
        <v>5</v>
      </c>
      <c r="AH312" t="s">
        <v>618</v>
      </c>
    </row>
    <row r="313" spans="2:34">
      <c r="B313" s="16" t="s">
        <v>347</v>
      </c>
      <c r="C313" s="16"/>
      <c r="D313" s="16" t="s">
        <v>614</v>
      </c>
      <c r="E313" s="16"/>
      <c r="F313" s="16">
        <v>0.17108699999999999</v>
      </c>
      <c r="G313" s="16" t="s">
        <v>615</v>
      </c>
      <c r="H313" s="16"/>
      <c r="I313" s="16"/>
      <c r="J313" s="16"/>
      <c r="K313" s="16" t="s">
        <v>347</v>
      </c>
      <c r="L313" s="16"/>
      <c r="M313" s="16" t="s">
        <v>614</v>
      </c>
      <c r="N313" s="16">
        <v>0</v>
      </c>
      <c r="O313" s="16">
        <v>5</v>
      </c>
      <c r="P313" s="16" t="s">
        <v>615</v>
      </c>
      <c r="T313" s="16" t="s">
        <v>347</v>
      </c>
      <c r="U313" s="16"/>
      <c r="V313" s="16" t="s">
        <v>614</v>
      </c>
      <c r="W313" s="16"/>
      <c r="X313" s="16">
        <v>0.21263799999999999</v>
      </c>
      <c r="Y313" t="s">
        <v>618</v>
      </c>
      <c r="Z313" s="16"/>
      <c r="AA313" s="16"/>
      <c r="AB313" s="16"/>
      <c r="AC313" s="16" t="s">
        <v>347</v>
      </c>
      <c r="AD313" s="16"/>
      <c r="AE313" s="16" t="s">
        <v>614</v>
      </c>
      <c r="AF313" s="16">
        <v>0</v>
      </c>
      <c r="AG313" s="16">
        <v>5</v>
      </c>
      <c r="AH313" t="s">
        <v>618</v>
      </c>
    </row>
    <row r="314" spans="2:34">
      <c r="B314" s="16" t="s">
        <v>348</v>
      </c>
      <c r="C314" s="16"/>
      <c r="D314" s="16" t="s">
        <v>614</v>
      </c>
      <c r="E314" s="16"/>
      <c r="F314" s="16">
        <v>0.173073</v>
      </c>
      <c r="G314" s="16" t="s">
        <v>615</v>
      </c>
      <c r="H314" s="16"/>
      <c r="I314" s="16"/>
      <c r="J314" s="16"/>
      <c r="K314" s="16" t="s">
        <v>348</v>
      </c>
      <c r="L314" s="16"/>
      <c r="M314" s="16" t="s">
        <v>614</v>
      </c>
      <c r="N314" s="16">
        <v>0</v>
      </c>
      <c r="O314" s="16">
        <v>5</v>
      </c>
      <c r="P314" s="16" t="s">
        <v>615</v>
      </c>
      <c r="T314" s="16" t="s">
        <v>348</v>
      </c>
      <c r="U314" s="16"/>
      <c r="V314" s="16" t="s">
        <v>614</v>
      </c>
      <c r="W314" s="16"/>
      <c r="X314" s="16">
        <v>0.220748</v>
      </c>
      <c r="Y314" t="s">
        <v>618</v>
      </c>
      <c r="Z314" s="16"/>
      <c r="AA314" s="16"/>
      <c r="AB314" s="16"/>
      <c r="AC314" s="16" t="s">
        <v>348</v>
      </c>
      <c r="AD314" s="16"/>
      <c r="AE314" s="16" t="s">
        <v>614</v>
      </c>
      <c r="AF314" s="16">
        <v>0</v>
      </c>
      <c r="AG314" s="16">
        <v>5</v>
      </c>
      <c r="AH314" t="s">
        <v>618</v>
      </c>
    </row>
    <row r="315" spans="2:34">
      <c r="B315" s="16" t="s">
        <v>349</v>
      </c>
      <c r="C315" s="16"/>
      <c r="D315" s="16" t="s">
        <v>614</v>
      </c>
      <c r="E315" s="16"/>
      <c r="F315" s="16">
        <v>0.17904200000000001</v>
      </c>
      <c r="G315" s="16" t="s">
        <v>615</v>
      </c>
      <c r="H315" s="16"/>
      <c r="I315" s="16"/>
      <c r="J315" s="16"/>
      <c r="K315" s="16" t="s">
        <v>349</v>
      </c>
      <c r="L315" s="16"/>
      <c r="M315" s="16" t="s">
        <v>614</v>
      </c>
      <c r="N315" s="16">
        <v>0</v>
      </c>
      <c r="O315" s="16">
        <v>5</v>
      </c>
      <c r="P315" s="16" t="s">
        <v>615</v>
      </c>
      <c r="T315" s="16" t="s">
        <v>349</v>
      </c>
      <c r="U315" s="16"/>
      <c r="V315" s="16" t="s">
        <v>614</v>
      </c>
      <c r="W315" s="16"/>
      <c r="X315" s="16">
        <v>0.21464800000000001</v>
      </c>
      <c r="Y315" t="s">
        <v>618</v>
      </c>
      <c r="Z315" s="16"/>
      <c r="AA315" s="16"/>
      <c r="AB315" s="16"/>
      <c r="AC315" s="16" t="s">
        <v>349</v>
      </c>
      <c r="AD315" s="16"/>
      <c r="AE315" s="16" t="s">
        <v>614</v>
      </c>
      <c r="AF315" s="16">
        <v>0</v>
      </c>
      <c r="AG315" s="16">
        <v>5</v>
      </c>
      <c r="AH315" t="s">
        <v>618</v>
      </c>
    </row>
    <row r="316" spans="2:34">
      <c r="B316" s="16" t="s">
        <v>350</v>
      </c>
      <c r="C316" s="16"/>
      <c r="D316" s="16" t="s">
        <v>614</v>
      </c>
      <c r="E316" s="16"/>
      <c r="F316" s="16">
        <v>0.28462900000000002</v>
      </c>
      <c r="G316" s="16" t="s">
        <v>615</v>
      </c>
      <c r="H316" s="16"/>
      <c r="I316" s="16"/>
      <c r="J316" s="16"/>
      <c r="K316" s="16" t="s">
        <v>350</v>
      </c>
      <c r="L316" s="16"/>
      <c r="M316" s="16" t="s">
        <v>614</v>
      </c>
      <c r="N316" s="16">
        <v>0</v>
      </c>
      <c r="O316" s="16">
        <v>5</v>
      </c>
      <c r="P316" s="16" t="s">
        <v>615</v>
      </c>
      <c r="T316" s="16" t="s">
        <v>350</v>
      </c>
      <c r="U316" s="16"/>
      <c r="V316" s="16" t="s">
        <v>614</v>
      </c>
      <c r="W316" s="16"/>
      <c r="X316" s="16">
        <v>0.19315499999999999</v>
      </c>
      <c r="Y316" t="s">
        <v>618</v>
      </c>
      <c r="Z316" s="16"/>
      <c r="AA316" s="16"/>
      <c r="AB316" s="16"/>
      <c r="AC316" s="16" t="s">
        <v>350</v>
      </c>
      <c r="AD316" s="16"/>
      <c r="AE316" s="16" t="s">
        <v>614</v>
      </c>
      <c r="AF316" s="16">
        <v>0</v>
      </c>
      <c r="AG316" s="16">
        <v>5</v>
      </c>
      <c r="AH316" t="s">
        <v>618</v>
      </c>
    </row>
    <row r="317" spans="2:34">
      <c r="B317" s="16" t="s">
        <v>351</v>
      </c>
      <c r="C317" s="16"/>
      <c r="D317" s="16" t="s">
        <v>614</v>
      </c>
      <c r="E317" s="16"/>
      <c r="F317" s="16">
        <v>0.30658000000000002</v>
      </c>
      <c r="G317" s="16" t="s">
        <v>615</v>
      </c>
      <c r="H317" s="16"/>
      <c r="I317" s="16"/>
      <c r="J317" s="16"/>
      <c r="K317" s="16" t="s">
        <v>351</v>
      </c>
      <c r="L317" s="16"/>
      <c r="M317" s="16" t="s">
        <v>614</v>
      </c>
      <c r="N317" s="16">
        <v>0</v>
      </c>
      <c r="O317" s="16">
        <v>5</v>
      </c>
      <c r="P317" s="16" t="s">
        <v>615</v>
      </c>
      <c r="T317" s="16" t="s">
        <v>351</v>
      </c>
      <c r="U317" s="16"/>
      <c r="V317" s="16" t="s">
        <v>614</v>
      </c>
      <c r="W317" s="16"/>
      <c r="X317" s="16">
        <v>0.22903799999999999</v>
      </c>
      <c r="Y317" t="s">
        <v>618</v>
      </c>
      <c r="Z317" s="16"/>
      <c r="AA317" s="16"/>
      <c r="AB317" s="16"/>
      <c r="AC317" s="16" t="s">
        <v>351</v>
      </c>
      <c r="AD317" s="16"/>
      <c r="AE317" s="16" t="s">
        <v>614</v>
      </c>
      <c r="AF317" s="16">
        <v>0</v>
      </c>
      <c r="AG317" s="16">
        <v>5</v>
      </c>
      <c r="AH317" t="s">
        <v>618</v>
      </c>
    </row>
    <row r="318" spans="2:34">
      <c r="B318" s="16" t="s">
        <v>352</v>
      </c>
      <c r="C318" s="16"/>
      <c r="D318" s="16" t="s">
        <v>614</v>
      </c>
      <c r="E318" s="16"/>
      <c r="F318" s="16">
        <v>0.299375</v>
      </c>
      <c r="G318" s="16" t="s">
        <v>615</v>
      </c>
      <c r="H318" s="16"/>
      <c r="I318" s="16"/>
      <c r="J318" s="16"/>
      <c r="K318" s="16" t="s">
        <v>352</v>
      </c>
      <c r="L318" s="16"/>
      <c r="M318" s="16" t="s">
        <v>614</v>
      </c>
      <c r="N318" s="16">
        <v>0</v>
      </c>
      <c r="O318" s="16">
        <v>5</v>
      </c>
      <c r="P318" s="16" t="s">
        <v>615</v>
      </c>
      <c r="T318" s="16" t="s">
        <v>352</v>
      </c>
      <c r="U318" s="16"/>
      <c r="V318" s="16" t="s">
        <v>614</v>
      </c>
      <c r="W318" s="16"/>
      <c r="X318" s="16">
        <v>0.29922599999999999</v>
      </c>
      <c r="Y318" t="s">
        <v>618</v>
      </c>
      <c r="Z318" s="16"/>
      <c r="AA318" s="16"/>
      <c r="AB318" s="16"/>
      <c r="AC318" s="16" t="s">
        <v>352</v>
      </c>
      <c r="AD318" s="16"/>
      <c r="AE318" s="16" t="s">
        <v>614</v>
      </c>
      <c r="AF318" s="16">
        <v>0</v>
      </c>
      <c r="AG318" s="16">
        <v>5</v>
      </c>
      <c r="AH318" t="s">
        <v>618</v>
      </c>
    </row>
    <row r="319" spans="2:34">
      <c r="B319" s="16" t="s">
        <v>353</v>
      </c>
      <c r="C319" s="16"/>
      <c r="D319" s="16" t="s">
        <v>614</v>
      </c>
      <c r="E319" s="16"/>
      <c r="F319" s="16">
        <v>0.28189399999999998</v>
      </c>
      <c r="G319" s="16" t="s">
        <v>615</v>
      </c>
      <c r="H319" s="16"/>
      <c r="I319" s="16"/>
      <c r="J319" s="16"/>
      <c r="K319" s="16" t="s">
        <v>353</v>
      </c>
      <c r="L319" s="16"/>
      <c r="M319" s="16" t="s">
        <v>614</v>
      </c>
      <c r="N319" s="16">
        <v>0</v>
      </c>
      <c r="O319" s="16">
        <v>5</v>
      </c>
      <c r="P319" s="16" t="s">
        <v>615</v>
      </c>
      <c r="T319" s="16" t="s">
        <v>353</v>
      </c>
      <c r="U319" s="16"/>
      <c r="V319" s="16" t="s">
        <v>614</v>
      </c>
      <c r="W319" s="16"/>
      <c r="X319" s="16">
        <v>0.35606500000000002</v>
      </c>
      <c r="Y319" t="s">
        <v>618</v>
      </c>
      <c r="Z319" s="16"/>
      <c r="AA319" s="16"/>
      <c r="AB319" s="16"/>
      <c r="AC319" s="16" t="s">
        <v>353</v>
      </c>
      <c r="AD319" s="16"/>
      <c r="AE319" s="16" t="s">
        <v>614</v>
      </c>
      <c r="AF319" s="16">
        <v>0</v>
      </c>
      <c r="AG319" s="16">
        <v>5</v>
      </c>
      <c r="AH319" t="s">
        <v>618</v>
      </c>
    </row>
    <row r="320" spans="2:34">
      <c r="B320" s="16" t="s">
        <v>354</v>
      </c>
      <c r="C320" s="16"/>
      <c r="D320" s="16" t="s">
        <v>614</v>
      </c>
      <c r="E320" s="16"/>
      <c r="F320" s="16">
        <v>0.26465499999999997</v>
      </c>
      <c r="G320" s="16" t="s">
        <v>615</v>
      </c>
      <c r="H320" s="16"/>
      <c r="I320" s="16"/>
      <c r="J320" s="16"/>
      <c r="K320" s="16" t="s">
        <v>354</v>
      </c>
      <c r="L320" s="16"/>
      <c r="M320" s="16" t="s">
        <v>614</v>
      </c>
      <c r="N320" s="16">
        <v>0</v>
      </c>
      <c r="O320" s="16">
        <v>5</v>
      </c>
      <c r="P320" s="16" t="s">
        <v>615</v>
      </c>
      <c r="T320" s="16" t="s">
        <v>354</v>
      </c>
      <c r="U320" s="16"/>
      <c r="V320" s="16" t="s">
        <v>614</v>
      </c>
      <c r="W320" s="16"/>
      <c r="X320" s="16">
        <v>0.39744000000000002</v>
      </c>
      <c r="Y320" t="s">
        <v>618</v>
      </c>
      <c r="Z320" s="16"/>
      <c r="AA320" s="16"/>
      <c r="AB320" s="16"/>
      <c r="AC320" s="16" t="s">
        <v>354</v>
      </c>
      <c r="AD320" s="16"/>
      <c r="AE320" s="16" t="s">
        <v>614</v>
      </c>
      <c r="AF320" s="16">
        <v>0</v>
      </c>
      <c r="AG320" s="16">
        <v>5</v>
      </c>
      <c r="AH320" t="s">
        <v>618</v>
      </c>
    </row>
    <row r="321" spans="2:34">
      <c r="B321" s="16" t="s">
        <v>355</v>
      </c>
      <c r="C321" s="16"/>
      <c r="D321" s="16" t="s">
        <v>614</v>
      </c>
      <c r="E321" s="16"/>
      <c r="F321" s="16">
        <v>0.25107499999999999</v>
      </c>
      <c r="G321" s="16" t="s">
        <v>615</v>
      </c>
      <c r="H321" s="16"/>
      <c r="I321" s="16"/>
      <c r="J321" s="16"/>
      <c r="K321" s="16" t="s">
        <v>355</v>
      </c>
      <c r="L321" s="16"/>
      <c r="M321" s="16" t="s">
        <v>614</v>
      </c>
      <c r="N321" s="16">
        <v>0</v>
      </c>
      <c r="O321" s="16">
        <v>5</v>
      </c>
      <c r="P321" s="16" t="s">
        <v>615</v>
      </c>
      <c r="T321" s="16" t="s">
        <v>355</v>
      </c>
      <c r="U321" s="16"/>
      <c r="V321" s="16" t="s">
        <v>614</v>
      </c>
      <c r="W321" s="16"/>
      <c r="X321" s="16">
        <v>0.40015600000000001</v>
      </c>
      <c r="Y321" t="s">
        <v>618</v>
      </c>
      <c r="Z321" s="16"/>
      <c r="AA321" s="16"/>
      <c r="AB321" s="16"/>
      <c r="AC321" s="16" t="s">
        <v>355</v>
      </c>
      <c r="AD321" s="16"/>
      <c r="AE321" s="16" t="s">
        <v>614</v>
      </c>
      <c r="AF321" s="16">
        <v>0</v>
      </c>
      <c r="AG321" s="16">
        <v>5</v>
      </c>
      <c r="AH321" t="s">
        <v>618</v>
      </c>
    </row>
    <row r="322" spans="2:34">
      <c r="B322" s="16" t="s">
        <v>356</v>
      </c>
      <c r="C322" s="16"/>
      <c r="D322" s="16" t="s">
        <v>614</v>
      </c>
      <c r="E322" s="16"/>
      <c r="F322" s="16">
        <v>0.220328</v>
      </c>
      <c r="G322" s="16" t="s">
        <v>615</v>
      </c>
      <c r="H322" s="16"/>
      <c r="I322" s="16"/>
      <c r="J322" s="16"/>
      <c r="K322" s="16" t="s">
        <v>356</v>
      </c>
      <c r="L322" s="16"/>
      <c r="M322" s="16" t="s">
        <v>614</v>
      </c>
      <c r="N322" s="16">
        <v>0</v>
      </c>
      <c r="O322" s="16">
        <v>5</v>
      </c>
      <c r="P322" s="16" t="s">
        <v>615</v>
      </c>
      <c r="T322" s="16" t="s">
        <v>356</v>
      </c>
      <c r="U322" s="16"/>
      <c r="V322" s="16" t="s">
        <v>614</v>
      </c>
      <c r="W322" s="16"/>
      <c r="X322" s="16">
        <v>0.39067200000000002</v>
      </c>
      <c r="Y322" t="s">
        <v>618</v>
      </c>
      <c r="Z322" s="16"/>
      <c r="AA322" s="16"/>
      <c r="AB322" s="16"/>
      <c r="AC322" s="16" t="s">
        <v>356</v>
      </c>
      <c r="AD322" s="16"/>
      <c r="AE322" s="16" t="s">
        <v>614</v>
      </c>
      <c r="AF322" s="16">
        <v>0</v>
      </c>
      <c r="AG322" s="16">
        <v>5</v>
      </c>
      <c r="AH322" t="s">
        <v>618</v>
      </c>
    </row>
    <row r="323" spans="2:34">
      <c r="B323" s="16" t="s">
        <v>357</v>
      </c>
      <c r="C323" s="16"/>
      <c r="D323" s="16" t="s">
        <v>614</v>
      </c>
      <c r="E323" s="16"/>
      <c r="F323" s="16">
        <v>0.195213</v>
      </c>
      <c r="G323" s="16" t="s">
        <v>615</v>
      </c>
      <c r="H323" s="16"/>
      <c r="I323" s="16"/>
      <c r="J323" s="16"/>
      <c r="K323" s="16" t="s">
        <v>357</v>
      </c>
      <c r="L323" s="16"/>
      <c r="M323" s="16" t="s">
        <v>614</v>
      </c>
      <c r="N323" s="16">
        <v>0</v>
      </c>
      <c r="O323" s="16">
        <v>5</v>
      </c>
      <c r="P323" s="16" t="s">
        <v>615</v>
      </c>
      <c r="T323" s="16" t="s">
        <v>357</v>
      </c>
      <c r="U323" s="16"/>
      <c r="V323" s="16" t="s">
        <v>614</v>
      </c>
      <c r="W323" s="16"/>
      <c r="X323" s="16">
        <v>0.35214600000000001</v>
      </c>
      <c r="Y323" t="s">
        <v>618</v>
      </c>
      <c r="Z323" s="16"/>
      <c r="AA323" s="16"/>
      <c r="AB323" s="16"/>
      <c r="AC323" s="16" t="s">
        <v>357</v>
      </c>
      <c r="AD323" s="16"/>
      <c r="AE323" s="16" t="s">
        <v>614</v>
      </c>
      <c r="AF323" s="16">
        <v>0</v>
      </c>
      <c r="AG323" s="16">
        <v>5</v>
      </c>
      <c r="AH323" t="s">
        <v>618</v>
      </c>
    </row>
    <row r="324" spans="2:34">
      <c r="B324" s="16" t="s">
        <v>358</v>
      </c>
      <c r="C324" s="16"/>
      <c r="D324" s="16" t="s">
        <v>614</v>
      </c>
      <c r="E324" s="16"/>
      <c r="F324" s="16">
        <v>0.22199099999999999</v>
      </c>
      <c r="G324" s="16" t="s">
        <v>615</v>
      </c>
      <c r="H324" s="16"/>
      <c r="I324" s="16"/>
      <c r="J324" s="16"/>
      <c r="K324" s="16" t="s">
        <v>358</v>
      </c>
      <c r="L324" s="16"/>
      <c r="M324" s="16" t="s">
        <v>614</v>
      </c>
      <c r="N324" s="16">
        <v>0</v>
      </c>
      <c r="O324" s="16">
        <v>5</v>
      </c>
      <c r="P324" s="16" t="s">
        <v>615</v>
      </c>
      <c r="T324" s="16" t="s">
        <v>358</v>
      </c>
      <c r="U324" s="16"/>
      <c r="V324" s="16" t="s">
        <v>614</v>
      </c>
      <c r="W324" s="16"/>
      <c r="X324" s="16">
        <v>0.35214600000000001</v>
      </c>
      <c r="Y324" t="s">
        <v>618</v>
      </c>
      <c r="Z324" s="16"/>
      <c r="AA324" s="16"/>
      <c r="AB324" s="16"/>
      <c r="AC324" s="16" t="s">
        <v>358</v>
      </c>
      <c r="AD324" s="16"/>
      <c r="AE324" s="16" t="s">
        <v>614</v>
      </c>
      <c r="AF324" s="16">
        <v>0</v>
      </c>
      <c r="AG324" s="16">
        <v>5</v>
      </c>
      <c r="AH324" t="s">
        <v>618</v>
      </c>
    </row>
    <row r="325" spans="2:34">
      <c r="B325" s="16" t="s">
        <v>359</v>
      </c>
      <c r="C325" s="16"/>
      <c r="D325" s="16" t="s">
        <v>614</v>
      </c>
      <c r="E325" s="16"/>
      <c r="F325" s="16">
        <v>0.315776</v>
      </c>
      <c r="G325" s="16" t="s">
        <v>615</v>
      </c>
      <c r="H325" s="16"/>
      <c r="I325" s="16"/>
      <c r="J325" s="16"/>
      <c r="K325" s="16" t="s">
        <v>359</v>
      </c>
      <c r="L325" s="16"/>
      <c r="M325" s="16" t="s">
        <v>614</v>
      </c>
      <c r="N325" s="16">
        <v>0</v>
      </c>
      <c r="O325" s="16">
        <v>5</v>
      </c>
      <c r="P325" s="16" t="s">
        <v>615</v>
      </c>
      <c r="T325" s="16" t="s">
        <v>359</v>
      </c>
      <c r="U325" s="16"/>
      <c r="V325" s="16" t="s">
        <v>614</v>
      </c>
      <c r="W325" s="16"/>
      <c r="X325" s="16">
        <v>0.39067200000000002</v>
      </c>
      <c r="Y325" t="s">
        <v>618</v>
      </c>
      <c r="Z325" s="16"/>
      <c r="AA325" s="16"/>
      <c r="AB325" s="16"/>
      <c r="AC325" s="16" t="s">
        <v>359</v>
      </c>
      <c r="AD325" s="16"/>
      <c r="AE325" s="16" t="s">
        <v>614</v>
      </c>
      <c r="AF325" s="16">
        <v>0</v>
      </c>
      <c r="AG325" s="16">
        <v>5</v>
      </c>
      <c r="AH325" t="s">
        <v>618</v>
      </c>
    </row>
    <row r="326" spans="2:34">
      <c r="B326" s="16" t="s">
        <v>360</v>
      </c>
      <c r="C326" s="16"/>
      <c r="D326" s="16" t="s">
        <v>614</v>
      </c>
      <c r="E326" s="16"/>
      <c r="F326" s="16">
        <v>0.47106300000000001</v>
      </c>
      <c r="G326" s="16" t="s">
        <v>615</v>
      </c>
      <c r="H326" s="16"/>
      <c r="I326" s="16"/>
      <c r="J326" s="16"/>
      <c r="K326" s="16" t="s">
        <v>360</v>
      </c>
      <c r="L326" s="16"/>
      <c r="M326" s="16" t="s">
        <v>614</v>
      </c>
      <c r="N326" s="16">
        <v>0</v>
      </c>
      <c r="O326" s="16">
        <v>5</v>
      </c>
      <c r="P326" s="16" t="s">
        <v>615</v>
      </c>
      <c r="T326" s="16" t="s">
        <v>360</v>
      </c>
      <c r="U326" s="16"/>
      <c r="V326" s="16" t="s">
        <v>614</v>
      </c>
      <c r="W326" s="16"/>
      <c r="X326" s="16">
        <v>0.42894399999999999</v>
      </c>
      <c r="Y326" t="s">
        <v>618</v>
      </c>
      <c r="Z326" s="16"/>
      <c r="AA326" s="16"/>
      <c r="AB326" s="16"/>
      <c r="AC326" s="16" t="s">
        <v>360</v>
      </c>
      <c r="AD326" s="16"/>
      <c r="AE326" s="16" t="s">
        <v>614</v>
      </c>
      <c r="AF326" s="16">
        <v>0</v>
      </c>
      <c r="AG326" s="16">
        <v>5</v>
      </c>
      <c r="AH326" t="s">
        <v>618</v>
      </c>
    </row>
    <row r="327" spans="2:34">
      <c r="B327" s="16" t="s">
        <v>361</v>
      </c>
      <c r="C327" s="16"/>
      <c r="D327" s="16" t="s">
        <v>614</v>
      </c>
      <c r="E327" s="16"/>
      <c r="F327" s="16">
        <v>0.60843499999999995</v>
      </c>
      <c r="G327" s="16" t="s">
        <v>615</v>
      </c>
      <c r="H327" s="16"/>
      <c r="I327" s="16"/>
      <c r="J327" s="16"/>
      <c r="K327" s="16" t="s">
        <v>361</v>
      </c>
      <c r="L327" s="16"/>
      <c r="M327" s="16" t="s">
        <v>614</v>
      </c>
      <c r="N327" s="16">
        <v>0</v>
      </c>
      <c r="O327" s="16">
        <v>5</v>
      </c>
      <c r="P327" s="16" t="s">
        <v>615</v>
      </c>
      <c r="T327" s="16" t="s">
        <v>361</v>
      </c>
      <c r="U327" s="16"/>
      <c r="V327" s="16" t="s">
        <v>614</v>
      </c>
      <c r="W327" s="16"/>
      <c r="X327" s="16">
        <v>0.459482</v>
      </c>
      <c r="Y327" t="s">
        <v>618</v>
      </c>
      <c r="Z327" s="16"/>
      <c r="AA327" s="16"/>
      <c r="AB327" s="16"/>
      <c r="AC327" s="16" t="s">
        <v>361</v>
      </c>
      <c r="AD327" s="16"/>
      <c r="AE327" s="16" t="s">
        <v>614</v>
      </c>
      <c r="AF327" s="16">
        <v>0</v>
      </c>
      <c r="AG327" s="16">
        <v>5</v>
      </c>
      <c r="AH327" t="s">
        <v>618</v>
      </c>
    </row>
    <row r="328" spans="2:34">
      <c r="B328" s="16" t="s">
        <v>362</v>
      </c>
      <c r="C328" s="16"/>
      <c r="D328" s="16" t="s">
        <v>614</v>
      </c>
      <c r="E328" s="16"/>
      <c r="F328" s="16">
        <v>0.73205299999999995</v>
      </c>
      <c r="G328" s="16" t="s">
        <v>615</v>
      </c>
      <c r="H328" s="16"/>
      <c r="I328" s="16"/>
      <c r="J328" s="16"/>
      <c r="K328" s="16" t="s">
        <v>362</v>
      </c>
      <c r="L328" s="16"/>
      <c r="M328" s="16" t="s">
        <v>614</v>
      </c>
      <c r="N328" s="16">
        <v>0</v>
      </c>
      <c r="O328" s="16">
        <v>5</v>
      </c>
      <c r="P328" s="16" t="s">
        <v>615</v>
      </c>
      <c r="T328" s="16" t="s">
        <v>362</v>
      </c>
      <c r="U328" s="16"/>
      <c r="V328" s="16" t="s">
        <v>614</v>
      </c>
      <c r="W328" s="16"/>
      <c r="X328" s="16">
        <v>0.47902600000000001</v>
      </c>
      <c r="Y328" t="s">
        <v>618</v>
      </c>
      <c r="Z328" s="16"/>
      <c r="AA328" s="16"/>
      <c r="AB328" s="16"/>
      <c r="AC328" s="16" t="s">
        <v>362</v>
      </c>
      <c r="AD328" s="16"/>
      <c r="AE328" s="16" t="s">
        <v>614</v>
      </c>
      <c r="AF328" s="16">
        <v>0</v>
      </c>
      <c r="AG328" s="16">
        <v>5</v>
      </c>
      <c r="AH328" t="s">
        <v>618</v>
      </c>
    </row>
    <row r="329" spans="2:34">
      <c r="B329" s="16" t="s">
        <v>363</v>
      </c>
      <c r="C329" s="16"/>
      <c r="D329" s="16" t="s">
        <v>614</v>
      </c>
      <c r="E329" s="16"/>
      <c r="F329" s="16">
        <v>0.82937899999999998</v>
      </c>
      <c r="G329" s="16" t="s">
        <v>615</v>
      </c>
      <c r="H329" s="16"/>
      <c r="I329" s="16"/>
      <c r="J329" s="16"/>
      <c r="K329" s="16" t="s">
        <v>363</v>
      </c>
      <c r="L329" s="16"/>
      <c r="M329" s="16" t="s">
        <v>614</v>
      </c>
      <c r="N329" s="16">
        <v>0</v>
      </c>
      <c r="O329" s="16">
        <v>5</v>
      </c>
      <c r="P329" s="16" t="s">
        <v>615</v>
      </c>
      <c r="T329" s="16" t="s">
        <v>363</v>
      </c>
      <c r="U329" s="16"/>
      <c r="V329" s="16" t="s">
        <v>614</v>
      </c>
      <c r="W329" s="16"/>
      <c r="X329" s="16">
        <v>0.49438100000000001</v>
      </c>
      <c r="Y329" t="s">
        <v>618</v>
      </c>
      <c r="Z329" s="16"/>
      <c r="AA329" s="16"/>
      <c r="AB329" s="16"/>
      <c r="AC329" s="16" t="s">
        <v>363</v>
      </c>
      <c r="AD329" s="16"/>
      <c r="AE329" s="16" t="s">
        <v>614</v>
      </c>
      <c r="AF329" s="16">
        <v>0</v>
      </c>
      <c r="AG329" s="16">
        <v>5</v>
      </c>
      <c r="AH329" t="s">
        <v>618</v>
      </c>
    </row>
    <row r="330" spans="2:34">
      <c r="B330" s="16" t="s">
        <v>364</v>
      </c>
      <c r="C330" s="16"/>
      <c r="D330" s="16" t="s">
        <v>614</v>
      </c>
      <c r="E330" s="16"/>
      <c r="F330" s="16">
        <v>0.85392100000000004</v>
      </c>
      <c r="G330" s="16" t="s">
        <v>615</v>
      </c>
      <c r="H330" s="16"/>
      <c r="I330" s="16"/>
      <c r="J330" s="16"/>
      <c r="K330" s="16" t="s">
        <v>364</v>
      </c>
      <c r="L330" s="16"/>
      <c r="M330" s="16" t="s">
        <v>614</v>
      </c>
      <c r="N330" s="16">
        <v>0</v>
      </c>
      <c r="O330" s="16">
        <v>5</v>
      </c>
      <c r="P330" s="16" t="s">
        <v>615</v>
      </c>
      <c r="T330" s="16" t="s">
        <v>364</v>
      </c>
      <c r="U330" s="16"/>
      <c r="V330" s="16" t="s">
        <v>614</v>
      </c>
      <c r="W330" s="16"/>
      <c r="X330" s="16">
        <v>0.51663000000000003</v>
      </c>
      <c r="Y330" t="s">
        <v>618</v>
      </c>
      <c r="Z330" s="16"/>
      <c r="AA330" s="16"/>
      <c r="AB330" s="16"/>
      <c r="AC330" s="16" t="s">
        <v>364</v>
      </c>
      <c r="AD330" s="16"/>
      <c r="AE330" s="16" t="s">
        <v>614</v>
      </c>
      <c r="AF330" s="16">
        <v>0</v>
      </c>
      <c r="AG330" s="16">
        <v>5</v>
      </c>
      <c r="AH330" t="s">
        <v>618</v>
      </c>
    </row>
    <row r="331" spans="2:34">
      <c r="B331" s="16" t="s">
        <v>365</v>
      </c>
      <c r="C331" s="16"/>
      <c r="D331" s="16" t="s">
        <v>614</v>
      </c>
      <c r="E331" s="16"/>
      <c r="F331" s="16">
        <v>0.83161300000000005</v>
      </c>
      <c r="G331" s="16" t="s">
        <v>615</v>
      </c>
      <c r="H331" s="16"/>
      <c r="I331" s="16"/>
      <c r="J331" s="16"/>
      <c r="K331" s="16" t="s">
        <v>365</v>
      </c>
      <c r="L331" s="16"/>
      <c r="M331" s="16" t="s">
        <v>614</v>
      </c>
      <c r="N331" s="16">
        <v>0</v>
      </c>
      <c r="O331" s="16">
        <v>5</v>
      </c>
      <c r="P331" s="16" t="s">
        <v>615</v>
      </c>
      <c r="T331" s="16" t="s">
        <v>365</v>
      </c>
      <c r="U331" s="16"/>
      <c r="V331" s="16" t="s">
        <v>614</v>
      </c>
      <c r="W331" s="16"/>
      <c r="X331" s="16">
        <v>0.53459100000000004</v>
      </c>
      <c r="Y331" t="s">
        <v>618</v>
      </c>
      <c r="Z331" s="16"/>
      <c r="AA331" s="16"/>
      <c r="AB331" s="16"/>
      <c r="AC331" s="16" t="s">
        <v>365</v>
      </c>
      <c r="AD331" s="16"/>
      <c r="AE331" s="16" t="s">
        <v>614</v>
      </c>
      <c r="AF331" s="16">
        <v>0</v>
      </c>
      <c r="AG331" s="16">
        <v>5</v>
      </c>
      <c r="AH331" t="s">
        <v>618</v>
      </c>
    </row>
    <row r="332" spans="2:34">
      <c r="B332" s="16" t="s">
        <v>366</v>
      </c>
      <c r="C332" s="16"/>
      <c r="D332" s="16" t="s">
        <v>614</v>
      </c>
      <c r="E332" s="16"/>
      <c r="F332" s="16">
        <v>0.79096200000000005</v>
      </c>
      <c r="G332" s="16" t="s">
        <v>615</v>
      </c>
      <c r="H332" s="16"/>
      <c r="I332" s="16"/>
      <c r="J332" s="16"/>
      <c r="K332" s="16" t="s">
        <v>366</v>
      </c>
      <c r="L332" s="16"/>
      <c r="M332" s="16" t="s">
        <v>614</v>
      </c>
      <c r="N332" s="16">
        <v>0</v>
      </c>
      <c r="O332" s="16">
        <v>5</v>
      </c>
      <c r="P332" s="16" t="s">
        <v>615</v>
      </c>
      <c r="T332" s="16" t="s">
        <v>366</v>
      </c>
      <c r="U332" s="16"/>
      <c r="V332" s="16" t="s">
        <v>614</v>
      </c>
      <c r="W332" s="16"/>
      <c r="X332" s="16">
        <v>0.54008999999999996</v>
      </c>
      <c r="Y332" t="s">
        <v>618</v>
      </c>
      <c r="Z332" s="16"/>
      <c r="AA332" s="16"/>
      <c r="AB332" s="16"/>
      <c r="AC332" s="16" t="s">
        <v>366</v>
      </c>
      <c r="AD332" s="16"/>
      <c r="AE332" s="16" t="s">
        <v>614</v>
      </c>
      <c r="AF332" s="16">
        <v>0</v>
      </c>
      <c r="AG332" s="16">
        <v>5</v>
      </c>
      <c r="AH332" t="s">
        <v>618</v>
      </c>
    </row>
    <row r="333" spans="2:34">
      <c r="B333" s="16" t="s">
        <v>367</v>
      </c>
      <c r="C333" s="16"/>
      <c r="D333" s="16" t="s">
        <v>614</v>
      </c>
      <c r="E333" s="16"/>
      <c r="F333" s="16">
        <v>0.71264000000000005</v>
      </c>
      <c r="G333" s="16" t="s">
        <v>615</v>
      </c>
      <c r="H333" s="16"/>
      <c r="I333" s="16"/>
      <c r="J333" s="16"/>
      <c r="K333" s="16" t="s">
        <v>367</v>
      </c>
      <c r="L333" s="16"/>
      <c r="M333" s="16" t="s">
        <v>614</v>
      </c>
      <c r="N333" s="16">
        <v>0</v>
      </c>
      <c r="O333" s="16">
        <v>5</v>
      </c>
      <c r="P333" s="16" t="s">
        <v>615</v>
      </c>
      <c r="T333" s="16" t="s">
        <v>367</v>
      </c>
      <c r="U333" s="16"/>
      <c r="V333" s="16" t="s">
        <v>614</v>
      </c>
      <c r="W333" s="16"/>
      <c r="X333" s="16">
        <v>0.52493599999999996</v>
      </c>
      <c r="Y333" t="s">
        <v>618</v>
      </c>
      <c r="Z333" s="16"/>
      <c r="AA333" s="16"/>
      <c r="AB333" s="16"/>
      <c r="AC333" s="16" t="s">
        <v>367</v>
      </c>
      <c r="AD333" s="16"/>
      <c r="AE333" s="16" t="s">
        <v>614</v>
      </c>
      <c r="AF333" s="16">
        <v>0</v>
      </c>
      <c r="AG333" s="16">
        <v>5</v>
      </c>
      <c r="AH333" t="s">
        <v>618</v>
      </c>
    </row>
    <row r="334" spans="2:34">
      <c r="B334" s="16" t="s">
        <v>368</v>
      </c>
      <c r="C334" s="16"/>
      <c r="D334" s="16" t="s">
        <v>614</v>
      </c>
      <c r="E334" s="16"/>
      <c r="F334" s="16">
        <v>0.56093499999999996</v>
      </c>
      <c r="G334" s="16" t="s">
        <v>615</v>
      </c>
      <c r="H334" s="16"/>
      <c r="I334" s="16"/>
      <c r="J334" s="16"/>
      <c r="K334" s="16" t="s">
        <v>368</v>
      </c>
      <c r="L334" s="16"/>
      <c r="M334" s="16" t="s">
        <v>614</v>
      </c>
      <c r="N334" s="16">
        <v>0</v>
      </c>
      <c r="O334" s="16">
        <v>5</v>
      </c>
      <c r="P334" s="16" t="s">
        <v>615</v>
      </c>
      <c r="T334" s="16" t="s">
        <v>368</v>
      </c>
      <c r="U334" s="16"/>
      <c r="V334" s="16" t="s">
        <v>614</v>
      </c>
      <c r="W334" s="16"/>
      <c r="X334" s="16">
        <v>0.50552200000000003</v>
      </c>
      <c r="Y334" t="s">
        <v>618</v>
      </c>
      <c r="Z334" s="16"/>
      <c r="AA334" s="16"/>
      <c r="AB334" s="16"/>
      <c r="AC334" s="16" t="s">
        <v>368</v>
      </c>
      <c r="AD334" s="16"/>
      <c r="AE334" s="16" t="s">
        <v>614</v>
      </c>
      <c r="AF334" s="16">
        <v>0</v>
      </c>
      <c r="AG334" s="16">
        <v>5</v>
      </c>
      <c r="AH334" t="s">
        <v>618</v>
      </c>
    </row>
    <row r="335" spans="2:34">
      <c r="B335" s="16" t="s">
        <v>369</v>
      </c>
      <c r="C335" s="16"/>
      <c r="D335" s="16" t="s">
        <v>614</v>
      </c>
      <c r="E335" s="16"/>
      <c r="F335" s="16">
        <v>0.43639</v>
      </c>
      <c r="G335" s="16" t="s">
        <v>615</v>
      </c>
      <c r="H335" s="16"/>
      <c r="I335" s="16"/>
      <c r="J335" s="16"/>
      <c r="K335" s="16" t="s">
        <v>369</v>
      </c>
      <c r="L335" s="16"/>
      <c r="M335" s="16" t="s">
        <v>614</v>
      </c>
      <c r="N335" s="16">
        <v>0</v>
      </c>
      <c r="O335" s="16">
        <v>5</v>
      </c>
      <c r="P335" s="16" t="s">
        <v>615</v>
      </c>
      <c r="T335" s="16" t="s">
        <v>369</v>
      </c>
      <c r="U335" s="16"/>
      <c r="V335" s="16" t="s">
        <v>614</v>
      </c>
      <c r="W335" s="16"/>
      <c r="X335" s="16">
        <v>0.47762900000000003</v>
      </c>
      <c r="Y335" t="s">
        <v>618</v>
      </c>
      <c r="Z335" s="16"/>
      <c r="AA335" s="16"/>
      <c r="AB335" s="16"/>
      <c r="AC335" s="16" t="s">
        <v>369</v>
      </c>
      <c r="AD335" s="16"/>
      <c r="AE335" s="16" t="s">
        <v>614</v>
      </c>
      <c r="AF335" s="16">
        <v>0</v>
      </c>
      <c r="AG335" s="16">
        <v>5</v>
      </c>
      <c r="AH335" t="s">
        <v>618</v>
      </c>
    </row>
    <row r="336" spans="2:34">
      <c r="B336" s="16" t="s">
        <v>370</v>
      </c>
      <c r="C336" s="16"/>
      <c r="D336" s="16" t="s">
        <v>614</v>
      </c>
      <c r="E336" s="16"/>
      <c r="F336" s="16">
        <v>0.31123800000000001</v>
      </c>
      <c r="G336" s="16" t="s">
        <v>615</v>
      </c>
      <c r="H336" s="16"/>
      <c r="I336" s="16"/>
      <c r="J336" s="16"/>
      <c r="K336" s="16" t="s">
        <v>370</v>
      </c>
      <c r="L336" s="16"/>
      <c r="M336" s="16" t="s">
        <v>614</v>
      </c>
      <c r="N336" s="16">
        <v>0</v>
      </c>
      <c r="O336" s="16">
        <v>5</v>
      </c>
      <c r="P336" s="16" t="s">
        <v>615</v>
      </c>
      <c r="T336" s="16" t="s">
        <v>370</v>
      </c>
      <c r="U336" s="16"/>
      <c r="V336" s="16" t="s">
        <v>614</v>
      </c>
      <c r="W336" s="16"/>
      <c r="X336" s="16">
        <v>0.44834400000000002</v>
      </c>
      <c r="Y336" t="s">
        <v>618</v>
      </c>
      <c r="Z336" s="16"/>
      <c r="AA336" s="16"/>
      <c r="AB336" s="16"/>
      <c r="AC336" s="16" t="s">
        <v>370</v>
      </c>
      <c r="AD336" s="16"/>
      <c r="AE336" s="16" t="s">
        <v>614</v>
      </c>
      <c r="AF336" s="16">
        <v>0</v>
      </c>
      <c r="AG336" s="16">
        <v>5</v>
      </c>
      <c r="AH336" t="s">
        <v>618</v>
      </c>
    </row>
    <row r="337" spans="2:34">
      <c r="B337" s="16" t="s">
        <v>371</v>
      </c>
      <c r="C337" s="16"/>
      <c r="D337" s="16" t="s">
        <v>614</v>
      </c>
      <c r="E337" s="16"/>
      <c r="F337" s="16">
        <v>0.28328900000000001</v>
      </c>
      <c r="G337" s="16" t="s">
        <v>615</v>
      </c>
      <c r="H337" s="16"/>
      <c r="I337" s="16"/>
      <c r="J337" s="16"/>
      <c r="K337" s="16" t="s">
        <v>371</v>
      </c>
      <c r="L337" s="16"/>
      <c r="M337" s="16" t="s">
        <v>614</v>
      </c>
      <c r="N337" s="16">
        <v>0</v>
      </c>
      <c r="O337" s="16">
        <v>5</v>
      </c>
      <c r="P337" s="16" t="s">
        <v>615</v>
      </c>
      <c r="T337" s="16" t="s">
        <v>371</v>
      </c>
      <c r="U337" s="16"/>
      <c r="V337" s="16" t="s">
        <v>614</v>
      </c>
      <c r="W337" s="16"/>
      <c r="X337" s="16">
        <v>0.449735</v>
      </c>
      <c r="Y337" t="s">
        <v>618</v>
      </c>
      <c r="Z337" s="16"/>
      <c r="AA337" s="16"/>
      <c r="AB337" s="16"/>
      <c r="AC337" s="16" t="s">
        <v>371</v>
      </c>
      <c r="AD337" s="16"/>
      <c r="AE337" s="16" t="s">
        <v>614</v>
      </c>
      <c r="AF337" s="16">
        <v>0</v>
      </c>
      <c r="AG337" s="16">
        <v>5</v>
      </c>
      <c r="AH337" t="s">
        <v>618</v>
      </c>
    </row>
    <row r="338" spans="2:34">
      <c r="B338" s="16" t="s">
        <v>372</v>
      </c>
      <c r="C338" s="16"/>
      <c r="D338" s="16" t="s">
        <v>614</v>
      </c>
      <c r="E338" s="16"/>
      <c r="F338" s="16">
        <v>0.29732999999999998</v>
      </c>
      <c r="G338" s="16" t="s">
        <v>615</v>
      </c>
      <c r="H338" s="16"/>
      <c r="I338" s="16"/>
      <c r="J338" s="16"/>
      <c r="K338" s="16" t="s">
        <v>372</v>
      </c>
      <c r="L338" s="16"/>
      <c r="M338" s="16" t="s">
        <v>614</v>
      </c>
      <c r="N338" s="16">
        <v>0</v>
      </c>
      <c r="O338" s="16">
        <v>5</v>
      </c>
      <c r="P338" s="16" t="s">
        <v>615</v>
      </c>
      <c r="T338" s="16" t="s">
        <v>372</v>
      </c>
      <c r="U338" s="16"/>
      <c r="V338" s="16" t="s">
        <v>614</v>
      </c>
      <c r="W338" s="16"/>
      <c r="X338" s="16">
        <v>0.42067399999999999</v>
      </c>
      <c r="Y338" t="s">
        <v>618</v>
      </c>
      <c r="Z338" s="16"/>
      <c r="AA338" s="16"/>
      <c r="AB338" s="16"/>
      <c r="AC338" s="16" t="s">
        <v>372</v>
      </c>
      <c r="AD338" s="16"/>
      <c r="AE338" s="16" t="s">
        <v>614</v>
      </c>
      <c r="AF338" s="16">
        <v>0</v>
      </c>
      <c r="AG338" s="16">
        <v>5</v>
      </c>
      <c r="AH338" t="s">
        <v>618</v>
      </c>
    </row>
    <row r="339" spans="2:34">
      <c r="B339" s="16" t="s">
        <v>373</v>
      </c>
      <c r="C339" s="16"/>
      <c r="D339" s="16" t="s">
        <v>614</v>
      </c>
      <c r="E339" s="16"/>
      <c r="F339" s="16">
        <v>0.280001</v>
      </c>
      <c r="G339" s="16" t="s">
        <v>615</v>
      </c>
      <c r="H339" s="16"/>
      <c r="I339" s="16"/>
      <c r="J339" s="16"/>
      <c r="K339" s="16" t="s">
        <v>373</v>
      </c>
      <c r="L339" s="16"/>
      <c r="M339" s="16" t="s">
        <v>614</v>
      </c>
      <c r="N339" s="16">
        <v>0</v>
      </c>
      <c r="O339" s="16">
        <v>5</v>
      </c>
      <c r="P339" s="16" t="s">
        <v>615</v>
      </c>
      <c r="T339" s="16" t="s">
        <v>373</v>
      </c>
      <c r="U339" s="16"/>
      <c r="V339" s="16" t="s">
        <v>614</v>
      </c>
      <c r="W339" s="16"/>
      <c r="X339" s="16">
        <v>0.367921</v>
      </c>
      <c r="Y339" t="s">
        <v>618</v>
      </c>
      <c r="Z339" s="16"/>
      <c r="AA339" s="16"/>
      <c r="AB339" s="16"/>
      <c r="AC339" s="16" t="s">
        <v>373</v>
      </c>
      <c r="AD339" s="16"/>
      <c r="AE339" s="16" t="s">
        <v>614</v>
      </c>
      <c r="AF339" s="16">
        <v>0</v>
      </c>
      <c r="AG339" s="16">
        <v>5</v>
      </c>
      <c r="AH339" t="s">
        <v>618</v>
      </c>
    </row>
    <row r="340" spans="2:34">
      <c r="B340" s="16" t="s">
        <v>374</v>
      </c>
      <c r="C340" s="16"/>
      <c r="D340" s="16" t="s">
        <v>614</v>
      </c>
      <c r="E340" s="16"/>
      <c r="F340" s="16">
        <v>0.174203</v>
      </c>
      <c r="G340" s="16" t="s">
        <v>615</v>
      </c>
      <c r="H340" s="16"/>
      <c r="I340" s="16"/>
      <c r="J340" s="16"/>
      <c r="K340" s="16" t="s">
        <v>374</v>
      </c>
      <c r="L340" s="16"/>
      <c r="M340" s="16" t="s">
        <v>614</v>
      </c>
      <c r="N340" s="16">
        <v>0</v>
      </c>
      <c r="O340" s="16">
        <v>5</v>
      </c>
      <c r="P340" s="16" t="s">
        <v>615</v>
      </c>
      <c r="T340" s="16" t="s">
        <v>374</v>
      </c>
      <c r="U340" s="16"/>
      <c r="V340" s="16" t="s">
        <v>614</v>
      </c>
      <c r="W340" s="16"/>
      <c r="X340" s="16">
        <v>6.2599999999999999E-3</v>
      </c>
      <c r="Y340" t="s">
        <v>618</v>
      </c>
      <c r="Z340" s="16"/>
      <c r="AA340" s="16"/>
      <c r="AB340" s="16"/>
      <c r="AC340" s="16" t="s">
        <v>374</v>
      </c>
      <c r="AD340" s="16"/>
      <c r="AE340" s="16" t="s">
        <v>614</v>
      </c>
      <c r="AF340" s="16">
        <v>0</v>
      </c>
      <c r="AG340" s="16">
        <v>5</v>
      </c>
      <c r="AH340" t="s">
        <v>618</v>
      </c>
    </row>
    <row r="341" spans="2:34">
      <c r="B341" s="16" t="s">
        <v>375</v>
      </c>
      <c r="C341" s="16"/>
      <c r="D341" s="16" t="s">
        <v>614</v>
      </c>
      <c r="E341" s="16"/>
      <c r="F341" s="16">
        <v>0.18183199999999999</v>
      </c>
      <c r="G341" s="16" t="s">
        <v>615</v>
      </c>
      <c r="H341" s="16"/>
      <c r="I341" s="16"/>
      <c r="J341" s="16"/>
      <c r="K341" s="16" t="s">
        <v>375</v>
      </c>
      <c r="L341" s="16"/>
      <c r="M341" s="16" t="s">
        <v>614</v>
      </c>
      <c r="N341" s="16">
        <v>0</v>
      </c>
      <c r="O341" s="16">
        <v>5</v>
      </c>
      <c r="P341" s="16" t="s">
        <v>615</v>
      </c>
      <c r="T341" s="16" t="s">
        <v>375</v>
      </c>
      <c r="U341" s="16"/>
      <c r="V341" s="16" t="s">
        <v>614</v>
      </c>
      <c r="W341" s="16"/>
      <c r="X341" s="16">
        <v>8.541E-3</v>
      </c>
      <c r="Y341" t="s">
        <v>618</v>
      </c>
      <c r="Z341" s="16"/>
      <c r="AA341" s="16"/>
      <c r="AB341" s="16"/>
      <c r="AC341" s="16" t="s">
        <v>375</v>
      </c>
      <c r="AD341" s="16"/>
      <c r="AE341" s="16" t="s">
        <v>614</v>
      </c>
      <c r="AF341" s="16">
        <v>0</v>
      </c>
      <c r="AG341" s="16">
        <v>5</v>
      </c>
      <c r="AH341" t="s">
        <v>618</v>
      </c>
    </row>
    <row r="342" spans="2:34">
      <c r="B342" s="16" t="s">
        <v>376</v>
      </c>
      <c r="C342" s="16"/>
      <c r="D342" s="16" t="s">
        <v>614</v>
      </c>
      <c r="E342" s="16"/>
      <c r="F342" s="16">
        <v>0.20269200000000001</v>
      </c>
      <c r="G342" s="16" t="s">
        <v>615</v>
      </c>
      <c r="H342" s="16"/>
      <c r="I342" s="16"/>
      <c r="J342" s="16"/>
      <c r="K342" s="16" t="s">
        <v>376</v>
      </c>
      <c r="L342" s="16"/>
      <c r="M342" s="16" t="s">
        <v>614</v>
      </c>
      <c r="N342" s="16">
        <v>0</v>
      </c>
      <c r="O342" s="16">
        <v>5</v>
      </c>
      <c r="P342" s="16" t="s">
        <v>615</v>
      </c>
      <c r="T342" s="16" t="s">
        <v>376</v>
      </c>
      <c r="U342" s="16"/>
      <c r="V342" s="16" t="s">
        <v>614</v>
      </c>
      <c r="W342" s="16"/>
      <c r="X342" s="16">
        <v>9.1710000000000003E-3</v>
      </c>
      <c r="Y342" t="s">
        <v>618</v>
      </c>
      <c r="Z342" s="16"/>
      <c r="AA342" s="16"/>
      <c r="AB342" s="16"/>
      <c r="AC342" s="16" t="s">
        <v>376</v>
      </c>
      <c r="AD342" s="16"/>
      <c r="AE342" s="16" t="s">
        <v>614</v>
      </c>
      <c r="AF342" s="16">
        <v>0</v>
      </c>
      <c r="AG342" s="16">
        <v>5</v>
      </c>
      <c r="AH342" t="s">
        <v>618</v>
      </c>
    </row>
    <row r="343" spans="2:34">
      <c r="B343" s="16" t="s">
        <v>377</v>
      </c>
      <c r="C343" s="16"/>
      <c r="D343" s="16" t="s">
        <v>614</v>
      </c>
      <c r="E343" s="16"/>
      <c r="F343" s="16">
        <v>0.19736500000000001</v>
      </c>
      <c r="G343" s="16" t="s">
        <v>615</v>
      </c>
      <c r="H343" s="16"/>
      <c r="I343" s="16"/>
      <c r="J343" s="16"/>
      <c r="K343" s="16" t="s">
        <v>377</v>
      </c>
      <c r="L343" s="16"/>
      <c r="M343" s="16" t="s">
        <v>614</v>
      </c>
      <c r="N343" s="16">
        <v>0</v>
      </c>
      <c r="O343" s="16">
        <v>5</v>
      </c>
      <c r="P343" s="16" t="s">
        <v>615</v>
      </c>
      <c r="T343" s="16" t="s">
        <v>377</v>
      </c>
      <c r="U343" s="16"/>
      <c r="V343" s="16" t="s">
        <v>614</v>
      </c>
      <c r="W343" s="16"/>
      <c r="X343" s="16">
        <v>9.1710000000000003E-3</v>
      </c>
      <c r="Y343" t="s">
        <v>618</v>
      </c>
      <c r="Z343" s="16"/>
      <c r="AA343" s="16"/>
      <c r="AB343" s="16"/>
      <c r="AC343" s="16" t="s">
        <v>377</v>
      </c>
      <c r="AD343" s="16"/>
      <c r="AE343" s="16" t="s">
        <v>614</v>
      </c>
      <c r="AF343" s="16">
        <v>0</v>
      </c>
      <c r="AG343" s="16">
        <v>5</v>
      </c>
      <c r="AH343" t="s">
        <v>618</v>
      </c>
    </row>
    <row r="344" spans="2:34">
      <c r="B344" s="16" t="s">
        <v>378</v>
      </c>
      <c r="C344" s="16"/>
      <c r="D344" s="16" t="s">
        <v>614</v>
      </c>
      <c r="E344" s="16"/>
      <c r="F344" s="16">
        <v>0.18543999999999999</v>
      </c>
      <c r="G344" s="16" t="s">
        <v>615</v>
      </c>
      <c r="H344" s="16"/>
      <c r="I344" s="16"/>
      <c r="J344" s="16"/>
      <c r="K344" s="16" t="s">
        <v>378</v>
      </c>
      <c r="L344" s="16"/>
      <c r="M344" s="16" t="s">
        <v>614</v>
      </c>
      <c r="N344" s="16">
        <v>0</v>
      </c>
      <c r="O344" s="16">
        <v>5</v>
      </c>
      <c r="P344" s="16" t="s">
        <v>615</v>
      </c>
      <c r="T344" s="16" t="s">
        <v>378</v>
      </c>
      <c r="U344" s="16"/>
      <c r="V344" s="16" t="s">
        <v>614</v>
      </c>
      <c r="W344" s="16"/>
      <c r="X344" s="16">
        <v>1.3439E-2</v>
      </c>
      <c r="Y344" t="s">
        <v>618</v>
      </c>
      <c r="Z344" s="16"/>
      <c r="AA344" s="16"/>
      <c r="AB344" s="16"/>
      <c r="AC344" s="16" t="s">
        <v>378</v>
      </c>
      <c r="AD344" s="16"/>
      <c r="AE344" s="16" t="s">
        <v>614</v>
      </c>
      <c r="AF344" s="16">
        <v>0</v>
      </c>
      <c r="AG344" s="16">
        <v>5</v>
      </c>
      <c r="AH344" t="s">
        <v>618</v>
      </c>
    </row>
    <row r="345" spans="2:34">
      <c r="B345" s="16" t="s">
        <v>379</v>
      </c>
      <c r="C345" s="16"/>
      <c r="D345" s="16" t="s">
        <v>614</v>
      </c>
      <c r="E345" s="16"/>
      <c r="F345" s="16">
        <v>0.17465600000000001</v>
      </c>
      <c r="G345" s="16" t="s">
        <v>615</v>
      </c>
      <c r="H345" s="16"/>
      <c r="I345" s="16"/>
      <c r="J345" s="16"/>
      <c r="K345" s="16" t="s">
        <v>379</v>
      </c>
      <c r="L345" s="16"/>
      <c r="M345" s="16" t="s">
        <v>614</v>
      </c>
      <c r="N345" s="16">
        <v>0</v>
      </c>
      <c r="O345" s="16">
        <v>5</v>
      </c>
      <c r="P345" s="16" t="s">
        <v>615</v>
      </c>
      <c r="T345" s="16" t="s">
        <v>379</v>
      </c>
      <c r="U345" s="16"/>
      <c r="V345" s="16" t="s">
        <v>614</v>
      </c>
      <c r="W345" s="16"/>
      <c r="X345" s="16">
        <v>2.5180999999999999E-2</v>
      </c>
      <c r="Y345" t="s">
        <v>618</v>
      </c>
      <c r="Z345" s="16"/>
      <c r="AA345" s="16"/>
      <c r="AB345" s="16"/>
      <c r="AC345" s="16" t="s">
        <v>379</v>
      </c>
      <c r="AD345" s="16"/>
      <c r="AE345" s="16" t="s">
        <v>614</v>
      </c>
      <c r="AF345" s="16">
        <v>0</v>
      </c>
      <c r="AG345" s="16">
        <v>5</v>
      </c>
      <c r="AH345" t="s">
        <v>618</v>
      </c>
    </row>
    <row r="346" spans="2:34">
      <c r="B346" s="16" t="s">
        <v>380</v>
      </c>
      <c r="C346" s="16"/>
      <c r="D346" s="16" t="s">
        <v>614</v>
      </c>
      <c r="E346" s="16"/>
      <c r="F346" s="16">
        <v>0.13598099999999999</v>
      </c>
      <c r="G346" s="16" t="s">
        <v>615</v>
      </c>
      <c r="H346" s="16"/>
      <c r="I346" s="16"/>
      <c r="J346" s="16"/>
      <c r="K346" s="16" t="s">
        <v>380</v>
      </c>
      <c r="L346" s="16"/>
      <c r="M346" s="16" t="s">
        <v>614</v>
      </c>
      <c r="N346" s="16">
        <v>0</v>
      </c>
      <c r="O346" s="16">
        <v>5</v>
      </c>
      <c r="P346" s="16" t="s">
        <v>615</v>
      </c>
      <c r="T346" s="16" t="s">
        <v>380</v>
      </c>
      <c r="U346" s="16"/>
      <c r="V346" s="16" t="s">
        <v>614</v>
      </c>
      <c r="W346" s="16"/>
      <c r="X346" s="16">
        <v>3.4951000000000003E-2</v>
      </c>
      <c r="Y346" t="s">
        <v>618</v>
      </c>
      <c r="Z346" s="16"/>
      <c r="AA346" s="16"/>
      <c r="AB346" s="16"/>
      <c r="AC346" s="16" t="s">
        <v>380</v>
      </c>
      <c r="AD346" s="16"/>
      <c r="AE346" s="16" t="s">
        <v>614</v>
      </c>
      <c r="AF346" s="16">
        <v>0</v>
      </c>
      <c r="AG346" s="16">
        <v>5</v>
      </c>
      <c r="AH346" t="s">
        <v>618</v>
      </c>
    </row>
    <row r="347" spans="2:34">
      <c r="B347" s="16" t="s">
        <v>381</v>
      </c>
      <c r="C347" s="16"/>
      <c r="D347" s="16" t="s">
        <v>614</v>
      </c>
      <c r="E347" s="16"/>
      <c r="F347" s="16">
        <v>0.15859100000000001</v>
      </c>
      <c r="G347" s="16" t="s">
        <v>615</v>
      </c>
      <c r="H347" s="16"/>
      <c r="I347" s="16"/>
      <c r="J347" s="16"/>
      <c r="K347" s="16" t="s">
        <v>381</v>
      </c>
      <c r="L347" s="16"/>
      <c r="M347" s="16" t="s">
        <v>614</v>
      </c>
      <c r="N347" s="16">
        <v>0</v>
      </c>
      <c r="O347" s="16">
        <v>5</v>
      </c>
      <c r="P347" s="16" t="s">
        <v>615</v>
      </c>
      <c r="T347" s="16" t="s">
        <v>381</v>
      </c>
      <c r="U347" s="16"/>
      <c r="V347" s="16" t="s">
        <v>614</v>
      </c>
      <c r="W347" s="16"/>
      <c r="X347" s="16">
        <v>4.4630999999999997E-2</v>
      </c>
      <c r="Y347" t="s">
        <v>618</v>
      </c>
      <c r="Z347" s="16"/>
      <c r="AA347" s="16"/>
      <c r="AB347" s="16"/>
      <c r="AC347" s="16" t="s">
        <v>381</v>
      </c>
      <c r="AD347" s="16"/>
      <c r="AE347" s="16" t="s">
        <v>614</v>
      </c>
      <c r="AF347" s="16">
        <v>0</v>
      </c>
      <c r="AG347" s="16">
        <v>5</v>
      </c>
      <c r="AH347" t="s">
        <v>618</v>
      </c>
    </row>
    <row r="348" spans="2:34">
      <c r="B348" s="16" t="s">
        <v>382</v>
      </c>
      <c r="C348" s="16"/>
      <c r="D348" s="16" t="s">
        <v>614</v>
      </c>
      <c r="E348" s="16"/>
      <c r="F348" s="16">
        <v>0.21845400000000001</v>
      </c>
      <c r="G348" s="16" t="s">
        <v>615</v>
      </c>
      <c r="H348" s="16"/>
      <c r="I348" s="16"/>
      <c r="J348" s="16"/>
      <c r="K348" s="16" t="s">
        <v>382</v>
      </c>
      <c r="L348" s="16"/>
      <c r="M348" s="16" t="s">
        <v>614</v>
      </c>
      <c r="N348" s="16">
        <v>0</v>
      </c>
      <c r="O348" s="16">
        <v>5</v>
      </c>
      <c r="P348" s="16" t="s">
        <v>615</v>
      </c>
      <c r="T348" s="16" t="s">
        <v>382</v>
      </c>
      <c r="U348" s="16"/>
      <c r="V348" s="16" t="s">
        <v>614</v>
      </c>
      <c r="W348" s="16"/>
      <c r="X348" s="16">
        <v>6.3921000000000006E-2</v>
      </c>
      <c r="Y348" t="s">
        <v>618</v>
      </c>
      <c r="Z348" s="16"/>
      <c r="AA348" s="16"/>
      <c r="AB348" s="16"/>
      <c r="AC348" s="16" t="s">
        <v>382</v>
      </c>
      <c r="AD348" s="16"/>
      <c r="AE348" s="16" t="s">
        <v>614</v>
      </c>
      <c r="AF348" s="16">
        <v>0</v>
      </c>
      <c r="AG348" s="16">
        <v>5</v>
      </c>
      <c r="AH348" t="s">
        <v>618</v>
      </c>
    </row>
    <row r="349" spans="2:34">
      <c r="B349" s="16" t="s">
        <v>383</v>
      </c>
      <c r="C349" s="16"/>
      <c r="D349" s="16" t="s">
        <v>614</v>
      </c>
      <c r="E349" s="16"/>
      <c r="F349" s="16">
        <v>0.23660200000000001</v>
      </c>
      <c r="G349" s="16" t="s">
        <v>615</v>
      </c>
      <c r="H349" s="16"/>
      <c r="I349" s="16"/>
      <c r="J349" s="16"/>
      <c r="K349" s="16" t="s">
        <v>383</v>
      </c>
      <c r="L349" s="16"/>
      <c r="M349" s="16" t="s">
        <v>614</v>
      </c>
      <c r="N349" s="16">
        <v>0</v>
      </c>
      <c r="O349" s="16">
        <v>5</v>
      </c>
      <c r="P349" s="16" t="s">
        <v>615</v>
      </c>
      <c r="T349" s="16" t="s">
        <v>383</v>
      </c>
      <c r="U349" s="16"/>
      <c r="V349" s="16" t="s">
        <v>614</v>
      </c>
      <c r="W349" s="16"/>
      <c r="X349" s="16">
        <v>8.7852E-2</v>
      </c>
      <c r="Y349" t="s">
        <v>618</v>
      </c>
      <c r="Z349" s="16"/>
      <c r="AA349" s="16"/>
      <c r="AB349" s="16"/>
      <c r="AC349" s="16" t="s">
        <v>383</v>
      </c>
      <c r="AD349" s="16"/>
      <c r="AE349" s="16" t="s">
        <v>614</v>
      </c>
      <c r="AF349" s="16">
        <v>0</v>
      </c>
      <c r="AG349" s="16">
        <v>5</v>
      </c>
      <c r="AH349" t="s">
        <v>618</v>
      </c>
    </row>
    <row r="350" spans="2:34">
      <c r="B350" s="16" t="s">
        <v>384</v>
      </c>
      <c r="C350" s="16"/>
      <c r="D350" s="16" t="s">
        <v>614</v>
      </c>
      <c r="E350" s="16"/>
      <c r="F350" s="16">
        <v>0.236792</v>
      </c>
      <c r="G350" s="16" t="s">
        <v>615</v>
      </c>
      <c r="H350" s="16"/>
      <c r="I350" s="16"/>
      <c r="J350" s="16"/>
      <c r="K350" s="16" t="s">
        <v>384</v>
      </c>
      <c r="L350" s="16"/>
      <c r="M350" s="16" t="s">
        <v>614</v>
      </c>
      <c r="N350" s="16">
        <v>0</v>
      </c>
      <c r="O350" s="16">
        <v>5</v>
      </c>
      <c r="P350" s="16" t="s">
        <v>615</v>
      </c>
      <c r="T350" s="16" t="s">
        <v>384</v>
      </c>
      <c r="U350" s="16"/>
      <c r="V350" s="16" t="s">
        <v>614</v>
      </c>
      <c r="W350" s="16"/>
      <c r="X350" s="16">
        <v>0.109288</v>
      </c>
      <c r="Y350" t="s">
        <v>618</v>
      </c>
      <c r="Z350" s="16"/>
      <c r="AA350" s="16"/>
      <c r="AB350" s="16"/>
      <c r="AC350" s="16" t="s">
        <v>384</v>
      </c>
      <c r="AD350" s="16"/>
      <c r="AE350" s="16" t="s">
        <v>614</v>
      </c>
      <c r="AF350" s="16">
        <v>0</v>
      </c>
      <c r="AG350" s="16">
        <v>5</v>
      </c>
      <c r="AH350" t="s">
        <v>618</v>
      </c>
    </row>
    <row r="351" spans="2:34">
      <c r="B351" s="16" t="s">
        <v>385</v>
      </c>
      <c r="C351" s="16"/>
      <c r="D351" s="16" t="s">
        <v>614</v>
      </c>
      <c r="E351" s="16"/>
      <c r="F351" s="16">
        <v>0.240588</v>
      </c>
      <c r="G351" s="16" t="s">
        <v>615</v>
      </c>
      <c r="H351" s="16"/>
      <c r="I351" s="16"/>
      <c r="J351" s="16"/>
      <c r="K351" s="16" t="s">
        <v>385</v>
      </c>
      <c r="L351" s="16"/>
      <c r="M351" s="16" t="s">
        <v>614</v>
      </c>
      <c r="N351" s="16">
        <v>0</v>
      </c>
      <c r="O351" s="16">
        <v>5</v>
      </c>
      <c r="P351" s="16" t="s">
        <v>615</v>
      </c>
      <c r="T351" s="16" t="s">
        <v>385</v>
      </c>
      <c r="U351" s="16"/>
      <c r="V351" s="16" t="s">
        <v>614</v>
      </c>
      <c r="W351" s="16"/>
      <c r="X351" s="16">
        <v>0.125393</v>
      </c>
      <c r="Y351" t="s">
        <v>618</v>
      </c>
      <c r="Z351" s="16"/>
      <c r="AA351" s="16"/>
      <c r="AB351" s="16"/>
      <c r="AC351" s="16" t="s">
        <v>385</v>
      </c>
      <c r="AD351" s="16"/>
      <c r="AE351" s="16" t="s">
        <v>614</v>
      </c>
      <c r="AF351" s="16">
        <v>0</v>
      </c>
      <c r="AG351" s="16">
        <v>5</v>
      </c>
      <c r="AH351" t="s">
        <v>618</v>
      </c>
    </row>
    <row r="352" spans="2:34">
      <c r="B352" s="16" t="s">
        <v>386</v>
      </c>
      <c r="C352" s="16"/>
      <c r="D352" s="16" t="s">
        <v>614</v>
      </c>
      <c r="E352" s="16"/>
      <c r="F352" s="16">
        <v>0.25061800000000001</v>
      </c>
      <c r="G352" s="16" t="s">
        <v>615</v>
      </c>
      <c r="H352" s="16"/>
      <c r="I352" s="16"/>
      <c r="J352" s="16"/>
      <c r="K352" s="16" t="s">
        <v>386</v>
      </c>
      <c r="L352" s="16"/>
      <c r="M352" s="16" t="s">
        <v>614</v>
      </c>
      <c r="N352" s="16">
        <v>0</v>
      </c>
      <c r="O352" s="16">
        <v>5</v>
      </c>
      <c r="P352" s="16" t="s">
        <v>615</v>
      </c>
      <c r="T352" s="16" t="s">
        <v>386</v>
      </c>
      <c r="U352" s="16"/>
      <c r="V352" s="16" t="s">
        <v>614</v>
      </c>
      <c r="W352" s="16"/>
      <c r="X352" s="16">
        <v>0.13816300000000001</v>
      </c>
      <c r="Y352" t="s">
        <v>618</v>
      </c>
      <c r="Z352" s="16"/>
      <c r="AA352" s="16"/>
      <c r="AB352" s="16"/>
      <c r="AC352" s="16" t="s">
        <v>386</v>
      </c>
      <c r="AD352" s="16"/>
      <c r="AE352" s="16" t="s">
        <v>614</v>
      </c>
      <c r="AF352" s="16">
        <v>0</v>
      </c>
      <c r="AG352" s="16">
        <v>5</v>
      </c>
      <c r="AH352" t="s">
        <v>618</v>
      </c>
    </row>
    <row r="353" spans="2:34">
      <c r="B353" s="16" t="s">
        <v>387</v>
      </c>
      <c r="C353" s="16"/>
      <c r="D353" s="16" t="s">
        <v>614</v>
      </c>
      <c r="E353" s="16"/>
      <c r="F353" s="16">
        <v>0.261687</v>
      </c>
      <c r="G353" s="16" t="s">
        <v>615</v>
      </c>
      <c r="H353" s="16"/>
      <c r="I353" s="16"/>
      <c r="J353" s="16"/>
      <c r="K353" s="16" t="s">
        <v>387</v>
      </c>
      <c r="L353" s="16"/>
      <c r="M353" s="16" t="s">
        <v>614</v>
      </c>
      <c r="N353" s="16">
        <v>0</v>
      </c>
      <c r="O353" s="16">
        <v>5</v>
      </c>
      <c r="P353" s="16" t="s">
        <v>615</v>
      </c>
      <c r="T353" s="16" t="s">
        <v>387</v>
      </c>
      <c r="U353" s="16"/>
      <c r="V353" s="16" t="s">
        <v>614</v>
      </c>
      <c r="W353" s="16"/>
      <c r="X353" s="16">
        <v>0.14206299999999999</v>
      </c>
      <c r="Y353" t="s">
        <v>618</v>
      </c>
      <c r="Z353" s="16"/>
      <c r="AA353" s="16"/>
      <c r="AB353" s="16"/>
      <c r="AC353" s="16" t="s">
        <v>387</v>
      </c>
      <c r="AD353" s="16"/>
      <c r="AE353" s="16" t="s">
        <v>614</v>
      </c>
      <c r="AF353" s="16">
        <v>0</v>
      </c>
      <c r="AG353" s="16">
        <v>5</v>
      </c>
      <c r="AH353" t="s">
        <v>618</v>
      </c>
    </row>
    <row r="354" spans="2:34">
      <c r="B354" s="16" t="s">
        <v>388</v>
      </c>
      <c r="C354" s="16"/>
      <c r="D354" s="16" t="s">
        <v>614</v>
      </c>
      <c r="E354" s="16"/>
      <c r="F354" s="16">
        <v>0.27412799999999998</v>
      </c>
      <c r="G354" s="16" t="s">
        <v>615</v>
      </c>
      <c r="H354" s="16"/>
      <c r="I354" s="16"/>
      <c r="J354" s="16"/>
      <c r="K354" s="16" t="s">
        <v>388</v>
      </c>
      <c r="L354" s="16"/>
      <c r="M354" s="16" t="s">
        <v>614</v>
      </c>
      <c r="N354" s="16">
        <v>0</v>
      </c>
      <c r="O354" s="16">
        <v>5</v>
      </c>
      <c r="P354" s="16" t="s">
        <v>615</v>
      </c>
      <c r="T354" s="16" t="s">
        <v>388</v>
      </c>
      <c r="U354" s="16"/>
      <c r="V354" s="16" t="s">
        <v>614</v>
      </c>
      <c r="W354" s="16"/>
      <c r="X354" s="16">
        <v>0.134329</v>
      </c>
      <c r="Y354" t="s">
        <v>618</v>
      </c>
      <c r="Z354" s="16"/>
      <c r="AA354" s="16"/>
      <c r="AB354" s="16"/>
      <c r="AC354" s="16" t="s">
        <v>388</v>
      </c>
      <c r="AD354" s="16"/>
      <c r="AE354" s="16" t="s">
        <v>614</v>
      </c>
      <c r="AF354" s="16">
        <v>0</v>
      </c>
      <c r="AG354" s="16">
        <v>5</v>
      </c>
      <c r="AH354" t="s">
        <v>618</v>
      </c>
    </row>
    <row r="355" spans="2:34">
      <c r="B355" s="16" t="s">
        <v>389</v>
      </c>
      <c r="C355" s="16"/>
      <c r="D355" s="16" t="s">
        <v>614</v>
      </c>
      <c r="E355" s="16"/>
      <c r="F355" s="16">
        <v>0.27291900000000002</v>
      </c>
      <c r="G355" s="16" t="s">
        <v>615</v>
      </c>
      <c r="H355" s="16"/>
      <c r="I355" s="16"/>
      <c r="J355" s="16"/>
      <c r="K355" s="16" t="s">
        <v>389</v>
      </c>
      <c r="L355" s="16"/>
      <c r="M355" s="16" t="s">
        <v>614</v>
      </c>
      <c r="N355" s="16">
        <v>0</v>
      </c>
      <c r="O355" s="16">
        <v>5</v>
      </c>
      <c r="P355" s="16" t="s">
        <v>615</v>
      </c>
      <c r="T355" s="16" t="s">
        <v>389</v>
      </c>
      <c r="U355" s="16"/>
      <c r="V355" s="16" t="s">
        <v>614</v>
      </c>
      <c r="W355" s="16"/>
      <c r="X355" s="16">
        <v>0.11473999999999999</v>
      </c>
      <c r="Y355" t="s">
        <v>618</v>
      </c>
      <c r="Z355" s="16"/>
      <c r="AA355" s="16"/>
      <c r="AB355" s="16"/>
      <c r="AC355" s="16" t="s">
        <v>389</v>
      </c>
      <c r="AD355" s="16"/>
      <c r="AE355" s="16" t="s">
        <v>614</v>
      </c>
      <c r="AF355" s="16">
        <v>0</v>
      </c>
      <c r="AG355" s="16">
        <v>5</v>
      </c>
      <c r="AH355" t="s">
        <v>618</v>
      </c>
    </row>
    <row r="356" spans="2:34">
      <c r="B356" s="16" t="s">
        <v>390</v>
      </c>
      <c r="C356" s="16"/>
      <c r="D356" s="16" t="s">
        <v>614</v>
      </c>
      <c r="E356" s="16"/>
      <c r="F356" s="16">
        <v>0.26019199999999998</v>
      </c>
      <c r="G356" s="16" t="s">
        <v>615</v>
      </c>
      <c r="H356" s="16"/>
      <c r="I356" s="16"/>
      <c r="J356" s="16"/>
      <c r="K356" s="16" t="s">
        <v>390</v>
      </c>
      <c r="L356" s="16"/>
      <c r="M356" s="16" t="s">
        <v>614</v>
      </c>
      <c r="N356" s="16">
        <v>0</v>
      </c>
      <c r="O356" s="16">
        <v>5</v>
      </c>
      <c r="P356" s="16" t="s">
        <v>615</v>
      </c>
      <c r="T356" s="16" t="s">
        <v>390</v>
      </c>
      <c r="U356" s="16"/>
      <c r="V356" s="16" t="s">
        <v>614</v>
      </c>
      <c r="W356" s="16"/>
      <c r="X356" s="16">
        <v>8.8444999999999996E-2</v>
      </c>
      <c r="Y356" t="s">
        <v>618</v>
      </c>
      <c r="Z356" s="16"/>
      <c r="AA356" s="16"/>
      <c r="AB356" s="16"/>
      <c r="AC356" s="16" t="s">
        <v>390</v>
      </c>
      <c r="AD356" s="16"/>
      <c r="AE356" s="16" t="s">
        <v>614</v>
      </c>
      <c r="AF356" s="16">
        <v>0</v>
      </c>
      <c r="AG356" s="16">
        <v>5</v>
      </c>
      <c r="AH356" t="s">
        <v>618</v>
      </c>
    </row>
    <row r="357" spans="2:34">
      <c r="B357" s="16" t="s">
        <v>391</v>
      </c>
      <c r="C357" s="16"/>
      <c r="D357" s="16" t="s">
        <v>614</v>
      </c>
      <c r="E357" s="16"/>
      <c r="F357" s="16">
        <v>0.20531199999999999</v>
      </c>
      <c r="G357" s="16" t="s">
        <v>615</v>
      </c>
      <c r="H357" s="16"/>
      <c r="I357" s="16"/>
      <c r="J357" s="16"/>
      <c r="K357" s="16" t="s">
        <v>391</v>
      </c>
      <c r="L357" s="16"/>
      <c r="M357" s="16" t="s">
        <v>614</v>
      </c>
      <c r="N357" s="16">
        <v>0</v>
      </c>
      <c r="O357" s="16">
        <v>5</v>
      </c>
      <c r="P357" s="16" t="s">
        <v>615</v>
      </c>
      <c r="T357" s="16" t="s">
        <v>391</v>
      </c>
      <c r="U357" s="16"/>
      <c r="V357" s="16" t="s">
        <v>614</v>
      </c>
      <c r="W357" s="16"/>
      <c r="X357" s="16">
        <v>5.7609E-2</v>
      </c>
      <c r="Y357" t="s">
        <v>618</v>
      </c>
      <c r="Z357" s="16"/>
      <c r="AA357" s="16"/>
      <c r="AB357" s="16"/>
      <c r="AC357" s="16" t="s">
        <v>391</v>
      </c>
      <c r="AD357" s="16"/>
      <c r="AE357" s="16" t="s">
        <v>614</v>
      </c>
      <c r="AF357" s="16">
        <v>0</v>
      </c>
      <c r="AG357" s="16">
        <v>5</v>
      </c>
      <c r="AH357" t="s">
        <v>618</v>
      </c>
    </row>
    <row r="358" spans="2:34">
      <c r="B358" s="16" t="s">
        <v>392</v>
      </c>
      <c r="C358" s="16"/>
      <c r="D358" s="16" t="s">
        <v>614</v>
      </c>
      <c r="E358" s="16"/>
      <c r="F358" s="16">
        <v>0.20586099999999999</v>
      </c>
      <c r="G358" s="16" t="s">
        <v>615</v>
      </c>
      <c r="H358" s="16"/>
      <c r="I358" s="16"/>
      <c r="J358" s="16"/>
      <c r="K358" s="16" t="s">
        <v>392</v>
      </c>
      <c r="L358" s="16"/>
      <c r="M358" s="16" t="s">
        <v>614</v>
      </c>
      <c r="N358" s="16">
        <v>0</v>
      </c>
      <c r="O358" s="16">
        <v>5</v>
      </c>
      <c r="P358" s="16" t="s">
        <v>615</v>
      </c>
      <c r="T358" s="16" t="s">
        <v>392</v>
      </c>
      <c r="U358" s="16"/>
      <c r="V358" s="16" t="s">
        <v>614</v>
      </c>
      <c r="W358" s="16"/>
      <c r="X358" s="16">
        <v>4.0077000000000002E-2</v>
      </c>
      <c r="Y358" t="s">
        <v>618</v>
      </c>
      <c r="Z358" s="16"/>
      <c r="AA358" s="16"/>
      <c r="AB358" s="16"/>
      <c r="AC358" s="16" t="s">
        <v>392</v>
      </c>
      <c r="AD358" s="16"/>
      <c r="AE358" s="16" t="s">
        <v>614</v>
      </c>
      <c r="AF358" s="16">
        <v>0</v>
      </c>
      <c r="AG358" s="16">
        <v>5</v>
      </c>
      <c r="AH358" t="s">
        <v>618</v>
      </c>
    </row>
    <row r="359" spans="2:34">
      <c r="B359" s="16" t="s">
        <v>393</v>
      </c>
      <c r="C359" s="16"/>
      <c r="D359" s="16" t="s">
        <v>614</v>
      </c>
      <c r="E359" s="16"/>
      <c r="F359" s="16">
        <v>0.28394200000000003</v>
      </c>
      <c r="G359" s="16" t="s">
        <v>615</v>
      </c>
      <c r="H359" s="16"/>
      <c r="I359" s="16"/>
      <c r="J359" s="16"/>
      <c r="K359" s="16" t="s">
        <v>393</v>
      </c>
      <c r="L359" s="16"/>
      <c r="M359" s="16" t="s">
        <v>614</v>
      </c>
      <c r="N359" s="16">
        <v>0</v>
      </c>
      <c r="O359" s="16">
        <v>5</v>
      </c>
      <c r="P359" s="16" t="s">
        <v>615</v>
      </c>
      <c r="T359" s="16" t="s">
        <v>393</v>
      </c>
      <c r="U359" s="16"/>
      <c r="V359" s="16" t="s">
        <v>614</v>
      </c>
      <c r="W359" s="16"/>
      <c r="X359" s="16">
        <v>5.0715000000000003E-2</v>
      </c>
      <c r="Y359" t="s">
        <v>618</v>
      </c>
      <c r="Z359" s="16"/>
      <c r="AA359" s="16"/>
      <c r="AB359" s="16"/>
      <c r="AC359" s="16" t="s">
        <v>393</v>
      </c>
      <c r="AD359" s="16"/>
      <c r="AE359" s="16" t="s">
        <v>614</v>
      </c>
      <c r="AF359" s="16">
        <v>0</v>
      </c>
      <c r="AG359" s="16">
        <v>5</v>
      </c>
      <c r="AH359" t="s">
        <v>618</v>
      </c>
    </row>
    <row r="360" spans="2:34">
      <c r="B360" s="16" t="s">
        <v>394</v>
      </c>
      <c r="C360" s="16"/>
      <c r="D360" s="16" t="s">
        <v>614</v>
      </c>
      <c r="E360" s="16"/>
      <c r="F360" s="16">
        <v>0.34389500000000001</v>
      </c>
      <c r="G360" s="16" t="s">
        <v>615</v>
      </c>
      <c r="H360" s="16"/>
      <c r="I360" s="16"/>
      <c r="J360" s="16"/>
      <c r="K360" s="16" t="s">
        <v>394</v>
      </c>
      <c r="L360" s="16"/>
      <c r="M360" s="16" t="s">
        <v>614</v>
      </c>
      <c r="N360" s="16">
        <v>0</v>
      </c>
      <c r="O360" s="16">
        <v>5</v>
      </c>
      <c r="P360" s="16" t="s">
        <v>615</v>
      </c>
      <c r="T360" s="16" t="s">
        <v>394</v>
      </c>
      <c r="U360" s="16"/>
      <c r="V360" s="16" t="s">
        <v>614</v>
      </c>
      <c r="W360" s="16"/>
      <c r="X360" s="16">
        <v>6.6944000000000004E-2</v>
      </c>
      <c r="Y360" t="s">
        <v>618</v>
      </c>
      <c r="Z360" s="16"/>
      <c r="AA360" s="16"/>
      <c r="AB360" s="16"/>
      <c r="AC360" s="16" t="s">
        <v>394</v>
      </c>
      <c r="AD360" s="16"/>
      <c r="AE360" s="16" t="s">
        <v>614</v>
      </c>
      <c r="AF360" s="16">
        <v>0</v>
      </c>
      <c r="AG360" s="16">
        <v>5</v>
      </c>
      <c r="AH360" t="s">
        <v>618</v>
      </c>
    </row>
    <row r="361" spans="2:34">
      <c r="B361" s="16" t="s">
        <v>395</v>
      </c>
      <c r="C361" s="16"/>
      <c r="D361" s="16" t="s">
        <v>614</v>
      </c>
      <c r="E361" s="16"/>
      <c r="F361" s="16">
        <v>0.31466899999999998</v>
      </c>
      <c r="G361" s="16" t="s">
        <v>615</v>
      </c>
      <c r="H361" s="16"/>
      <c r="I361" s="16"/>
      <c r="J361" s="16"/>
      <c r="K361" s="16" t="s">
        <v>395</v>
      </c>
      <c r="L361" s="16"/>
      <c r="M361" s="16" t="s">
        <v>614</v>
      </c>
      <c r="N361" s="16">
        <v>0</v>
      </c>
      <c r="O361" s="16">
        <v>5</v>
      </c>
      <c r="P361" s="16" t="s">
        <v>615</v>
      </c>
      <c r="T361" s="16" t="s">
        <v>395</v>
      </c>
      <c r="U361" s="16"/>
      <c r="V361" s="16" t="s">
        <v>614</v>
      </c>
      <c r="W361" s="16"/>
      <c r="X361" s="16">
        <v>7.5365000000000001E-2</v>
      </c>
      <c r="Y361" t="s">
        <v>618</v>
      </c>
      <c r="Z361" s="16"/>
      <c r="AA361" s="16"/>
      <c r="AB361" s="16"/>
      <c r="AC361" s="16" t="s">
        <v>395</v>
      </c>
      <c r="AD361" s="16"/>
      <c r="AE361" s="16" t="s">
        <v>614</v>
      </c>
      <c r="AF361" s="16">
        <v>0</v>
      </c>
      <c r="AG361" s="16">
        <v>5</v>
      </c>
      <c r="AH361" t="s">
        <v>618</v>
      </c>
    </row>
    <row r="362" spans="2:34">
      <c r="B362" s="16" t="s">
        <v>396</v>
      </c>
      <c r="C362" s="16"/>
      <c r="D362" s="16" t="s">
        <v>614</v>
      </c>
      <c r="E362" s="16"/>
      <c r="F362" s="16">
        <v>0.292018</v>
      </c>
      <c r="G362" s="16" t="s">
        <v>615</v>
      </c>
      <c r="H362" s="16"/>
      <c r="I362" s="16"/>
      <c r="J362" s="16"/>
      <c r="K362" s="16" t="s">
        <v>396</v>
      </c>
      <c r="L362" s="16"/>
      <c r="M362" s="16" t="s">
        <v>614</v>
      </c>
      <c r="N362" s="16">
        <v>0</v>
      </c>
      <c r="O362" s="16">
        <v>5</v>
      </c>
      <c r="P362" s="16" t="s">
        <v>615</v>
      </c>
      <c r="T362" s="16" t="s">
        <v>396</v>
      </c>
      <c r="U362" s="16"/>
      <c r="V362" s="16" t="s">
        <v>614</v>
      </c>
      <c r="W362" s="16"/>
      <c r="X362" s="16">
        <v>7.9782000000000006E-2</v>
      </c>
      <c r="Y362" t="s">
        <v>618</v>
      </c>
      <c r="Z362" s="16"/>
      <c r="AA362" s="16"/>
      <c r="AB362" s="16"/>
      <c r="AC362" s="16" t="s">
        <v>396</v>
      </c>
      <c r="AD362" s="16"/>
      <c r="AE362" s="16" t="s">
        <v>614</v>
      </c>
      <c r="AF362" s="16">
        <v>0</v>
      </c>
      <c r="AG362" s="16">
        <v>5</v>
      </c>
      <c r="AH362" t="s">
        <v>618</v>
      </c>
    </row>
    <row r="363" spans="2:34">
      <c r="B363" s="16" t="s">
        <v>397</v>
      </c>
      <c r="C363" s="16"/>
      <c r="D363" s="16" t="s">
        <v>614</v>
      </c>
      <c r="E363" s="16"/>
      <c r="F363" s="16">
        <v>0.28138299999999999</v>
      </c>
      <c r="G363" s="16" t="s">
        <v>615</v>
      </c>
      <c r="H363" s="16"/>
      <c r="I363" s="16"/>
      <c r="J363" s="16"/>
      <c r="K363" s="16" t="s">
        <v>397</v>
      </c>
      <c r="L363" s="16"/>
      <c r="M363" s="16" t="s">
        <v>614</v>
      </c>
      <c r="N363" s="16">
        <v>0</v>
      </c>
      <c r="O363" s="16">
        <v>5</v>
      </c>
      <c r="P363" s="16" t="s">
        <v>615</v>
      </c>
      <c r="T363" s="16" t="s">
        <v>397</v>
      </c>
      <c r="U363" s="16"/>
      <c r="V363" s="16" t="s">
        <v>614</v>
      </c>
      <c r="W363" s="16"/>
      <c r="X363" s="16">
        <v>7.4822E-2</v>
      </c>
      <c r="Y363" t="s">
        <v>618</v>
      </c>
      <c r="Z363" s="16"/>
      <c r="AA363" s="16"/>
      <c r="AB363" s="16"/>
      <c r="AC363" s="16" t="s">
        <v>397</v>
      </c>
      <c r="AD363" s="16"/>
      <c r="AE363" s="16" t="s">
        <v>614</v>
      </c>
      <c r="AF363" s="16">
        <v>0</v>
      </c>
      <c r="AG363" s="16">
        <v>5</v>
      </c>
      <c r="AH363" t="s">
        <v>618</v>
      </c>
    </row>
    <row r="364" spans="2:34">
      <c r="B364" s="16" t="s">
        <v>398</v>
      </c>
      <c r="C364" s="16"/>
      <c r="D364" s="16" t="s">
        <v>614</v>
      </c>
      <c r="E364" s="16"/>
      <c r="F364" s="16">
        <v>0.29785600000000001</v>
      </c>
      <c r="G364" s="16" t="s">
        <v>615</v>
      </c>
      <c r="H364" s="16"/>
      <c r="I364" s="16"/>
      <c r="J364" s="16"/>
      <c r="K364" s="16" t="s">
        <v>398</v>
      </c>
      <c r="L364" s="16"/>
      <c r="M364" s="16" t="s">
        <v>614</v>
      </c>
      <c r="N364" s="16">
        <v>0</v>
      </c>
      <c r="O364" s="16">
        <v>5</v>
      </c>
      <c r="P364" s="16" t="s">
        <v>615</v>
      </c>
      <c r="T364" s="16" t="s">
        <v>398</v>
      </c>
      <c r="U364" s="16"/>
      <c r="V364" s="16" t="s">
        <v>614</v>
      </c>
      <c r="W364" s="16"/>
      <c r="X364" s="16">
        <v>0.22694900000000001</v>
      </c>
      <c r="Y364" t="s">
        <v>618</v>
      </c>
      <c r="Z364" s="16"/>
      <c r="AA364" s="16"/>
      <c r="AB364" s="16"/>
      <c r="AC364" s="16" t="s">
        <v>398</v>
      </c>
      <c r="AD364" s="16"/>
      <c r="AE364" s="16" t="s">
        <v>614</v>
      </c>
      <c r="AF364" s="16">
        <v>0</v>
      </c>
      <c r="AG364" s="16">
        <v>5</v>
      </c>
      <c r="AH364" t="s">
        <v>618</v>
      </c>
    </row>
    <row r="365" spans="2:34">
      <c r="B365" s="16" t="s">
        <v>399</v>
      </c>
      <c r="C365" s="16"/>
      <c r="D365" s="16" t="s">
        <v>614</v>
      </c>
      <c r="E365" s="16"/>
      <c r="F365" s="16">
        <v>0.27978199999999998</v>
      </c>
      <c r="G365" s="16" t="s">
        <v>615</v>
      </c>
      <c r="H365" s="16"/>
      <c r="I365" s="16"/>
      <c r="J365" s="16"/>
      <c r="K365" s="16" t="s">
        <v>399</v>
      </c>
      <c r="L365" s="16"/>
      <c r="M365" s="16" t="s">
        <v>614</v>
      </c>
      <c r="N365" s="16">
        <v>0</v>
      </c>
      <c r="O365" s="16">
        <v>5</v>
      </c>
      <c r="P365" s="16" t="s">
        <v>615</v>
      </c>
      <c r="T365" s="16" t="s">
        <v>399</v>
      </c>
      <c r="U365" s="16"/>
      <c r="V365" s="16" t="s">
        <v>614</v>
      </c>
      <c r="W365" s="16"/>
      <c r="X365" s="16">
        <v>0.20569000000000001</v>
      </c>
      <c r="Y365" t="s">
        <v>618</v>
      </c>
      <c r="Z365" s="16"/>
      <c r="AA365" s="16"/>
      <c r="AB365" s="16"/>
      <c r="AC365" s="16" t="s">
        <v>399</v>
      </c>
      <c r="AD365" s="16"/>
      <c r="AE365" s="16" t="s">
        <v>614</v>
      </c>
      <c r="AF365" s="16">
        <v>0</v>
      </c>
      <c r="AG365" s="16">
        <v>5</v>
      </c>
      <c r="AH365" t="s">
        <v>618</v>
      </c>
    </row>
    <row r="366" spans="2:34">
      <c r="B366" s="16" t="s">
        <v>400</v>
      </c>
      <c r="C366" s="16"/>
      <c r="D366" s="16" t="s">
        <v>614</v>
      </c>
      <c r="E366" s="16"/>
      <c r="F366" s="16">
        <v>0.220244</v>
      </c>
      <c r="G366" s="16" t="s">
        <v>615</v>
      </c>
      <c r="H366" s="16"/>
      <c r="I366" s="16"/>
      <c r="J366" s="16"/>
      <c r="K366" s="16" t="s">
        <v>400</v>
      </c>
      <c r="L366" s="16"/>
      <c r="M366" s="16" t="s">
        <v>614</v>
      </c>
      <c r="N366" s="16">
        <v>0</v>
      </c>
      <c r="O366" s="16">
        <v>5</v>
      </c>
      <c r="P366" s="16" t="s">
        <v>615</v>
      </c>
      <c r="T366" s="16" t="s">
        <v>400</v>
      </c>
      <c r="U366" s="16"/>
      <c r="V366" s="16" t="s">
        <v>614</v>
      </c>
      <c r="W366" s="16"/>
      <c r="X366" s="16">
        <v>0.219724</v>
      </c>
      <c r="Y366" t="s">
        <v>618</v>
      </c>
      <c r="Z366" s="16"/>
      <c r="AA366" s="16"/>
      <c r="AB366" s="16"/>
      <c r="AC366" s="16" t="s">
        <v>400</v>
      </c>
      <c r="AD366" s="16"/>
      <c r="AE366" s="16" t="s">
        <v>614</v>
      </c>
      <c r="AF366" s="16">
        <v>0</v>
      </c>
      <c r="AG366" s="16">
        <v>5</v>
      </c>
      <c r="AH366" t="s">
        <v>618</v>
      </c>
    </row>
    <row r="367" spans="2:34">
      <c r="B367" s="16" t="s">
        <v>401</v>
      </c>
      <c r="C367" s="16"/>
      <c r="D367" s="16" t="s">
        <v>614</v>
      </c>
      <c r="E367" s="16"/>
      <c r="F367" s="16">
        <v>0.20388500000000001</v>
      </c>
      <c r="G367" s="16" t="s">
        <v>615</v>
      </c>
      <c r="H367" s="16"/>
      <c r="I367" s="16"/>
      <c r="J367" s="16"/>
      <c r="K367" s="16" t="s">
        <v>401</v>
      </c>
      <c r="L367" s="16"/>
      <c r="M367" s="16" t="s">
        <v>614</v>
      </c>
      <c r="N367" s="16">
        <v>0</v>
      </c>
      <c r="O367" s="16">
        <v>5</v>
      </c>
      <c r="P367" s="16" t="s">
        <v>615</v>
      </c>
      <c r="T367" s="16" t="s">
        <v>401</v>
      </c>
      <c r="U367" s="16"/>
      <c r="V367" s="16" t="s">
        <v>614</v>
      </c>
      <c r="W367" s="16"/>
      <c r="X367" s="16">
        <v>0.320189</v>
      </c>
      <c r="Y367" t="s">
        <v>618</v>
      </c>
      <c r="Z367" s="16"/>
      <c r="AA367" s="16"/>
      <c r="AB367" s="16"/>
      <c r="AC367" s="16" t="s">
        <v>401</v>
      </c>
      <c r="AD367" s="16"/>
      <c r="AE367" s="16" t="s">
        <v>614</v>
      </c>
      <c r="AF367" s="16">
        <v>0</v>
      </c>
      <c r="AG367" s="16">
        <v>5</v>
      </c>
      <c r="AH367" t="s">
        <v>618</v>
      </c>
    </row>
    <row r="368" spans="2:34">
      <c r="B368" s="16" t="s">
        <v>402</v>
      </c>
      <c r="C368" s="16"/>
      <c r="D368" s="16" t="s">
        <v>614</v>
      </c>
      <c r="E368" s="16"/>
      <c r="F368" s="16">
        <v>0.27871699999999999</v>
      </c>
      <c r="G368" s="16" t="s">
        <v>615</v>
      </c>
      <c r="H368" s="16"/>
      <c r="I368" s="16"/>
      <c r="J368" s="16"/>
      <c r="K368" s="16" t="s">
        <v>402</v>
      </c>
      <c r="L368" s="16"/>
      <c r="M368" s="16" t="s">
        <v>614</v>
      </c>
      <c r="N368" s="16">
        <v>0</v>
      </c>
      <c r="O368" s="16">
        <v>5</v>
      </c>
      <c r="P368" s="16" t="s">
        <v>615</v>
      </c>
      <c r="T368" s="16" t="s">
        <v>402</v>
      </c>
      <c r="U368" s="16"/>
      <c r="V368" s="16" t="s">
        <v>614</v>
      </c>
      <c r="W368" s="16"/>
      <c r="X368" s="16">
        <v>0.44834400000000002</v>
      </c>
      <c r="Y368" t="s">
        <v>618</v>
      </c>
      <c r="Z368" s="16"/>
      <c r="AA368" s="16"/>
      <c r="AB368" s="16"/>
      <c r="AC368" s="16" t="s">
        <v>402</v>
      </c>
      <c r="AD368" s="16"/>
      <c r="AE368" s="16" t="s">
        <v>614</v>
      </c>
      <c r="AF368" s="16">
        <v>0</v>
      </c>
      <c r="AG368" s="16">
        <v>5</v>
      </c>
      <c r="AH368" t="s">
        <v>618</v>
      </c>
    </row>
    <row r="369" spans="2:34">
      <c r="B369" s="16" t="s">
        <v>403</v>
      </c>
      <c r="C369" s="16"/>
      <c r="D369" s="16" t="s">
        <v>614</v>
      </c>
      <c r="E369" s="16"/>
      <c r="F369" s="16">
        <v>0.34416200000000002</v>
      </c>
      <c r="G369" s="16" t="s">
        <v>615</v>
      </c>
      <c r="H369" s="16"/>
      <c r="I369" s="16"/>
      <c r="J369" s="16"/>
      <c r="K369" s="16" t="s">
        <v>403</v>
      </c>
      <c r="L369" s="16"/>
      <c r="M369" s="16" t="s">
        <v>614</v>
      </c>
      <c r="N369" s="16">
        <v>0</v>
      </c>
      <c r="O369" s="16">
        <v>5</v>
      </c>
      <c r="P369" s="16" t="s">
        <v>615</v>
      </c>
      <c r="T369" s="16" t="s">
        <v>403</v>
      </c>
      <c r="U369" s="16"/>
      <c r="V369" s="16" t="s">
        <v>614</v>
      </c>
      <c r="W369" s="16"/>
      <c r="X369" s="16">
        <v>0.63006300000000004</v>
      </c>
      <c r="Y369" t="s">
        <v>618</v>
      </c>
      <c r="Z369" s="16"/>
      <c r="AA369" s="16"/>
      <c r="AB369" s="16"/>
      <c r="AC369" s="16" t="s">
        <v>403</v>
      </c>
      <c r="AD369" s="16"/>
      <c r="AE369" s="16" t="s">
        <v>614</v>
      </c>
      <c r="AF369" s="16">
        <v>0</v>
      </c>
      <c r="AG369" s="16">
        <v>5</v>
      </c>
      <c r="AH369" t="s">
        <v>618</v>
      </c>
    </row>
    <row r="370" spans="2:34">
      <c r="B370" s="16" t="s">
        <v>404</v>
      </c>
      <c r="C370" s="16"/>
      <c r="D370" s="16" t="s">
        <v>614</v>
      </c>
      <c r="E370" s="16"/>
      <c r="F370" s="16">
        <v>0.45321099999999997</v>
      </c>
      <c r="G370" s="16" t="s">
        <v>615</v>
      </c>
      <c r="H370" s="16"/>
      <c r="I370" s="16"/>
      <c r="J370" s="16"/>
      <c r="K370" s="16" t="s">
        <v>404</v>
      </c>
      <c r="L370" s="16"/>
      <c r="M370" s="16" t="s">
        <v>614</v>
      </c>
      <c r="N370" s="16">
        <v>0</v>
      </c>
      <c r="O370" s="16">
        <v>5</v>
      </c>
      <c r="P370" s="16" t="s">
        <v>615</v>
      </c>
      <c r="T370" s="16" t="s">
        <v>404</v>
      </c>
      <c r="U370" s="16"/>
      <c r="V370" s="16" t="s">
        <v>614</v>
      </c>
      <c r="W370" s="16"/>
      <c r="X370" s="16">
        <v>0.74173999999999995</v>
      </c>
      <c r="Y370" t="s">
        <v>618</v>
      </c>
      <c r="Z370" s="16"/>
      <c r="AA370" s="16"/>
      <c r="AB370" s="16"/>
      <c r="AC370" s="16" t="s">
        <v>404</v>
      </c>
      <c r="AD370" s="16"/>
      <c r="AE370" s="16" t="s">
        <v>614</v>
      </c>
      <c r="AF370" s="16">
        <v>0</v>
      </c>
      <c r="AG370" s="16">
        <v>5</v>
      </c>
      <c r="AH370" t="s">
        <v>618</v>
      </c>
    </row>
    <row r="371" spans="2:34">
      <c r="B371" s="16" t="s">
        <v>405</v>
      </c>
      <c r="C371" s="16"/>
      <c r="D371" s="16" t="s">
        <v>614</v>
      </c>
      <c r="E371" s="16"/>
      <c r="F371" s="16">
        <v>0.53717099999999995</v>
      </c>
      <c r="G371" s="16" t="s">
        <v>615</v>
      </c>
      <c r="H371" s="16"/>
      <c r="I371" s="16"/>
      <c r="J371" s="16"/>
      <c r="K371" s="16" t="s">
        <v>405</v>
      </c>
      <c r="L371" s="16"/>
      <c r="M371" s="16" t="s">
        <v>614</v>
      </c>
      <c r="N371" s="16">
        <v>0</v>
      </c>
      <c r="O371" s="16">
        <v>5</v>
      </c>
      <c r="P371" s="16" t="s">
        <v>615</v>
      </c>
      <c r="T371" s="16" t="s">
        <v>405</v>
      </c>
      <c r="U371" s="16"/>
      <c r="V371" s="16" t="s">
        <v>614</v>
      </c>
      <c r="W371" s="16"/>
      <c r="X371" s="16">
        <v>0.77334999999999998</v>
      </c>
      <c r="Y371" t="s">
        <v>618</v>
      </c>
      <c r="Z371" s="16"/>
      <c r="AA371" s="16"/>
      <c r="AB371" s="16"/>
      <c r="AC371" s="16" t="s">
        <v>405</v>
      </c>
      <c r="AD371" s="16"/>
      <c r="AE371" s="16" t="s">
        <v>614</v>
      </c>
      <c r="AF371" s="16">
        <v>0</v>
      </c>
      <c r="AG371" s="16">
        <v>5</v>
      </c>
      <c r="AH371" t="s">
        <v>618</v>
      </c>
    </row>
    <row r="372" spans="2:34">
      <c r="B372" s="16" t="s">
        <v>406</v>
      </c>
      <c r="C372" s="16"/>
      <c r="D372" s="16" t="s">
        <v>614</v>
      </c>
      <c r="E372" s="16"/>
      <c r="F372" s="16">
        <v>0.58773799999999998</v>
      </c>
      <c r="G372" s="16" t="s">
        <v>615</v>
      </c>
      <c r="H372" s="16"/>
      <c r="I372" s="16"/>
      <c r="J372" s="16"/>
      <c r="K372" s="16" t="s">
        <v>406</v>
      </c>
      <c r="L372" s="16"/>
      <c r="M372" s="16" t="s">
        <v>614</v>
      </c>
      <c r="N372" s="16">
        <v>0</v>
      </c>
      <c r="O372" s="16">
        <v>5</v>
      </c>
      <c r="P372" s="16" t="s">
        <v>615</v>
      </c>
      <c r="T372" s="16" t="s">
        <v>406</v>
      </c>
      <c r="U372" s="16"/>
      <c r="V372" s="16" t="s">
        <v>614</v>
      </c>
      <c r="W372" s="16"/>
      <c r="X372" s="16">
        <v>0.78842900000000005</v>
      </c>
      <c r="Y372" t="s">
        <v>618</v>
      </c>
      <c r="Z372" s="16"/>
      <c r="AA372" s="16"/>
      <c r="AB372" s="16"/>
      <c r="AC372" s="16" t="s">
        <v>406</v>
      </c>
      <c r="AD372" s="16"/>
      <c r="AE372" s="16" t="s">
        <v>614</v>
      </c>
      <c r="AF372" s="16">
        <v>0</v>
      </c>
      <c r="AG372" s="16">
        <v>5</v>
      </c>
      <c r="AH372" t="s">
        <v>618</v>
      </c>
    </row>
    <row r="373" spans="2:34">
      <c r="B373" s="16" t="s">
        <v>407</v>
      </c>
      <c r="C373" s="16"/>
      <c r="D373" s="16" t="s">
        <v>614</v>
      </c>
      <c r="E373" s="16"/>
      <c r="F373" s="16">
        <v>0.67537899999999995</v>
      </c>
      <c r="G373" s="16" t="s">
        <v>615</v>
      </c>
      <c r="H373" s="16"/>
      <c r="I373" s="16"/>
      <c r="J373" s="16"/>
      <c r="K373" s="16" t="s">
        <v>407</v>
      </c>
      <c r="L373" s="16"/>
      <c r="M373" s="16" t="s">
        <v>614</v>
      </c>
      <c r="N373" s="16">
        <v>0</v>
      </c>
      <c r="O373" s="16">
        <v>5</v>
      </c>
      <c r="P373" s="16" t="s">
        <v>615</v>
      </c>
      <c r="T373" s="16" t="s">
        <v>407</v>
      </c>
      <c r="U373" s="16"/>
      <c r="V373" s="16" t="s">
        <v>614</v>
      </c>
      <c r="W373" s="16"/>
      <c r="X373" s="16">
        <v>0.76783400000000002</v>
      </c>
      <c r="Y373" t="s">
        <v>618</v>
      </c>
      <c r="Z373" s="16"/>
      <c r="AA373" s="16"/>
      <c r="AB373" s="16"/>
      <c r="AC373" s="16" t="s">
        <v>407</v>
      </c>
      <c r="AD373" s="16"/>
      <c r="AE373" s="16" t="s">
        <v>614</v>
      </c>
      <c r="AF373" s="16">
        <v>0</v>
      </c>
      <c r="AG373" s="16">
        <v>5</v>
      </c>
      <c r="AH373" t="s">
        <v>618</v>
      </c>
    </row>
    <row r="374" spans="2:34">
      <c r="B374" s="16" t="s">
        <v>408</v>
      </c>
      <c r="C374" s="16"/>
      <c r="D374" s="16" t="s">
        <v>614</v>
      </c>
      <c r="E374" s="16"/>
      <c r="F374" s="16">
        <v>0.73079700000000003</v>
      </c>
      <c r="G374" s="16" t="s">
        <v>615</v>
      </c>
      <c r="H374" s="16"/>
      <c r="I374" s="16"/>
      <c r="J374" s="16"/>
      <c r="K374" s="16" t="s">
        <v>408</v>
      </c>
      <c r="L374" s="16"/>
      <c r="M374" s="16" t="s">
        <v>614</v>
      </c>
      <c r="N374" s="16">
        <v>0</v>
      </c>
      <c r="O374" s="16">
        <v>5</v>
      </c>
      <c r="P374" s="16" t="s">
        <v>615</v>
      </c>
      <c r="T374" s="16" t="s">
        <v>408</v>
      </c>
      <c r="U374" s="16"/>
      <c r="V374" s="16" t="s">
        <v>614</v>
      </c>
      <c r="W374" s="16"/>
      <c r="X374" s="16">
        <v>0.65601600000000004</v>
      </c>
      <c r="Y374" t="s">
        <v>618</v>
      </c>
      <c r="Z374" s="16"/>
      <c r="AA374" s="16"/>
      <c r="AB374" s="16"/>
      <c r="AC374" s="16" t="s">
        <v>408</v>
      </c>
      <c r="AD374" s="16"/>
      <c r="AE374" s="16" t="s">
        <v>614</v>
      </c>
      <c r="AF374" s="16">
        <v>0</v>
      </c>
      <c r="AG374" s="16">
        <v>5</v>
      </c>
      <c r="AH374" t="s">
        <v>618</v>
      </c>
    </row>
    <row r="375" spans="2:34">
      <c r="B375" s="16" t="s">
        <v>409</v>
      </c>
      <c r="C375" s="16"/>
      <c r="D375" s="16" t="s">
        <v>614</v>
      </c>
      <c r="E375" s="16"/>
      <c r="F375" s="16">
        <v>0.75398100000000001</v>
      </c>
      <c r="G375" s="16" t="s">
        <v>615</v>
      </c>
      <c r="H375" s="16"/>
      <c r="I375" s="16"/>
      <c r="J375" s="16"/>
      <c r="K375" s="16" t="s">
        <v>409</v>
      </c>
      <c r="L375" s="16"/>
      <c r="M375" s="16" t="s">
        <v>614</v>
      </c>
      <c r="N375" s="16">
        <v>0</v>
      </c>
      <c r="O375" s="16">
        <v>5</v>
      </c>
      <c r="P375" s="16" t="s">
        <v>615</v>
      </c>
      <c r="T375" s="16" t="s">
        <v>409</v>
      </c>
      <c r="U375" s="16"/>
      <c r="V375" s="16" t="s">
        <v>614</v>
      </c>
      <c r="W375" s="16"/>
      <c r="X375" s="16">
        <v>0.54420299999999999</v>
      </c>
      <c r="Y375" t="s">
        <v>618</v>
      </c>
      <c r="Z375" s="16"/>
      <c r="AA375" s="16"/>
      <c r="AB375" s="16"/>
      <c r="AC375" s="16" t="s">
        <v>409</v>
      </c>
      <c r="AD375" s="16"/>
      <c r="AE375" s="16" t="s">
        <v>614</v>
      </c>
      <c r="AF375" s="16">
        <v>0</v>
      </c>
      <c r="AG375" s="16">
        <v>5</v>
      </c>
      <c r="AH375" t="s">
        <v>618</v>
      </c>
    </row>
    <row r="376" spans="2:34">
      <c r="B376" s="16" t="s">
        <v>410</v>
      </c>
      <c r="C376" s="16"/>
      <c r="D376" s="16" t="s">
        <v>614</v>
      </c>
      <c r="E376" s="16"/>
      <c r="F376" s="16">
        <v>0.75587899999999997</v>
      </c>
      <c r="G376" s="16" t="s">
        <v>615</v>
      </c>
      <c r="H376" s="16"/>
      <c r="I376" s="16"/>
      <c r="J376" s="16"/>
      <c r="K376" s="16" t="s">
        <v>410</v>
      </c>
      <c r="L376" s="16"/>
      <c r="M376" s="16" t="s">
        <v>614</v>
      </c>
      <c r="N376" s="16">
        <v>0</v>
      </c>
      <c r="O376" s="16">
        <v>5</v>
      </c>
      <c r="P376" s="16" t="s">
        <v>615</v>
      </c>
      <c r="T376" s="16" t="s">
        <v>410</v>
      </c>
      <c r="U376" s="16"/>
      <c r="V376" s="16" t="s">
        <v>614</v>
      </c>
      <c r="W376" s="16"/>
      <c r="X376" s="16">
        <v>0.541462</v>
      </c>
      <c r="Y376" t="s">
        <v>618</v>
      </c>
      <c r="Z376" s="16"/>
      <c r="AA376" s="16"/>
      <c r="AB376" s="16"/>
      <c r="AC376" s="16" t="s">
        <v>410</v>
      </c>
      <c r="AD376" s="16"/>
      <c r="AE376" s="16" t="s">
        <v>614</v>
      </c>
      <c r="AF376" s="16">
        <v>0</v>
      </c>
      <c r="AG376" s="16">
        <v>5</v>
      </c>
      <c r="AH376" t="s">
        <v>618</v>
      </c>
    </row>
    <row r="377" spans="2:34">
      <c r="B377" s="16" t="s">
        <v>411</v>
      </c>
      <c r="C377" s="16"/>
      <c r="D377" s="16" t="s">
        <v>614</v>
      </c>
      <c r="E377" s="16"/>
      <c r="F377" s="16">
        <v>0.72050199999999998</v>
      </c>
      <c r="G377" s="16" t="s">
        <v>615</v>
      </c>
      <c r="H377" s="16"/>
      <c r="I377" s="16"/>
      <c r="J377" s="16"/>
      <c r="K377" s="16" t="s">
        <v>411</v>
      </c>
      <c r="L377" s="16"/>
      <c r="M377" s="16" t="s">
        <v>614</v>
      </c>
      <c r="N377" s="16">
        <v>0</v>
      </c>
      <c r="O377" s="16">
        <v>5</v>
      </c>
      <c r="P377" s="16" t="s">
        <v>615</v>
      </c>
      <c r="T377" s="16" t="s">
        <v>411</v>
      </c>
      <c r="U377" s="16"/>
      <c r="V377" s="16" t="s">
        <v>614</v>
      </c>
      <c r="W377" s="16"/>
      <c r="X377" s="16">
        <v>0.62880199999999997</v>
      </c>
      <c r="Y377" t="s">
        <v>618</v>
      </c>
      <c r="Z377" s="16"/>
      <c r="AA377" s="16"/>
      <c r="AB377" s="16"/>
      <c r="AC377" s="16" t="s">
        <v>411</v>
      </c>
      <c r="AD377" s="16"/>
      <c r="AE377" s="16" t="s">
        <v>614</v>
      </c>
      <c r="AF377" s="16">
        <v>0</v>
      </c>
      <c r="AG377" s="16">
        <v>5</v>
      </c>
      <c r="AH377" t="s">
        <v>618</v>
      </c>
    </row>
    <row r="378" spans="2:34">
      <c r="B378" s="16" t="s">
        <v>412</v>
      </c>
      <c r="C378" s="16"/>
      <c r="D378" s="16" t="s">
        <v>614</v>
      </c>
      <c r="E378" s="16"/>
      <c r="F378" s="16">
        <v>0.69016599999999995</v>
      </c>
      <c r="G378" s="16" t="s">
        <v>615</v>
      </c>
      <c r="H378" s="16"/>
      <c r="I378" s="16"/>
      <c r="J378" s="16"/>
      <c r="K378" s="16" t="s">
        <v>412</v>
      </c>
      <c r="L378" s="16"/>
      <c r="M378" s="16" t="s">
        <v>614</v>
      </c>
      <c r="N378" s="16">
        <v>0</v>
      </c>
      <c r="O378" s="16">
        <v>5</v>
      </c>
      <c r="P378" s="16" t="s">
        <v>615</v>
      </c>
      <c r="T378" s="16" t="s">
        <v>412</v>
      </c>
      <c r="U378" s="16"/>
      <c r="V378" s="16" t="s">
        <v>614</v>
      </c>
      <c r="W378" s="16"/>
      <c r="X378" s="16">
        <v>0.73565599999999998</v>
      </c>
      <c r="Y378" t="s">
        <v>618</v>
      </c>
      <c r="Z378" s="16"/>
      <c r="AA378" s="16"/>
      <c r="AB378" s="16"/>
      <c r="AC378" s="16" t="s">
        <v>412</v>
      </c>
      <c r="AD378" s="16"/>
      <c r="AE378" s="16" t="s">
        <v>614</v>
      </c>
      <c r="AF378" s="16">
        <v>0</v>
      </c>
      <c r="AG378" s="16">
        <v>5</v>
      </c>
      <c r="AH378" t="s">
        <v>618</v>
      </c>
    </row>
    <row r="379" spans="2:34">
      <c r="B379" s="16" t="s">
        <v>413</v>
      </c>
      <c r="C379" s="16"/>
      <c r="D379" s="16" t="s">
        <v>614</v>
      </c>
      <c r="E379" s="16"/>
      <c r="F379" s="16">
        <v>0.67277799999999999</v>
      </c>
      <c r="G379" s="16" t="s">
        <v>615</v>
      </c>
      <c r="H379" s="16"/>
      <c r="I379" s="16"/>
      <c r="J379" s="16"/>
      <c r="K379" s="16" t="s">
        <v>413</v>
      </c>
      <c r="L379" s="16"/>
      <c r="M379" s="16" t="s">
        <v>614</v>
      </c>
      <c r="N379" s="16">
        <v>0</v>
      </c>
      <c r="O379" s="16">
        <v>5</v>
      </c>
      <c r="P379" s="16" t="s">
        <v>615</v>
      </c>
      <c r="T379" s="16" t="s">
        <v>413</v>
      </c>
      <c r="U379" s="16"/>
      <c r="V379" s="16" t="s">
        <v>614</v>
      </c>
      <c r="W379" s="16"/>
      <c r="X379" s="16">
        <v>0.78669699999999998</v>
      </c>
      <c r="Y379" t="s">
        <v>618</v>
      </c>
      <c r="Z379" s="16"/>
      <c r="AA379" s="16"/>
      <c r="AB379" s="16"/>
      <c r="AC379" s="16" t="s">
        <v>413</v>
      </c>
      <c r="AD379" s="16"/>
      <c r="AE379" s="16" t="s">
        <v>614</v>
      </c>
      <c r="AF379" s="16">
        <v>0</v>
      </c>
      <c r="AG379" s="16">
        <v>5</v>
      </c>
      <c r="AH379" t="s">
        <v>618</v>
      </c>
    </row>
    <row r="380" spans="2:34">
      <c r="B380" s="16" t="s">
        <v>414</v>
      </c>
      <c r="C380" s="16"/>
      <c r="D380" s="16" t="s">
        <v>614</v>
      </c>
      <c r="E380" s="16"/>
      <c r="F380" s="16">
        <v>0.65672299999999995</v>
      </c>
      <c r="G380" s="16" t="s">
        <v>615</v>
      </c>
      <c r="H380" s="16"/>
      <c r="I380" s="16"/>
      <c r="J380" s="16"/>
      <c r="K380" s="16" t="s">
        <v>414</v>
      </c>
      <c r="L380" s="16"/>
      <c r="M380" s="16" t="s">
        <v>614</v>
      </c>
      <c r="N380" s="16">
        <v>0</v>
      </c>
      <c r="O380" s="16">
        <v>5</v>
      </c>
      <c r="P380" s="16" t="s">
        <v>615</v>
      </c>
      <c r="T380" s="16" t="s">
        <v>414</v>
      </c>
      <c r="U380" s="16"/>
      <c r="V380" s="16" t="s">
        <v>614</v>
      </c>
      <c r="W380" s="16"/>
      <c r="X380" s="16">
        <v>0.79608400000000001</v>
      </c>
      <c r="Y380" t="s">
        <v>618</v>
      </c>
      <c r="Z380" s="16"/>
      <c r="AA380" s="16"/>
      <c r="AB380" s="16"/>
      <c r="AC380" s="16" t="s">
        <v>414</v>
      </c>
      <c r="AD380" s="16"/>
      <c r="AE380" s="16" t="s">
        <v>614</v>
      </c>
      <c r="AF380" s="16">
        <v>0</v>
      </c>
      <c r="AG380" s="16">
        <v>5</v>
      </c>
      <c r="AH380" t="s">
        <v>618</v>
      </c>
    </row>
    <row r="381" spans="2:34">
      <c r="B381" s="16" t="s">
        <v>415</v>
      </c>
      <c r="C381" s="16"/>
      <c r="D381" s="16" t="s">
        <v>614</v>
      </c>
      <c r="E381" s="16"/>
      <c r="F381" s="16">
        <v>0.65097700000000003</v>
      </c>
      <c r="G381" s="16" t="s">
        <v>615</v>
      </c>
      <c r="H381" s="16"/>
      <c r="I381" s="16"/>
      <c r="J381" s="16"/>
      <c r="K381" s="16" t="s">
        <v>415</v>
      </c>
      <c r="L381" s="16"/>
      <c r="M381" s="16" t="s">
        <v>614</v>
      </c>
      <c r="N381" s="16">
        <v>0</v>
      </c>
      <c r="O381" s="16">
        <v>5</v>
      </c>
      <c r="P381" s="16" t="s">
        <v>615</v>
      </c>
      <c r="T381" s="16" t="s">
        <v>415</v>
      </c>
      <c r="U381" s="16"/>
      <c r="V381" s="16" t="s">
        <v>614</v>
      </c>
      <c r="W381" s="16"/>
      <c r="X381" s="16">
        <v>0.78929099999999996</v>
      </c>
      <c r="Y381" t="s">
        <v>618</v>
      </c>
      <c r="Z381" s="16"/>
      <c r="AA381" s="16"/>
      <c r="AB381" s="16"/>
      <c r="AC381" s="16" t="s">
        <v>415</v>
      </c>
      <c r="AD381" s="16"/>
      <c r="AE381" s="16" t="s">
        <v>614</v>
      </c>
      <c r="AF381" s="16">
        <v>0</v>
      </c>
      <c r="AG381" s="16">
        <v>5</v>
      </c>
      <c r="AH381" t="s">
        <v>618</v>
      </c>
    </row>
    <row r="382" spans="2:34">
      <c r="B382" s="16" t="s">
        <v>416</v>
      </c>
      <c r="C382" s="16"/>
      <c r="D382" s="16" t="s">
        <v>614</v>
      </c>
      <c r="E382" s="16"/>
      <c r="F382" s="16">
        <v>0.66212899999999997</v>
      </c>
      <c r="G382" s="16" t="s">
        <v>615</v>
      </c>
      <c r="H382" s="16"/>
      <c r="I382" s="16"/>
      <c r="J382" s="16"/>
      <c r="K382" s="16" t="s">
        <v>416</v>
      </c>
      <c r="L382" s="16"/>
      <c r="M382" s="16" t="s">
        <v>614</v>
      </c>
      <c r="N382" s="16">
        <v>0</v>
      </c>
      <c r="O382" s="16">
        <v>5</v>
      </c>
      <c r="P382" s="16" t="s">
        <v>615</v>
      </c>
      <c r="T382" s="16" t="s">
        <v>416</v>
      </c>
      <c r="U382" s="16"/>
      <c r="V382" s="16" t="s">
        <v>614</v>
      </c>
      <c r="W382" s="16"/>
      <c r="X382" s="16">
        <v>0.79100599999999999</v>
      </c>
      <c r="Y382" t="s">
        <v>618</v>
      </c>
      <c r="Z382" s="16"/>
      <c r="AA382" s="16"/>
      <c r="AB382" s="16"/>
      <c r="AC382" s="16" t="s">
        <v>416</v>
      </c>
      <c r="AD382" s="16"/>
      <c r="AE382" s="16" t="s">
        <v>614</v>
      </c>
      <c r="AF382" s="16">
        <v>0</v>
      </c>
      <c r="AG382" s="16">
        <v>5</v>
      </c>
      <c r="AH382" t="s">
        <v>618</v>
      </c>
    </row>
    <row r="383" spans="2:34">
      <c r="B383" s="16" t="s">
        <v>417</v>
      </c>
      <c r="C383" s="16"/>
      <c r="D383" s="16" t="s">
        <v>614</v>
      </c>
      <c r="E383" s="16"/>
      <c r="F383" s="16">
        <v>0.66133699999999995</v>
      </c>
      <c r="G383" s="16" t="s">
        <v>615</v>
      </c>
      <c r="H383" s="16"/>
      <c r="I383" s="16"/>
      <c r="J383" s="16"/>
      <c r="K383" s="16" t="s">
        <v>417</v>
      </c>
      <c r="L383" s="16"/>
      <c r="M383" s="16" t="s">
        <v>614</v>
      </c>
      <c r="N383" s="16">
        <v>0</v>
      </c>
      <c r="O383" s="16">
        <v>5</v>
      </c>
      <c r="P383" s="16" t="s">
        <v>615</v>
      </c>
      <c r="T383" s="16" t="s">
        <v>417</v>
      </c>
      <c r="U383" s="16"/>
      <c r="V383" s="16" t="s">
        <v>614</v>
      </c>
      <c r="W383" s="16"/>
      <c r="X383" s="16">
        <v>0.77516700000000005</v>
      </c>
      <c r="Y383" t="s">
        <v>618</v>
      </c>
      <c r="Z383" s="16"/>
      <c r="AA383" s="16"/>
      <c r="AB383" s="16"/>
      <c r="AC383" s="16" t="s">
        <v>417</v>
      </c>
      <c r="AD383" s="16"/>
      <c r="AE383" s="16" t="s">
        <v>614</v>
      </c>
      <c r="AF383" s="16">
        <v>0</v>
      </c>
      <c r="AG383" s="16">
        <v>5</v>
      </c>
      <c r="AH383" t="s">
        <v>618</v>
      </c>
    </row>
    <row r="384" spans="2:34">
      <c r="B384" s="16" t="s">
        <v>418</v>
      </c>
      <c r="C384" s="16"/>
      <c r="D384" s="16" t="s">
        <v>614</v>
      </c>
      <c r="E384" s="16"/>
      <c r="F384" s="16">
        <v>0.57836200000000004</v>
      </c>
      <c r="G384" s="16" t="s">
        <v>615</v>
      </c>
      <c r="H384" s="16"/>
      <c r="I384" s="16"/>
      <c r="J384" s="16"/>
      <c r="K384" s="16" t="s">
        <v>418</v>
      </c>
      <c r="L384" s="16"/>
      <c r="M384" s="16" t="s">
        <v>614</v>
      </c>
      <c r="N384" s="16">
        <v>0</v>
      </c>
      <c r="O384" s="16">
        <v>5</v>
      </c>
      <c r="P384" s="16" t="s">
        <v>615</v>
      </c>
      <c r="T384" s="16" t="s">
        <v>418</v>
      </c>
      <c r="U384" s="16"/>
      <c r="V384" s="16" t="s">
        <v>614</v>
      </c>
      <c r="W384" s="16"/>
      <c r="X384" s="16">
        <v>0.76783400000000002</v>
      </c>
      <c r="Y384" t="s">
        <v>618</v>
      </c>
      <c r="Z384" s="16"/>
      <c r="AA384" s="16"/>
      <c r="AB384" s="16"/>
      <c r="AC384" s="16" t="s">
        <v>418</v>
      </c>
      <c r="AD384" s="16"/>
      <c r="AE384" s="16" t="s">
        <v>614</v>
      </c>
      <c r="AF384" s="16">
        <v>0</v>
      </c>
      <c r="AG384" s="16">
        <v>5</v>
      </c>
      <c r="AH384" t="s">
        <v>618</v>
      </c>
    </row>
    <row r="385" spans="2:34">
      <c r="B385" s="16" t="s">
        <v>419</v>
      </c>
      <c r="C385" s="16"/>
      <c r="D385" s="16" t="s">
        <v>614</v>
      </c>
      <c r="E385" s="16"/>
      <c r="F385" s="16">
        <v>0.549292</v>
      </c>
      <c r="G385" s="16" t="s">
        <v>615</v>
      </c>
      <c r="H385" s="16"/>
      <c r="I385" s="16"/>
      <c r="J385" s="16"/>
      <c r="K385" s="16" t="s">
        <v>419</v>
      </c>
      <c r="L385" s="16"/>
      <c r="M385" s="16" t="s">
        <v>614</v>
      </c>
      <c r="N385" s="16">
        <v>0</v>
      </c>
      <c r="O385" s="16">
        <v>5</v>
      </c>
      <c r="P385" s="16" t="s">
        <v>615</v>
      </c>
      <c r="T385" s="16" t="s">
        <v>419</v>
      </c>
      <c r="U385" s="16"/>
      <c r="V385" s="16" t="s">
        <v>614</v>
      </c>
      <c r="W385" s="16"/>
      <c r="X385" s="16">
        <v>0.77607000000000004</v>
      </c>
      <c r="Y385" t="s">
        <v>618</v>
      </c>
      <c r="Z385" s="16"/>
      <c r="AA385" s="16"/>
      <c r="AB385" s="16"/>
      <c r="AC385" s="16" t="s">
        <v>419</v>
      </c>
      <c r="AD385" s="16"/>
      <c r="AE385" s="16" t="s">
        <v>614</v>
      </c>
      <c r="AF385" s="16">
        <v>0</v>
      </c>
      <c r="AG385" s="16">
        <v>5</v>
      </c>
      <c r="AH385" t="s">
        <v>618</v>
      </c>
    </row>
    <row r="386" spans="2:34">
      <c r="B386" s="16" t="s">
        <v>420</v>
      </c>
      <c r="C386" s="16"/>
      <c r="D386" s="16" t="s">
        <v>614</v>
      </c>
      <c r="E386" s="16"/>
      <c r="F386" s="16">
        <v>0.51119000000000003</v>
      </c>
      <c r="G386" s="16" t="s">
        <v>615</v>
      </c>
      <c r="H386" s="16"/>
      <c r="I386" s="16"/>
      <c r="J386" s="16"/>
      <c r="K386" s="16" t="s">
        <v>420</v>
      </c>
      <c r="L386" s="16"/>
      <c r="M386" s="16" t="s">
        <v>614</v>
      </c>
      <c r="N386" s="16">
        <v>0</v>
      </c>
      <c r="O386" s="16">
        <v>5</v>
      </c>
      <c r="P386" s="16" t="s">
        <v>615</v>
      </c>
      <c r="T386" s="16" t="s">
        <v>420</v>
      </c>
      <c r="U386" s="16"/>
      <c r="V386" s="16" t="s">
        <v>614</v>
      </c>
      <c r="W386" s="16"/>
      <c r="X386" s="16">
        <v>0.78143499999999999</v>
      </c>
      <c r="Y386" t="s">
        <v>618</v>
      </c>
      <c r="Z386" s="16"/>
      <c r="AA386" s="16"/>
      <c r="AB386" s="16"/>
      <c r="AC386" s="16" t="s">
        <v>420</v>
      </c>
      <c r="AD386" s="16"/>
      <c r="AE386" s="16" t="s">
        <v>614</v>
      </c>
      <c r="AF386" s="16">
        <v>0</v>
      </c>
      <c r="AG386" s="16">
        <v>5</v>
      </c>
      <c r="AH386" t="s">
        <v>618</v>
      </c>
    </row>
    <row r="387" spans="2:34">
      <c r="B387" s="16" t="s">
        <v>421</v>
      </c>
      <c r="C387" s="16"/>
      <c r="D387" s="16" t="s">
        <v>614</v>
      </c>
      <c r="E387" s="16"/>
      <c r="F387" s="16">
        <v>0.475325</v>
      </c>
      <c r="G387" s="16" t="s">
        <v>615</v>
      </c>
      <c r="H387" s="16"/>
      <c r="I387" s="16"/>
      <c r="J387" s="16"/>
      <c r="K387" s="16" t="s">
        <v>421</v>
      </c>
      <c r="L387" s="16"/>
      <c r="M387" s="16" t="s">
        <v>614</v>
      </c>
      <c r="N387" s="16">
        <v>0</v>
      </c>
      <c r="O387" s="16">
        <v>5</v>
      </c>
      <c r="P387" s="16" t="s">
        <v>615</v>
      </c>
      <c r="T387" s="16" t="s">
        <v>421</v>
      </c>
      <c r="U387" s="16"/>
      <c r="V387" s="16" t="s">
        <v>614</v>
      </c>
      <c r="W387" s="16"/>
      <c r="X387" s="16">
        <v>0.77607000000000004</v>
      </c>
      <c r="Y387" t="s">
        <v>618</v>
      </c>
      <c r="Z387" s="16"/>
      <c r="AA387" s="16"/>
      <c r="AB387" s="16"/>
      <c r="AC387" s="16" t="s">
        <v>421</v>
      </c>
      <c r="AD387" s="16"/>
      <c r="AE387" s="16" t="s">
        <v>614</v>
      </c>
      <c r="AF387" s="16">
        <v>0</v>
      </c>
      <c r="AG387" s="16">
        <v>5</v>
      </c>
      <c r="AH387" t="s">
        <v>618</v>
      </c>
    </row>
    <row r="388" spans="2:34">
      <c r="B388" s="16" t="s">
        <v>422</v>
      </c>
      <c r="C388" s="16"/>
      <c r="D388" s="16" t="s">
        <v>614</v>
      </c>
      <c r="E388" s="16"/>
      <c r="F388" s="16">
        <v>2.1276E-2</v>
      </c>
      <c r="G388" s="16" t="s">
        <v>615</v>
      </c>
      <c r="H388" s="16"/>
      <c r="I388" s="16"/>
      <c r="J388" s="16"/>
      <c r="K388" s="16" t="s">
        <v>422</v>
      </c>
      <c r="L388" s="16"/>
      <c r="M388" s="16" t="s">
        <v>614</v>
      </c>
      <c r="N388" s="16">
        <v>0</v>
      </c>
      <c r="O388" s="16">
        <v>5</v>
      </c>
      <c r="P388" s="16" t="s">
        <v>615</v>
      </c>
      <c r="T388" s="16" t="s">
        <v>422</v>
      </c>
      <c r="U388" s="16"/>
      <c r="V388" s="16" t="s">
        <v>614</v>
      </c>
      <c r="W388" s="16"/>
      <c r="X388" s="16">
        <v>0.10464900000000001</v>
      </c>
      <c r="Y388" t="s">
        <v>618</v>
      </c>
      <c r="Z388" s="16"/>
      <c r="AA388" s="16"/>
      <c r="AB388" s="16"/>
      <c r="AC388" s="16" t="s">
        <v>422</v>
      </c>
      <c r="AD388" s="16"/>
      <c r="AE388" s="16" t="s">
        <v>614</v>
      </c>
      <c r="AF388" s="16">
        <v>0</v>
      </c>
      <c r="AG388" s="16">
        <v>5</v>
      </c>
      <c r="AH388" t="s">
        <v>618</v>
      </c>
    </row>
    <row r="389" spans="2:34">
      <c r="B389" s="16" t="s">
        <v>423</v>
      </c>
      <c r="C389" s="16"/>
      <c r="D389" s="16" t="s">
        <v>614</v>
      </c>
      <c r="E389" s="16"/>
      <c r="F389" s="16">
        <v>4.9196999999999998E-2</v>
      </c>
      <c r="G389" s="16" t="s">
        <v>615</v>
      </c>
      <c r="H389" s="16"/>
      <c r="I389" s="16"/>
      <c r="J389" s="16"/>
      <c r="K389" s="16" t="s">
        <v>423</v>
      </c>
      <c r="L389" s="16"/>
      <c r="M389" s="16" t="s">
        <v>614</v>
      </c>
      <c r="N389" s="16">
        <v>0</v>
      </c>
      <c r="O389" s="16">
        <v>5</v>
      </c>
      <c r="P389" s="16" t="s">
        <v>615</v>
      </c>
      <c r="T389" s="16" t="s">
        <v>423</v>
      </c>
      <c r="U389" s="16"/>
      <c r="V389" s="16" t="s">
        <v>614</v>
      </c>
      <c r="W389" s="16"/>
      <c r="X389" s="16">
        <v>7.1086999999999997E-2</v>
      </c>
      <c r="Y389" t="s">
        <v>618</v>
      </c>
      <c r="Z389" s="16"/>
      <c r="AA389" s="16"/>
      <c r="AB389" s="16"/>
      <c r="AC389" s="16" t="s">
        <v>423</v>
      </c>
      <c r="AD389" s="16"/>
      <c r="AE389" s="16" t="s">
        <v>614</v>
      </c>
      <c r="AF389" s="16">
        <v>0</v>
      </c>
      <c r="AG389" s="16">
        <v>5</v>
      </c>
      <c r="AH389" t="s">
        <v>618</v>
      </c>
    </row>
    <row r="390" spans="2:34">
      <c r="B390" s="16" t="s">
        <v>424</v>
      </c>
      <c r="C390" s="16"/>
      <c r="D390" s="16" t="s">
        <v>614</v>
      </c>
      <c r="E390" s="16"/>
      <c r="F390" s="16">
        <v>7.2993000000000002E-2</v>
      </c>
      <c r="G390" s="16" t="s">
        <v>615</v>
      </c>
      <c r="H390" s="16"/>
      <c r="I390" s="16"/>
      <c r="J390" s="16"/>
      <c r="K390" s="16" t="s">
        <v>424</v>
      </c>
      <c r="L390" s="16"/>
      <c r="M390" s="16" t="s">
        <v>614</v>
      </c>
      <c r="N390" s="16">
        <v>0</v>
      </c>
      <c r="O390" s="16">
        <v>5</v>
      </c>
      <c r="P390" s="16" t="s">
        <v>615</v>
      </c>
      <c r="T390" s="16" t="s">
        <v>424</v>
      </c>
      <c r="U390" s="16"/>
      <c r="V390" s="16" t="s">
        <v>614</v>
      </c>
      <c r="W390" s="16"/>
      <c r="X390" s="16">
        <v>4.8068E-2</v>
      </c>
      <c r="Y390" t="s">
        <v>618</v>
      </c>
      <c r="Z390" s="16"/>
      <c r="AA390" s="16"/>
      <c r="AB390" s="16"/>
      <c r="AC390" s="16" t="s">
        <v>424</v>
      </c>
      <c r="AD390" s="16"/>
      <c r="AE390" s="16" t="s">
        <v>614</v>
      </c>
      <c r="AF390" s="16">
        <v>0</v>
      </c>
      <c r="AG390" s="16">
        <v>5</v>
      </c>
      <c r="AH390" t="s">
        <v>618</v>
      </c>
    </row>
    <row r="391" spans="2:34">
      <c r="B391" s="16" t="s">
        <v>425</v>
      </c>
      <c r="C391" s="16"/>
      <c r="D391" s="16" t="s">
        <v>614</v>
      </c>
      <c r="E391" s="16"/>
      <c r="F391" s="16">
        <v>5.8493000000000003E-2</v>
      </c>
      <c r="G391" s="16" t="s">
        <v>615</v>
      </c>
      <c r="H391" s="16"/>
      <c r="I391" s="16"/>
      <c r="J391" s="16"/>
      <c r="K391" s="16" t="s">
        <v>425</v>
      </c>
      <c r="L391" s="16"/>
      <c r="M391" s="16" t="s">
        <v>614</v>
      </c>
      <c r="N391" s="16">
        <v>0</v>
      </c>
      <c r="O391" s="16">
        <v>5</v>
      </c>
      <c r="P391" s="16" t="s">
        <v>615</v>
      </c>
      <c r="T391" s="16" t="s">
        <v>425</v>
      </c>
      <c r="U391" s="16"/>
      <c r="V391" s="16" t="s">
        <v>614</v>
      </c>
      <c r="W391" s="16"/>
      <c r="X391" s="16">
        <v>4.0890000000000003E-2</v>
      </c>
      <c r="Y391" t="s">
        <v>618</v>
      </c>
      <c r="Z391" s="16"/>
      <c r="AA391" s="16"/>
      <c r="AB391" s="16"/>
      <c r="AC391" s="16" t="s">
        <v>425</v>
      </c>
      <c r="AD391" s="16"/>
      <c r="AE391" s="16" t="s">
        <v>614</v>
      </c>
      <c r="AF391" s="16">
        <v>0</v>
      </c>
      <c r="AG391" s="16">
        <v>5</v>
      </c>
      <c r="AH391" t="s">
        <v>618</v>
      </c>
    </row>
    <row r="392" spans="2:34">
      <c r="B392" s="16" t="s">
        <v>426</v>
      </c>
      <c r="C392" s="16"/>
      <c r="D392" s="16" t="s">
        <v>614</v>
      </c>
      <c r="E392" s="16"/>
      <c r="F392" s="16">
        <v>3.7055999999999999E-2</v>
      </c>
      <c r="G392" s="16" t="s">
        <v>615</v>
      </c>
      <c r="H392" s="16"/>
      <c r="I392" s="16"/>
      <c r="J392" s="16"/>
      <c r="K392" s="16" t="s">
        <v>426</v>
      </c>
      <c r="L392" s="16"/>
      <c r="M392" s="16" t="s">
        <v>614</v>
      </c>
      <c r="N392" s="16">
        <v>0</v>
      </c>
      <c r="O392" s="16">
        <v>5</v>
      </c>
      <c r="P392" s="16" t="s">
        <v>615</v>
      </c>
      <c r="T392" s="16" t="s">
        <v>426</v>
      </c>
      <c r="U392" s="16"/>
      <c r="V392" s="16" t="s">
        <v>614</v>
      </c>
      <c r="W392" s="16"/>
      <c r="X392" s="16">
        <v>6.9517999999999996E-2</v>
      </c>
      <c r="Y392" t="s">
        <v>618</v>
      </c>
      <c r="Z392" s="16"/>
      <c r="AA392" s="16"/>
      <c r="AB392" s="16"/>
      <c r="AC392" s="16" t="s">
        <v>426</v>
      </c>
      <c r="AD392" s="16"/>
      <c r="AE392" s="16" t="s">
        <v>614</v>
      </c>
      <c r="AF392" s="16">
        <v>0</v>
      </c>
      <c r="AG392" s="16">
        <v>5</v>
      </c>
      <c r="AH392" t="s">
        <v>618</v>
      </c>
    </row>
    <row r="393" spans="2:34">
      <c r="B393" s="16" t="s">
        <v>427</v>
      </c>
      <c r="C393" s="16"/>
      <c r="D393" s="16" t="s">
        <v>614</v>
      </c>
      <c r="E393" s="16"/>
      <c r="F393" s="16">
        <v>2.4036999999999999E-2</v>
      </c>
      <c r="G393" s="16" t="s">
        <v>615</v>
      </c>
      <c r="H393" s="16"/>
      <c r="I393" s="16"/>
      <c r="J393" s="16"/>
      <c r="K393" s="16" t="s">
        <v>427</v>
      </c>
      <c r="L393" s="16"/>
      <c r="M393" s="16" t="s">
        <v>614</v>
      </c>
      <c r="N393" s="16">
        <v>0</v>
      </c>
      <c r="O393" s="16">
        <v>5</v>
      </c>
      <c r="P393" s="16" t="s">
        <v>615</v>
      </c>
      <c r="T393" s="16" t="s">
        <v>427</v>
      </c>
      <c r="U393" s="16"/>
      <c r="V393" s="16" t="s">
        <v>614</v>
      </c>
      <c r="W393" s="16"/>
      <c r="X393" s="16">
        <v>0.16947000000000001</v>
      </c>
      <c r="Y393" t="s">
        <v>618</v>
      </c>
      <c r="Z393" s="16"/>
      <c r="AA393" s="16"/>
      <c r="AB393" s="16"/>
      <c r="AC393" s="16" t="s">
        <v>427</v>
      </c>
      <c r="AD393" s="16"/>
      <c r="AE393" s="16" t="s">
        <v>614</v>
      </c>
      <c r="AF393" s="16">
        <v>0</v>
      </c>
      <c r="AG393" s="16">
        <v>5</v>
      </c>
      <c r="AH393" t="s">
        <v>618</v>
      </c>
    </row>
    <row r="394" spans="2:34">
      <c r="B394" s="16" t="s">
        <v>428</v>
      </c>
      <c r="C394" s="16"/>
      <c r="D394" s="16" t="s">
        <v>614</v>
      </c>
      <c r="E394" s="16"/>
      <c r="F394" s="16">
        <v>1.3349E-2</v>
      </c>
      <c r="G394" s="16" t="s">
        <v>615</v>
      </c>
      <c r="H394" s="16"/>
      <c r="I394" s="16"/>
      <c r="J394" s="16"/>
      <c r="K394" s="16" t="s">
        <v>428</v>
      </c>
      <c r="L394" s="16"/>
      <c r="M394" s="16" t="s">
        <v>614</v>
      </c>
      <c r="N394" s="16">
        <v>0</v>
      </c>
      <c r="O394" s="16">
        <v>5</v>
      </c>
      <c r="P394" s="16" t="s">
        <v>615</v>
      </c>
      <c r="T394" s="16" t="s">
        <v>428</v>
      </c>
      <c r="U394" s="16"/>
      <c r="V394" s="16" t="s">
        <v>614</v>
      </c>
      <c r="W394" s="16"/>
      <c r="X394" s="16">
        <v>0.28841099999999997</v>
      </c>
      <c r="Y394" t="s">
        <v>618</v>
      </c>
      <c r="Z394" s="16"/>
      <c r="AA394" s="16"/>
      <c r="AB394" s="16"/>
      <c r="AC394" s="16" t="s">
        <v>428</v>
      </c>
      <c r="AD394" s="16"/>
      <c r="AE394" s="16" t="s">
        <v>614</v>
      </c>
      <c r="AF394" s="16">
        <v>0</v>
      </c>
      <c r="AG394" s="16">
        <v>5</v>
      </c>
      <c r="AH394" t="s">
        <v>618</v>
      </c>
    </row>
    <row r="395" spans="2:34">
      <c r="B395" s="16" t="s">
        <v>429</v>
      </c>
      <c r="C395" s="16"/>
      <c r="D395" s="16" t="s">
        <v>614</v>
      </c>
      <c r="E395" s="16"/>
      <c r="F395" s="16">
        <v>8.5769999999999996E-3</v>
      </c>
      <c r="G395" s="16" t="s">
        <v>615</v>
      </c>
      <c r="H395" s="16"/>
      <c r="I395" s="16"/>
      <c r="J395" s="16"/>
      <c r="K395" s="16" t="s">
        <v>429</v>
      </c>
      <c r="L395" s="16"/>
      <c r="M395" s="16" t="s">
        <v>614</v>
      </c>
      <c r="N395" s="16">
        <v>0</v>
      </c>
      <c r="O395" s="16">
        <v>5</v>
      </c>
      <c r="P395" s="16" t="s">
        <v>615</v>
      </c>
      <c r="T395" s="16" t="s">
        <v>429</v>
      </c>
      <c r="U395" s="16"/>
      <c r="V395" s="16" t="s">
        <v>614</v>
      </c>
      <c r="W395" s="16"/>
      <c r="X395" s="16">
        <v>0.22486999999999999</v>
      </c>
      <c r="Y395" t="s">
        <v>618</v>
      </c>
      <c r="Z395" s="16"/>
      <c r="AA395" s="16"/>
      <c r="AB395" s="16"/>
      <c r="AC395" s="16" t="s">
        <v>429</v>
      </c>
      <c r="AD395" s="16"/>
      <c r="AE395" s="16" t="s">
        <v>614</v>
      </c>
      <c r="AF395" s="16">
        <v>0</v>
      </c>
      <c r="AG395" s="16">
        <v>5</v>
      </c>
      <c r="AH395" t="s">
        <v>618</v>
      </c>
    </row>
    <row r="396" spans="2:34">
      <c r="B396" s="16" t="s">
        <v>430</v>
      </c>
      <c r="C396" s="16"/>
      <c r="D396" s="16" t="s">
        <v>614</v>
      </c>
      <c r="E396" s="16"/>
      <c r="F396" s="16">
        <v>8.7840000000000001E-3</v>
      </c>
      <c r="G396" s="16" t="s">
        <v>615</v>
      </c>
      <c r="H396" s="16"/>
      <c r="I396" s="16"/>
      <c r="J396" s="16"/>
      <c r="K396" s="16" t="s">
        <v>430</v>
      </c>
      <c r="L396" s="16"/>
      <c r="M396" s="16" t="s">
        <v>614</v>
      </c>
      <c r="N396" s="16">
        <v>0</v>
      </c>
      <c r="O396" s="16">
        <v>5</v>
      </c>
      <c r="P396" s="16" t="s">
        <v>615</v>
      </c>
      <c r="T396" s="16" t="s">
        <v>430</v>
      </c>
      <c r="U396" s="16"/>
      <c r="V396" s="16" t="s">
        <v>614</v>
      </c>
      <c r="W396" s="16"/>
      <c r="X396" s="16">
        <v>0.22486999999999999</v>
      </c>
      <c r="Y396" t="s">
        <v>618</v>
      </c>
      <c r="Z396" s="16"/>
      <c r="AA396" s="16"/>
      <c r="AB396" s="16"/>
      <c r="AC396" s="16" t="s">
        <v>430</v>
      </c>
      <c r="AD396" s="16"/>
      <c r="AE396" s="16" t="s">
        <v>614</v>
      </c>
      <c r="AF396" s="16">
        <v>0</v>
      </c>
      <c r="AG396" s="16">
        <v>5</v>
      </c>
      <c r="AH396" t="s">
        <v>618</v>
      </c>
    </row>
    <row r="397" spans="2:34">
      <c r="B397" s="16" t="s">
        <v>431</v>
      </c>
      <c r="C397" s="16"/>
      <c r="D397" s="16" t="s">
        <v>614</v>
      </c>
      <c r="E397" s="16"/>
      <c r="F397" s="16">
        <v>5.6930000000000001E-3</v>
      </c>
      <c r="G397" s="16" t="s">
        <v>615</v>
      </c>
      <c r="H397" s="16"/>
      <c r="I397" s="16"/>
      <c r="J397" s="16"/>
      <c r="K397" s="16" t="s">
        <v>431</v>
      </c>
      <c r="L397" s="16"/>
      <c r="M397" s="16" t="s">
        <v>614</v>
      </c>
      <c r="N397" s="16">
        <v>0</v>
      </c>
      <c r="O397" s="16">
        <v>5</v>
      </c>
      <c r="P397" s="16" t="s">
        <v>615</v>
      </c>
      <c r="T397" s="16" t="s">
        <v>431</v>
      </c>
      <c r="U397" s="16"/>
      <c r="V397" s="16" t="s">
        <v>614</v>
      </c>
      <c r="W397" s="16"/>
      <c r="X397" s="16">
        <v>0.213641</v>
      </c>
      <c r="Y397" t="s">
        <v>618</v>
      </c>
      <c r="Z397" s="16"/>
      <c r="AA397" s="16"/>
      <c r="AB397" s="16"/>
      <c r="AC397" s="16" t="s">
        <v>431</v>
      </c>
      <c r="AD397" s="16"/>
      <c r="AE397" s="16" t="s">
        <v>614</v>
      </c>
      <c r="AF397" s="16">
        <v>0</v>
      </c>
      <c r="AG397" s="16">
        <v>5</v>
      </c>
      <c r="AH397" t="s">
        <v>618</v>
      </c>
    </row>
    <row r="398" spans="2:34">
      <c r="B398" s="16" t="s">
        <v>432</v>
      </c>
      <c r="C398" s="16"/>
      <c r="D398" s="16" t="s">
        <v>614</v>
      </c>
      <c r="E398" s="16"/>
      <c r="F398" s="16">
        <v>7.9100000000000004E-3</v>
      </c>
      <c r="G398" s="16" t="s">
        <v>615</v>
      </c>
      <c r="H398" s="16"/>
      <c r="I398" s="16"/>
      <c r="J398" s="16"/>
      <c r="K398" s="16" t="s">
        <v>432</v>
      </c>
      <c r="L398" s="16"/>
      <c r="M398" s="16" t="s">
        <v>614</v>
      </c>
      <c r="N398" s="16">
        <v>0</v>
      </c>
      <c r="O398" s="16">
        <v>5</v>
      </c>
      <c r="P398" s="16" t="s">
        <v>615</v>
      </c>
      <c r="T398" s="16" t="s">
        <v>432</v>
      </c>
      <c r="U398" s="16"/>
      <c r="V398" s="16" t="s">
        <v>614</v>
      </c>
      <c r="W398" s="16"/>
      <c r="X398" s="16">
        <v>0.206674</v>
      </c>
      <c r="Y398" t="s">
        <v>618</v>
      </c>
      <c r="Z398" s="16"/>
      <c r="AA398" s="16"/>
      <c r="AB398" s="16"/>
      <c r="AC398" s="16" t="s">
        <v>432</v>
      </c>
      <c r="AD398" s="16"/>
      <c r="AE398" s="16" t="s">
        <v>614</v>
      </c>
      <c r="AF398" s="16">
        <v>0</v>
      </c>
      <c r="AG398" s="16">
        <v>5</v>
      </c>
      <c r="AH398" t="s">
        <v>618</v>
      </c>
    </row>
    <row r="399" spans="2:34">
      <c r="B399" s="16" t="s">
        <v>433</v>
      </c>
      <c r="C399" s="16"/>
      <c r="D399" s="16" t="s">
        <v>614</v>
      </c>
      <c r="E399" s="16"/>
      <c r="F399" s="16">
        <v>1.6174000000000001E-2</v>
      </c>
      <c r="G399" s="16" t="s">
        <v>615</v>
      </c>
      <c r="H399" s="16"/>
      <c r="I399" s="16"/>
      <c r="J399" s="16"/>
      <c r="K399" s="16" t="s">
        <v>433</v>
      </c>
      <c r="L399" s="16"/>
      <c r="M399" s="16" t="s">
        <v>614</v>
      </c>
      <c r="N399" s="16">
        <v>0</v>
      </c>
      <c r="O399" s="16">
        <v>5</v>
      </c>
      <c r="P399" s="16" t="s">
        <v>615</v>
      </c>
      <c r="T399" s="16" t="s">
        <v>433</v>
      </c>
      <c r="U399" s="16"/>
      <c r="V399" s="16" t="s">
        <v>614</v>
      </c>
      <c r="W399" s="16"/>
      <c r="X399" s="16">
        <v>0.21263799999999999</v>
      </c>
      <c r="Y399" t="s">
        <v>618</v>
      </c>
      <c r="Z399" s="16"/>
      <c r="AA399" s="16"/>
      <c r="AB399" s="16"/>
      <c r="AC399" s="16" t="s">
        <v>433</v>
      </c>
      <c r="AD399" s="16"/>
      <c r="AE399" s="16" t="s">
        <v>614</v>
      </c>
      <c r="AF399" s="16">
        <v>0</v>
      </c>
      <c r="AG399" s="16">
        <v>5</v>
      </c>
      <c r="AH399" t="s">
        <v>618</v>
      </c>
    </row>
    <row r="400" spans="2:34">
      <c r="B400" s="16" t="s">
        <v>434</v>
      </c>
      <c r="C400" s="16"/>
      <c r="D400" s="16" t="s">
        <v>614</v>
      </c>
      <c r="E400" s="16"/>
      <c r="F400" s="16">
        <v>2.4163E-2</v>
      </c>
      <c r="G400" s="16" t="s">
        <v>615</v>
      </c>
      <c r="H400" s="16"/>
      <c r="I400" s="16"/>
      <c r="J400" s="16"/>
      <c r="K400" s="16" t="s">
        <v>434</v>
      </c>
      <c r="L400" s="16"/>
      <c r="M400" s="16" t="s">
        <v>614</v>
      </c>
      <c r="N400" s="16">
        <v>0</v>
      </c>
      <c r="O400" s="16">
        <v>5</v>
      </c>
      <c r="P400" s="16" t="s">
        <v>615</v>
      </c>
      <c r="T400" s="16" t="s">
        <v>434</v>
      </c>
      <c r="U400" s="16"/>
      <c r="V400" s="16" t="s">
        <v>614</v>
      </c>
      <c r="W400" s="16"/>
      <c r="X400" s="16">
        <v>0.25498199999999999</v>
      </c>
      <c r="Y400" t="s">
        <v>618</v>
      </c>
      <c r="Z400" s="16"/>
      <c r="AA400" s="16"/>
      <c r="AB400" s="16"/>
      <c r="AC400" s="16" t="s">
        <v>434</v>
      </c>
      <c r="AD400" s="16"/>
      <c r="AE400" s="16" t="s">
        <v>614</v>
      </c>
      <c r="AF400" s="16">
        <v>0</v>
      </c>
      <c r="AG400" s="16">
        <v>5</v>
      </c>
      <c r="AH400" t="s">
        <v>618</v>
      </c>
    </row>
    <row r="401" spans="2:34">
      <c r="B401" s="16" t="s">
        <v>435</v>
      </c>
      <c r="C401" s="16"/>
      <c r="D401" s="16" t="s">
        <v>614</v>
      </c>
      <c r="E401" s="16"/>
      <c r="F401" s="16">
        <v>3.7904E-2</v>
      </c>
      <c r="G401" s="16" t="s">
        <v>615</v>
      </c>
      <c r="H401" s="16"/>
      <c r="I401" s="16"/>
      <c r="J401" s="16"/>
      <c r="K401" s="16" t="s">
        <v>435</v>
      </c>
      <c r="L401" s="16"/>
      <c r="M401" s="16" t="s">
        <v>614</v>
      </c>
      <c r="N401" s="16">
        <v>0</v>
      </c>
      <c r="O401" s="16">
        <v>5</v>
      </c>
      <c r="P401" s="16" t="s">
        <v>615</v>
      </c>
      <c r="T401" s="16" t="s">
        <v>435</v>
      </c>
      <c r="U401" s="16"/>
      <c r="V401" s="16" t="s">
        <v>614</v>
      </c>
      <c r="W401" s="16"/>
      <c r="X401" s="16">
        <v>0.262849</v>
      </c>
      <c r="Y401" t="s">
        <v>618</v>
      </c>
      <c r="Z401" s="16"/>
      <c r="AA401" s="16"/>
      <c r="AB401" s="16"/>
      <c r="AC401" s="16" t="s">
        <v>435</v>
      </c>
      <c r="AD401" s="16"/>
      <c r="AE401" s="16" t="s">
        <v>614</v>
      </c>
      <c r="AF401" s="16">
        <v>0</v>
      </c>
      <c r="AG401" s="16">
        <v>5</v>
      </c>
      <c r="AH401" t="s">
        <v>618</v>
      </c>
    </row>
    <row r="402" spans="2:34">
      <c r="B402" s="16" t="s">
        <v>436</v>
      </c>
      <c r="C402" s="16"/>
      <c r="D402" s="16" t="s">
        <v>614</v>
      </c>
      <c r="E402" s="16"/>
      <c r="F402" s="16">
        <v>7.4750999999999998E-2</v>
      </c>
      <c r="G402" s="16" t="s">
        <v>615</v>
      </c>
      <c r="H402" s="16"/>
      <c r="I402" s="16"/>
      <c r="J402" s="16"/>
      <c r="K402" s="16" t="s">
        <v>436</v>
      </c>
      <c r="L402" s="16"/>
      <c r="M402" s="16" t="s">
        <v>614</v>
      </c>
      <c r="N402" s="16">
        <v>0</v>
      </c>
      <c r="O402" s="16">
        <v>5</v>
      </c>
      <c r="P402" s="16" t="s">
        <v>615</v>
      </c>
      <c r="T402" s="16" t="s">
        <v>436</v>
      </c>
      <c r="U402" s="16"/>
      <c r="V402" s="16" t="s">
        <v>614</v>
      </c>
      <c r="W402" s="16"/>
      <c r="X402" s="16">
        <v>0.28485199999999999</v>
      </c>
      <c r="Y402" t="s">
        <v>618</v>
      </c>
      <c r="Z402" s="16"/>
      <c r="AA402" s="16"/>
      <c r="AB402" s="16"/>
      <c r="AC402" s="16" t="s">
        <v>436</v>
      </c>
      <c r="AD402" s="16"/>
      <c r="AE402" s="16" t="s">
        <v>614</v>
      </c>
      <c r="AF402" s="16">
        <v>0</v>
      </c>
      <c r="AG402" s="16">
        <v>5</v>
      </c>
      <c r="AH402" t="s">
        <v>618</v>
      </c>
    </row>
    <row r="403" spans="2:34">
      <c r="B403" s="16" t="s">
        <v>437</v>
      </c>
      <c r="C403" s="16"/>
      <c r="D403" s="16" t="s">
        <v>614</v>
      </c>
      <c r="E403" s="16"/>
      <c r="F403" s="16">
        <v>0.110487</v>
      </c>
      <c r="G403" s="16" t="s">
        <v>615</v>
      </c>
      <c r="H403" s="16"/>
      <c r="I403" s="16"/>
      <c r="J403" s="16"/>
      <c r="K403" s="16" t="s">
        <v>437</v>
      </c>
      <c r="L403" s="16"/>
      <c r="M403" s="16" t="s">
        <v>614</v>
      </c>
      <c r="N403" s="16">
        <v>0</v>
      </c>
      <c r="O403" s="16">
        <v>5</v>
      </c>
      <c r="P403" s="16" t="s">
        <v>615</v>
      </c>
      <c r="T403" s="16" t="s">
        <v>437</v>
      </c>
      <c r="U403" s="16"/>
      <c r="V403" s="16" t="s">
        <v>614</v>
      </c>
      <c r="W403" s="16"/>
      <c r="X403" s="16">
        <v>0.27780199999999999</v>
      </c>
      <c r="Y403" t="s">
        <v>618</v>
      </c>
      <c r="Z403" s="16"/>
      <c r="AA403" s="16"/>
      <c r="AB403" s="16"/>
      <c r="AC403" s="16" t="s">
        <v>437</v>
      </c>
      <c r="AD403" s="16"/>
      <c r="AE403" s="16" t="s">
        <v>614</v>
      </c>
      <c r="AF403" s="16">
        <v>0</v>
      </c>
      <c r="AG403" s="16">
        <v>5</v>
      </c>
      <c r="AH403" t="s">
        <v>618</v>
      </c>
    </row>
    <row r="404" spans="2:34">
      <c r="B404" s="16" t="s">
        <v>438</v>
      </c>
      <c r="C404" s="16"/>
      <c r="D404" s="16" t="s">
        <v>614</v>
      </c>
      <c r="E404" s="16"/>
      <c r="F404" s="16">
        <v>0.13614699999999999</v>
      </c>
      <c r="G404" s="16" t="s">
        <v>615</v>
      </c>
      <c r="H404" s="16"/>
      <c r="I404" s="16"/>
      <c r="J404" s="16"/>
      <c r="K404" s="16" t="s">
        <v>438</v>
      </c>
      <c r="L404" s="16"/>
      <c r="M404" s="16" t="s">
        <v>614</v>
      </c>
      <c r="N404" s="16">
        <v>0</v>
      </c>
      <c r="O404" s="16">
        <v>5</v>
      </c>
      <c r="P404" s="16" t="s">
        <v>615</v>
      </c>
      <c r="T404" s="16" t="s">
        <v>438</v>
      </c>
      <c r="U404" s="16"/>
      <c r="V404" s="16" t="s">
        <v>614</v>
      </c>
      <c r="W404" s="16"/>
      <c r="X404" s="16">
        <v>0.267403</v>
      </c>
      <c r="Y404" t="s">
        <v>618</v>
      </c>
      <c r="Z404" s="16"/>
      <c r="AA404" s="16"/>
      <c r="AB404" s="16"/>
      <c r="AC404" s="16" t="s">
        <v>438</v>
      </c>
      <c r="AD404" s="16"/>
      <c r="AE404" s="16" t="s">
        <v>614</v>
      </c>
      <c r="AF404" s="16">
        <v>0</v>
      </c>
      <c r="AG404" s="16">
        <v>5</v>
      </c>
      <c r="AH404" t="s">
        <v>618</v>
      </c>
    </row>
    <row r="405" spans="2:34">
      <c r="B405" s="16" t="s">
        <v>439</v>
      </c>
      <c r="C405" s="16"/>
      <c r="D405" s="16" t="s">
        <v>614</v>
      </c>
      <c r="E405" s="16"/>
      <c r="F405" s="16">
        <v>0.13988700000000001</v>
      </c>
      <c r="G405" s="16" t="s">
        <v>615</v>
      </c>
      <c r="H405" s="16"/>
      <c r="I405" s="16"/>
      <c r="J405" s="16"/>
      <c r="K405" s="16" t="s">
        <v>439</v>
      </c>
      <c r="L405" s="16"/>
      <c r="M405" s="16" t="s">
        <v>614</v>
      </c>
      <c r="N405" s="16">
        <v>0</v>
      </c>
      <c r="O405" s="16">
        <v>5</v>
      </c>
      <c r="P405" s="16" t="s">
        <v>615</v>
      </c>
      <c r="T405" s="16" t="s">
        <v>439</v>
      </c>
      <c r="U405" s="16"/>
      <c r="V405" s="16" t="s">
        <v>614</v>
      </c>
      <c r="W405" s="16"/>
      <c r="X405" s="16">
        <v>0.29439399999999999</v>
      </c>
      <c r="Y405" t="s">
        <v>618</v>
      </c>
      <c r="Z405" s="16"/>
      <c r="AA405" s="16"/>
      <c r="AB405" s="16"/>
      <c r="AC405" s="16" t="s">
        <v>439</v>
      </c>
      <c r="AD405" s="16"/>
      <c r="AE405" s="16" t="s">
        <v>614</v>
      </c>
      <c r="AF405" s="16">
        <v>0</v>
      </c>
      <c r="AG405" s="16">
        <v>5</v>
      </c>
      <c r="AH405" t="s">
        <v>618</v>
      </c>
    </row>
    <row r="406" spans="2:34">
      <c r="B406" s="16" t="s">
        <v>440</v>
      </c>
      <c r="C406" s="16"/>
      <c r="D406" s="16" t="s">
        <v>614</v>
      </c>
      <c r="E406" s="16"/>
      <c r="F406" s="16">
        <v>0.14884</v>
      </c>
      <c r="G406" s="16" t="s">
        <v>615</v>
      </c>
      <c r="H406" s="16"/>
      <c r="I406" s="16"/>
      <c r="J406" s="16"/>
      <c r="K406" s="16" t="s">
        <v>440</v>
      </c>
      <c r="L406" s="16"/>
      <c r="M406" s="16" t="s">
        <v>614</v>
      </c>
      <c r="N406" s="16">
        <v>0</v>
      </c>
      <c r="O406" s="16">
        <v>5</v>
      </c>
      <c r="P406" s="16" t="s">
        <v>615</v>
      </c>
      <c r="T406" s="16" t="s">
        <v>440</v>
      </c>
      <c r="U406" s="16"/>
      <c r="V406" s="16" t="s">
        <v>614</v>
      </c>
      <c r="W406" s="16"/>
      <c r="X406" s="16">
        <v>0.32647700000000002</v>
      </c>
      <c r="Y406" t="s">
        <v>618</v>
      </c>
      <c r="Z406" s="16"/>
      <c r="AA406" s="16"/>
      <c r="AB406" s="16"/>
      <c r="AC406" s="16" t="s">
        <v>440</v>
      </c>
      <c r="AD406" s="16"/>
      <c r="AE406" s="16" t="s">
        <v>614</v>
      </c>
      <c r="AF406" s="16">
        <v>0</v>
      </c>
      <c r="AG406" s="16">
        <v>5</v>
      </c>
      <c r="AH406" t="s">
        <v>618</v>
      </c>
    </row>
    <row r="407" spans="2:34">
      <c r="B407" s="16" t="s">
        <v>441</v>
      </c>
      <c r="C407" s="16"/>
      <c r="D407" s="16" t="s">
        <v>614</v>
      </c>
      <c r="E407" s="16"/>
      <c r="F407" s="16">
        <v>0.16808600000000001</v>
      </c>
      <c r="G407" s="16" t="s">
        <v>615</v>
      </c>
      <c r="H407" s="16"/>
      <c r="I407" s="16"/>
      <c r="J407" s="16"/>
      <c r="K407" s="16" t="s">
        <v>441</v>
      </c>
      <c r="L407" s="16"/>
      <c r="M407" s="16" t="s">
        <v>614</v>
      </c>
      <c r="N407" s="16">
        <v>0</v>
      </c>
      <c r="O407" s="16">
        <v>5</v>
      </c>
      <c r="P407" s="16" t="s">
        <v>615</v>
      </c>
      <c r="T407" s="16" t="s">
        <v>441</v>
      </c>
      <c r="U407" s="16"/>
      <c r="V407" s="16" t="s">
        <v>614</v>
      </c>
      <c r="W407" s="16"/>
      <c r="X407" s="16">
        <v>0.389322</v>
      </c>
      <c r="Y407" t="s">
        <v>618</v>
      </c>
      <c r="Z407" s="16"/>
      <c r="AA407" s="16"/>
      <c r="AB407" s="16"/>
      <c r="AC407" s="16" t="s">
        <v>441</v>
      </c>
      <c r="AD407" s="16"/>
      <c r="AE407" s="16" t="s">
        <v>614</v>
      </c>
      <c r="AF407" s="16">
        <v>0</v>
      </c>
      <c r="AG407" s="16">
        <v>5</v>
      </c>
      <c r="AH407" t="s">
        <v>618</v>
      </c>
    </row>
    <row r="408" spans="2:34">
      <c r="B408" s="16" t="s">
        <v>442</v>
      </c>
      <c r="C408" s="16"/>
      <c r="D408" s="16" t="s">
        <v>614</v>
      </c>
      <c r="E408" s="16"/>
      <c r="F408" s="16">
        <v>0.19490499999999999</v>
      </c>
      <c r="G408" s="16" t="s">
        <v>615</v>
      </c>
      <c r="H408" s="16"/>
      <c r="I408" s="16"/>
      <c r="J408" s="16"/>
      <c r="K408" s="16" t="s">
        <v>442</v>
      </c>
      <c r="L408" s="16"/>
      <c r="M408" s="16" t="s">
        <v>614</v>
      </c>
      <c r="N408" s="16">
        <v>0</v>
      </c>
      <c r="O408" s="16">
        <v>5</v>
      </c>
      <c r="P408" s="16" t="s">
        <v>615</v>
      </c>
      <c r="T408" s="16" t="s">
        <v>442</v>
      </c>
      <c r="U408" s="16"/>
      <c r="V408" s="16" t="s">
        <v>614</v>
      </c>
      <c r="W408" s="16"/>
      <c r="X408" s="16">
        <v>0.47623199999999999</v>
      </c>
      <c r="Y408" t="s">
        <v>618</v>
      </c>
      <c r="Z408" s="16"/>
      <c r="AA408" s="16"/>
      <c r="AB408" s="16"/>
      <c r="AC408" s="16" t="s">
        <v>442</v>
      </c>
      <c r="AD408" s="16"/>
      <c r="AE408" s="16" t="s">
        <v>614</v>
      </c>
      <c r="AF408" s="16">
        <v>0</v>
      </c>
      <c r="AG408" s="16">
        <v>5</v>
      </c>
      <c r="AH408" t="s">
        <v>618</v>
      </c>
    </row>
    <row r="409" spans="2:34">
      <c r="B409" s="16" t="s">
        <v>443</v>
      </c>
      <c r="C409" s="16"/>
      <c r="D409" s="16" t="s">
        <v>614</v>
      </c>
      <c r="E409" s="16"/>
      <c r="F409" s="16">
        <v>0.21266499999999999</v>
      </c>
      <c r="G409" s="16" t="s">
        <v>615</v>
      </c>
      <c r="H409" s="16"/>
      <c r="I409" s="16"/>
      <c r="J409" s="16"/>
      <c r="K409" s="16" t="s">
        <v>443</v>
      </c>
      <c r="L409" s="16"/>
      <c r="M409" s="16" t="s">
        <v>614</v>
      </c>
      <c r="N409" s="16">
        <v>0</v>
      </c>
      <c r="O409" s="16">
        <v>5</v>
      </c>
      <c r="P409" s="16" t="s">
        <v>615</v>
      </c>
      <c r="T409" s="16" t="s">
        <v>443</v>
      </c>
      <c r="U409" s="16"/>
      <c r="V409" s="16" t="s">
        <v>614</v>
      </c>
      <c r="W409" s="16"/>
      <c r="X409" s="16">
        <v>0.538717</v>
      </c>
      <c r="Y409" t="s">
        <v>618</v>
      </c>
      <c r="Z409" s="16"/>
      <c r="AA409" s="16"/>
      <c r="AB409" s="16"/>
      <c r="AC409" s="16" t="s">
        <v>443</v>
      </c>
      <c r="AD409" s="16"/>
      <c r="AE409" s="16" t="s">
        <v>614</v>
      </c>
      <c r="AF409" s="16">
        <v>0</v>
      </c>
      <c r="AG409" s="16">
        <v>5</v>
      </c>
      <c r="AH409" t="s">
        <v>618</v>
      </c>
    </row>
    <row r="410" spans="2:34">
      <c r="B410" s="16" t="s">
        <v>444</v>
      </c>
      <c r="C410" s="16"/>
      <c r="D410" s="16" t="s">
        <v>614</v>
      </c>
      <c r="E410" s="16"/>
      <c r="F410" s="16">
        <v>0.22828699999999999</v>
      </c>
      <c r="G410" s="16" t="s">
        <v>615</v>
      </c>
      <c r="H410" s="16"/>
      <c r="I410" s="16"/>
      <c r="J410" s="16"/>
      <c r="K410" s="16" t="s">
        <v>444</v>
      </c>
      <c r="L410" s="16"/>
      <c r="M410" s="16" t="s">
        <v>614</v>
      </c>
      <c r="N410" s="16">
        <v>0</v>
      </c>
      <c r="O410" s="16">
        <v>5</v>
      </c>
      <c r="P410" s="16" t="s">
        <v>615</v>
      </c>
      <c r="T410" s="16" t="s">
        <v>444</v>
      </c>
      <c r="U410" s="16"/>
      <c r="V410" s="16" t="s">
        <v>614</v>
      </c>
      <c r="W410" s="16"/>
      <c r="X410" s="16">
        <v>0.57000200000000001</v>
      </c>
      <c r="Y410" t="s">
        <v>618</v>
      </c>
      <c r="Z410" s="16"/>
      <c r="AA410" s="16"/>
      <c r="AB410" s="16"/>
      <c r="AC410" s="16" t="s">
        <v>444</v>
      </c>
      <c r="AD410" s="16"/>
      <c r="AE410" s="16" t="s">
        <v>614</v>
      </c>
      <c r="AF410" s="16">
        <v>0</v>
      </c>
      <c r="AG410" s="16">
        <v>5</v>
      </c>
      <c r="AH410" t="s">
        <v>618</v>
      </c>
    </row>
    <row r="411" spans="2:34">
      <c r="B411" s="16" t="s">
        <v>445</v>
      </c>
      <c r="C411" s="16"/>
      <c r="D411" s="16" t="s">
        <v>614</v>
      </c>
      <c r="E411" s="16"/>
      <c r="F411" s="16">
        <v>0.29313699999999998</v>
      </c>
      <c r="G411" s="16" t="s">
        <v>615</v>
      </c>
      <c r="H411" s="16"/>
      <c r="I411" s="16"/>
      <c r="J411" s="16"/>
      <c r="K411" s="16" t="s">
        <v>445</v>
      </c>
      <c r="L411" s="16"/>
      <c r="M411" s="16" t="s">
        <v>614</v>
      </c>
      <c r="N411" s="16">
        <v>0</v>
      </c>
      <c r="O411" s="16">
        <v>5</v>
      </c>
      <c r="P411" s="16" t="s">
        <v>615</v>
      </c>
      <c r="T411" s="16" t="s">
        <v>445</v>
      </c>
      <c r="U411" s="16"/>
      <c r="V411" s="16" t="s">
        <v>614</v>
      </c>
      <c r="W411" s="16"/>
      <c r="X411" s="16">
        <v>0.57938199999999995</v>
      </c>
      <c r="Y411" t="s">
        <v>618</v>
      </c>
      <c r="Z411" s="16"/>
      <c r="AA411" s="16"/>
      <c r="AB411" s="16"/>
      <c r="AC411" s="16" t="s">
        <v>445</v>
      </c>
      <c r="AD411" s="16"/>
      <c r="AE411" s="16" t="s">
        <v>614</v>
      </c>
      <c r="AF411" s="16">
        <v>0</v>
      </c>
      <c r="AG411" s="16">
        <v>5</v>
      </c>
      <c r="AH411" t="s">
        <v>618</v>
      </c>
    </row>
    <row r="412" spans="2:34">
      <c r="B412" s="16" t="s">
        <v>446</v>
      </c>
      <c r="C412" s="16"/>
      <c r="D412" s="16" t="s">
        <v>614</v>
      </c>
      <c r="E412" s="16"/>
      <c r="F412" s="16">
        <v>9.4220999999999999E-2</v>
      </c>
      <c r="G412" s="16" t="s">
        <v>615</v>
      </c>
      <c r="H412" s="16"/>
      <c r="I412" s="16"/>
      <c r="J412" s="16"/>
      <c r="K412" s="16" t="s">
        <v>446</v>
      </c>
      <c r="L412" s="16"/>
      <c r="M412" s="16" t="s">
        <v>614</v>
      </c>
      <c r="N412" s="16">
        <v>0</v>
      </c>
      <c r="O412" s="16">
        <v>5</v>
      </c>
      <c r="P412" s="16" t="s">
        <v>615</v>
      </c>
      <c r="T412" s="16" t="s">
        <v>446</v>
      </c>
      <c r="U412" s="16"/>
      <c r="V412" s="16" t="s">
        <v>614</v>
      </c>
      <c r="W412" s="16"/>
      <c r="X412" s="16">
        <v>0.21163699999999999</v>
      </c>
      <c r="Y412" t="s">
        <v>618</v>
      </c>
      <c r="Z412" s="16"/>
      <c r="AA412" s="16"/>
      <c r="AB412" s="16"/>
      <c r="AC412" s="16" t="s">
        <v>446</v>
      </c>
      <c r="AD412" s="16"/>
      <c r="AE412" s="16" t="s">
        <v>614</v>
      </c>
      <c r="AF412" s="16">
        <v>0</v>
      </c>
      <c r="AG412" s="16">
        <v>5</v>
      </c>
      <c r="AH412" t="s">
        <v>618</v>
      </c>
    </row>
    <row r="413" spans="2:34">
      <c r="B413" s="16" t="s">
        <v>447</v>
      </c>
      <c r="C413" s="16"/>
      <c r="D413" s="16" t="s">
        <v>614</v>
      </c>
      <c r="E413" s="16"/>
      <c r="F413" s="16">
        <v>8.7196999999999997E-2</v>
      </c>
      <c r="G413" s="16" t="s">
        <v>615</v>
      </c>
      <c r="H413" s="16"/>
      <c r="I413" s="16"/>
      <c r="J413" s="16"/>
      <c r="K413" s="16" t="s">
        <v>447</v>
      </c>
      <c r="L413" s="16"/>
      <c r="M413" s="16" t="s">
        <v>614</v>
      </c>
      <c r="N413" s="16">
        <v>0</v>
      </c>
      <c r="O413" s="16">
        <v>5</v>
      </c>
      <c r="P413" s="16" t="s">
        <v>615</v>
      </c>
      <c r="T413" s="16" t="s">
        <v>447</v>
      </c>
      <c r="U413" s="16"/>
      <c r="V413" s="16" t="s">
        <v>614</v>
      </c>
      <c r="W413" s="16"/>
      <c r="X413" s="16">
        <v>0.20178299999999999</v>
      </c>
      <c r="Y413" t="s">
        <v>618</v>
      </c>
      <c r="Z413" s="16"/>
      <c r="AA413" s="16"/>
      <c r="AB413" s="16"/>
      <c r="AC413" s="16" t="s">
        <v>447</v>
      </c>
      <c r="AD413" s="16"/>
      <c r="AE413" s="16" t="s">
        <v>614</v>
      </c>
      <c r="AF413" s="16">
        <v>0</v>
      </c>
      <c r="AG413" s="16">
        <v>5</v>
      </c>
      <c r="AH413" t="s">
        <v>618</v>
      </c>
    </row>
    <row r="414" spans="2:34">
      <c r="B414" s="16" t="s">
        <v>448</v>
      </c>
      <c r="C414" s="16"/>
      <c r="D414" s="16" t="s">
        <v>614</v>
      </c>
      <c r="E414" s="16"/>
      <c r="F414" s="16">
        <v>8.0071000000000003E-2</v>
      </c>
      <c r="G414" s="16" t="s">
        <v>615</v>
      </c>
      <c r="H414" s="16"/>
      <c r="I414" s="16"/>
      <c r="J414" s="16"/>
      <c r="K414" s="16" t="s">
        <v>448</v>
      </c>
      <c r="L414" s="16"/>
      <c r="M414" s="16" t="s">
        <v>614</v>
      </c>
      <c r="N414" s="16">
        <v>0</v>
      </c>
      <c r="O414" s="16">
        <v>5</v>
      </c>
      <c r="P414" s="16" t="s">
        <v>615</v>
      </c>
      <c r="T414" s="16" t="s">
        <v>448</v>
      </c>
      <c r="U414" s="16"/>
      <c r="V414" s="16" t="s">
        <v>614</v>
      </c>
      <c r="W414" s="16"/>
      <c r="X414" s="16">
        <v>0.18845899999999999</v>
      </c>
      <c r="Y414" t="s">
        <v>618</v>
      </c>
      <c r="Z414" s="16"/>
      <c r="AA414" s="16"/>
      <c r="AB414" s="16"/>
      <c r="AC414" s="16" t="s">
        <v>448</v>
      </c>
      <c r="AD414" s="16"/>
      <c r="AE414" s="16" t="s">
        <v>614</v>
      </c>
      <c r="AF414" s="16">
        <v>0</v>
      </c>
      <c r="AG414" s="16">
        <v>5</v>
      </c>
      <c r="AH414" t="s">
        <v>618</v>
      </c>
    </row>
    <row r="415" spans="2:34">
      <c r="B415" s="16" t="s">
        <v>449</v>
      </c>
      <c r="C415" s="16"/>
      <c r="D415" s="16" t="s">
        <v>614</v>
      </c>
      <c r="E415" s="16"/>
      <c r="F415" s="16">
        <v>7.1406999999999998E-2</v>
      </c>
      <c r="G415" s="16" t="s">
        <v>615</v>
      </c>
      <c r="H415" s="16"/>
      <c r="I415" s="16"/>
      <c r="J415" s="16"/>
      <c r="K415" s="16" t="s">
        <v>449</v>
      </c>
      <c r="L415" s="16"/>
      <c r="M415" s="16" t="s">
        <v>614</v>
      </c>
      <c r="N415" s="16">
        <v>0</v>
      </c>
      <c r="O415" s="16">
        <v>5</v>
      </c>
      <c r="P415" s="16" t="s">
        <v>615</v>
      </c>
      <c r="T415" s="16" t="s">
        <v>449</v>
      </c>
      <c r="U415" s="16"/>
      <c r="V415" s="16" t="s">
        <v>614</v>
      </c>
      <c r="W415" s="16"/>
      <c r="X415" s="16">
        <v>0.170347</v>
      </c>
      <c r="Y415" t="s">
        <v>618</v>
      </c>
      <c r="Z415" s="16"/>
      <c r="AA415" s="16"/>
      <c r="AB415" s="16"/>
      <c r="AC415" s="16" t="s">
        <v>449</v>
      </c>
      <c r="AD415" s="16"/>
      <c r="AE415" s="16" t="s">
        <v>614</v>
      </c>
      <c r="AF415" s="16">
        <v>0</v>
      </c>
      <c r="AG415" s="16">
        <v>5</v>
      </c>
      <c r="AH415" t="s">
        <v>618</v>
      </c>
    </row>
    <row r="416" spans="2:34">
      <c r="B416" s="16" t="s">
        <v>450</v>
      </c>
      <c r="C416" s="16"/>
      <c r="D416" s="16" t="s">
        <v>614</v>
      </c>
      <c r="E416" s="16"/>
      <c r="F416" s="16">
        <v>6.4043000000000003E-2</v>
      </c>
      <c r="G416" s="16" t="s">
        <v>615</v>
      </c>
      <c r="H416" s="16"/>
      <c r="I416" s="16"/>
      <c r="J416" s="16"/>
      <c r="K416" s="16" t="s">
        <v>450</v>
      </c>
      <c r="L416" s="16"/>
      <c r="M416" s="16" t="s">
        <v>614</v>
      </c>
      <c r="N416" s="16">
        <v>0</v>
      </c>
      <c r="O416" s="16">
        <v>5</v>
      </c>
      <c r="P416" s="16" t="s">
        <v>615</v>
      </c>
      <c r="T416" s="16" t="s">
        <v>450</v>
      </c>
      <c r="U416" s="16"/>
      <c r="V416" s="16" t="s">
        <v>614</v>
      </c>
      <c r="W416" s="16"/>
      <c r="X416" s="16">
        <v>0.14523</v>
      </c>
      <c r="Y416" t="s">
        <v>618</v>
      </c>
      <c r="Z416" s="16"/>
      <c r="AA416" s="16"/>
      <c r="AB416" s="16"/>
      <c r="AC416" s="16" t="s">
        <v>450</v>
      </c>
      <c r="AD416" s="16"/>
      <c r="AE416" s="16" t="s">
        <v>614</v>
      </c>
      <c r="AF416" s="16">
        <v>0</v>
      </c>
      <c r="AG416" s="16">
        <v>5</v>
      </c>
      <c r="AH416" t="s">
        <v>618</v>
      </c>
    </row>
    <row r="417" spans="2:34">
      <c r="B417" s="16" t="s">
        <v>451</v>
      </c>
      <c r="C417" s="16"/>
      <c r="D417" s="16" t="s">
        <v>614</v>
      </c>
      <c r="E417" s="16"/>
      <c r="F417" s="16">
        <v>6.8484000000000003E-2</v>
      </c>
      <c r="G417" s="16" t="s">
        <v>615</v>
      </c>
      <c r="H417" s="16"/>
      <c r="I417" s="16"/>
      <c r="J417" s="16"/>
      <c r="K417" s="16" t="s">
        <v>451</v>
      </c>
      <c r="L417" s="16"/>
      <c r="M417" s="16" t="s">
        <v>614</v>
      </c>
      <c r="N417" s="16">
        <v>0</v>
      </c>
      <c r="O417" s="16">
        <v>5</v>
      </c>
      <c r="P417" s="16" t="s">
        <v>615</v>
      </c>
      <c r="T417" s="16" t="s">
        <v>451</v>
      </c>
      <c r="U417" s="16"/>
      <c r="V417" s="16" t="s">
        <v>614</v>
      </c>
      <c r="W417" s="16"/>
      <c r="X417" s="16">
        <v>0.118228</v>
      </c>
      <c r="Y417" t="s">
        <v>618</v>
      </c>
      <c r="Z417" s="16"/>
      <c r="AA417" s="16"/>
      <c r="AB417" s="16"/>
      <c r="AC417" s="16" t="s">
        <v>451</v>
      </c>
      <c r="AD417" s="16"/>
      <c r="AE417" s="16" t="s">
        <v>614</v>
      </c>
      <c r="AF417" s="16">
        <v>0</v>
      </c>
      <c r="AG417" s="16">
        <v>5</v>
      </c>
      <c r="AH417" t="s">
        <v>618</v>
      </c>
    </row>
    <row r="418" spans="2:34">
      <c r="B418" s="16" t="s">
        <v>452</v>
      </c>
      <c r="C418" s="16"/>
      <c r="D418" s="16" t="s">
        <v>614</v>
      </c>
      <c r="E418" s="16"/>
      <c r="F418" s="16">
        <v>8.2184999999999994E-2</v>
      </c>
      <c r="G418" s="16" t="s">
        <v>615</v>
      </c>
      <c r="H418" s="16"/>
      <c r="I418" s="16"/>
      <c r="J418" s="16"/>
      <c r="K418" s="16" t="s">
        <v>452</v>
      </c>
      <c r="L418" s="16"/>
      <c r="M418" s="16" t="s">
        <v>614</v>
      </c>
      <c r="N418" s="16">
        <v>0</v>
      </c>
      <c r="O418" s="16">
        <v>5</v>
      </c>
      <c r="P418" s="16" t="s">
        <v>615</v>
      </c>
      <c r="T418" s="16" t="s">
        <v>452</v>
      </c>
      <c r="U418" s="16"/>
      <c r="V418" s="16" t="s">
        <v>614</v>
      </c>
      <c r="W418" s="16"/>
      <c r="X418" s="16">
        <v>9.8861000000000004E-2</v>
      </c>
      <c r="Y418" t="s">
        <v>618</v>
      </c>
      <c r="Z418" s="16"/>
      <c r="AA418" s="16"/>
      <c r="AB418" s="16"/>
      <c r="AC418" s="16" t="s">
        <v>452</v>
      </c>
      <c r="AD418" s="16"/>
      <c r="AE418" s="16" t="s">
        <v>614</v>
      </c>
      <c r="AF418" s="16">
        <v>0</v>
      </c>
      <c r="AG418" s="16">
        <v>5</v>
      </c>
      <c r="AH418" t="s">
        <v>618</v>
      </c>
    </row>
    <row r="419" spans="2:34">
      <c r="B419" s="16" t="s">
        <v>453</v>
      </c>
      <c r="C419" s="16"/>
      <c r="D419" s="16" t="s">
        <v>614</v>
      </c>
      <c r="E419" s="16"/>
      <c r="F419" s="16">
        <v>6.9099999999999995E-2</v>
      </c>
      <c r="G419" s="16" t="s">
        <v>615</v>
      </c>
      <c r="H419" s="16"/>
      <c r="I419" s="16"/>
      <c r="J419" s="16"/>
      <c r="K419" s="16" t="s">
        <v>453</v>
      </c>
      <c r="L419" s="16"/>
      <c r="M419" s="16" t="s">
        <v>614</v>
      </c>
      <c r="N419" s="16">
        <v>0</v>
      </c>
      <c r="O419" s="16">
        <v>5</v>
      </c>
      <c r="P419" s="16" t="s">
        <v>615</v>
      </c>
      <c r="T419" s="16" t="s">
        <v>453</v>
      </c>
      <c r="U419" s="16"/>
      <c r="V419" s="16" t="s">
        <v>614</v>
      </c>
      <c r="W419" s="16"/>
      <c r="X419" s="16">
        <v>8.0343999999999999E-2</v>
      </c>
      <c r="Y419" t="s">
        <v>618</v>
      </c>
      <c r="Z419" s="16"/>
      <c r="AA419" s="16"/>
      <c r="AB419" s="16"/>
      <c r="AC419" s="16" t="s">
        <v>453</v>
      </c>
      <c r="AD419" s="16"/>
      <c r="AE419" s="16" t="s">
        <v>614</v>
      </c>
      <c r="AF419" s="16">
        <v>0</v>
      </c>
      <c r="AG419" s="16">
        <v>5</v>
      </c>
      <c r="AH419" t="s">
        <v>618</v>
      </c>
    </row>
    <row r="420" spans="2:34">
      <c r="B420" s="16" t="s">
        <v>454</v>
      </c>
      <c r="C420" s="16"/>
      <c r="D420" s="16" t="s">
        <v>614</v>
      </c>
      <c r="E420" s="16"/>
      <c r="F420" s="16">
        <v>6.3910999999999996E-2</v>
      </c>
      <c r="G420" s="16" t="s">
        <v>615</v>
      </c>
      <c r="H420" s="16"/>
      <c r="I420" s="16"/>
      <c r="J420" s="16"/>
      <c r="K420" s="16" t="s">
        <v>454</v>
      </c>
      <c r="L420" s="16"/>
      <c r="M420" s="16" t="s">
        <v>614</v>
      </c>
      <c r="N420" s="16">
        <v>0</v>
      </c>
      <c r="O420" s="16">
        <v>5</v>
      </c>
      <c r="P420" s="16" t="s">
        <v>615</v>
      </c>
      <c r="T420" s="16" t="s">
        <v>454</v>
      </c>
      <c r="U420" s="16"/>
      <c r="V420" s="16" t="s">
        <v>614</v>
      </c>
      <c r="W420" s="16"/>
      <c r="X420" s="16">
        <v>6.3921000000000006E-2</v>
      </c>
      <c r="Y420" t="s">
        <v>618</v>
      </c>
      <c r="Z420" s="16"/>
      <c r="AA420" s="16"/>
      <c r="AB420" s="16"/>
      <c r="AC420" s="16" t="s">
        <v>454</v>
      </c>
      <c r="AD420" s="16"/>
      <c r="AE420" s="16" t="s">
        <v>614</v>
      </c>
      <c r="AF420" s="16">
        <v>0</v>
      </c>
      <c r="AG420" s="16">
        <v>5</v>
      </c>
      <c r="AH420" t="s">
        <v>618</v>
      </c>
    </row>
    <row r="421" spans="2:34">
      <c r="B421" s="16" t="s">
        <v>455</v>
      </c>
      <c r="C421" s="16"/>
      <c r="D421" s="16" t="s">
        <v>614</v>
      </c>
      <c r="E421" s="16"/>
      <c r="F421" s="16">
        <v>9.3368000000000007E-2</v>
      </c>
      <c r="G421" s="16" t="s">
        <v>615</v>
      </c>
      <c r="H421" s="16"/>
      <c r="I421" s="16"/>
      <c r="J421" s="16"/>
      <c r="K421" s="16" t="s">
        <v>455</v>
      </c>
      <c r="L421" s="16"/>
      <c r="M421" s="16" t="s">
        <v>614</v>
      </c>
      <c r="N421" s="16">
        <v>0</v>
      </c>
      <c r="O421" s="16">
        <v>5</v>
      </c>
      <c r="P421" s="16" t="s">
        <v>615</v>
      </c>
      <c r="T421" s="16" t="s">
        <v>455</v>
      </c>
      <c r="U421" s="16"/>
      <c r="V421" s="16" t="s">
        <v>614</v>
      </c>
      <c r="W421" s="16"/>
      <c r="X421" s="16">
        <v>4.8943E-2</v>
      </c>
      <c r="Y421" t="s">
        <v>618</v>
      </c>
      <c r="Z421" s="16"/>
      <c r="AA421" s="16"/>
      <c r="AB421" s="16"/>
      <c r="AC421" s="16" t="s">
        <v>455</v>
      </c>
      <c r="AD421" s="16"/>
      <c r="AE421" s="16" t="s">
        <v>614</v>
      </c>
      <c r="AF421" s="16">
        <v>0</v>
      </c>
      <c r="AG421" s="16">
        <v>5</v>
      </c>
      <c r="AH421" t="s">
        <v>618</v>
      </c>
    </row>
    <row r="422" spans="2:34">
      <c r="B422" s="16" t="s">
        <v>456</v>
      </c>
      <c r="C422" s="16"/>
      <c r="D422" s="16" t="s">
        <v>614</v>
      </c>
      <c r="E422" s="16"/>
      <c r="F422" s="16">
        <v>0.10729900000000001</v>
      </c>
      <c r="G422" s="16" t="s">
        <v>615</v>
      </c>
      <c r="H422" s="16"/>
      <c r="I422" s="16"/>
      <c r="J422" s="16"/>
      <c r="K422" s="16" t="s">
        <v>456</v>
      </c>
      <c r="L422" s="16"/>
      <c r="M422" s="16" t="s">
        <v>614</v>
      </c>
      <c r="N422" s="16">
        <v>0</v>
      </c>
      <c r="O422" s="16">
        <v>5</v>
      </c>
      <c r="P422" s="16" t="s">
        <v>615</v>
      </c>
      <c r="T422" s="16" t="s">
        <v>456</v>
      </c>
      <c r="U422" s="16"/>
      <c r="V422" s="16" t="s">
        <v>614</v>
      </c>
      <c r="W422" s="16"/>
      <c r="X422" s="16">
        <v>2.4843E-2</v>
      </c>
      <c r="Y422" t="s">
        <v>618</v>
      </c>
      <c r="Z422" s="16"/>
      <c r="AA422" s="16"/>
      <c r="AB422" s="16"/>
      <c r="AC422" s="16" t="s">
        <v>456</v>
      </c>
      <c r="AD422" s="16"/>
      <c r="AE422" s="16" t="s">
        <v>614</v>
      </c>
      <c r="AF422" s="16">
        <v>0</v>
      </c>
      <c r="AG422" s="16">
        <v>5</v>
      </c>
      <c r="AH422" t="s">
        <v>618</v>
      </c>
    </row>
    <row r="423" spans="2:34">
      <c r="B423" s="16" t="s">
        <v>457</v>
      </c>
      <c r="C423" s="16"/>
      <c r="D423" s="16" t="s">
        <v>614</v>
      </c>
      <c r="E423" s="16"/>
      <c r="F423" s="16">
        <v>0.12192600000000001</v>
      </c>
      <c r="G423" s="16" t="s">
        <v>615</v>
      </c>
      <c r="H423" s="16"/>
      <c r="I423" s="16"/>
      <c r="J423" s="16"/>
      <c r="K423" s="16" t="s">
        <v>457</v>
      </c>
      <c r="L423" s="16"/>
      <c r="M423" s="16" t="s">
        <v>614</v>
      </c>
      <c r="N423" s="16">
        <v>0</v>
      </c>
      <c r="O423" s="16">
        <v>5</v>
      </c>
      <c r="P423" s="16" t="s">
        <v>615</v>
      </c>
      <c r="T423" s="16" t="s">
        <v>457</v>
      </c>
      <c r="U423" s="16"/>
      <c r="V423" s="16" t="s">
        <v>614</v>
      </c>
      <c r="W423" s="16"/>
      <c r="X423" s="16">
        <v>5.5849999999999997E-3</v>
      </c>
      <c r="Y423" t="s">
        <v>618</v>
      </c>
      <c r="Z423" s="16"/>
      <c r="AA423" s="16"/>
      <c r="AB423" s="16"/>
      <c r="AC423" s="16" t="s">
        <v>457</v>
      </c>
      <c r="AD423" s="16"/>
      <c r="AE423" s="16" t="s">
        <v>614</v>
      </c>
      <c r="AF423" s="16">
        <v>0</v>
      </c>
      <c r="AG423" s="16">
        <v>5</v>
      </c>
      <c r="AH423" t="s">
        <v>618</v>
      </c>
    </row>
    <row r="424" spans="2:34">
      <c r="B424" s="16" t="s">
        <v>458</v>
      </c>
      <c r="C424" s="16"/>
      <c r="D424" s="16" t="s">
        <v>614</v>
      </c>
      <c r="E424" s="16"/>
      <c r="F424" s="16">
        <v>0.13631499999999999</v>
      </c>
      <c r="G424" s="16" t="s">
        <v>615</v>
      </c>
      <c r="H424" s="16"/>
      <c r="I424" s="16"/>
      <c r="J424" s="16"/>
      <c r="K424" s="16" t="s">
        <v>458</v>
      </c>
      <c r="L424" s="16"/>
      <c r="M424" s="16" t="s">
        <v>614</v>
      </c>
      <c r="N424" s="16">
        <v>0</v>
      </c>
      <c r="O424" s="16">
        <v>5</v>
      </c>
      <c r="P424" s="16" t="s">
        <v>615</v>
      </c>
      <c r="T424" s="16" t="s">
        <v>458</v>
      </c>
      <c r="U424" s="16"/>
      <c r="V424" s="16" t="s">
        <v>614</v>
      </c>
      <c r="W424" s="16"/>
      <c r="X424" s="16">
        <v>6.4999999999999994E-5</v>
      </c>
      <c r="Y424" t="s">
        <v>618</v>
      </c>
      <c r="Z424" s="16"/>
      <c r="AA424" s="16"/>
      <c r="AB424" s="16"/>
      <c r="AC424" s="16" t="s">
        <v>458</v>
      </c>
      <c r="AD424" s="16"/>
      <c r="AE424" s="16" t="s">
        <v>614</v>
      </c>
      <c r="AF424" s="16">
        <v>0</v>
      </c>
      <c r="AG424" s="16">
        <v>5</v>
      </c>
      <c r="AH424" t="s">
        <v>618</v>
      </c>
    </row>
    <row r="425" spans="2:34">
      <c r="B425" s="16" t="s">
        <v>459</v>
      </c>
      <c r="C425" s="16"/>
      <c r="D425" s="16" t="s">
        <v>614</v>
      </c>
      <c r="E425" s="16"/>
      <c r="F425" s="16">
        <v>0.14977199999999999</v>
      </c>
      <c r="G425" s="16" t="s">
        <v>615</v>
      </c>
      <c r="H425" s="16"/>
      <c r="I425" s="16"/>
      <c r="J425" s="16"/>
      <c r="K425" s="16" t="s">
        <v>459</v>
      </c>
      <c r="L425" s="16"/>
      <c r="M425" s="16" t="s">
        <v>614</v>
      </c>
      <c r="N425" s="16">
        <v>0</v>
      </c>
      <c r="O425" s="16">
        <v>5</v>
      </c>
      <c r="P425" s="16" t="s">
        <v>615</v>
      </c>
      <c r="T425" s="16" t="s">
        <v>459</v>
      </c>
      <c r="U425" s="16"/>
      <c r="V425" s="16" t="s">
        <v>614</v>
      </c>
      <c r="W425" s="16"/>
      <c r="X425" s="16">
        <v>0</v>
      </c>
      <c r="Y425" t="s">
        <v>618</v>
      </c>
      <c r="Z425" s="16"/>
      <c r="AA425" s="16"/>
      <c r="AB425" s="16"/>
      <c r="AC425" s="16" t="s">
        <v>459</v>
      </c>
      <c r="AD425" s="16"/>
      <c r="AE425" s="16" t="s">
        <v>614</v>
      </c>
      <c r="AF425" s="16">
        <v>0</v>
      </c>
      <c r="AG425" s="16">
        <v>5</v>
      </c>
      <c r="AH425" t="s">
        <v>618</v>
      </c>
    </row>
    <row r="426" spans="2:34">
      <c r="B426" s="16" t="s">
        <v>460</v>
      </c>
      <c r="C426" s="16"/>
      <c r="D426" s="16" t="s">
        <v>614</v>
      </c>
      <c r="E426" s="16"/>
      <c r="F426" s="16">
        <v>0.161442</v>
      </c>
      <c r="G426" s="16" t="s">
        <v>615</v>
      </c>
      <c r="H426" s="16"/>
      <c r="I426" s="16"/>
      <c r="J426" s="16"/>
      <c r="K426" s="16" t="s">
        <v>460</v>
      </c>
      <c r="L426" s="16"/>
      <c r="M426" s="16" t="s">
        <v>614</v>
      </c>
      <c r="N426" s="16">
        <v>0</v>
      </c>
      <c r="O426" s="16">
        <v>5</v>
      </c>
      <c r="P426" s="16" t="s">
        <v>615</v>
      </c>
      <c r="T426" s="16" t="s">
        <v>460</v>
      </c>
      <c r="U426" s="16"/>
      <c r="V426" s="16" t="s">
        <v>614</v>
      </c>
      <c r="W426" s="16"/>
      <c r="X426" s="16">
        <v>0</v>
      </c>
      <c r="Y426" t="s">
        <v>618</v>
      </c>
      <c r="Z426" s="16"/>
      <c r="AA426" s="16"/>
      <c r="AB426" s="16"/>
      <c r="AC426" s="16" t="s">
        <v>460</v>
      </c>
      <c r="AD426" s="16"/>
      <c r="AE426" s="16" t="s">
        <v>614</v>
      </c>
      <c r="AF426" s="16">
        <v>0</v>
      </c>
      <c r="AG426" s="16">
        <v>5</v>
      </c>
      <c r="AH426" t="s">
        <v>618</v>
      </c>
    </row>
    <row r="427" spans="2:34">
      <c r="B427" s="16" t="s">
        <v>461</v>
      </c>
      <c r="C427" s="16"/>
      <c r="D427" s="16" t="s">
        <v>614</v>
      </c>
      <c r="E427" s="16"/>
      <c r="F427" s="16">
        <v>0.17258399999999999</v>
      </c>
      <c r="G427" s="16" t="s">
        <v>615</v>
      </c>
      <c r="H427" s="16"/>
      <c r="I427" s="16"/>
      <c r="J427" s="16"/>
      <c r="K427" s="16" t="s">
        <v>461</v>
      </c>
      <c r="L427" s="16"/>
      <c r="M427" s="16" t="s">
        <v>614</v>
      </c>
      <c r="N427" s="16">
        <v>0</v>
      </c>
      <c r="O427" s="16">
        <v>5</v>
      </c>
      <c r="P427" s="16" t="s">
        <v>615</v>
      </c>
      <c r="T427" s="16" t="s">
        <v>461</v>
      </c>
      <c r="U427" s="16"/>
      <c r="V427" s="16" t="s">
        <v>614</v>
      </c>
      <c r="W427" s="16"/>
      <c r="X427" s="16">
        <v>0</v>
      </c>
      <c r="Y427" t="s">
        <v>618</v>
      </c>
      <c r="Z427" s="16"/>
      <c r="AA427" s="16"/>
      <c r="AB427" s="16"/>
      <c r="AC427" s="16" t="s">
        <v>461</v>
      </c>
      <c r="AD427" s="16"/>
      <c r="AE427" s="16" t="s">
        <v>614</v>
      </c>
      <c r="AF427" s="16">
        <v>0</v>
      </c>
      <c r="AG427" s="16">
        <v>5</v>
      </c>
      <c r="AH427" t="s">
        <v>618</v>
      </c>
    </row>
    <row r="428" spans="2:34">
      <c r="B428" s="16" t="s">
        <v>462</v>
      </c>
      <c r="C428" s="16"/>
      <c r="D428" s="16" t="s">
        <v>614</v>
      </c>
      <c r="E428" s="16"/>
      <c r="F428" s="16">
        <v>0.16791900000000001</v>
      </c>
      <c r="G428" s="16" t="s">
        <v>615</v>
      </c>
      <c r="H428" s="16"/>
      <c r="I428" s="16"/>
      <c r="J428" s="16"/>
      <c r="K428" s="16" t="s">
        <v>462</v>
      </c>
      <c r="L428" s="16"/>
      <c r="M428" s="16" t="s">
        <v>614</v>
      </c>
      <c r="N428" s="16">
        <v>0</v>
      </c>
      <c r="O428" s="16">
        <v>5</v>
      </c>
      <c r="P428" s="16" t="s">
        <v>615</v>
      </c>
      <c r="T428" s="16" t="s">
        <v>462</v>
      </c>
      <c r="U428" s="16"/>
      <c r="V428" s="16" t="s">
        <v>614</v>
      </c>
      <c r="W428" s="16"/>
      <c r="X428" s="16">
        <v>2.4000000000000001E-5</v>
      </c>
      <c r="Y428" t="s">
        <v>618</v>
      </c>
      <c r="Z428" s="16"/>
      <c r="AA428" s="16"/>
      <c r="AB428" s="16"/>
      <c r="AC428" s="16" t="s">
        <v>462</v>
      </c>
      <c r="AD428" s="16"/>
      <c r="AE428" s="16" t="s">
        <v>614</v>
      </c>
      <c r="AF428" s="16">
        <v>0</v>
      </c>
      <c r="AG428" s="16">
        <v>5</v>
      </c>
      <c r="AH428" t="s">
        <v>618</v>
      </c>
    </row>
    <row r="429" spans="2:34">
      <c r="B429" s="16" t="s">
        <v>463</v>
      </c>
      <c r="C429" s="16"/>
      <c r="D429" s="16" t="s">
        <v>614</v>
      </c>
      <c r="E429" s="16"/>
      <c r="F429" s="16">
        <v>0.15529100000000001</v>
      </c>
      <c r="G429" s="16" t="s">
        <v>615</v>
      </c>
      <c r="H429" s="16"/>
      <c r="I429" s="16"/>
      <c r="J429" s="16"/>
      <c r="K429" s="16" t="s">
        <v>463</v>
      </c>
      <c r="L429" s="16"/>
      <c r="M429" s="16" t="s">
        <v>614</v>
      </c>
      <c r="N429" s="16">
        <v>0</v>
      </c>
      <c r="O429" s="16">
        <v>5</v>
      </c>
      <c r="P429" s="16" t="s">
        <v>615</v>
      </c>
      <c r="T429" s="16" t="s">
        <v>463</v>
      </c>
      <c r="U429" s="16"/>
      <c r="V429" s="16" t="s">
        <v>614</v>
      </c>
      <c r="W429" s="16"/>
      <c r="X429" s="16">
        <v>2.5920000000000001E-3</v>
      </c>
      <c r="Y429" t="s">
        <v>618</v>
      </c>
      <c r="Z429" s="16"/>
      <c r="AA429" s="16"/>
      <c r="AB429" s="16"/>
      <c r="AC429" s="16" t="s">
        <v>463</v>
      </c>
      <c r="AD429" s="16"/>
      <c r="AE429" s="16" t="s">
        <v>614</v>
      </c>
      <c r="AF429" s="16">
        <v>0</v>
      </c>
      <c r="AG429" s="16">
        <v>5</v>
      </c>
      <c r="AH429" t="s">
        <v>618</v>
      </c>
    </row>
    <row r="430" spans="2:34">
      <c r="B430" s="16" t="s">
        <v>464</v>
      </c>
      <c r="C430" s="16"/>
      <c r="D430" s="16" t="s">
        <v>614</v>
      </c>
      <c r="E430" s="16"/>
      <c r="F430" s="16">
        <v>0.17031099999999999</v>
      </c>
      <c r="G430" s="16" t="s">
        <v>615</v>
      </c>
      <c r="H430" s="16"/>
      <c r="I430" s="16"/>
      <c r="J430" s="16"/>
      <c r="K430" s="16" t="s">
        <v>464</v>
      </c>
      <c r="L430" s="16"/>
      <c r="M430" s="16" t="s">
        <v>614</v>
      </c>
      <c r="N430" s="16">
        <v>0</v>
      </c>
      <c r="O430" s="16">
        <v>5</v>
      </c>
      <c r="P430" s="16" t="s">
        <v>615</v>
      </c>
      <c r="T430" s="16" t="s">
        <v>464</v>
      </c>
      <c r="U430" s="16"/>
      <c r="V430" s="16" t="s">
        <v>614</v>
      </c>
      <c r="W430" s="16"/>
      <c r="X430" s="16">
        <v>1.3439E-2</v>
      </c>
      <c r="Y430" t="s">
        <v>618</v>
      </c>
      <c r="Z430" s="16"/>
      <c r="AA430" s="16"/>
      <c r="AB430" s="16"/>
      <c r="AC430" s="16" t="s">
        <v>464</v>
      </c>
      <c r="AD430" s="16"/>
      <c r="AE430" s="16" t="s">
        <v>614</v>
      </c>
      <c r="AF430" s="16">
        <v>0</v>
      </c>
      <c r="AG430" s="16">
        <v>5</v>
      </c>
      <c r="AH430" t="s">
        <v>618</v>
      </c>
    </row>
    <row r="431" spans="2:34">
      <c r="B431" s="16" t="s">
        <v>465</v>
      </c>
      <c r="C431" s="16"/>
      <c r="D431" s="16" t="s">
        <v>614</v>
      </c>
      <c r="E431" s="16"/>
      <c r="F431" s="16">
        <v>0.18900500000000001</v>
      </c>
      <c r="G431" s="16" t="s">
        <v>615</v>
      </c>
      <c r="H431" s="16"/>
      <c r="I431" s="16"/>
      <c r="J431" s="16"/>
      <c r="K431" s="16" t="s">
        <v>465</v>
      </c>
      <c r="L431" s="16"/>
      <c r="M431" s="16" t="s">
        <v>614</v>
      </c>
      <c r="N431" s="16">
        <v>0</v>
      </c>
      <c r="O431" s="16">
        <v>5</v>
      </c>
      <c r="P431" s="16" t="s">
        <v>615</v>
      </c>
      <c r="T431" s="16" t="s">
        <v>465</v>
      </c>
      <c r="U431" s="16"/>
      <c r="V431" s="16" t="s">
        <v>614</v>
      </c>
      <c r="W431" s="16"/>
      <c r="X431" s="16">
        <v>2.6207000000000001E-2</v>
      </c>
      <c r="Y431" t="s">
        <v>618</v>
      </c>
      <c r="Z431" s="16"/>
      <c r="AA431" s="16"/>
      <c r="AB431" s="16"/>
      <c r="AC431" s="16" t="s">
        <v>465</v>
      </c>
      <c r="AD431" s="16"/>
      <c r="AE431" s="16" t="s">
        <v>614</v>
      </c>
      <c r="AF431" s="16">
        <v>0</v>
      </c>
      <c r="AG431" s="16">
        <v>5</v>
      </c>
      <c r="AH431" t="s">
        <v>618</v>
      </c>
    </row>
    <row r="432" spans="2:34">
      <c r="B432" s="16" t="s">
        <v>466</v>
      </c>
      <c r="C432" s="16"/>
      <c r="D432" s="16" t="s">
        <v>614</v>
      </c>
      <c r="E432" s="16"/>
      <c r="F432" s="16">
        <v>0.19836899999999999</v>
      </c>
      <c r="G432" s="16" t="s">
        <v>615</v>
      </c>
      <c r="H432" s="16"/>
      <c r="I432" s="16"/>
      <c r="J432" s="16"/>
      <c r="K432" s="16" t="s">
        <v>466</v>
      </c>
      <c r="L432" s="16"/>
      <c r="M432" s="16" t="s">
        <v>614</v>
      </c>
      <c r="N432" s="16">
        <v>0</v>
      </c>
      <c r="O432" s="16">
        <v>5</v>
      </c>
      <c r="P432" s="16" t="s">
        <v>615</v>
      </c>
      <c r="T432" s="16" t="s">
        <v>466</v>
      </c>
      <c r="U432" s="16"/>
      <c r="V432" s="16" t="s">
        <v>614</v>
      </c>
      <c r="W432" s="16"/>
      <c r="X432" s="16">
        <v>3.5335999999999999E-2</v>
      </c>
      <c r="Y432" t="s">
        <v>618</v>
      </c>
      <c r="Z432" s="16"/>
      <c r="AA432" s="16"/>
      <c r="AB432" s="16"/>
      <c r="AC432" s="16" t="s">
        <v>466</v>
      </c>
      <c r="AD432" s="16"/>
      <c r="AE432" s="16" t="s">
        <v>614</v>
      </c>
      <c r="AF432" s="16">
        <v>0</v>
      </c>
      <c r="AG432" s="16">
        <v>5</v>
      </c>
      <c r="AH432" t="s">
        <v>618</v>
      </c>
    </row>
    <row r="433" spans="2:34">
      <c r="B433" s="16" t="s">
        <v>467</v>
      </c>
      <c r="C433" s="16"/>
      <c r="D433" s="16" t="s">
        <v>614</v>
      </c>
      <c r="E433" s="16"/>
      <c r="F433" s="16">
        <v>0.22758500000000001</v>
      </c>
      <c r="G433" s="16" t="s">
        <v>615</v>
      </c>
      <c r="H433" s="16"/>
      <c r="I433" s="16"/>
      <c r="J433" s="16"/>
      <c r="K433" s="16" t="s">
        <v>467</v>
      </c>
      <c r="L433" s="16"/>
      <c r="M433" s="16" t="s">
        <v>614</v>
      </c>
      <c r="N433" s="16">
        <v>0</v>
      </c>
      <c r="O433" s="16">
        <v>5</v>
      </c>
      <c r="P433" s="16" t="s">
        <v>615</v>
      </c>
      <c r="T433" s="16" t="s">
        <v>467</v>
      </c>
      <c r="U433" s="16"/>
      <c r="V433" s="16" t="s">
        <v>614</v>
      </c>
      <c r="W433" s="16"/>
      <c r="X433" s="16">
        <v>3.8073000000000003E-2</v>
      </c>
      <c r="Y433" t="s">
        <v>618</v>
      </c>
      <c r="Z433" s="16"/>
      <c r="AA433" s="16"/>
      <c r="AB433" s="16"/>
      <c r="AC433" s="16" t="s">
        <v>467</v>
      </c>
      <c r="AD433" s="16"/>
      <c r="AE433" s="16" t="s">
        <v>614</v>
      </c>
      <c r="AF433" s="16">
        <v>0</v>
      </c>
      <c r="AG433" s="16">
        <v>5</v>
      </c>
      <c r="AH433" t="s">
        <v>618</v>
      </c>
    </row>
    <row r="434" spans="2:34">
      <c r="B434" s="16" t="s">
        <v>468</v>
      </c>
      <c r="C434" s="16"/>
      <c r="D434" s="16" t="s">
        <v>614</v>
      </c>
      <c r="E434" s="16"/>
      <c r="F434" s="16">
        <v>0.253998</v>
      </c>
      <c r="G434" s="16" t="s">
        <v>615</v>
      </c>
      <c r="H434" s="16"/>
      <c r="I434" s="16"/>
      <c r="J434" s="16"/>
      <c r="K434" s="16" t="s">
        <v>468</v>
      </c>
      <c r="L434" s="16"/>
      <c r="M434" s="16" t="s">
        <v>614</v>
      </c>
      <c r="N434" s="16">
        <v>0</v>
      </c>
      <c r="O434" s="16">
        <v>5</v>
      </c>
      <c r="P434" s="16" t="s">
        <v>615</v>
      </c>
      <c r="T434" s="16" t="s">
        <v>468</v>
      </c>
      <c r="U434" s="16"/>
      <c r="V434" s="16" t="s">
        <v>614</v>
      </c>
      <c r="W434" s="16"/>
      <c r="X434" s="16">
        <v>4.2122E-2</v>
      </c>
      <c r="Y434" t="s">
        <v>618</v>
      </c>
      <c r="Z434" s="16"/>
      <c r="AA434" s="16"/>
      <c r="AB434" s="16"/>
      <c r="AC434" s="16" t="s">
        <v>468</v>
      </c>
      <c r="AD434" s="16"/>
      <c r="AE434" s="16" t="s">
        <v>614</v>
      </c>
      <c r="AF434" s="16">
        <v>0</v>
      </c>
      <c r="AG434" s="16">
        <v>5</v>
      </c>
      <c r="AH434" t="s">
        <v>618</v>
      </c>
    </row>
    <row r="435" spans="2:34">
      <c r="B435" s="16" t="s">
        <v>469</v>
      </c>
      <c r="C435" s="16"/>
      <c r="D435" s="16" t="s">
        <v>614</v>
      </c>
      <c r="E435" s="16"/>
      <c r="F435" s="16">
        <v>0.274899</v>
      </c>
      <c r="G435" s="16" t="s">
        <v>615</v>
      </c>
      <c r="H435" s="16"/>
      <c r="I435" s="16"/>
      <c r="J435" s="16"/>
      <c r="K435" s="16" t="s">
        <v>469</v>
      </c>
      <c r="L435" s="16"/>
      <c r="M435" s="16" t="s">
        <v>614</v>
      </c>
      <c r="N435" s="16">
        <v>0</v>
      </c>
      <c r="O435" s="16">
        <v>5</v>
      </c>
      <c r="P435" s="16" t="s">
        <v>615</v>
      </c>
      <c r="T435" s="16" t="s">
        <v>469</v>
      </c>
      <c r="U435" s="16"/>
      <c r="V435" s="16" t="s">
        <v>614</v>
      </c>
      <c r="W435" s="16"/>
      <c r="X435" s="16">
        <v>4.8943E-2</v>
      </c>
      <c r="Y435" t="s">
        <v>618</v>
      </c>
      <c r="Z435" s="16"/>
      <c r="AA435" s="16"/>
      <c r="AB435" s="16"/>
      <c r="AC435" s="16" t="s">
        <v>469</v>
      </c>
      <c r="AD435" s="16"/>
      <c r="AE435" s="16" t="s">
        <v>614</v>
      </c>
      <c r="AF435" s="16">
        <v>0</v>
      </c>
      <c r="AG435" s="16">
        <v>5</v>
      </c>
      <c r="AH435" t="s">
        <v>618</v>
      </c>
    </row>
    <row r="436" spans="2:34">
      <c r="B436" s="16" t="s">
        <v>470</v>
      </c>
      <c r="C436" s="16"/>
      <c r="D436" s="16" t="s">
        <v>614</v>
      </c>
      <c r="E436" s="16"/>
      <c r="F436" s="16">
        <v>0.27862599999999998</v>
      </c>
      <c r="G436" s="16" t="s">
        <v>615</v>
      </c>
      <c r="H436" s="16"/>
      <c r="I436" s="16"/>
      <c r="J436" s="16"/>
      <c r="K436" s="16" t="s">
        <v>470</v>
      </c>
      <c r="L436" s="16"/>
      <c r="M436" s="16" t="s">
        <v>614</v>
      </c>
      <c r="N436" s="16">
        <v>0</v>
      </c>
      <c r="O436" s="16">
        <v>5</v>
      </c>
      <c r="P436" s="16" t="s">
        <v>615</v>
      </c>
      <c r="T436" s="16" t="s">
        <v>470</v>
      </c>
      <c r="U436" s="16"/>
      <c r="V436" s="16" t="s">
        <v>614</v>
      </c>
      <c r="W436" s="16"/>
      <c r="X436" s="16">
        <v>0.26398300000000002</v>
      </c>
      <c r="Y436" t="s">
        <v>618</v>
      </c>
      <c r="Z436" s="16"/>
      <c r="AA436" s="16"/>
      <c r="AB436" s="16"/>
      <c r="AC436" s="16" t="s">
        <v>470</v>
      </c>
      <c r="AD436" s="16"/>
      <c r="AE436" s="16" t="s">
        <v>614</v>
      </c>
      <c r="AF436" s="16">
        <v>0</v>
      </c>
      <c r="AG436" s="16">
        <v>5</v>
      </c>
      <c r="AH436" t="s">
        <v>618</v>
      </c>
    </row>
    <row r="437" spans="2:34">
      <c r="B437" s="16" t="s">
        <v>471</v>
      </c>
      <c r="C437" s="16"/>
      <c r="D437" s="16" t="s">
        <v>614</v>
      </c>
      <c r="E437" s="16"/>
      <c r="F437" s="16">
        <v>0.28115600000000002</v>
      </c>
      <c r="G437" s="16" t="s">
        <v>615</v>
      </c>
      <c r="H437" s="16"/>
      <c r="I437" s="16"/>
      <c r="J437" s="16"/>
      <c r="K437" s="16" t="s">
        <v>471</v>
      </c>
      <c r="L437" s="16"/>
      <c r="M437" s="16" t="s">
        <v>614</v>
      </c>
      <c r="N437" s="16">
        <v>0</v>
      </c>
      <c r="O437" s="16">
        <v>5</v>
      </c>
      <c r="P437" s="16" t="s">
        <v>615</v>
      </c>
      <c r="T437" s="16" t="s">
        <v>471</v>
      </c>
      <c r="U437" s="16"/>
      <c r="V437" s="16" t="s">
        <v>614</v>
      </c>
      <c r="W437" s="16"/>
      <c r="X437" s="16">
        <v>0.25498199999999999</v>
      </c>
      <c r="Y437" t="s">
        <v>618</v>
      </c>
      <c r="Z437" s="16"/>
      <c r="AA437" s="16"/>
      <c r="AB437" s="16"/>
      <c r="AC437" s="16" t="s">
        <v>471</v>
      </c>
      <c r="AD437" s="16"/>
      <c r="AE437" s="16" t="s">
        <v>614</v>
      </c>
      <c r="AF437" s="16">
        <v>0</v>
      </c>
      <c r="AG437" s="16">
        <v>5</v>
      </c>
      <c r="AH437" t="s">
        <v>618</v>
      </c>
    </row>
    <row r="438" spans="2:34">
      <c r="B438" s="16" t="s">
        <v>472</v>
      </c>
      <c r="C438" s="16"/>
      <c r="D438" s="16" t="s">
        <v>614</v>
      </c>
      <c r="E438" s="16"/>
      <c r="F438" s="16">
        <v>0.27181699999999998</v>
      </c>
      <c r="G438" s="16" t="s">
        <v>615</v>
      </c>
      <c r="H438" s="16"/>
      <c r="I438" s="16"/>
      <c r="J438" s="16"/>
      <c r="K438" s="16" t="s">
        <v>472</v>
      </c>
      <c r="L438" s="16"/>
      <c r="M438" s="16" t="s">
        <v>614</v>
      </c>
      <c r="N438" s="16">
        <v>0</v>
      </c>
      <c r="O438" s="16">
        <v>5</v>
      </c>
      <c r="P438" s="16" t="s">
        <v>615</v>
      </c>
      <c r="T438" s="16" t="s">
        <v>472</v>
      </c>
      <c r="U438" s="16"/>
      <c r="V438" s="16" t="s">
        <v>614</v>
      </c>
      <c r="W438" s="16"/>
      <c r="X438" s="16">
        <v>0.25275900000000001</v>
      </c>
      <c r="Y438" t="s">
        <v>618</v>
      </c>
      <c r="Z438" s="16"/>
      <c r="AA438" s="16"/>
      <c r="AB438" s="16"/>
      <c r="AC438" s="16" t="s">
        <v>472</v>
      </c>
      <c r="AD438" s="16"/>
      <c r="AE438" s="16" t="s">
        <v>614</v>
      </c>
      <c r="AF438" s="16">
        <v>0</v>
      </c>
      <c r="AG438" s="16">
        <v>5</v>
      </c>
      <c r="AH438" t="s">
        <v>618</v>
      </c>
    </row>
    <row r="439" spans="2:34">
      <c r="B439" s="16" t="s">
        <v>473</v>
      </c>
      <c r="C439" s="16"/>
      <c r="D439" s="16" t="s">
        <v>614</v>
      </c>
      <c r="E439" s="16"/>
      <c r="F439" s="16">
        <v>0.24287900000000001</v>
      </c>
      <c r="G439" s="16" t="s">
        <v>615</v>
      </c>
      <c r="H439" s="16"/>
      <c r="I439" s="16"/>
      <c r="J439" s="16"/>
      <c r="K439" s="16" t="s">
        <v>473</v>
      </c>
      <c r="L439" s="16"/>
      <c r="M439" s="16" t="s">
        <v>614</v>
      </c>
      <c r="N439" s="16">
        <v>0</v>
      </c>
      <c r="O439" s="16">
        <v>5</v>
      </c>
      <c r="P439" s="16" t="s">
        <v>615</v>
      </c>
      <c r="T439" s="16" t="s">
        <v>473</v>
      </c>
      <c r="U439" s="16"/>
      <c r="V439" s="16" t="s">
        <v>614</v>
      </c>
      <c r="W439" s="16"/>
      <c r="X439" s="16">
        <v>0.25833800000000001</v>
      </c>
      <c r="Y439" t="s">
        <v>618</v>
      </c>
      <c r="Z439" s="16"/>
      <c r="AA439" s="16"/>
      <c r="AB439" s="16"/>
      <c r="AC439" s="16" t="s">
        <v>473</v>
      </c>
      <c r="AD439" s="16"/>
      <c r="AE439" s="16" t="s">
        <v>614</v>
      </c>
      <c r="AF439" s="16">
        <v>0</v>
      </c>
      <c r="AG439" s="16">
        <v>5</v>
      </c>
      <c r="AH439" t="s">
        <v>618</v>
      </c>
    </row>
    <row r="440" spans="2:34">
      <c r="B440" s="16" t="s">
        <v>474</v>
      </c>
      <c r="C440" s="16"/>
      <c r="D440" s="16" t="s">
        <v>614</v>
      </c>
      <c r="E440" s="16"/>
      <c r="F440" s="16">
        <v>0.223331</v>
      </c>
      <c r="G440" s="16" t="s">
        <v>615</v>
      </c>
      <c r="H440" s="16"/>
      <c r="I440" s="16"/>
      <c r="J440" s="16"/>
      <c r="K440" s="16" t="s">
        <v>474</v>
      </c>
      <c r="L440" s="16"/>
      <c r="M440" s="16" t="s">
        <v>614</v>
      </c>
      <c r="N440" s="16">
        <v>0</v>
      </c>
      <c r="O440" s="16">
        <v>5</v>
      </c>
      <c r="P440" s="16" t="s">
        <v>615</v>
      </c>
      <c r="T440" s="16" t="s">
        <v>474</v>
      </c>
      <c r="U440" s="16"/>
      <c r="V440" s="16" t="s">
        <v>614</v>
      </c>
      <c r="W440" s="16"/>
      <c r="X440" s="16">
        <v>0.26171699999999998</v>
      </c>
      <c r="Y440" t="s">
        <v>618</v>
      </c>
      <c r="Z440" s="16"/>
      <c r="AA440" s="16"/>
      <c r="AB440" s="16"/>
      <c r="AC440" s="16" t="s">
        <v>474</v>
      </c>
      <c r="AD440" s="16"/>
      <c r="AE440" s="16" t="s">
        <v>614</v>
      </c>
      <c r="AF440" s="16">
        <v>0</v>
      </c>
      <c r="AG440" s="16">
        <v>5</v>
      </c>
      <c r="AH440" t="s">
        <v>618</v>
      </c>
    </row>
    <row r="441" spans="2:34">
      <c r="B441" s="16" t="s">
        <v>475</v>
      </c>
      <c r="C441" s="16"/>
      <c r="D441" s="16" t="s">
        <v>614</v>
      </c>
      <c r="E441" s="16"/>
      <c r="F441" s="16">
        <v>0.22084899999999999</v>
      </c>
      <c r="G441" s="16" t="s">
        <v>615</v>
      </c>
      <c r="H441" s="16"/>
      <c r="I441" s="16"/>
      <c r="J441" s="16"/>
      <c r="K441" s="16" t="s">
        <v>475</v>
      </c>
      <c r="L441" s="16"/>
      <c r="M441" s="16" t="s">
        <v>614</v>
      </c>
      <c r="N441" s="16">
        <v>0</v>
      </c>
      <c r="O441" s="16">
        <v>5</v>
      </c>
      <c r="P441" s="16" t="s">
        <v>615</v>
      </c>
      <c r="T441" s="16" t="s">
        <v>475</v>
      </c>
      <c r="U441" s="16"/>
      <c r="V441" s="16" t="s">
        <v>614</v>
      </c>
      <c r="W441" s="16"/>
      <c r="X441" s="16">
        <v>0.27780199999999999</v>
      </c>
      <c r="Y441" t="s">
        <v>618</v>
      </c>
      <c r="Z441" s="16"/>
      <c r="AA441" s="16"/>
      <c r="AB441" s="16"/>
      <c r="AC441" s="16" t="s">
        <v>475</v>
      </c>
      <c r="AD441" s="16"/>
      <c r="AE441" s="16" t="s">
        <v>614</v>
      </c>
      <c r="AF441" s="16">
        <v>0</v>
      </c>
      <c r="AG441" s="16">
        <v>5</v>
      </c>
      <c r="AH441" t="s">
        <v>618</v>
      </c>
    </row>
    <row r="442" spans="2:34">
      <c r="B442" s="16" t="s">
        <v>476</v>
      </c>
      <c r="C442" s="16"/>
      <c r="D442" s="16" t="s">
        <v>614</v>
      </c>
      <c r="E442" s="16"/>
      <c r="F442" s="16">
        <v>0.20458000000000001</v>
      </c>
      <c r="G442" s="16" t="s">
        <v>615</v>
      </c>
      <c r="H442" s="16"/>
      <c r="I442" s="16"/>
      <c r="J442" s="16"/>
      <c r="K442" s="16" t="s">
        <v>476</v>
      </c>
      <c r="L442" s="16"/>
      <c r="M442" s="16" t="s">
        <v>614</v>
      </c>
      <c r="N442" s="16">
        <v>0</v>
      </c>
      <c r="O442" s="16">
        <v>5</v>
      </c>
      <c r="P442" s="16" t="s">
        <v>615</v>
      </c>
      <c r="T442" s="16" t="s">
        <v>476</v>
      </c>
      <c r="U442" s="16"/>
      <c r="V442" s="16" t="s">
        <v>614</v>
      </c>
      <c r="W442" s="16"/>
      <c r="X442" s="16">
        <v>0.29079700000000003</v>
      </c>
      <c r="Y442" t="s">
        <v>618</v>
      </c>
      <c r="Z442" s="16"/>
      <c r="AA442" s="16"/>
      <c r="AB442" s="16"/>
      <c r="AC442" s="16" t="s">
        <v>476</v>
      </c>
      <c r="AD442" s="16"/>
      <c r="AE442" s="16" t="s">
        <v>614</v>
      </c>
      <c r="AF442" s="16">
        <v>0</v>
      </c>
      <c r="AG442" s="16">
        <v>5</v>
      </c>
      <c r="AH442" t="s">
        <v>618</v>
      </c>
    </row>
    <row r="443" spans="2:34">
      <c r="B443" s="16" t="s">
        <v>477</v>
      </c>
      <c r="C443" s="16"/>
      <c r="D443" s="16" t="s">
        <v>614</v>
      </c>
      <c r="E443" s="16"/>
      <c r="F443" s="16">
        <v>0.18344099999999999</v>
      </c>
      <c r="G443" s="16" t="s">
        <v>615</v>
      </c>
      <c r="H443" s="16"/>
      <c r="I443" s="16"/>
      <c r="J443" s="16"/>
      <c r="K443" s="16" t="s">
        <v>477</v>
      </c>
      <c r="L443" s="16"/>
      <c r="M443" s="16" t="s">
        <v>614</v>
      </c>
      <c r="N443" s="16">
        <v>0</v>
      </c>
      <c r="O443" s="16">
        <v>5</v>
      </c>
      <c r="P443" s="16" t="s">
        <v>615</v>
      </c>
      <c r="T443" s="16" t="s">
        <v>477</v>
      </c>
      <c r="U443" s="16"/>
      <c r="V443" s="16" t="s">
        <v>614</v>
      </c>
      <c r="W443" s="16"/>
      <c r="X443" s="16">
        <v>0.27663700000000002</v>
      </c>
      <c r="Y443" t="s">
        <v>618</v>
      </c>
      <c r="Z443" s="16"/>
      <c r="AA443" s="16"/>
      <c r="AB443" s="16"/>
      <c r="AC443" s="16" t="s">
        <v>477</v>
      </c>
      <c r="AD443" s="16"/>
      <c r="AE443" s="16" t="s">
        <v>614</v>
      </c>
      <c r="AF443" s="16">
        <v>0</v>
      </c>
      <c r="AG443" s="16">
        <v>5</v>
      </c>
      <c r="AH443" t="s">
        <v>618</v>
      </c>
    </row>
    <row r="444" spans="2:34">
      <c r="B444" s="16" t="s">
        <v>478</v>
      </c>
      <c r="C444" s="16"/>
      <c r="D444" s="16" t="s">
        <v>614</v>
      </c>
      <c r="E444" s="16"/>
      <c r="F444" s="16">
        <v>0.13824600000000001</v>
      </c>
      <c r="G444" s="16" t="s">
        <v>615</v>
      </c>
      <c r="H444" s="16"/>
      <c r="I444" s="16"/>
      <c r="J444" s="16"/>
      <c r="K444" s="16" t="s">
        <v>478</v>
      </c>
      <c r="L444" s="16"/>
      <c r="M444" s="16" t="s">
        <v>614</v>
      </c>
      <c r="N444" s="16">
        <v>0</v>
      </c>
      <c r="O444" s="16">
        <v>5</v>
      </c>
      <c r="P444" s="16" t="s">
        <v>615</v>
      </c>
      <c r="T444" s="16" t="s">
        <v>478</v>
      </c>
      <c r="U444" s="16"/>
      <c r="V444" s="16" t="s">
        <v>614</v>
      </c>
      <c r="W444" s="16"/>
      <c r="X444" s="16">
        <v>0.257216</v>
      </c>
      <c r="Y444" t="s">
        <v>618</v>
      </c>
      <c r="Z444" s="16"/>
      <c r="AA444" s="16"/>
      <c r="AB444" s="16"/>
      <c r="AC444" s="16" t="s">
        <v>478</v>
      </c>
      <c r="AD444" s="16"/>
      <c r="AE444" s="16" t="s">
        <v>614</v>
      </c>
      <c r="AF444" s="16">
        <v>0</v>
      </c>
      <c r="AG444" s="16">
        <v>5</v>
      </c>
      <c r="AH444" t="s">
        <v>618</v>
      </c>
    </row>
    <row r="445" spans="2:34">
      <c r="B445" s="16" t="s">
        <v>479</v>
      </c>
      <c r="C445" s="16"/>
      <c r="D445" s="16" t="s">
        <v>614</v>
      </c>
      <c r="E445" s="16"/>
      <c r="F445" s="16">
        <v>8.3007999999999998E-2</v>
      </c>
      <c r="G445" s="16" t="s">
        <v>615</v>
      </c>
      <c r="H445" s="16"/>
      <c r="I445" s="16"/>
      <c r="J445" s="16"/>
      <c r="K445" s="16" t="s">
        <v>479</v>
      </c>
      <c r="L445" s="16"/>
      <c r="M445" s="16" t="s">
        <v>614</v>
      </c>
      <c r="N445" s="16">
        <v>0</v>
      </c>
      <c r="O445" s="16">
        <v>5</v>
      </c>
      <c r="P445" s="16" t="s">
        <v>615</v>
      </c>
      <c r="T445" s="16" t="s">
        <v>479</v>
      </c>
      <c r="U445" s="16"/>
      <c r="V445" s="16" t="s">
        <v>614</v>
      </c>
      <c r="W445" s="16"/>
      <c r="X445" s="16">
        <v>0.227992</v>
      </c>
      <c r="Y445" t="s">
        <v>618</v>
      </c>
      <c r="Z445" s="16"/>
      <c r="AA445" s="16"/>
      <c r="AB445" s="16"/>
      <c r="AC445" s="16" t="s">
        <v>479</v>
      </c>
      <c r="AD445" s="16"/>
      <c r="AE445" s="16" t="s">
        <v>614</v>
      </c>
      <c r="AF445" s="16">
        <v>0</v>
      </c>
      <c r="AG445" s="16">
        <v>5</v>
      </c>
      <c r="AH445" t="s">
        <v>618</v>
      </c>
    </row>
    <row r="446" spans="2:34">
      <c r="B446" s="16" t="s">
        <v>480</v>
      </c>
      <c r="C446" s="16"/>
      <c r="D446" s="16" t="s">
        <v>614</v>
      </c>
      <c r="E446" s="16"/>
      <c r="F446" s="16">
        <v>8.3248000000000003E-2</v>
      </c>
      <c r="G446" s="16" t="s">
        <v>615</v>
      </c>
      <c r="H446" s="16"/>
      <c r="I446" s="16"/>
      <c r="J446" s="16"/>
      <c r="K446" s="16" t="s">
        <v>480</v>
      </c>
      <c r="L446" s="16"/>
      <c r="M446" s="16" t="s">
        <v>614</v>
      </c>
      <c r="N446" s="16">
        <v>0</v>
      </c>
      <c r="O446" s="16">
        <v>5</v>
      </c>
      <c r="P446" s="16" t="s">
        <v>615</v>
      </c>
      <c r="T446" s="16" t="s">
        <v>480</v>
      </c>
      <c r="U446" s="16"/>
      <c r="V446" s="16" t="s">
        <v>614</v>
      </c>
      <c r="W446" s="16"/>
      <c r="X446" s="16">
        <v>0.21870300000000001</v>
      </c>
      <c r="Y446" t="s">
        <v>618</v>
      </c>
      <c r="Z446" s="16"/>
      <c r="AA446" s="16"/>
      <c r="AB446" s="16"/>
      <c r="AC446" s="16" t="s">
        <v>480</v>
      </c>
      <c r="AD446" s="16"/>
      <c r="AE446" s="16" t="s">
        <v>614</v>
      </c>
      <c r="AF446" s="16">
        <v>0</v>
      </c>
      <c r="AG446" s="16">
        <v>5</v>
      </c>
      <c r="AH446" t="s">
        <v>618</v>
      </c>
    </row>
    <row r="447" spans="2:34">
      <c r="B447" s="16" t="s">
        <v>481</v>
      </c>
      <c r="C447" s="16"/>
      <c r="D447" s="16" t="s">
        <v>614</v>
      </c>
      <c r="E447" s="16"/>
      <c r="F447" s="16">
        <v>7.0488999999999996E-2</v>
      </c>
      <c r="G447" s="16" t="s">
        <v>615</v>
      </c>
      <c r="H447" s="16"/>
      <c r="I447" s="16"/>
      <c r="J447" s="16"/>
      <c r="K447" s="16" t="s">
        <v>481</v>
      </c>
      <c r="L447" s="16"/>
      <c r="M447" s="16" t="s">
        <v>614</v>
      </c>
      <c r="N447" s="16">
        <v>0</v>
      </c>
      <c r="O447" s="16">
        <v>5</v>
      </c>
      <c r="P447" s="16" t="s">
        <v>615</v>
      </c>
      <c r="T447" s="16" t="s">
        <v>481</v>
      </c>
      <c r="U447" s="16"/>
      <c r="V447" s="16" t="s">
        <v>614</v>
      </c>
      <c r="W447" s="16"/>
      <c r="X447" s="16">
        <v>0.222803</v>
      </c>
      <c r="Y447" t="s">
        <v>618</v>
      </c>
      <c r="Z447" s="16"/>
      <c r="AA447" s="16"/>
      <c r="AB447" s="16"/>
      <c r="AC447" s="16" t="s">
        <v>481</v>
      </c>
      <c r="AD447" s="16"/>
      <c r="AE447" s="16" t="s">
        <v>614</v>
      </c>
      <c r="AF447" s="16">
        <v>0</v>
      </c>
      <c r="AG447" s="16">
        <v>5</v>
      </c>
      <c r="AH447" t="s">
        <v>618</v>
      </c>
    </row>
    <row r="448" spans="2:34">
      <c r="B448" s="16" t="s">
        <v>482</v>
      </c>
      <c r="C448" s="16"/>
      <c r="D448" s="16" t="s">
        <v>614</v>
      </c>
      <c r="E448" s="16"/>
      <c r="F448" s="16">
        <v>5.6765000000000003E-2</v>
      </c>
      <c r="G448" s="16" t="s">
        <v>615</v>
      </c>
      <c r="H448" s="16"/>
      <c r="I448" s="16"/>
      <c r="J448" s="16"/>
      <c r="K448" s="16" t="s">
        <v>482</v>
      </c>
      <c r="L448" s="16"/>
      <c r="M448" s="16" t="s">
        <v>614</v>
      </c>
      <c r="N448" s="16">
        <v>0</v>
      </c>
      <c r="O448" s="16">
        <v>5</v>
      </c>
      <c r="P448" s="16" t="s">
        <v>615</v>
      </c>
      <c r="T448" s="16" t="s">
        <v>482</v>
      </c>
      <c r="U448" s="16"/>
      <c r="V448" s="16" t="s">
        <v>614</v>
      </c>
      <c r="W448" s="16"/>
      <c r="X448" s="16">
        <v>0.198882</v>
      </c>
      <c r="Y448" t="s">
        <v>618</v>
      </c>
      <c r="Z448" s="16"/>
      <c r="AA448" s="16"/>
      <c r="AB448" s="16"/>
      <c r="AC448" s="16" t="s">
        <v>482</v>
      </c>
      <c r="AD448" s="16"/>
      <c r="AE448" s="16" t="s">
        <v>614</v>
      </c>
      <c r="AF448" s="16">
        <v>0</v>
      </c>
      <c r="AG448" s="16">
        <v>5</v>
      </c>
      <c r="AH448" t="s">
        <v>618</v>
      </c>
    </row>
    <row r="449" spans="2:34">
      <c r="B449" s="16" t="s">
        <v>483</v>
      </c>
      <c r="C449" s="16"/>
      <c r="D449" s="16" t="s">
        <v>614</v>
      </c>
      <c r="E449" s="16"/>
      <c r="F449" s="16">
        <v>5.5328000000000002E-2</v>
      </c>
      <c r="G449" s="16" t="s">
        <v>615</v>
      </c>
      <c r="H449" s="16"/>
      <c r="I449" s="16"/>
      <c r="J449" s="16"/>
      <c r="K449" s="16" t="s">
        <v>483</v>
      </c>
      <c r="L449" s="16"/>
      <c r="M449" s="16" t="s">
        <v>614</v>
      </c>
      <c r="N449" s="16">
        <v>0</v>
      </c>
      <c r="O449" s="16">
        <v>5</v>
      </c>
      <c r="P449" s="16" t="s">
        <v>615</v>
      </c>
      <c r="T449" s="16" t="s">
        <v>483</v>
      </c>
      <c r="U449" s="16"/>
      <c r="V449" s="16" t="s">
        <v>614</v>
      </c>
      <c r="W449" s="16"/>
      <c r="X449" s="16">
        <v>0.17477300000000001</v>
      </c>
      <c r="Y449" t="s">
        <v>618</v>
      </c>
      <c r="Z449" s="16"/>
      <c r="AA449" s="16"/>
      <c r="AB449" s="16"/>
      <c r="AC449" s="16" t="s">
        <v>483</v>
      </c>
      <c r="AD449" s="16"/>
      <c r="AE449" s="16" t="s">
        <v>614</v>
      </c>
      <c r="AF449" s="16">
        <v>0</v>
      </c>
      <c r="AG449" s="16">
        <v>5</v>
      </c>
      <c r="AH449" t="s">
        <v>618</v>
      </c>
    </row>
    <row r="450" spans="2:34">
      <c r="B450" s="16" t="s">
        <v>484</v>
      </c>
      <c r="C450" s="16"/>
      <c r="D450" s="16" t="s">
        <v>614</v>
      </c>
      <c r="E450" s="16"/>
      <c r="F450" s="16">
        <v>5.7738999999999999E-2</v>
      </c>
      <c r="G450" s="16" t="s">
        <v>615</v>
      </c>
      <c r="H450" s="16"/>
      <c r="I450" s="16"/>
      <c r="J450" s="16"/>
      <c r="K450" s="16" t="s">
        <v>484</v>
      </c>
      <c r="L450" s="16"/>
      <c r="M450" s="16" t="s">
        <v>614</v>
      </c>
      <c r="N450" s="16">
        <v>0</v>
      </c>
      <c r="O450" s="16">
        <v>5</v>
      </c>
      <c r="P450" s="16" t="s">
        <v>615</v>
      </c>
      <c r="T450" s="16" t="s">
        <v>484</v>
      </c>
      <c r="U450" s="16"/>
      <c r="V450" s="16" t="s">
        <v>614</v>
      </c>
      <c r="W450" s="16"/>
      <c r="X450" s="16">
        <v>0.16859499999999999</v>
      </c>
      <c r="Y450" t="s">
        <v>618</v>
      </c>
      <c r="Z450" s="16"/>
      <c r="AA450" s="16"/>
      <c r="AB450" s="16"/>
      <c r="AC450" s="16" t="s">
        <v>484</v>
      </c>
      <c r="AD450" s="16"/>
      <c r="AE450" s="16" t="s">
        <v>614</v>
      </c>
      <c r="AF450" s="16">
        <v>0</v>
      </c>
      <c r="AG450" s="16">
        <v>5</v>
      </c>
      <c r="AH450" t="s">
        <v>618</v>
      </c>
    </row>
    <row r="451" spans="2:34">
      <c r="B451" s="16" t="s">
        <v>485</v>
      </c>
      <c r="C451" s="16"/>
      <c r="D451" s="16" t="s">
        <v>614</v>
      </c>
      <c r="E451" s="16"/>
      <c r="F451" s="16">
        <v>5.6750000000000002E-2</v>
      </c>
      <c r="G451" s="16" t="s">
        <v>615</v>
      </c>
      <c r="H451" s="16"/>
      <c r="I451" s="16"/>
      <c r="J451" s="16"/>
      <c r="K451" s="16" t="s">
        <v>485</v>
      </c>
      <c r="L451" s="16"/>
      <c r="M451" s="16" t="s">
        <v>614</v>
      </c>
      <c r="N451" s="16">
        <v>0</v>
      </c>
      <c r="O451" s="16">
        <v>5</v>
      </c>
      <c r="P451" s="16" t="s">
        <v>615</v>
      </c>
      <c r="T451" s="16" t="s">
        <v>485</v>
      </c>
      <c r="U451" s="16"/>
      <c r="V451" s="16" t="s">
        <v>614</v>
      </c>
      <c r="W451" s="16"/>
      <c r="X451" s="16">
        <v>0.15250900000000001</v>
      </c>
      <c r="Y451" t="s">
        <v>618</v>
      </c>
      <c r="Z451" s="16"/>
      <c r="AA451" s="16"/>
      <c r="AB451" s="16"/>
      <c r="AC451" s="16" t="s">
        <v>485</v>
      </c>
      <c r="AD451" s="16"/>
      <c r="AE451" s="16" t="s">
        <v>614</v>
      </c>
      <c r="AF451" s="16">
        <v>0</v>
      </c>
      <c r="AG451" s="16">
        <v>5</v>
      </c>
      <c r="AH451" t="s">
        <v>618</v>
      </c>
    </row>
    <row r="452" spans="2:34">
      <c r="B452" s="16" t="s">
        <v>486</v>
      </c>
      <c r="C452" s="16"/>
      <c r="D452" s="16" t="s">
        <v>614</v>
      </c>
      <c r="E452" s="16"/>
      <c r="F452" s="16">
        <v>5.7265000000000003E-2</v>
      </c>
      <c r="G452" s="16" t="s">
        <v>615</v>
      </c>
      <c r="H452" s="16"/>
      <c r="I452" s="16"/>
      <c r="J452" s="16"/>
      <c r="K452" s="16" t="s">
        <v>486</v>
      </c>
      <c r="L452" s="16"/>
      <c r="M452" s="16" t="s">
        <v>614</v>
      </c>
      <c r="N452" s="16">
        <v>0</v>
      </c>
      <c r="O452" s="16">
        <v>5</v>
      </c>
      <c r="P452" s="16" t="s">
        <v>615</v>
      </c>
      <c r="T452" s="16" t="s">
        <v>486</v>
      </c>
      <c r="U452" s="16"/>
      <c r="V452" s="16" t="s">
        <v>614</v>
      </c>
      <c r="W452" s="16"/>
      <c r="X452" s="16">
        <v>0.14364099999999999</v>
      </c>
      <c r="Y452" t="s">
        <v>618</v>
      </c>
      <c r="Z452" s="16"/>
      <c r="AA452" s="16"/>
      <c r="AB452" s="16"/>
      <c r="AC452" s="16" t="s">
        <v>486</v>
      </c>
      <c r="AD452" s="16"/>
      <c r="AE452" s="16" t="s">
        <v>614</v>
      </c>
      <c r="AF452" s="16">
        <v>0</v>
      </c>
      <c r="AG452" s="16">
        <v>5</v>
      </c>
      <c r="AH452" t="s">
        <v>618</v>
      </c>
    </row>
    <row r="453" spans="2:34">
      <c r="B453" s="16" t="s">
        <v>487</v>
      </c>
      <c r="C453" s="16"/>
      <c r="D453" s="16" t="s">
        <v>614</v>
      </c>
      <c r="E453" s="16"/>
      <c r="F453" s="16">
        <v>6.8059999999999996E-2</v>
      </c>
      <c r="G453" s="16" t="s">
        <v>615</v>
      </c>
      <c r="H453" s="16"/>
      <c r="I453" s="16"/>
      <c r="J453" s="16"/>
      <c r="K453" s="16" t="s">
        <v>487</v>
      </c>
      <c r="L453" s="16"/>
      <c r="M453" s="16" t="s">
        <v>614</v>
      </c>
      <c r="N453" s="16">
        <v>0</v>
      </c>
      <c r="O453" s="16">
        <v>5</v>
      </c>
      <c r="P453" s="16" t="s">
        <v>615</v>
      </c>
      <c r="T453" s="16" t="s">
        <v>487</v>
      </c>
      <c r="U453" s="16"/>
      <c r="V453" s="16" t="s">
        <v>614</v>
      </c>
      <c r="W453" s="16"/>
      <c r="X453" s="16">
        <v>0.14843899999999999</v>
      </c>
      <c r="Y453" t="s">
        <v>618</v>
      </c>
      <c r="Z453" s="16"/>
      <c r="AA453" s="16"/>
      <c r="AB453" s="16"/>
      <c r="AC453" s="16" t="s">
        <v>487</v>
      </c>
      <c r="AD453" s="16"/>
      <c r="AE453" s="16" t="s">
        <v>614</v>
      </c>
      <c r="AF453" s="16">
        <v>0</v>
      </c>
      <c r="AG453" s="16">
        <v>5</v>
      </c>
      <c r="AH453" t="s">
        <v>618</v>
      </c>
    </row>
    <row r="454" spans="2:34">
      <c r="B454" s="16" t="s">
        <v>488</v>
      </c>
      <c r="C454" s="16"/>
      <c r="D454" s="16" t="s">
        <v>614</v>
      </c>
      <c r="E454" s="16"/>
      <c r="F454" s="16">
        <v>6.4583000000000002E-2</v>
      </c>
      <c r="G454" s="16" t="s">
        <v>615</v>
      </c>
      <c r="H454" s="16"/>
      <c r="I454" s="16"/>
      <c r="J454" s="16"/>
      <c r="K454" s="16" t="s">
        <v>488</v>
      </c>
      <c r="L454" s="16"/>
      <c r="M454" s="16" t="s">
        <v>614</v>
      </c>
      <c r="N454" s="16">
        <v>0</v>
      </c>
      <c r="O454" s="16">
        <v>5</v>
      </c>
      <c r="P454" s="16" t="s">
        <v>615</v>
      </c>
      <c r="T454" s="16" t="s">
        <v>488</v>
      </c>
      <c r="U454" s="16"/>
      <c r="V454" s="16" t="s">
        <v>614</v>
      </c>
      <c r="W454" s="16"/>
      <c r="X454" s="16">
        <v>0.15087300000000001</v>
      </c>
      <c r="Y454" t="s">
        <v>618</v>
      </c>
      <c r="Z454" s="16"/>
      <c r="AA454" s="16"/>
      <c r="AB454" s="16"/>
      <c r="AC454" s="16" t="s">
        <v>488</v>
      </c>
      <c r="AD454" s="16"/>
      <c r="AE454" s="16" t="s">
        <v>614</v>
      </c>
      <c r="AF454" s="16">
        <v>0</v>
      </c>
      <c r="AG454" s="16">
        <v>5</v>
      </c>
      <c r="AH454" t="s">
        <v>618</v>
      </c>
    </row>
    <row r="455" spans="2:34">
      <c r="B455" s="16" t="s">
        <v>489</v>
      </c>
      <c r="C455" s="16"/>
      <c r="D455" s="16" t="s">
        <v>614</v>
      </c>
      <c r="E455" s="16"/>
      <c r="F455" s="16">
        <v>4.9893E-2</v>
      </c>
      <c r="G455" s="16" t="s">
        <v>615</v>
      </c>
      <c r="H455" s="16"/>
      <c r="I455" s="16"/>
      <c r="J455" s="16"/>
      <c r="K455" s="16" t="s">
        <v>489</v>
      </c>
      <c r="L455" s="16"/>
      <c r="M455" s="16" t="s">
        <v>614</v>
      </c>
      <c r="N455" s="16">
        <v>0</v>
      </c>
      <c r="O455" s="16">
        <v>5</v>
      </c>
      <c r="P455" s="16" t="s">
        <v>615</v>
      </c>
      <c r="T455" s="16" t="s">
        <v>489</v>
      </c>
      <c r="U455" s="16"/>
      <c r="V455" s="16" t="s">
        <v>614</v>
      </c>
      <c r="W455" s="16"/>
      <c r="X455" s="16">
        <v>0.14127799999999999</v>
      </c>
      <c r="Y455" t="s">
        <v>618</v>
      </c>
      <c r="Z455" s="16"/>
      <c r="AA455" s="16"/>
      <c r="AB455" s="16"/>
      <c r="AC455" s="16" t="s">
        <v>489</v>
      </c>
      <c r="AD455" s="16"/>
      <c r="AE455" s="16" t="s">
        <v>614</v>
      </c>
      <c r="AF455" s="16">
        <v>0</v>
      </c>
      <c r="AG455" s="16">
        <v>5</v>
      </c>
      <c r="AH455" t="s">
        <v>618</v>
      </c>
    </row>
    <row r="456" spans="2:34">
      <c r="B456" s="16" t="s">
        <v>490</v>
      </c>
      <c r="C456" s="16"/>
      <c r="D456" s="16" t="s">
        <v>614</v>
      </c>
      <c r="E456" s="16"/>
      <c r="F456" s="16">
        <v>3.6405E-2</v>
      </c>
      <c r="G456" s="16" t="s">
        <v>615</v>
      </c>
      <c r="H456" s="16"/>
      <c r="I456" s="16"/>
      <c r="J456" s="16"/>
      <c r="K456" s="16" t="s">
        <v>490</v>
      </c>
      <c r="L456" s="16"/>
      <c r="M456" s="16" t="s">
        <v>614</v>
      </c>
      <c r="N456" s="16">
        <v>0</v>
      </c>
      <c r="O456" s="16">
        <v>5</v>
      </c>
      <c r="P456" s="16" t="s">
        <v>615</v>
      </c>
      <c r="T456" s="16" t="s">
        <v>490</v>
      </c>
      <c r="U456" s="16"/>
      <c r="V456" s="16" t="s">
        <v>614</v>
      </c>
      <c r="W456" s="16"/>
      <c r="X456" s="16">
        <v>0.124665</v>
      </c>
      <c r="Y456" t="s">
        <v>618</v>
      </c>
      <c r="Z456" s="16"/>
      <c r="AA456" s="16"/>
      <c r="AB456" s="16"/>
      <c r="AC456" s="16" t="s">
        <v>490</v>
      </c>
      <c r="AD456" s="16"/>
      <c r="AE456" s="16" t="s">
        <v>614</v>
      </c>
      <c r="AF456" s="16">
        <v>0</v>
      </c>
      <c r="AG456" s="16">
        <v>5</v>
      </c>
      <c r="AH456" t="s">
        <v>618</v>
      </c>
    </row>
    <row r="457" spans="2:34">
      <c r="B457" s="16" t="s">
        <v>491</v>
      </c>
      <c r="C457" s="16"/>
      <c r="D457" s="16" t="s">
        <v>614</v>
      </c>
      <c r="E457" s="16"/>
      <c r="F457" s="16">
        <v>2.7328999999999999E-2</v>
      </c>
      <c r="G457" s="16" t="s">
        <v>615</v>
      </c>
      <c r="H457" s="16"/>
      <c r="I457" s="16"/>
      <c r="J457" s="16"/>
      <c r="K457" s="16" t="s">
        <v>491</v>
      </c>
      <c r="L457" s="16"/>
      <c r="M457" s="16" t="s">
        <v>614</v>
      </c>
      <c r="N457" s="16">
        <v>0</v>
      </c>
      <c r="O457" s="16">
        <v>5</v>
      </c>
      <c r="P457" s="16" t="s">
        <v>615</v>
      </c>
      <c r="T457" s="16" t="s">
        <v>491</v>
      </c>
      <c r="U457" s="16"/>
      <c r="V457" s="16" t="s">
        <v>614</v>
      </c>
      <c r="W457" s="16"/>
      <c r="X457" s="16">
        <v>0.118228</v>
      </c>
      <c r="Y457" t="s">
        <v>618</v>
      </c>
      <c r="Z457" s="16"/>
      <c r="AA457" s="16"/>
      <c r="AB457" s="16"/>
      <c r="AC457" s="16" t="s">
        <v>491</v>
      </c>
      <c r="AD457" s="16"/>
      <c r="AE457" s="16" t="s">
        <v>614</v>
      </c>
      <c r="AF457" s="16">
        <v>0</v>
      </c>
      <c r="AG457" s="16">
        <v>5</v>
      </c>
      <c r="AH457" t="s">
        <v>618</v>
      </c>
    </row>
    <row r="458" spans="2:34">
      <c r="B458" s="16" t="s">
        <v>492</v>
      </c>
      <c r="C458" s="16"/>
      <c r="D458" s="16" t="s">
        <v>614</v>
      </c>
      <c r="E458" s="16"/>
      <c r="F458" s="16">
        <v>2.1847999999999999E-2</v>
      </c>
      <c r="G458" s="16" t="s">
        <v>615</v>
      </c>
      <c r="H458" s="16"/>
      <c r="I458" s="16"/>
      <c r="J458" s="16"/>
      <c r="K458" s="16" t="s">
        <v>492</v>
      </c>
      <c r="L458" s="16"/>
      <c r="M458" s="16" t="s">
        <v>614</v>
      </c>
      <c r="N458" s="16">
        <v>0</v>
      </c>
      <c r="O458" s="16">
        <v>5</v>
      </c>
      <c r="P458" s="16" t="s">
        <v>615</v>
      </c>
      <c r="T458" s="16" t="s">
        <v>492</v>
      </c>
      <c r="U458" s="16"/>
      <c r="V458" s="16" t="s">
        <v>614</v>
      </c>
      <c r="W458" s="16"/>
      <c r="X458" s="16">
        <v>0.12321699999999999</v>
      </c>
      <c r="Y458" t="s">
        <v>618</v>
      </c>
      <c r="Z458" s="16"/>
      <c r="AA458" s="16"/>
      <c r="AB458" s="16"/>
      <c r="AC458" s="16" t="s">
        <v>492</v>
      </c>
      <c r="AD458" s="16"/>
      <c r="AE458" s="16" t="s">
        <v>614</v>
      </c>
      <c r="AF458" s="16">
        <v>0</v>
      </c>
      <c r="AG458" s="16">
        <v>5</v>
      </c>
      <c r="AH458" t="s">
        <v>618</v>
      </c>
    </row>
    <row r="459" spans="2:34">
      <c r="B459" s="16" t="s">
        <v>493</v>
      </c>
      <c r="C459" s="16"/>
      <c r="D459" s="16" t="s">
        <v>614</v>
      </c>
      <c r="E459" s="16"/>
      <c r="F459" s="16">
        <v>1.7465000000000001E-2</v>
      </c>
      <c r="G459" s="16" t="s">
        <v>615</v>
      </c>
      <c r="H459" s="16"/>
      <c r="I459" s="16"/>
      <c r="J459" s="16"/>
      <c r="K459" s="16" t="s">
        <v>493</v>
      </c>
      <c r="L459" s="16"/>
      <c r="M459" s="16" t="s">
        <v>614</v>
      </c>
      <c r="N459" s="16">
        <v>0</v>
      </c>
      <c r="O459" s="16">
        <v>5</v>
      </c>
      <c r="P459" s="16" t="s">
        <v>615</v>
      </c>
      <c r="T459" s="16" t="s">
        <v>493</v>
      </c>
      <c r="U459" s="16"/>
      <c r="V459" s="16" t="s">
        <v>614</v>
      </c>
      <c r="W459" s="16"/>
      <c r="X459" s="16">
        <v>0.12612400000000001</v>
      </c>
      <c r="Y459" t="s">
        <v>618</v>
      </c>
      <c r="Z459" s="16"/>
      <c r="AA459" s="16"/>
      <c r="AB459" s="16"/>
      <c r="AC459" s="16" t="s">
        <v>493</v>
      </c>
      <c r="AD459" s="16"/>
      <c r="AE459" s="16" t="s">
        <v>614</v>
      </c>
      <c r="AF459" s="16">
        <v>0</v>
      </c>
      <c r="AG459" s="16">
        <v>5</v>
      </c>
      <c r="AH459" t="s">
        <v>618</v>
      </c>
    </row>
    <row r="460" spans="2:34">
      <c r="B460" s="16" t="s">
        <v>494</v>
      </c>
      <c r="C460" s="16"/>
      <c r="D460" s="16" t="s">
        <v>614</v>
      </c>
      <c r="E460" s="16"/>
      <c r="F460" s="16">
        <v>1.4518E-2</v>
      </c>
      <c r="G460" s="16" t="s">
        <v>615</v>
      </c>
      <c r="H460" s="16"/>
      <c r="I460" s="16"/>
      <c r="J460" s="16"/>
      <c r="K460" s="16" t="s">
        <v>494</v>
      </c>
      <c r="L460" s="16"/>
      <c r="M460" s="16" t="s">
        <v>614</v>
      </c>
      <c r="N460" s="16">
        <v>0</v>
      </c>
      <c r="O460" s="16">
        <v>5</v>
      </c>
      <c r="P460" s="16" t="s">
        <v>615</v>
      </c>
      <c r="T460" s="16" t="s">
        <v>494</v>
      </c>
      <c r="U460" s="16"/>
      <c r="V460" s="16" t="s">
        <v>614</v>
      </c>
      <c r="W460" s="16"/>
      <c r="X460" s="16">
        <v>1.4E-5</v>
      </c>
      <c r="Y460" t="s">
        <v>618</v>
      </c>
      <c r="Z460" s="16"/>
      <c r="AA460" s="16"/>
      <c r="AB460" s="16"/>
      <c r="AC460" s="16" t="s">
        <v>494</v>
      </c>
      <c r="AD460" s="16"/>
      <c r="AE460" s="16" t="s">
        <v>614</v>
      </c>
      <c r="AF460" s="16">
        <v>0</v>
      </c>
      <c r="AG460" s="16">
        <v>5</v>
      </c>
      <c r="AH460" t="s">
        <v>618</v>
      </c>
    </row>
    <row r="461" spans="2:34">
      <c r="B461" s="16" t="s">
        <v>495</v>
      </c>
      <c r="C461" s="16"/>
      <c r="D461" s="16" t="s">
        <v>614</v>
      </c>
      <c r="E461" s="16"/>
      <c r="F461" s="16">
        <v>2.0091000000000001E-2</v>
      </c>
      <c r="G461" s="16" t="s">
        <v>615</v>
      </c>
      <c r="H461" s="16"/>
      <c r="I461" s="16"/>
      <c r="J461" s="16"/>
      <c r="K461" s="16" t="s">
        <v>495</v>
      </c>
      <c r="L461" s="16"/>
      <c r="M461" s="16" t="s">
        <v>614</v>
      </c>
      <c r="N461" s="16">
        <v>0</v>
      </c>
      <c r="O461" s="16">
        <v>5</v>
      </c>
      <c r="P461" s="16" t="s">
        <v>615</v>
      </c>
      <c r="T461" s="16" t="s">
        <v>495</v>
      </c>
      <c r="U461" s="16"/>
      <c r="V461" s="16" t="s">
        <v>614</v>
      </c>
      <c r="W461" s="16"/>
      <c r="X461" s="16">
        <v>1.9999999999999999E-6</v>
      </c>
      <c r="Y461" t="s">
        <v>618</v>
      </c>
      <c r="Z461" s="16"/>
      <c r="AA461" s="16"/>
      <c r="AB461" s="16"/>
      <c r="AC461" s="16" t="s">
        <v>495</v>
      </c>
      <c r="AD461" s="16"/>
      <c r="AE461" s="16" t="s">
        <v>614</v>
      </c>
      <c r="AF461" s="16">
        <v>0</v>
      </c>
      <c r="AG461" s="16">
        <v>5</v>
      </c>
      <c r="AH461" t="s">
        <v>618</v>
      </c>
    </row>
    <row r="462" spans="2:34">
      <c r="B462" s="16" t="s">
        <v>496</v>
      </c>
      <c r="C462" s="16"/>
      <c r="D462" s="16" t="s">
        <v>614</v>
      </c>
      <c r="E462" s="16"/>
      <c r="F462" s="16">
        <v>2.2426000000000001E-2</v>
      </c>
      <c r="G462" s="16" t="s">
        <v>615</v>
      </c>
      <c r="H462" s="16"/>
      <c r="I462" s="16"/>
      <c r="J462" s="16"/>
      <c r="K462" s="16" t="s">
        <v>496</v>
      </c>
      <c r="L462" s="16"/>
      <c r="M462" s="16" t="s">
        <v>614</v>
      </c>
      <c r="N462" s="16">
        <v>0</v>
      </c>
      <c r="O462" s="16">
        <v>5</v>
      </c>
      <c r="P462" s="16" t="s">
        <v>615</v>
      </c>
      <c r="T462" s="16" t="s">
        <v>496</v>
      </c>
      <c r="U462" s="16"/>
      <c r="V462" s="16" t="s">
        <v>614</v>
      </c>
      <c r="W462" s="16"/>
      <c r="X462" s="16">
        <v>0</v>
      </c>
      <c r="Y462" t="s">
        <v>618</v>
      </c>
      <c r="Z462" s="16"/>
      <c r="AA462" s="16"/>
      <c r="AB462" s="16"/>
      <c r="AC462" s="16" t="s">
        <v>496</v>
      </c>
      <c r="AD462" s="16"/>
      <c r="AE462" s="16" t="s">
        <v>614</v>
      </c>
      <c r="AF462" s="16">
        <v>0</v>
      </c>
      <c r="AG462" s="16">
        <v>5</v>
      </c>
      <c r="AH462" t="s">
        <v>618</v>
      </c>
    </row>
    <row r="463" spans="2:34">
      <c r="B463" s="16" t="s">
        <v>497</v>
      </c>
      <c r="C463" s="16"/>
      <c r="D463" s="16" t="s">
        <v>614</v>
      </c>
      <c r="E463" s="16"/>
      <c r="F463" s="16">
        <v>2.0743000000000001E-2</v>
      </c>
      <c r="G463" s="16" t="s">
        <v>615</v>
      </c>
      <c r="H463" s="16"/>
      <c r="I463" s="16"/>
      <c r="J463" s="16"/>
      <c r="K463" s="16" t="s">
        <v>497</v>
      </c>
      <c r="L463" s="16"/>
      <c r="M463" s="16" t="s">
        <v>614</v>
      </c>
      <c r="N463" s="16">
        <v>0</v>
      </c>
      <c r="O463" s="16">
        <v>5</v>
      </c>
      <c r="P463" s="16" t="s">
        <v>615</v>
      </c>
      <c r="T463" s="16" t="s">
        <v>497</v>
      </c>
      <c r="U463" s="16"/>
      <c r="V463" s="16" t="s">
        <v>614</v>
      </c>
      <c r="W463" s="16"/>
      <c r="X463" s="16">
        <v>0</v>
      </c>
      <c r="Y463" t="s">
        <v>618</v>
      </c>
      <c r="Z463" s="16"/>
      <c r="AA463" s="16"/>
      <c r="AB463" s="16"/>
      <c r="AC463" s="16" t="s">
        <v>497</v>
      </c>
      <c r="AD463" s="16"/>
      <c r="AE463" s="16" t="s">
        <v>614</v>
      </c>
      <c r="AF463" s="16">
        <v>0</v>
      </c>
      <c r="AG463" s="16">
        <v>5</v>
      </c>
      <c r="AH463" t="s">
        <v>618</v>
      </c>
    </row>
    <row r="464" spans="2:34">
      <c r="B464" s="16" t="s">
        <v>498</v>
      </c>
      <c r="C464" s="16"/>
      <c r="D464" s="16" t="s">
        <v>614</v>
      </c>
      <c r="E464" s="16"/>
      <c r="F464" s="16">
        <v>1.7974E-2</v>
      </c>
      <c r="G464" s="16" t="s">
        <v>615</v>
      </c>
      <c r="H464" s="16"/>
      <c r="I464" s="16"/>
      <c r="J464" s="16"/>
      <c r="K464" s="16" t="s">
        <v>498</v>
      </c>
      <c r="L464" s="16"/>
      <c r="M464" s="16" t="s">
        <v>614</v>
      </c>
      <c r="N464" s="16">
        <v>0</v>
      </c>
      <c r="O464" s="16">
        <v>5</v>
      </c>
      <c r="P464" s="16" t="s">
        <v>615</v>
      </c>
      <c r="T464" s="16" t="s">
        <v>498</v>
      </c>
      <c r="U464" s="16"/>
      <c r="V464" s="16" t="s">
        <v>614</v>
      </c>
      <c r="W464" s="16"/>
      <c r="X464" s="16">
        <v>0</v>
      </c>
      <c r="Y464" t="s">
        <v>618</v>
      </c>
      <c r="Z464" s="16"/>
      <c r="AA464" s="16"/>
      <c r="AB464" s="16"/>
      <c r="AC464" s="16" t="s">
        <v>498</v>
      </c>
      <c r="AD464" s="16"/>
      <c r="AE464" s="16" t="s">
        <v>614</v>
      </c>
      <c r="AF464" s="16">
        <v>0</v>
      </c>
      <c r="AG464" s="16">
        <v>5</v>
      </c>
      <c r="AH464" t="s">
        <v>618</v>
      </c>
    </row>
    <row r="465" spans="2:34">
      <c r="B465" s="16" t="s">
        <v>499</v>
      </c>
      <c r="C465" s="16"/>
      <c r="D465" s="16" t="s">
        <v>614</v>
      </c>
      <c r="E465" s="16"/>
      <c r="F465" s="16">
        <v>1.7693E-2</v>
      </c>
      <c r="G465" s="16" t="s">
        <v>615</v>
      </c>
      <c r="H465" s="16"/>
      <c r="I465" s="16"/>
      <c r="J465" s="16"/>
      <c r="K465" s="16" t="s">
        <v>499</v>
      </c>
      <c r="L465" s="16"/>
      <c r="M465" s="16" t="s">
        <v>614</v>
      </c>
      <c r="N465" s="16">
        <v>0</v>
      </c>
      <c r="O465" s="16">
        <v>5</v>
      </c>
      <c r="P465" s="16" t="s">
        <v>615</v>
      </c>
      <c r="T465" s="16" t="s">
        <v>499</v>
      </c>
      <c r="U465" s="16"/>
      <c r="V465" s="16" t="s">
        <v>614</v>
      </c>
      <c r="W465" s="16"/>
      <c r="X465" s="16">
        <v>0</v>
      </c>
      <c r="Y465" t="s">
        <v>618</v>
      </c>
      <c r="Z465" s="16"/>
      <c r="AA465" s="16"/>
      <c r="AB465" s="16"/>
      <c r="AC465" s="16" t="s">
        <v>499</v>
      </c>
      <c r="AD465" s="16"/>
      <c r="AE465" s="16" t="s">
        <v>614</v>
      </c>
      <c r="AF465" s="16">
        <v>0</v>
      </c>
      <c r="AG465" s="16">
        <v>5</v>
      </c>
      <c r="AH465" t="s">
        <v>618</v>
      </c>
    </row>
    <row r="466" spans="2:34">
      <c r="B466" s="16" t="s">
        <v>500</v>
      </c>
      <c r="C466" s="16"/>
      <c r="D466" s="16" t="s">
        <v>614</v>
      </c>
      <c r="E466" s="16"/>
      <c r="F466" s="16">
        <v>2.0778999999999999E-2</v>
      </c>
      <c r="G466" s="16" t="s">
        <v>615</v>
      </c>
      <c r="H466" s="16"/>
      <c r="I466" s="16"/>
      <c r="J466" s="16"/>
      <c r="K466" s="16" t="s">
        <v>500</v>
      </c>
      <c r="L466" s="16"/>
      <c r="M466" s="16" t="s">
        <v>614</v>
      </c>
      <c r="N466" s="16">
        <v>0</v>
      </c>
      <c r="O466" s="16">
        <v>5</v>
      </c>
      <c r="P466" s="16" t="s">
        <v>615</v>
      </c>
      <c r="T466" s="16" t="s">
        <v>500</v>
      </c>
      <c r="U466" s="16"/>
      <c r="V466" s="16" t="s">
        <v>614</v>
      </c>
      <c r="W466" s="16"/>
      <c r="X466" s="16">
        <v>0</v>
      </c>
      <c r="Y466" t="s">
        <v>618</v>
      </c>
      <c r="Z466" s="16"/>
      <c r="AA466" s="16"/>
      <c r="AB466" s="16"/>
      <c r="AC466" s="16" t="s">
        <v>500</v>
      </c>
      <c r="AD466" s="16"/>
      <c r="AE466" s="16" t="s">
        <v>614</v>
      </c>
      <c r="AF466" s="16">
        <v>0</v>
      </c>
      <c r="AG466" s="16">
        <v>5</v>
      </c>
      <c r="AH466" t="s">
        <v>618</v>
      </c>
    </row>
    <row r="467" spans="2:34">
      <c r="B467" s="16" t="s">
        <v>501</v>
      </c>
      <c r="C467" s="16"/>
      <c r="D467" s="16" t="s">
        <v>614</v>
      </c>
      <c r="E467" s="16"/>
      <c r="F467" s="16">
        <v>2.8303999999999999E-2</v>
      </c>
      <c r="G467" s="16" t="s">
        <v>615</v>
      </c>
      <c r="H467" s="16"/>
      <c r="I467" s="16"/>
      <c r="J467" s="16"/>
      <c r="K467" s="16" t="s">
        <v>501</v>
      </c>
      <c r="L467" s="16"/>
      <c r="M467" s="16" t="s">
        <v>614</v>
      </c>
      <c r="N467" s="16">
        <v>0</v>
      </c>
      <c r="O467" s="16">
        <v>5</v>
      </c>
      <c r="P467" s="16" t="s">
        <v>615</v>
      </c>
      <c r="T467" s="16" t="s">
        <v>501</v>
      </c>
      <c r="U467" s="16"/>
      <c r="V467" s="16" t="s">
        <v>614</v>
      </c>
      <c r="W467" s="16"/>
      <c r="X467" s="16">
        <v>9.9999999999999995E-7</v>
      </c>
      <c r="Y467" t="s">
        <v>618</v>
      </c>
      <c r="Z467" s="16"/>
      <c r="AA467" s="16"/>
      <c r="AB467" s="16"/>
      <c r="AC467" s="16" t="s">
        <v>501</v>
      </c>
      <c r="AD467" s="16"/>
      <c r="AE467" s="16" t="s">
        <v>614</v>
      </c>
      <c r="AF467" s="16">
        <v>0</v>
      </c>
      <c r="AG467" s="16">
        <v>5</v>
      </c>
      <c r="AH467" t="s">
        <v>618</v>
      </c>
    </row>
    <row r="468" spans="2:34">
      <c r="B468" s="16" t="s">
        <v>502</v>
      </c>
      <c r="C468" s="16"/>
      <c r="D468" s="16" t="s">
        <v>614</v>
      </c>
      <c r="E468" s="16"/>
      <c r="F468" s="16">
        <v>3.8329000000000002E-2</v>
      </c>
      <c r="G468" s="16" t="s">
        <v>615</v>
      </c>
      <c r="H468" s="16"/>
      <c r="I468" s="16"/>
      <c r="J468" s="16"/>
      <c r="K468" s="16" t="s">
        <v>502</v>
      </c>
      <c r="L468" s="16"/>
      <c r="M468" s="16" t="s">
        <v>614</v>
      </c>
      <c r="N468" s="16">
        <v>0</v>
      </c>
      <c r="O468" s="16">
        <v>5</v>
      </c>
      <c r="P468" s="16" t="s">
        <v>615</v>
      </c>
      <c r="T468" s="16" t="s">
        <v>502</v>
      </c>
      <c r="U468" s="16"/>
      <c r="V468" s="16" t="s">
        <v>614</v>
      </c>
      <c r="W468" s="16"/>
      <c r="X468" s="16">
        <v>3.6000000000000001E-5</v>
      </c>
      <c r="Y468" t="s">
        <v>618</v>
      </c>
      <c r="Z468" s="16"/>
      <c r="AA468" s="16"/>
      <c r="AB468" s="16"/>
      <c r="AC468" s="16" t="s">
        <v>502</v>
      </c>
      <c r="AD468" s="16"/>
      <c r="AE468" s="16" t="s">
        <v>614</v>
      </c>
      <c r="AF468" s="16">
        <v>0</v>
      </c>
      <c r="AG468" s="16">
        <v>5</v>
      </c>
      <c r="AH468" t="s">
        <v>618</v>
      </c>
    </row>
    <row r="469" spans="2:34">
      <c r="B469" s="16" t="s">
        <v>503</v>
      </c>
      <c r="C469" s="16"/>
      <c r="D469" s="16" t="s">
        <v>614</v>
      </c>
      <c r="E469" s="16"/>
      <c r="F469" s="16">
        <v>3.1968000000000003E-2</v>
      </c>
      <c r="G469" s="16" t="s">
        <v>615</v>
      </c>
      <c r="H469" s="16"/>
      <c r="I469" s="16"/>
      <c r="J469" s="16"/>
      <c r="K469" s="16" t="s">
        <v>503</v>
      </c>
      <c r="L469" s="16"/>
      <c r="M469" s="16" t="s">
        <v>614</v>
      </c>
      <c r="N469" s="16">
        <v>0</v>
      </c>
      <c r="O469" s="16">
        <v>5</v>
      </c>
      <c r="P469" s="16" t="s">
        <v>615</v>
      </c>
      <c r="T469" s="16" t="s">
        <v>503</v>
      </c>
      <c r="U469" s="16"/>
      <c r="V469" s="16" t="s">
        <v>614</v>
      </c>
      <c r="W469" s="16"/>
      <c r="X469" s="16">
        <v>3.8299999999999999E-4</v>
      </c>
      <c r="Y469" t="s">
        <v>618</v>
      </c>
      <c r="Z469" s="16"/>
      <c r="AA469" s="16"/>
      <c r="AB469" s="16"/>
      <c r="AC469" s="16" t="s">
        <v>503</v>
      </c>
      <c r="AD469" s="16"/>
      <c r="AE469" s="16" t="s">
        <v>614</v>
      </c>
      <c r="AF469" s="16">
        <v>0</v>
      </c>
      <c r="AG469" s="16">
        <v>5</v>
      </c>
      <c r="AH469" t="s">
        <v>618</v>
      </c>
    </row>
    <row r="470" spans="2:34">
      <c r="B470" s="16" t="s">
        <v>504</v>
      </c>
      <c r="C470" s="16"/>
      <c r="D470" s="16" t="s">
        <v>614</v>
      </c>
      <c r="E470" s="16"/>
      <c r="F470" s="16">
        <v>2.9755E-2</v>
      </c>
      <c r="G470" s="16" t="s">
        <v>615</v>
      </c>
      <c r="H470" s="16"/>
      <c r="I470" s="16"/>
      <c r="J470" s="16"/>
      <c r="K470" s="16" t="s">
        <v>504</v>
      </c>
      <c r="L470" s="16"/>
      <c r="M470" s="16" t="s">
        <v>614</v>
      </c>
      <c r="N470" s="16">
        <v>0</v>
      </c>
      <c r="O470" s="16">
        <v>5</v>
      </c>
      <c r="P470" s="16" t="s">
        <v>615</v>
      </c>
      <c r="T470" s="16" t="s">
        <v>504</v>
      </c>
      <c r="U470" s="16"/>
      <c r="V470" s="16" t="s">
        <v>614</v>
      </c>
      <c r="W470" s="16"/>
      <c r="X470" s="16">
        <v>1.4660000000000001E-3</v>
      </c>
      <c r="Y470" t="s">
        <v>618</v>
      </c>
      <c r="Z470" s="16"/>
      <c r="AA470" s="16"/>
      <c r="AB470" s="16"/>
      <c r="AC470" s="16" t="s">
        <v>504</v>
      </c>
      <c r="AD470" s="16"/>
      <c r="AE470" s="16" t="s">
        <v>614</v>
      </c>
      <c r="AF470" s="16">
        <v>0</v>
      </c>
      <c r="AG470" s="16">
        <v>5</v>
      </c>
      <c r="AH470" t="s">
        <v>618</v>
      </c>
    </row>
    <row r="471" spans="2:34">
      <c r="B471" s="16" t="s">
        <v>505</v>
      </c>
      <c r="C471" s="16"/>
      <c r="D471" s="16" t="s">
        <v>614</v>
      </c>
      <c r="E471" s="16"/>
      <c r="F471" s="16">
        <v>4.8661000000000003E-2</v>
      </c>
      <c r="G471" s="16" t="s">
        <v>615</v>
      </c>
      <c r="H471" s="16"/>
      <c r="I471" s="16"/>
      <c r="J471" s="16"/>
      <c r="K471" s="16" t="s">
        <v>505</v>
      </c>
      <c r="L471" s="16"/>
      <c r="M471" s="16" t="s">
        <v>614</v>
      </c>
      <c r="N471" s="16">
        <v>0</v>
      </c>
      <c r="O471" s="16">
        <v>5</v>
      </c>
      <c r="P471" s="16" t="s">
        <v>615</v>
      </c>
      <c r="T471" s="16" t="s">
        <v>505</v>
      </c>
      <c r="U471" s="16"/>
      <c r="V471" s="16" t="s">
        <v>614</v>
      </c>
      <c r="W471" s="16"/>
      <c r="X471" s="16">
        <v>2.8149999999999998E-3</v>
      </c>
      <c r="Y471" t="s">
        <v>618</v>
      </c>
      <c r="Z471" s="16"/>
      <c r="AA471" s="16"/>
      <c r="AB471" s="16"/>
      <c r="AC471" s="16" t="s">
        <v>505</v>
      </c>
      <c r="AD471" s="16"/>
      <c r="AE471" s="16" t="s">
        <v>614</v>
      </c>
      <c r="AF471" s="16">
        <v>0</v>
      </c>
      <c r="AG471" s="16">
        <v>5</v>
      </c>
      <c r="AH471" t="s">
        <v>618</v>
      </c>
    </row>
    <row r="472" spans="2:34">
      <c r="B472" s="16" t="s">
        <v>506</v>
      </c>
      <c r="C472" s="16"/>
      <c r="D472" s="16" t="s">
        <v>614</v>
      </c>
      <c r="E472" s="16"/>
      <c r="F472" s="16">
        <v>6.3862000000000002E-2</v>
      </c>
      <c r="G472" s="16" t="s">
        <v>615</v>
      </c>
      <c r="H472" s="16"/>
      <c r="I472" s="16"/>
      <c r="J472" s="16"/>
      <c r="K472" s="16" t="s">
        <v>506</v>
      </c>
      <c r="L472" s="16"/>
      <c r="M472" s="16" t="s">
        <v>614</v>
      </c>
      <c r="N472" s="16">
        <v>0</v>
      </c>
      <c r="O472" s="16">
        <v>5</v>
      </c>
      <c r="P472" s="16" t="s">
        <v>615</v>
      </c>
      <c r="T472" s="16" t="s">
        <v>506</v>
      </c>
      <c r="U472" s="16"/>
      <c r="V472" s="16" t="s">
        <v>614</v>
      </c>
      <c r="W472" s="16"/>
      <c r="X472" s="16">
        <v>3.5409999999999999E-3</v>
      </c>
      <c r="Y472" t="s">
        <v>618</v>
      </c>
      <c r="Z472" s="16"/>
      <c r="AA472" s="16"/>
      <c r="AB472" s="16"/>
      <c r="AC472" s="16" t="s">
        <v>506</v>
      </c>
      <c r="AD472" s="16"/>
      <c r="AE472" s="16" t="s">
        <v>614</v>
      </c>
      <c r="AF472" s="16">
        <v>0</v>
      </c>
      <c r="AG472" s="16">
        <v>5</v>
      </c>
      <c r="AH472" t="s">
        <v>618</v>
      </c>
    </row>
    <row r="473" spans="2:34">
      <c r="B473" s="16" t="s">
        <v>507</v>
      </c>
      <c r="C473" s="16"/>
      <c r="D473" s="16" t="s">
        <v>614</v>
      </c>
      <c r="E473" s="16"/>
      <c r="F473" s="16">
        <v>6.3356999999999997E-2</v>
      </c>
      <c r="G473" s="16" t="s">
        <v>615</v>
      </c>
      <c r="H473" s="16"/>
      <c r="I473" s="16"/>
      <c r="J473" s="16"/>
      <c r="K473" s="16" t="s">
        <v>507</v>
      </c>
      <c r="L473" s="16"/>
      <c r="M473" s="16" t="s">
        <v>614</v>
      </c>
      <c r="N473" s="16">
        <v>0</v>
      </c>
      <c r="O473" s="16">
        <v>5</v>
      </c>
      <c r="P473" s="16" t="s">
        <v>615</v>
      </c>
      <c r="T473" s="16" t="s">
        <v>507</v>
      </c>
      <c r="U473" s="16"/>
      <c r="V473" s="16" t="s">
        <v>614</v>
      </c>
      <c r="W473" s="16"/>
      <c r="X473" s="16">
        <v>2.5920000000000001E-3</v>
      </c>
      <c r="Y473" t="s">
        <v>618</v>
      </c>
      <c r="Z473" s="16"/>
      <c r="AA473" s="16"/>
      <c r="AB473" s="16"/>
      <c r="AC473" s="16" t="s">
        <v>507</v>
      </c>
      <c r="AD473" s="16"/>
      <c r="AE473" s="16" t="s">
        <v>614</v>
      </c>
      <c r="AF473" s="16">
        <v>0</v>
      </c>
      <c r="AG473" s="16">
        <v>5</v>
      </c>
      <c r="AH473" t="s">
        <v>618</v>
      </c>
    </row>
    <row r="474" spans="2:34">
      <c r="B474" s="16" t="s">
        <v>508</v>
      </c>
      <c r="C474" s="16"/>
      <c r="D474" s="16" t="s">
        <v>614</v>
      </c>
      <c r="E474" s="16"/>
      <c r="F474" s="16">
        <v>4.8724999999999997E-2</v>
      </c>
      <c r="G474" s="16" t="s">
        <v>615</v>
      </c>
      <c r="H474" s="16"/>
      <c r="I474" s="16"/>
      <c r="J474" s="16"/>
      <c r="K474" s="16" t="s">
        <v>508</v>
      </c>
      <c r="L474" s="16"/>
      <c r="M474" s="16" t="s">
        <v>614</v>
      </c>
      <c r="N474" s="16">
        <v>0</v>
      </c>
      <c r="O474" s="16">
        <v>5</v>
      </c>
      <c r="P474" s="16" t="s">
        <v>615</v>
      </c>
      <c r="T474" s="16" t="s">
        <v>508</v>
      </c>
      <c r="U474" s="16"/>
      <c r="V474" s="16" t="s">
        <v>614</v>
      </c>
      <c r="W474" s="16"/>
      <c r="X474" s="16">
        <v>1.1039999999999999E-3</v>
      </c>
      <c r="Y474" t="s">
        <v>618</v>
      </c>
      <c r="Z474" s="16"/>
      <c r="AA474" s="16"/>
      <c r="AB474" s="16"/>
      <c r="AC474" s="16" t="s">
        <v>508</v>
      </c>
      <c r="AD474" s="16"/>
      <c r="AE474" s="16" t="s">
        <v>614</v>
      </c>
      <c r="AF474" s="16">
        <v>0</v>
      </c>
      <c r="AG474" s="16">
        <v>5</v>
      </c>
      <c r="AH474" t="s">
        <v>618</v>
      </c>
    </row>
    <row r="475" spans="2:34">
      <c r="B475" s="16" t="s">
        <v>509</v>
      </c>
      <c r="C475" s="16"/>
      <c r="D475" s="16" t="s">
        <v>614</v>
      </c>
      <c r="E475" s="16"/>
      <c r="F475" s="16">
        <v>2.6182E-2</v>
      </c>
      <c r="G475" s="16" t="s">
        <v>615</v>
      </c>
      <c r="H475" s="16"/>
      <c r="I475" s="16"/>
      <c r="J475" s="16"/>
      <c r="K475" s="16" t="s">
        <v>509</v>
      </c>
      <c r="L475" s="16"/>
      <c r="M475" s="16" t="s">
        <v>614</v>
      </c>
      <c r="N475" s="16">
        <v>0</v>
      </c>
      <c r="O475" s="16">
        <v>5</v>
      </c>
      <c r="P475" s="16" t="s">
        <v>615</v>
      </c>
      <c r="T475" s="16" t="s">
        <v>509</v>
      </c>
      <c r="U475" s="16"/>
      <c r="V475" s="16" t="s">
        <v>614</v>
      </c>
      <c r="W475" s="16"/>
      <c r="X475" s="16">
        <v>2.72E-4</v>
      </c>
      <c r="Y475" t="s">
        <v>618</v>
      </c>
      <c r="Z475" s="16"/>
      <c r="AA475" s="16"/>
      <c r="AB475" s="16"/>
      <c r="AC475" s="16" t="s">
        <v>509</v>
      </c>
      <c r="AD475" s="16"/>
      <c r="AE475" s="16" t="s">
        <v>614</v>
      </c>
      <c r="AF475" s="16">
        <v>0</v>
      </c>
      <c r="AG475" s="16">
        <v>5</v>
      </c>
      <c r="AH475" t="s">
        <v>618</v>
      </c>
    </row>
    <row r="476" spans="2:34">
      <c r="B476" s="16" t="s">
        <v>510</v>
      </c>
      <c r="C476" s="16"/>
      <c r="D476" s="16" t="s">
        <v>614</v>
      </c>
      <c r="E476" s="16"/>
      <c r="F476" s="16">
        <v>1.3891000000000001E-2</v>
      </c>
      <c r="G476" s="16" t="s">
        <v>615</v>
      </c>
      <c r="H476" s="16"/>
      <c r="I476" s="16"/>
      <c r="J476" s="16"/>
      <c r="K476" s="16" t="s">
        <v>510</v>
      </c>
      <c r="L476" s="16"/>
      <c r="M476" s="16" t="s">
        <v>614</v>
      </c>
      <c r="N476" s="16">
        <v>0</v>
      </c>
      <c r="O476" s="16">
        <v>5</v>
      </c>
      <c r="P476" s="16" t="s">
        <v>615</v>
      </c>
      <c r="T476" s="16" t="s">
        <v>510</v>
      </c>
      <c r="U476" s="16"/>
      <c r="V476" s="16" t="s">
        <v>614</v>
      </c>
      <c r="W476" s="16"/>
      <c r="X476" s="16">
        <v>1.13E-4</v>
      </c>
      <c r="Y476" t="s">
        <v>618</v>
      </c>
      <c r="Z476" s="16"/>
      <c r="AA476" s="16"/>
      <c r="AB476" s="16"/>
      <c r="AC476" s="16" t="s">
        <v>510</v>
      </c>
      <c r="AD476" s="16"/>
      <c r="AE476" s="16" t="s">
        <v>614</v>
      </c>
      <c r="AF476" s="16">
        <v>0</v>
      </c>
      <c r="AG476" s="16">
        <v>5</v>
      </c>
      <c r="AH476" t="s">
        <v>618</v>
      </c>
    </row>
    <row r="477" spans="2:34">
      <c r="B477" s="16" t="s">
        <v>511</v>
      </c>
      <c r="C477" s="16"/>
      <c r="D477" s="16" t="s">
        <v>614</v>
      </c>
      <c r="E477" s="16"/>
      <c r="F477" s="16">
        <v>1.1192000000000001E-2</v>
      </c>
      <c r="G477" s="16" t="s">
        <v>615</v>
      </c>
      <c r="H477" s="16"/>
      <c r="I477" s="16"/>
      <c r="J477" s="16"/>
      <c r="K477" s="16" t="s">
        <v>511</v>
      </c>
      <c r="L477" s="16"/>
      <c r="M477" s="16" t="s">
        <v>614</v>
      </c>
      <c r="N477" s="16">
        <v>0</v>
      </c>
      <c r="O477" s="16">
        <v>5</v>
      </c>
      <c r="P477" s="16" t="s">
        <v>615</v>
      </c>
      <c r="T477" s="16" t="s">
        <v>511</v>
      </c>
      <c r="U477" s="16"/>
      <c r="V477" s="16" t="s">
        <v>614</v>
      </c>
      <c r="W477" s="16"/>
      <c r="X477" s="16">
        <v>2.9700000000000001E-4</v>
      </c>
      <c r="Y477" t="s">
        <v>618</v>
      </c>
      <c r="Z477" s="16"/>
      <c r="AA477" s="16"/>
      <c r="AB477" s="16"/>
      <c r="AC477" s="16" t="s">
        <v>511</v>
      </c>
      <c r="AD477" s="16"/>
      <c r="AE477" s="16" t="s">
        <v>614</v>
      </c>
      <c r="AF477" s="16">
        <v>0</v>
      </c>
      <c r="AG477" s="16">
        <v>5</v>
      </c>
      <c r="AH477" t="s">
        <v>618</v>
      </c>
    </row>
    <row r="478" spans="2:34">
      <c r="B478" s="16" t="s">
        <v>512</v>
      </c>
      <c r="C478" s="16"/>
      <c r="D478" s="16" t="s">
        <v>614</v>
      </c>
      <c r="E478" s="16"/>
      <c r="F478" s="16">
        <v>1.3559999999999999E-2</v>
      </c>
      <c r="G478" s="16" t="s">
        <v>615</v>
      </c>
      <c r="H478" s="16"/>
      <c r="I478" s="16"/>
      <c r="J478" s="16"/>
      <c r="K478" s="16" t="s">
        <v>512</v>
      </c>
      <c r="L478" s="16"/>
      <c r="M478" s="16" t="s">
        <v>614</v>
      </c>
      <c r="N478" s="16">
        <v>0</v>
      </c>
      <c r="O478" s="16">
        <v>5</v>
      </c>
      <c r="P478" s="16" t="s">
        <v>615</v>
      </c>
      <c r="T478" s="16" t="s">
        <v>512</v>
      </c>
      <c r="U478" s="16"/>
      <c r="V478" s="16" t="s">
        <v>614</v>
      </c>
      <c r="W478" s="16"/>
      <c r="X478" s="16">
        <v>1.629E-3</v>
      </c>
      <c r="Y478" t="s">
        <v>618</v>
      </c>
      <c r="Z478" s="16"/>
      <c r="AA478" s="16"/>
      <c r="AB478" s="16"/>
      <c r="AC478" s="16" t="s">
        <v>512</v>
      </c>
      <c r="AD478" s="16"/>
      <c r="AE478" s="16" t="s">
        <v>614</v>
      </c>
      <c r="AF478" s="16">
        <v>0</v>
      </c>
      <c r="AG478" s="16">
        <v>5</v>
      </c>
      <c r="AH478" t="s">
        <v>618</v>
      </c>
    </row>
    <row r="479" spans="2:34">
      <c r="B479" s="16" t="s">
        <v>513</v>
      </c>
      <c r="C479" s="16"/>
      <c r="D479" s="16" t="s">
        <v>614</v>
      </c>
      <c r="E479" s="16"/>
      <c r="F479" s="16">
        <v>2.1135000000000001E-2</v>
      </c>
      <c r="G479" s="16" t="s">
        <v>615</v>
      </c>
      <c r="H479" s="16"/>
      <c r="I479" s="16"/>
      <c r="J479" s="16"/>
      <c r="K479" s="16" t="s">
        <v>513</v>
      </c>
      <c r="L479" s="16"/>
      <c r="M479" s="16" t="s">
        <v>614</v>
      </c>
      <c r="N479" s="16">
        <v>0</v>
      </c>
      <c r="O479" s="16">
        <v>5</v>
      </c>
      <c r="P479" s="16" t="s">
        <v>615</v>
      </c>
      <c r="T479" s="16" t="s">
        <v>513</v>
      </c>
      <c r="U479" s="16"/>
      <c r="V479" s="16" t="s">
        <v>614</v>
      </c>
      <c r="W479" s="16"/>
      <c r="X479" s="16">
        <v>5.4219999999999997E-3</v>
      </c>
      <c r="Y479" t="s">
        <v>618</v>
      </c>
      <c r="Z479" s="16"/>
      <c r="AA479" s="16"/>
      <c r="AB479" s="16"/>
      <c r="AC479" s="16" t="s">
        <v>513</v>
      </c>
      <c r="AD479" s="16"/>
      <c r="AE479" s="16" t="s">
        <v>614</v>
      </c>
      <c r="AF479" s="16">
        <v>0</v>
      </c>
      <c r="AG479" s="16">
        <v>5</v>
      </c>
      <c r="AH479" t="s">
        <v>618</v>
      </c>
    </row>
    <row r="480" spans="2:34">
      <c r="B480" s="16" t="s">
        <v>514</v>
      </c>
      <c r="C480" s="16"/>
      <c r="D480" s="16" t="s">
        <v>614</v>
      </c>
      <c r="E480" s="16"/>
      <c r="F480" s="16">
        <v>3.2827000000000002E-2</v>
      </c>
      <c r="G480" s="16" t="s">
        <v>615</v>
      </c>
      <c r="H480" s="16"/>
      <c r="I480" s="16"/>
      <c r="J480" s="16"/>
      <c r="K480" s="16" t="s">
        <v>514</v>
      </c>
      <c r="L480" s="16"/>
      <c r="M480" s="16" t="s">
        <v>614</v>
      </c>
      <c r="N480" s="16">
        <v>0</v>
      </c>
      <c r="O480" s="16">
        <v>5</v>
      </c>
      <c r="P480" s="16" t="s">
        <v>615</v>
      </c>
      <c r="T480" s="16" t="s">
        <v>514</v>
      </c>
      <c r="U480" s="16"/>
      <c r="V480" s="16" t="s">
        <v>614</v>
      </c>
      <c r="W480" s="16"/>
      <c r="X480" s="16">
        <v>1.0966999999999999E-2</v>
      </c>
      <c r="Y480" t="s">
        <v>618</v>
      </c>
      <c r="Z480" s="16"/>
      <c r="AA480" s="16"/>
      <c r="AB480" s="16"/>
      <c r="AC480" s="16" t="s">
        <v>514</v>
      </c>
      <c r="AD480" s="16"/>
      <c r="AE480" s="16" t="s">
        <v>614</v>
      </c>
      <c r="AF480" s="16">
        <v>0</v>
      </c>
      <c r="AG480" s="16">
        <v>5</v>
      </c>
      <c r="AH480" t="s">
        <v>618</v>
      </c>
    </row>
    <row r="481" spans="2:34">
      <c r="B481" s="16" t="s">
        <v>515</v>
      </c>
      <c r="C481" s="16"/>
      <c r="D481" s="16" t="s">
        <v>614</v>
      </c>
      <c r="E481" s="16"/>
      <c r="F481" s="16">
        <v>4.9252999999999998E-2</v>
      </c>
      <c r="G481" s="16" t="s">
        <v>615</v>
      </c>
      <c r="H481" s="16"/>
      <c r="I481" s="16"/>
      <c r="J481" s="16"/>
      <c r="K481" s="16" t="s">
        <v>515</v>
      </c>
      <c r="L481" s="16"/>
      <c r="M481" s="16" t="s">
        <v>614</v>
      </c>
      <c r="N481" s="16">
        <v>0</v>
      </c>
      <c r="O481" s="16">
        <v>5</v>
      </c>
      <c r="P481" s="16" t="s">
        <v>615</v>
      </c>
      <c r="T481" s="16" t="s">
        <v>515</v>
      </c>
      <c r="U481" s="16"/>
      <c r="V481" s="16" t="s">
        <v>614</v>
      </c>
      <c r="W481" s="16"/>
      <c r="X481" s="16">
        <v>1.9990999999999998E-2</v>
      </c>
      <c r="Y481" t="s">
        <v>618</v>
      </c>
      <c r="Z481" s="16"/>
      <c r="AA481" s="16"/>
      <c r="AB481" s="16"/>
      <c r="AC481" s="16" t="s">
        <v>515</v>
      </c>
      <c r="AD481" s="16"/>
      <c r="AE481" s="16" t="s">
        <v>614</v>
      </c>
      <c r="AF481" s="16">
        <v>0</v>
      </c>
      <c r="AG481" s="16">
        <v>5</v>
      </c>
      <c r="AH481" t="s">
        <v>618</v>
      </c>
    </row>
    <row r="482" spans="2:34">
      <c r="B482" s="16" t="s">
        <v>516</v>
      </c>
      <c r="C482" s="16"/>
      <c r="D482" s="16" t="s">
        <v>614</v>
      </c>
      <c r="E482" s="16"/>
      <c r="F482" s="16">
        <v>6.6961000000000007E-2</v>
      </c>
      <c r="G482" s="16" t="s">
        <v>615</v>
      </c>
      <c r="H482" s="16"/>
      <c r="I482" s="16"/>
      <c r="J482" s="16"/>
      <c r="K482" s="16" t="s">
        <v>516</v>
      </c>
      <c r="L482" s="16"/>
      <c r="M482" s="16" t="s">
        <v>614</v>
      </c>
      <c r="N482" s="16">
        <v>0</v>
      </c>
      <c r="O482" s="16">
        <v>5</v>
      </c>
      <c r="P482" s="16" t="s">
        <v>615</v>
      </c>
      <c r="T482" s="16" t="s">
        <v>516</v>
      </c>
      <c r="U482" s="16"/>
      <c r="V482" s="16" t="s">
        <v>614</v>
      </c>
      <c r="W482" s="16"/>
      <c r="X482" s="16">
        <v>3.1194E-2</v>
      </c>
      <c r="Y482" t="s">
        <v>618</v>
      </c>
      <c r="Z482" s="16"/>
      <c r="AA482" s="16"/>
      <c r="AB482" s="16"/>
      <c r="AC482" s="16" t="s">
        <v>516</v>
      </c>
      <c r="AD482" s="16"/>
      <c r="AE482" s="16" t="s">
        <v>614</v>
      </c>
      <c r="AF482" s="16">
        <v>0</v>
      </c>
      <c r="AG482" s="16">
        <v>5</v>
      </c>
      <c r="AH482" t="s">
        <v>618</v>
      </c>
    </row>
    <row r="483" spans="2:34">
      <c r="B483" s="16" t="s">
        <v>517</v>
      </c>
      <c r="C483" s="16"/>
      <c r="D483" s="16" t="s">
        <v>614</v>
      </c>
      <c r="E483" s="16"/>
      <c r="F483" s="16">
        <v>7.9658999999999994E-2</v>
      </c>
      <c r="G483" s="16" t="s">
        <v>615</v>
      </c>
      <c r="H483" s="16"/>
      <c r="I483" s="16"/>
      <c r="J483" s="16"/>
      <c r="K483" s="16" t="s">
        <v>517</v>
      </c>
      <c r="L483" s="16"/>
      <c r="M483" s="16" t="s">
        <v>614</v>
      </c>
      <c r="N483" s="16">
        <v>0</v>
      </c>
      <c r="O483" s="16">
        <v>5</v>
      </c>
      <c r="P483" s="16" t="s">
        <v>615</v>
      </c>
      <c r="T483" s="16" t="s">
        <v>517</v>
      </c>
      <c r="U483" s="16"/>
      <c r="V483" s="16" t="s">
        <v>614</v>
      </c>
      <c r="W483" s="16"/>
      <c r="X483" s="16">
        <v>3.9673E-2</v>
      </c>
      <c r="Y483" t="s">
        <v>618</v>
      </c>
      <c r="Z483" s="16"/>
      <c r="AA483" s="16"/>
      <c r="AB483" s="16"/>
      <c r="AC483" s="16" t="s">
        <v>517</v>
      </c>
      <c r="AD483" s="16"/>
      <c r="AE483" s="16" t="s">
        <v>614</v>
      </c>
      <c r="AF483" s="16">
        <v>0</v>
      </c>
      <c r="AG483" s="16">
        <v>5</v>
      </c>
      <c r="AH483" t="s">
        <v>618</v>
      </c>
    </row>
    <row r="484" spans="2:34">
      <c r="B484" s="16" t="s">
        <v>518</v>
      </c>
      <c r="C484" s="16"/>
      <c r="D484" s="16" t="s">
        <v>614</v>
      </c>
      <c r="E484" s="16"/>
      <c r="F484" s="16">
        <v>0.531752</v>
      </c>
      <c r="G484" s="16" t="s">
        <v>615</v>
      </c>
      <c r="H484" s="16"/>
      <c r="I484" s="16"/>
      <c r="J484" s="16"/>
      <c r="K484" s="16" t="s">
        <v>518</v>
      </c>
      <c r="L484" s="16"/>
      <c r="M484" s="16" t="s">
        <v>614</v>
      </c>
      <c r="N484" s="16">
        <v>0</v>
      </c>
      <c r="O484" s="16">
        <v>5</v>
      </c>
      <c r="P484" s="16" t="s">
        <v>615</v>
      </c>
      <c r="T484" s="16" t="s">
        <v>518</v>
      </c>
      <c r="U484" s="16"/>
      <c r="V484" s="16" t="s">
        <v>614</v>
      </c>
      <c r="W484" s="16"/>
      <c r="X484" s="16">
        <v>0.46924900000000003</v>
      </c>
      <c r="Y484" t="s">
        <v>618</v>
      </c>
      <c r="Z484" s="16"/>
      <c r="AA484" s="16"/>
      <c r="AB484" s="16"/>
      <c r="AC484" s="16" t="s">
        <v>518</v>
      </c>
      <c r="AD484" s="16"/>
      <c r="AE484" s="16" t="s">
        <v>614</v>
      </c>
      <c r="AF484" s="16">
        <v>0</v>
      </c>
      <c r="AG484" s="16">
        <v>5</v>
      </c>
      <c r="AH484" t="s">
        <v>618</v>
      </c>
    </row>
    <row r="485" spans="2:34">
      <c r="B485" s="16" t="s">
        <v>519</v>
      </c>
      <c r="C485" s="16"/>
      <c r="D485" s="16" t="s">
        <v>614</v>
      </c>
      <c r="E485" s="16"/>
      <c r="F485" s="16">
        <v>0.53659100000000004</v>
      </c>
      <c r="G485" s="16" t="s">
        <v>615</v>
      </c>
      <c r="H485" s="16"/>
      <c r="I485" s="16"/>
      <c r="J485" s="16"/>
      <c r="K485" s="16" t="s">
        <v>519</v>
      </c>
      <c r="L485" s="16"/>
      <c r="M485" s="16" t="s">
        <v>614</v>
      </c>
      <c r="N485" s="16">
        <v>0</v>
      </c>
      <c r="O485" s="16">
        <v>5</v>
      </c>
      <c r="P485" s="16" t="s">
        <v>615</v>
      </c>
      <c r="T485" s="16" t="s">
        <v>519</v>
      </c>
      <c r="U485" s="16"/>
      <c r="V485" s="16" t="s">
        <v>614</v>
      </c>
      <c r="W485" s="16"/>
      <c r="X485" s="16">
        <v>0.49019600000000002</v>
      </c>
      <c r="Y485" t="s">
        <v>618</v>
      </c>
      <c r="Z485" s="16"/>
      <c r="AA485" s="16"/>
      <c r="AB485" s="16"/>
      <c r="AC485" s="16" t="s">
        <v>519</v>
      </c>
      <c r="AD485" s="16"/>
      <c r="AE485" s="16" t="s">
        <v>614</v>
      </c>
      <c r="AF485" s="16">
        <v>0</v>
      </c>
      <c r="AG485" s="16">
        <v>5</v>
      </c>
      <c r="AH485" t="s">
        <v>618</v>
      </c>
    </row>
    <row r="486" spans="2:34">
      <c r="B486" s="16" t="s">
        <v>520</v>
      </c>
      <c r="C486" s="16"/>
      <c r="D486" s="16" t="s">
        <v>614</v>
      </c>
      <c r="E486" s="16"/>
      <c r="F486" s="16">
        <v>0.51473199999999997</v>
      </c>
      <c r="G486" s="16" t="s">
        <v>615</v>
      </c>
      <c r="H486" s="16"/>
      <c r="I486" s="16"/>
      <c r="J486" s="16"/>
      <c r="K486" s="16" t="s">
        <v>520</v>
      </c>
      <c r="L486" s="16"/>
      <c r="M486" s="16" t="s">
        <v>614</v>
      </c>
      <c r="N486" s="16">
        <v>0</v>
      </c>
      <c r="O486" s="16">
        <v>5</v>
      </c>
      <c r="P486" s="16" t="s">
        <v>615</v>
      </c>
      <c r="T486" s="16" t="s">
        <v>520</v>
      </c>
      <c r="U486" s="16"/>
      <c r="V486" s="16" t="s">
        <v>614</v>
      </c>
      <c r="W486" s="16"/>
      <c r="X486" s="16">
        <v>0.5524</v>
      </c>
      <c r="Y486" t="s">
        <v>618</v>
      </c>
      <c r="Z486" s="16"/>
      <c r="AA486" s="16"/>
      <c r="AB486" s="16"/>
      <c r="AC486" s="16" t="s">
        <v>520</v>
      </c>
      <c r="AD486" s="16"/>
      <c r="AE486" s="16" t="s">
        <v>614</v>
      </c>
      <c r="AF486" s="16">
        <v>0</v>
      </c>
      <c r="AG486" s="16">
        <v>5</v>
      </c>
      <c r="AH486" t="s">
        <v>618</v>
      </c>
    </row>
    <row r="487" spans="2:34">
      <c r="B487" s="16" t="s">
        <v>521</v>
      </c>
      <c r="C487" s="16"/>
      <c r="D487" s="16" t="s">
        <v>614</v>
      </c>
      <c r="E487" s="16"/>
      <c r="F487" s="16">
        <v>0.50012400000000001</v>
      </c>
      <c r="G487" s="16" t="s">
        <v>615</v>
      </c>
      <c r="H487" s="16"/>
      <c r="I487" s="16"/>
      <c r="J487" s="16"/>
      <c r="K487" s="16" t="s">
        <v>521</v>
      </c>
      <c r="L487" s="16"/>
      <c r="M487" s="16" t="s">
        <v>614</v>
      </c>
      <c r="N487" s="16">
        <v>0</v>
      </c>
      <c r="O487" s="16">
        <v>5</v>
      </c>
      <c r="P487" s="16" t="s">
        <v>615</v>
      </c>
      <c r="T487" s="16" t="s">
        <v>521</v>
      </c>
      <c r="U487" s="16"/>
      <c r="V487" s="16" t="s">
        <v>614</v>
      </c>
      <c r="W487" s="16"/>
      <c r="X487" s="16">
        <v>0.59921899999999995</v>
      </c>
      <c r="Y487" t="s">
        <v>618</v>
      </c>
      <c r="Z487" s="16"/>
      <c r="AA487" s="16"/>
      <c r="AB487" s="16"/>
      <c r="AC487" s="16" t="s">
        <v>521</v>
      </c>
      <c r="AD487" s="16"/>
      <c r="AE487" s="16" t="s">
        <v>614</v>
      </c>
      <c r="AF487" s="16">
        <v>0</v>
      </c>
      <c r="AG487" s="16">
        <v>5</v>
      </c>
      <c r="AH487" t="s">
        <v>618</v>
      </c>
    </row>
    <row r="488" spans="2:34">
      <c r="B488" s="16" t="s">
        <v>522</v>
      </c>
      <c r="C488" s="16"/>
      <c r="D488" s="16" t="s">
        <v>614</v>
      </c>
      <c r="E488" s="16"/>
      <c r="F488" s="16">
        <v>0.46123999999999998</v>
      </c>
      <c r="G488" s="16" t="s">
        <v>615</v>
      </c>
      <c r="H488" s="16"/>
      <c r="I488" s="16"/>
      <c r="J488" s="16"/>
      <c r="K488" s="16" t="s">
        <v>522</v>
      </c>
      <c r="L488" s="16"/>
      <c r="M488" s="16" t="s">
        <v>614</v>
      </c>
      <c r="N488" s="16">
        <v>0</v>
      </c>
      <c r="O488" s="16">
        <v>5</v>
      </c>
      <c r="P488" s="16" t="s">
        <v>615</v>
      </c>
      <c r="T488" s="16" t="s">
        <v>522</v>
      </c>
      <c r="U488" s="16"/>
      <c r="V488" s="16" t="s">
        <v>614</v>
      </c>
      <c r="W488" s="16"/>
      <c r="X488" s="16">
        <v>0.65358799999999995</v>
      </c>
      <c r="Y488" t="s">
        <v>618</v>
      </c>
      <c r="Z488" s="16"/>
      <c r="AA488" s="16"/>
      <c r="AB488" s="16"/>
      <c r="AC488" s="16" t="s">
        <v>522</v>
      </c>
      <c r="AD488" s="16"/>
      <c r="AE488" s="16" t="s">
        <v>614</v>
      </c>
      <c r="AF488" s="16">
        <v>0</v>
      </c>
      <c r="AG488" s="16">
        <v>5</v>
      </c>
      <c r="AH488" t="s">
        <v>618</v>
      </c>
    </row>
    <row r="489" spans="2:34">
      <c r="B489" s="16" t="s">
        <v>523</v>
      </c>
      <c r="C489" s="16"/>
      <c r="D489" s="16" t="s">
        <v>614</v>
      </c>
      <c r="E489" s="16"/>
      <c r="F489" s="16">
        <v>0.41319800000000001</v>
      </c>
      <c r="G489" s="16" t="s">
        <v>615</v>
      </c>
      <c r="H489" s="16"/>
      <c r="I489" s="16"/>
      <c r="J489" s="16"/>
      <c r="K489" s="16" t="s">
        <v>523</v>
      </c>
      <c r="L489" s="16"/>
      <c r="M489" s="16" t="s">
        <v>614</v>
      </c>
      <c r="N489" s="16">
        <v>0</v>
      </c>
      <c r="O489" s="16">
        <v>5</v>
      </c>
      <c r="P489" s="16" t="s">
        <v>615</v>
      </c>
      <c r="T489" s="16" t="s">
        <v>523</v>
      </c>
      <c r="U489" s="16"/>
      <c r="V489" s="16" t="s">
        <v>614</v>
      </c>
      <c r="W489" s="16"/>
      <c r="X489" s="16">
        <v>0.69358799999999998</v>
      </c>
      <c r="Y489" t="s">
        <v>618</v>
      </c>
      <c r="Z489" s="16"/>
      <c r="AA489" s="16"/>
      <c r="AB489" s="16"/>
      <c r="AC489" s="16" t="s">
        <v>523</v>
      </c>
      <c r="AD489" s="16"/>
      <c r="AE489" s="16" t="s">
        <v>614</v>
      </c>
      <c r="AF489" s="16">
        <v>0</v>
      </c>
      <c r="AG489" s="16">
        <v>5</v>
      </c>
      <c r="AH489" t="s">
        <v>618</v>
      </c>
    </row>
    <row r="490" spans="2:34">
      <c r="B490" s="16" t="s">
        <v>524</v>
      </c>
      <c r="C490" s="16"/>
      <c r="D490" s="16" t="s">
        <v>614</v>
      </c>
      <c r="E490" s="16"/>
      <c r="F490" s="16">
        <v>0.36974499999999999</v>
      </c>
      <c r="G490" s="16" t="s">
        <v>615</v>
      </c>
      <c r="H490" s="16"/>
      <c r="I490" s="16"/>
      <c r="J490" s="16"/>
      <c r="K490" s="16" t="s">
        <v>524</v>
      </c>
      <c r="L490" s="16"/>
      <c r="M490" s="16" t="s">
        <v>614</v>
      </c>
      <c r="N490" s="16">
        <v>0</v>
      </c>
      <c r="O490" s="16">
        <v>5</v>
      </c>
      <c r="P490" s="16" t="s">
        <v>615</v>
      </c>
      <c r="T490" s="16" t="s">
        <v>524</v>
      </c>
      <c r="U490" s="16"/>
      <c r="V490" s="16" t="s">
        <v>614</v>
      </c>
      <c r="W490" s="16"/>
      <c r="X490" s="16">
        <v>0.71570900000000004</v>
      </c>
      <c r="Y490" t="s">
        <v>618</v>
      </c>
      <c r="Z490" s="16"/>
      <c r="AA490" s="16"/>
      <c r="AB490" s="16"/>
      <c r="AC490" s="16" t="s">
        <v>524</v>
      </c>
      <c r="AD490" s="16"/>
      <c r="AE490" s="16" t="s">
        <v>614</v>
      </c>
      <c r="AF490" s="16">
        <v>0</v>
      </c>
      <c r="AG490" s="16">
        <v>5</v>
      </c>
      <c r="AH490" t="s">
        <v>618</v>
      </c>
    </row>
    <row r="491" spans="2:34">
      <c r="B491" s="16" t="s">
        <v>525</v>
      </c>
      <c r="C491" s="16"/>
      <c r="D491" s="16" t="s">
        <v>614</v>
      </c>
      <c r="E491" s="16"/>
      <c r="F491" s="16">
        <v>0.33688899999999999</v>
      </c>
      <c r="G491" s="16" t="s">
        <v>615</v>
      </c>
      <c r="H491" s="16"/>
      <c r="I491" s="16"/>
      <c r="J491" s="16"/>
      <c r="K491" s="16" t="s">
        <v>525</v>
      </c>
      <c r="L491" s="16"/>
      <c r="M491" s="16" t="s">
        <v>614</v>
      </c>
      <c r="N491" s="16">
        <v>0</v>
      </c>
      <c r="O491" s="16">
        <v>5</v>
      </c>
      <c r="P491" s="16" t="s">
        <v>615</v>
      </c>
      <c r="T491" s="16" t="s">
        <v>525</v>
      </c>
      <c r="U491" s="16"/>
      <c r="V491" s="16" t="s">
        <v>614</v>
      </c>
      <c r="W491" s="16"/>
      <c r="X491" s="16">
        <v>0.74673</v>
      </c>
      <c r="Y491" t="s">
        <v>618</v>
      </c>
      <c r="Z491" s="16"/>
      <c r="AA491" s="16"/>
      <c r="AB491" s="16"/>
      <c r="AC491" s="16" t="s">
        <v>525</v>
      </c>
      <c r="AD491" s="16"/>
      <c r="AE491" s="16" t="s">
        <v>614</v>
      </c>
      <c r="AF491" s="16">
        <v>0</v>
      </c>
      <c r="AG491" s="16">
        <v>5</v>
      </c>
      <c r="AH491" t="s">
        <v>618</v>
      </c>
    </row>
    <row r="492" spans="2:34">
      <c r="B492" s="16" t="s">
        <v>526</v>
      </c>
      <c r="C492" s="16"/>
      <c r="D492" s="16" t="s">
        <v>614</v>
      </c>
      <c r="E492" s="16"/>
      <c r="F492" s="16">
        <v>0.29932500000000001</v>
      </c>
      <c r="G492" s="16" t="s">
        <v>615</v>
      </c>
      <c r="H492" s="16"/>
      <c r="I492" s="16"/>
      <c r="J492" s="16"/>
      <c r="K492" s="16" t="s">
        <v>526</v>
      </c>
      <c r="L492" s="16"/>
      <c r="M492" s="16" t="s">
        <v>614</v>
      </c>
      <c r="N492" s="16">
        <v>0</v>
      </c>
      <c r="O492" s="16">
        <v>5</v>
      </c>
      <c r="P492" s="16" t="s">
        <v>615</v>
      </c>
      <c r="T492" s="16" t="s">
        <v>526</v>
      </c>
      <c r="U492" s="16"/>
      <c r="V492" s="16" t="s">
        <v>614</v>
      </c>
      <c r="W492" s="16"/>
      <c r="X492" s="16">
        <v>0.710287</v>
      </c>
      <c r="Y492" t="s">
        <v>618</v>
      </c>
      <c r="Z492" s="16"/>
      <c r="AA492" s="16"/>
      <c r="AB492" s="16"/>
      <c r="AC492" s="16" t="s">
        <v>526</v>
      </c>
      <c r="AD492" s="16"/>
      <c r="AE492" s="16" t="s">
        <v>614</v>
      </c>
      <c r="AF492" s="16">
        <v>0</v>
      </c>
      <c r="AG492" s="16">
        <v>5</v>
      </c>
      <c r="AH492" t="s">
        <v>618</v>
      </c>
    </row>
    <row r="493" spans="2:34">
      <c r="B493" s="16" t="s">
        <v>527</v>
      </c>
      <c r="C493" s="16"/>
      <c r="D493" s="16" t="s">
        <v>614</v>
      </c>
      <c r="E493" s="16"/>
      <c r="F493" s="16">
        <v>0.28365800000000002</v>
      </c>
      <c r="G493" s="16" t="s">
        <v>615</v>
      </c>
      <c r="H493" s="16"/>
      <c r="I493" s="16"/>
      <c r="J493" s="16"/>
      <c r="K493" s="16" t="s">
        <v>527</v>
      </c>
      <c r="L493" s="16"/>
      <c r="M493" s="16" t="s">
        <v>614</v>
      </c>
      <c r="N493" s="16">
        <v>0</v>
      </c>
      <c r="O493" s="16">
        <v>5</v>
      </c>
      <c r="P493" s="16" t="s">
        <v>615</v>
      </c>
      <c r="T493" s="16" t="s">
        <v>527</v>
      </c>
      <c r="U493" s="16"/>
      <c r="V493" s="16" t="s">
        <v>614</v>
      </c>
      <c r="W493" s="16"/>
      <c r="X493" s="16">
        <v>0.61735700000000004</v>
      </c>
      <c r="Y493" t="s">
        <v>618</v>
      </c>
      <c r="Z493" s="16"/>
      <c r="AA493" s="16"/>
      <c r="AB493" s="16"/>
      <c r="AC493" s="16" t="s">
        <v>527</v>
      </c>
      <c r="AD493" s="16"/>
      <c r="AE493" s="16" t="s">
        <v>614</v>
      </c>
      <c r="AF493" s="16">
        <v>0</v>
      </c>
      <c r="AG493" s="16">
        <v>5</v>
      </c>
      <c r="AH493" t="s">
        <v>618</v>
      </c>
    </row>
    <row r="494" spans="2:34">
      <c r="B494" s="16" t="s">
        <v>528</v>
      </c>
      <c r="C494" s="16"/>
      <c r="D494" s="16" t="s">
        <v>614</v>
      </c>
      <c r="E494" s="16"/>
      <c r="F494" s="16">
        <v>0.30398999999999998</v>
      </c>
      <c r="G494" s="16" t="s">
        <v>615</v>
      </c>
      <c r="H494" s="16"/>
      <c r="I494" s="16"/>
      <c r="J494" s="16"/>
      <c r="K494" s="16" t="s">
        <v>528</v>
      </c>
      <c r="L494" s="16"/>
      <c r="M494" s="16" t="s">
        <v>614</v>
      </c>
      <c r="N494" s="16">
        <v>0</v>
      </c>
      <c r="O494" s="16">
        <v>5</v>
      </c>
      <c r="P494" s="16" t="s">
        <v>615</v>
      </c>
      <c r="T494" s="16" t="s">
        <v>528</v>
      </c>
      <c r="U494" s="16"/>
      <c r="V494" s="16" t="s">
        <v>614</v>
      </c>
      <c r="W494" s="16"/>
      <c r="X494" s="16">
        <v>0.62119100000000005</v>
      </c>
      <c r="Y494" t="s">
        <v>618</v>
      </c>
      <c r="Z494" s="16"/>
      <c r="AA494" s="16"/>
      <c r="AB494" s="16"/>
      <c r="AC494" s="16" t="s">
        <v>528</v>
      </c>
      <c r="AD494" s="16"/>
      <c r="AE494" s="16" t="s">
        <v>614</v>
      </c>
      <c r="AF494" s="16">
        <v>0</v>
      </c>
      <c r="AG494" s="16">
        <v>5</v>
      </c>
      <c r="AH494" t="s">
        <v>618</v>
      </c>
    </row>
    <row r="495" spans="2:34">
      <c r="B495" s="16" t="s">
        <v>529</v>
      </c>
      <c r="C495" s="16"/>
      <c r="D495" s="16" t="s">
        <v>614</v>
      </c>
      <c r="E495" s="16"/>
      <c r="F495" s="16">
        <v>0.34688999999999998</v>
      </c>
      <c r="G495" s="16" t="s">
        <v>615</v>
      </c>
      <c r="H495" s="16"/>
      <c r="I495" s="16"/>
      <c r="J495" s="16"/>
      <c r="K495" s="16" t="s">
        <v>529</v>
      </c>
      <c r="L495" s="16"/>
      <c r="M495" s="16" t="s">
        <v>614</v>
      </c>
      <c r="N495" s="16">
        <v>0</v>
      </c>
      <c r="O495" s="16">
        <v>5</v>
      </c>
      <c r="P495" s="16" t="s">
        <v>615</v>
      </c>
      <c r="T495" s="16" t="s">
        <v>529</v>
      </c>
      <c r="U495" s="16"/>
      <c r="V495" s="16" t="s">
        <v>614</v>
      </c>
      <c r="W495" s="16"/>
      <c r="X495" s="16">
        <v>0.76221499999999998</v>
      </c>
      <c r="Y495" t="s">
        <v>618</v>
      </c>
      <c r="Z495" s="16"/>
      <c r="AA495" s="16"/>
      <c r="AB495" s="16"/>
      <c r="AC495" s="16" t="s">
        <v>529</v>
      </c>
      <c r="AD495" s="16"/>
      <c r="AE495" s="16" t="s">
        <v>614</v>
      </c>
      <c r="AF495" s="16">
        <v>0</v>
      </c>
      <c r="AG495" s="16">
        <v>5</v>
      </c>
      <c r="AH495" t="s">
        <v>618</v>
      </c>
    </row>
    <row r="496" spans="2:34">
      <c r="B496" s="16" t="s">
        <v>530</v>
      </c>
      <c r="C496" s="16"/>
      <c r="D496" s="16" t="s">
        <v>614</v>
      </c>
      <c r="E496" s="16"/>
      <c r="F496" s="16">
        <v>0.42247400000000002</v>
      </c>
      <c r="G496" s="16" t="s">
        <v>615</v>
      </c>
      <c r="H496" s="16"/>
      <c r="I496" s="16"/>
      <c r="J496" s="16"/>
      <c r="K496" s="16" t="s">
        <v>530</v>
      </c>
      <c r="L496" s="16"/>
      <c r="M496" s="16" t="s">
        <v>614</v>
      </c>
      <c r="N496" s="16">
        <v>0</v>
      </c>
      <c r="O496" s="16">
        <v>5</v>
      </c>
      <c r="P496" s="16" t="s">
        <v>615</v>
      </c>
      <c r="T496" s="16" t="s">
        <v>530</v>
      </c>
      <c r="U496" s="16"/>
      <c r="V496" s="16" t="s">
        <v>614</v>
      </c>
      <c r="W496" s="16"/>
      <c r="X496" s="16">
        <v>0.81073399999999995</v>
      </c>
      <c r="Y496" t="s">
        <v>618</v>
      </c>
      <c r="Z496" s="16"/>
      <c r="AA496" s="16"/>
      <c r="AB496" s="16"/>
      <c r="AC496" s="16" t="s">
        <v>530</v>
      </c>
      <c r="AD496" s="16"/>
      <c r="AE496" s="16" t="s">
        <v>614</v>
      </c>
      <c r="AF496" s="16">
        <v>0</v>
      </c>
      <c r="AG496" s="16">
        <v>5</v>
      </c>
      <c r="AH496" t="s">
        <v>618</v>
      </c>
    </row>
    <row r="497" spans="2:34">
      <c r="B497" s="16" t="s">
        <v>531</v>
      </c>
      <c r="C497" s="16"/>
      <c r="D497" s="16" t="s">
        <v>614</v>
      </c>
      <c r="E497" s="16"/>
      <c r="F497" s="16">
        <v>0.50734699999999999</v>
      </c>
      <c r="G497" s="16" t="s">
        <v>615</v>
      </c>
      <c r="H497" s="16"/>
      <c r="I497" s="16"/>
      <c r="J497" s="16"/>
      <c r="K497" s="16" t="s">
        <v>531</v>
      </c>
      <c r="L497" s="16"/>
      <c r="M497" s="16" t="s">
        <v>614</v>
      </c>
      <c r="N497" s="16">
        <v>0</v>
      </c>
      <c r="O497" s="16">
        <v>5</v>
      </c>
      <c r="P497" s="16" t="s">
        <v>615</v>
      </c>
      <c r="T497" s="16" t="s">
        <v>531</v>
      </c>
      <c r="U497" s="16"/>
      <c r="V497" s="16" t="s">
        <v>614</v>
      </c>
      <c r="W497" s="16"/>
      <c r="X497" s="16">
        <v>0.82963500000000001</v>
      </c>
      <c r="Y497" t="s">
        <v>618</v>
      </c>
      <c r="Z497" s="16"/>
      <c r="AA497" s="16"/>
      <c r="AB497" s="16"/>
      <c r="AC497" s="16" t="s">
        <v>531</v>
      </c>
      <c r="AD497" s="16"/>
      <c r="AE497" s="16" t="s">
        <v>614</v>
      </c>
      <c r="AF497" s="16">
        <v>0</v>
      </c>
      <c r="AG497" s="16">
        <v>5</v>
      </c>
      <c r="AH497" t="s">
        <v>618</v>
      </c>
    </row>
    <row r="498" spans="2:34">
      <c r="B498" s="16" t="s">
        <v>532</v>
      </c>
      <c r="C498" s="16"/>
      <c r="D498" s="16" t="s">
        <v>614</v>
      </c>
      <c r="E498" s="16"/>
      <c r="F498" s="16">
        <v>0.51634800000000003</v>
      </c>
      <c r="G498" s="16" t="s">
        <v>615</v>
      </c>
      <c r="H498" s="16"/>
      <c r="I498" s="16"/>
      <c r="J498" s="16"/>
      <c r="K498" s="16" t="s">
        <v>532</v>
      </c>
      <c r="L498" s="16"/>
      <c r="M498" s="16" t="s">
        <v>614</v>
      </c>
      <c r="N498" s="16">
        <v>0</v>
      </c>
      <c r="O498" s="16">
        <v>5</v>
      </c>
      <c r="P498" s="16" t="s">
        <v>615</v>
      </c>
      <c r="T498" s="16" t="s">
        <v>532</v>
      </c>
      <c r="U498" s="16"/>
      <c r="V498" s="16" t="s">
        <v>614</v>
      </c>
      <c r="W498" s="16"/>
      <c r="X498" s="16">
        <v>0.79858600000000002</v>
      </c>
      <c r="Y498" t="s">
        <v>618</v>
      </c>
      <c r="Z498" s="16"/>
      <c r="AA498" s="16"/>
      <c r="AB498" s="16"/>
      <c r="AC498" s="16" t="s">
        <v>532</v>
      </c>
      <c r="AD498" s="16"/>
      <c r="AE498" s="16" t="s">
        <v>614</v>
      </c>
      <c r="AF498" s="16">
        <v>0</v>
      </c>
      <c r="AG498" s="16">
        <v>5</v>
      </c>
      <c r="AH498" t="s">
        <v>618</v>
      </c>
    </row>
    <row r="499" spans="2:34">
      <c r="B499" s="16" t="s">
        <v>533</v>
      </c>
      <c r="C499" s="16"/>
      <c r="D499" s="16" t="s">
        <v>614</v>
      </c>
      <c r="E499" s="16"/>
      <c r="F499" s="16">
        <v>0.46696599999999999</v>
      </c>
      <c r="G499" s="16" t="s">
        <v>615</v>
      </c>
      <c r="H499" s="16"/>
      <c r="I499" s="16"/>
      <c r="J499" s="16"/>
      <c r="K499" s="16" t="s">
        <v>533</v>
      </c>
      <c r="L499" s="16"/>
      <c r="M499" s="16" t="s">
        <v>614</v>
      </c>
      <c r="N499" s="16">
        <v>0</v>
      </c>
      <c r="O499" s="16">
        <v>5</v>
      </c>
      <c r="P499" s="16" t="s">
        <v>615</v>
      </c>
      <c r="T499" s="16" t="s">
        <v>533</v>
      </c>
      <c r="U499" s="16"/>
      <c r="V499" s="16" t="s">
        <v>614</v>
      </c>
      <c r="W499" s="16"/>
      <c r="X499" s="16">
        <v>0.77516700000000005</v>
      </c>
      <c r="Y499" t="s">
        <v>618</v>
      </c>
      <c r="Z499" s="16"/>
      <c r="AA499" s="16"/>
      <c r="AB499" s="16"/>
      <c r="AC499" s="16" t="s">
        <v>533</v>
      </c>
      <c r="AD499" s="16"/>
      <c r="AE499" s="16" t="s">
        <v>614</v>
      </c>
      <c r="AF499" s="16">
        <v>0</v>
      </c>
      <c r="AG499" s="16">
        <v>5</v>
      </c>
      <c r="AH499" t="s">
        <v>618</v>
      </c>
    </row>
    <row r="500" spans="2:34">
      <c r="B500" s="16" t="s">
        <v>534</v>
      </c>
      <c r="C500" s="16"/>
      <c r="D500" s="16" t="s">
        <v>614</v>
      </c>
      <c r="E500" s="16"/>
      <c r="F500" s="16">
        <v>0.43680999999999998</v>
      </c>
      <c r="G500" s="16" t="s">
        <v>615</v>
      </c>
      <c r="H500" s="16"/>
      <c r="I500" s="16"/>
      <c r="J500" s="16"/>
      <c r="K500" s="16" t="s">
        <v>534</v>
      </c>
      <c r="L500" s="16"/>
      <c r="M500" s="16" t="s">
        <v>614</v>
      </c>
      <c r="N500" s="16">
        <v>0</v>
      </c>
      <c r="O500" s="16">
        <v>5</v>
      </c>
      <c r="P500" s="16" t="s">
        <v>615</v>
      </c>
      <c r="T500" s="16" t="s">
        <v>534</v>
      </c>
      <c r="U500" s="16"/>
      <c r="V500" s="16" t="s">
        <v>614</v>
      </c>
      <c r="W500" s="16"/>
      <c r="X500" s="16">
        <v>0.77243799999999996</v>
      </c>
      <c r="Y500" t="s">
        <v>618</v>
      </c>
      <c r="Z500" s="16"/>
      <c r="AA500" s="16"/>
      <c r="AB500" s="16"/>
      <c r="AC500" s="16" t="s">
        <v>534</v>
      </c>
      <c r="AD500" s="16"/>
      <c r="AE500" s="16" t="s">
        <v>614</v>
      </c>
      <c r="AF500" s="16">
        <v>0</v>
      </c>
      <c r="AG500" s="16">
        <v>5</v>
      </c>
      <c r="AH500" t="s">
        <v>618</v>
      </c>
    </row>
    <row r="501" spans="2:34">
      <c r="B501" s="16" t="s">
        <v>535</v>
      </c>
      <c r="C501" s="16"/>
      <c r="D501" s="16" t="s">
        <v>614</v>
      </c>
      <c r="E501" s="16"/>
      <c r="F501" s="16">
        <v>0.439056</v>
      </c>
      <c r="G501" s="16" t="s">
        <v>615</v>
      </c>
      <c r="H501" s="16"/>
      <c r="I501" s="16"/>
      <c r="J501" s="16"/>
      <c r="K501" s="16" t="s">
        <v>535</v>
      </c>
      <c r="L501" s="16"/>
      <c r="M501" s="16" t="s">
        <v>614</v>
      </c>
      <c r="N501" s="16">
        <v>0</v>
      </c>
      <c r="O501" s="16">
        <v>5</v>
      </c>
      <c r="P501" s="16" t="s">
        <v>615</v>
      </c>
      <c r="T501" s="16" t="s">
        <v>535</v>
      </c>
      <c r="U501" s="16"/>
      <c r="V501" s="16" t="s">
        <v>614</v>
      </c>
      <c r="W501" s="16"/>
      <c r="X501" s="16">
        <v>0.77607000000000004</v>
      </c>
      <c r="Y501" t="s">
        <v>618</v>
      </c>
      <c r="Z501" s="16"/>
      <c r="AA501" s="16"/>
      <c r="AB501" s="16"/>
      <c r="AC501" s="16" t="s">
        <v>535</v>
      </c>
      <c r="AD501" s="16"/>
      <c r="AE501" s="16" t="s">
        <v>614</v>
      </c>
      <c r="AF501" s="16">
        <v>0</v>
      </c>
      <c r="AG501" s="16">
        <v>5</v>
      </c>
      <c r="AH501" t="s">
        <v>618</v>
      </c>
    </row>
    <row r="502" spans="2:34">
      <c r="B502" s="16" t="s">
        <v>536</v>
      </c>
      <c r="C502" s="16"/>
      <c r="D502" s="16" t="s">
        <v>614</v>
      </c>
      <c r="E502" s="16"/>
      <c r="F502" s="16">
        <v>0.37699899999999997</v>
      </c>
      <c r="G502" s="16" t="s">
        <v>615</v>
      </c>
      <c r="H502" s="16"/>
      <c r="I502" s="16"/>
      <c r="J502" s="16"/>
      <c r="K502" s="16" t="s">
        <v>536</v>
      </c>
      <c r="L502" s="16"/>
      <c r="M502" s="16" t="s">
        <v>614</v>
      </c>
      <c r="N502" s="16">
        <v>0</v>
      </c>
      <c r="O502" s="16">
        <v>5</v>
      </c>
      <c r="P502" s="16" t="s">
        <v>615</v>
      </c>
      <c r="T502" s="16" t="s">
        <v>536</v>
      </c>
      <c r="U502" s="16"/>
      <c r="V502" s="16" t="s">
        <v>614</v>
      </c>
      <c r="W502" s="16"/>
      <c r="X502" s="16">
        <v>0.76315900000000003</v>
      </c>
      <c r="Y502" t="s">
        <v>618</v>
      </c>
      <c r="Z502" s="16"/>
      <c r="AA502" s="16"/>
      <c r="AB502" s="16"/>
      <c r="AC502" s="16" t="s">
        <v>536</v>
      </c>
      <c r="AD502" s="16"/>
      <c r="AE502" s="16" t="s">
        <v>614</v>
      </c>
      <c r="AF502" s="16">
        <v>0</v>
      </c>
      <c r="AG502" s="16">
        <v>5</v>
      </c>
      <c r="AH502" t="s">
        <v>618</v>
      </c>
    </row>
    <row r="503" spans="2:34">
      <c r="B503" s="16" t="s">
        <v>537</v>
      </c>
      <c r="C503" s="16"/>
      <c r="D503" s="16" t="s">
        <v>614</v>
      </c>
      <c r="E503" s="16"/>
      <c r="F503" s="16">
        <v>0.32330900000000001</v>
      </c>
      <c r="G503" s="16" t="s">
        <v>615</v>
      </c>
      <c r="H503" s="16"/>
      <c r="I503" s="16"/>
      <c r="J503" s="16"/>
      <c r="K503" s="16" t="s">
        <v>537</v>
      </c>
      <c r="L503" s="16"/>
      <c r="M503" s="16" t="s">
        <v>614</v>
      </c>
      <c r="N503" s="16">
        <v>0</v>
      </c>
      <c r="O503" s="16">
        <v>5</v>
      </c>
      <c r="P503" s="16" t="s">
        <v>615</v>
      </c>
      <c r="T503" s="16" t="s">
        <v>537</v>
      </c>
      <c r="U503" s="16"/>
      <c r="V503" s="16" t="s">
        <v>614</v>
      </c>
      <c r="W503" s="16"/>
      <c r="X503" s="16">
        <v>0.74374499999999999</v>
      </c>
      <c r="Y503" t="s">
        <v>618</v>
      </c>
      <c r="Z503" s="16"/>
      <c r="AA503" s="16"/>
      <c r="AB503" s="16"/>
      <c r="AC503" s="16" t="s">
        <v>537</v>
      </c>
      <c r="AD503" s="16"/>
      <c r="AE503" s="16" t="s">
        <v>614</v>
      </c>
      <c r="AF503" s="16">
        <v>0</v>
      </c>
      <c r="AG503" s="16">
        <v>5</v>
      </c>
      <c r="AH503" t="s">
        <v>618</v>
      </c>
    </row>
    <row r="504" spans="2:34">
      <c r="B504" s="16" t="s">
        <v>538</v>
      </c>
      <c r="C504" s="16"/>
      <c r="D504" s="16" t="s">
        <v>614</v>
      </c>
      <c r="E504" s="16"/>
      <c r="F504" s="16">
        <v>0.28501100000000001</v>
      </c>
      <c r="G504" s="16" t="s">
        <v>615</v>
      </c>
      <c r="H504" s="16"/>
      <c r="I504" s="16"/>
      <c r="J504" s="16"/>
      <c r="K504" s="16" t="s">
        <v>538</v>
      </c>
      <c r="L504" s="16"/>
      <c r="M504" s="16" t="s">
        <v>614</v>
      </c>
      <c r="N504" s="16">
        <v>0</v>
      </c>
      <c r="O504" s="16">
        <v>5</v>
      </c>
      <c r="P504" s="16" t="s">
        <v>615</v>
      </c>
      <c r="T504" s="16" t="s">
        <v>538</v>
      </c>
      <c r="U504" s="16"/>
      <c r="V504" s="16" t="s">
        <v>614</v>
      </c>
      <c r="W504" s="16"/>
      <c r="X504" s="16">
        <v>0.72842700000000005</v>
      </c>
      <c r="Y504" t="s">
        <v>618</v>
      </c>
      <c r="Z504" s="16"/>
      <c r="AA504" s="16"/>
      <c r="AB504" s="16"/>
      <c r="AC504" s="16" t="s">
        <v>538</v>
      </c>
      <c r="AD504" s="16"/>
      <c r="AE504" s="16" t="s">
        <v>614</v>
      </c>
      <c r="AF504" s="16">
        <v>0</v>
      </c>
      <c r="AG504" s="16">
        <v>5</v>
      </c>
      <c r="AH504" t="s">
        <v>618</v>
      </c>
    </row>
    <row r="505" spans="2:34">
      <c r="B505" s="16" t="s">
        <v>539</v>
      </c>
      <c r="C505" s="16"/>
      <c r="D505" s="16" t="s">
        <v>614</v>
      </c>
      <c r="E505" s="16"/>
      <c r="F505" s="16">
        <v>0.26813399999999998</v>
      </c>
      <c r="G505" s="16" t="s">
        <v>615</v>
      </c>
      <c r="H505" s="16"/>
      <c r="I505" s="16"/>
      <c r="J505" s="16"/>
      <c r="K505" s="16" t="s">
        <v>539</v>
      </c>
      <c r="L505" s="16"/>
      <c r="M505" s="16" t="s">
        <v>614</v>
      </c>
      <c r="N505" s="16">
        <v>0</v>
      </c>
      <c r="O505" s="16">
        <v>5</v>
      </c>
      <c r="P505" s="16" t="s">
        <v>615</v>
      </c>
      <c r="T505" s="16" t="s">
        <v>539</v>
      </c>
      <c r="U505" s="16"/>
      <c r="V505" s="16" t="s">
        <v>614</v>
      </c>
      <c r="W505" s="16"/>
      <c r="X505" s="16">
        <v>0.710287</v>
      </c>
      <c r="Y505" t="s">
        <v>618</v>
      </c>
      <c r="Z505" s="16"/>
      <c r="AA505" s="16"/>
      <c r="AB505" s="16"/>
      <c r="AC505" s="16" t="s">
        <v>539</v>
      </c>
      <c r="AD505" s="16"/>
      <c r="AE505" s="16" t="s">
        <v>614</v>
      </c>
      <c r="AF505" s="16">
        <v>0</v>
      </c>
      <c r="AG505" s="16">
        <v>5</v>
      </c>
      <c r="AH505" t="s">
        <v>618</v>
      </c>
    </row>
    <row r="506" spans="2:34">
      <c r="B506" s="16" t="s">
        <v>540</v>
      </c>
      <c r="C506" s="16"/>
      <c r="D506" s="16" t="s">
        <v>614</v>
      </c>
      <c r="E506" s="16"/>
      <c r="F506" s="16">
        <v>0.28781099999999998</v>
      </c>
      <c r="G506" s="16" t="s">
        <v>615</v>
      </c>
      <c r="H506" s="16"/>
      <c r="I506" s="16"/>
      <c r="J506" s="16"/>
      <c r="K506" s="16" t="s">
        <v>540</v>
      </c>
      <c r="L506" s="16"/>
      <c r="M506" s="16" t="s">
        <v>614</v>
      </c>
      <c r="N506" s="16">
        <v>0</v>
      </c>
      <c r="O506" s="16">
        <v>5</v>
      </c>
      <c r="P506" s="16" t="s">
        <v>615</v>
      </c>
      <c r="T506" s="16" t="s">
        <v>540</v>
      </c>
      <c r="U506" s="16"/>
      <c r="V506" s="16" t="s">
        <v>614</v>
      </c>
      <c r="W506" s="16"/>
      <c r="X506" s="16">
        <v>0.69017300000000004</v>
      </c>
      <c r="Y506" t="s">
        <v>618</v>
      </c>
      <c r="Z506" s="16"/>
      <c r="AA506" s="16"/>
      <c r="AB506" s="16"/>
      <c r="AC506" s="16" t="s">
        <v>540</v>
      </c>
      <c r="AD506" s="16"/>
      <c r="AE506" s="16" t="s">
        <v>614</v>
      </c>
      <c r="AF506" s="16">
        <v>0</v>
      </c>
      <c r="AG506" s="16">
        <v>5</v>
      </c>
      <c r="AH506" t="s">
        <v>618</v>
      </c>
    </row>
    <row r="507" spans="2:34">
      <c r="B507" s="16" t="s">
        <v>541</v>
      </c>
      <c r="C507" s="16"/>
      <c r="D507" s="16" t="s">
        <v>614</v>
      </c>
      <c r="E507" s="16"/>
      <c r="F507" s="16">
        <v>0.32267800000000002</v>
      </c>
      <c r="G507" s="16" t="s">
        <v>615</v>
      </c>
      <c r="H507" s="16"/>
      <c r="I507" s="16"/>
      <c r="J507" s="16"/>
      <c r="K507" s="16" t="s">
        <v>541</v>
      </c>
      <c r="L507" s="16"/>
      <c r="M507" s="16" t="s">
        <v>614</v>
      </c>
      <c r="N507" s="16">
        <v>0</v>
      </c>
      <c r="O507" s="16">
        <v>5</v>
      </c>
      <c r="P507" s="16" t="s">
        <v>615</v>
      </c>
      <c r="T507" s="16" t="s">
        <v>541</v>
      </c>
      <c r="U507" s="16"/>
      <c r="V507" s="16" t="s">
        <v>614</v>
      </c>
      <c r="W507" s="16"/>
      <c r="X507" s="16">
        <v>0.65115000000000001</v>
      </c>
      <c r="Y507" t="s">
        <v>618</v>
      </c>
      <c r="Z507" s="16"/>
      <c r="AA507" s="16"/>
      <c r="AB507" s="16"/>
      <c r="AC507" s="16" t="s">
        <v>541</v>
      </c>
      <c r="AD507" s="16"/>
      <c r="AE507" s="16" t="s">
        <v>614</v>
      </c>
      <c r="AF507" s="16">
        <v>0</v>
      </c>
      <c r="AG507" s="16">
        <v>5</v>
      </c>
      <c r="AH507" t="s">
        <v>618</v>
      </c>
    </row>
    <row r="508" spans="2:34">
      <c r="B508" s="16" t="s">
        <v>542</v>
      </c>
      <c r="C508" s="16"/>
      <c r="D508" s="16" t="s">
        <v>614</v>
      </c>
      <c r="E508" s="16"/>
      <c r="F508" s="16">
        <v>0.325907</v>
      </c>
      <c r="G508" s="16" t="s">
        <v>615</v>
      </c>
      <c r="H508" s="16"/>
      <c r="I508" s="16"/>
      <c r="J508" s="16"/>
      <c r="K508" s="16" t="s">
        <v>542</v>
      </c>
      <c r="L508" s="16"/>
      <c r="M508" s="16" t="s">
        <v>614</v>
      </c>
      <c r="N508" s="16">
        <v>0</v>
      </c>
      <c r="O508" s="16">
        <v>5</v>
      </c>
      <c r="P508" s="16" t="s">
        <v>615</v>
      </c>
      <c r="T508" s="16" t="s">
        <v>542</v>
      </c>
      <c r="U508" s="16"/>
      <c r="V508" s="16" t="s">
        <v>614</v>
      </c>
      <c r="W508" s="16"/>
      <c r="X508" s="16">
        <v>0.48042299999999999</v>
      </c>
      <c r="Y508" t="s">
        <v>618</v>
      </c>
      <c r="Z508" s="16"/>
      <c r="AA508" s="16"/>
      <c r="AB508" s="16"/>
      <c r="AC508" s="16" t="s">
        <v>542</v>
      </c>
      <c r="AD508" s="16"/>
      <c r="AE508" s="16" t="s">
        <v>614</v>
      </c>
      <c r="AF508" s="16">
        <v>0</v>
      </c>
      <c r="AG508" s="16">
        <v>5</v>
      </c>
      <c r="AH508" t="s">
        <v>618</v>
      </c>
    </row>
    <row r="509" spans="2:34">
      <c r="B509" s="16" t="s">
        <v>543</v>
      </c>
      <c r="C509" s="16"/>
      <c r="D509" s="16" t="s">
        <v>614</v>
      </c>
      <c r="E509" s="16"/>
      <c r="F509" s="16">
        <v>0.30848399999999998</v>
      </c>
      <c r="G509" s="16" t="s">
        <v>615</v>
      </c>
      <c r="H509" s="16"/>
      <c r="I509" s="16"/>
      <c r="J509" s="16"/>
      <c r="K509" s="16" t="s">
        <v>543</v>
      </c>
      <c r="L509" s="16"/>
      <c r="M509" s="16" t="s">
        <v>614</v>
      </c>
      <c r="N509" s="16">
        <v>0</v>
      </c>
      <c r="O509" s="16">
        <v>5</v>
      </c>
      <c r="P509" s="16" t="s">
        <v>615</v>
      </c>
      <c r="T509" s="16" t="s">
        <v>543</v>
      </c>
      <c r="U509" s="16"/>
      <c r="V509" s="16" t="s">
        <v>614</v>
      </c>
      <c r="W509" s="16"/>
      <c r="X509" s="16">
        <v>0.43308999999999997</v>
      </c>
      <c r="Y509" t="s">
        <v>618</v>
      </c>
      <c r="Z509" s="16"/>
      <c r="AA509" s="16"/>
      <c r="AB509" s="16"/>
      <c r="AC509" s="16" t="s">
        <v>543</v>
      </c>
      <c r="AD509" s="16"/>
      <c r="AE509" s="16" t="s">
        <v>614</v>
      </c>
      <c r="AF509" s="16">
        <v>0</v>
      </c>
      <c r="AG509" s="16">
        <v>5</v>
      </c>
      <c r="AH509" t="s">
        <v>618</v>
      </c>
    </row>
    <row r="510" spans="2:34">
      <c r="B510" s="16" t="s">
        <v>544</v>
      </c>
      <c r="C510" s="16"/>
      <c r="D510" s="16" t="s">
        <v>614</v>
      </c>
      <c r="E510" s="16"/>
      <c r="F510" s="16">
        <v>0.29801100000000003</v>
      </c>
      <c r="G510" s="16" t="s">
        <v>615</v>
      </c>
      <c r="H510" s="16"/>
      <c r="I510" s="16"/>
      <c r="J510" s="16"/>
      <c r="K510" s="16" t="s">
        <v>544</v>
      </c>
      <c r="L510" s="16"/>
      <c r="M510" s="16" t="s">
        <v>614</v>
      </c>
      <c r="N510" s="16">
        <v>0</v>
      </c>
      <c r="O510" s="16">
        <v>5</v>
      </c>
      <c r="P510" s="16" t="s">
        <v>615</v>
      </c>
      <c r="T510" s="16" t="s">
        <v>544</v>
      </c>
      <c r="U510" s="16"/>
      <c r="V510" s="16" t="s">
        <v>614</v>
      </c>
      <c r="W510" s="16"/>
      <c r="X510" s="16">
        <v>0.38797399999999999</v>
      </c>
      <c r="Y510" t="s">
        <v>618</v>
      </c>
      <c r="Z510" s="16"/>
      <c r="AA510" s="16"/>
      <c r="AB510" s="16"/>
      <c r="AC510" s="16" t="s">
        <v>544</v>
      </c>
      <c r="AD510" s="16"/>
      <c r="AE510" s="16" t="s">
        <v>614</v>
      </c>
      <c r="AF510" s="16">
        <v>0</v>
      </c>
      <c r="AG510" s="16">
        <v>5</v>
      </c>
      <c r="AH510" t="s">
        <v>618</v>
      </c>
    </row>
    <row r="511" spans="2:34">
      <c r="B511" s="16" t="s">
        <v>545</v>
      </c>
      <c r="C511" s="16"/>
      <c r="D511" s="16" t="s">
        <v>614</v>
      </c>
      <c r="E511" s="16"/>
      <c r="F511" s="16">
        <v>0.27017799999999997</v>
      </c>
      <c r="G511" s="16" t="s">
        <v>615</v>
      </c>
      <c r="H511" s="16"/>
      <c r="I511" s="16"/>
      <c r="J511" s="16"/>
      <c r="K511" s="16" t="s">
        <v>545</v>
      </c>
      <c r="L511" s="16"/>
      <c r="M511" s="16" t="s">
        <v>614</v>
      </c>
      <c r="N511" s="16">
        <v>0</v>
      </c>
      <c r="O511" s="16">
        <v>5</v>
      </c>
      <c r="P511" s="16" t="s">
        <v>615</v>
      </c>
      <c r="T511" s="16" t="s">
        <v>545</v>
      </c>
      <c r="U511" s="16"/>
      <c r="V511" s="16" t="s">
        <v>614</v>
      </c>
      <c r="W511" s="16"/>
      <c r="X511" s="16">
        <v>0.357375</v>
      </c>
      <c r="Y511" t="s">
        <v>618</v>
      </c>
      <c r="Z511" s="16"/>
      <c r="AA511" s="16"/>
      <c r="AB511" s="16"/>
      <c r="AC511" s="16" t="s">
        <v>545</v>
      </c>
      <c r="AD511" s="16"/>
      <c r="AE511" s="16" t="s">
        <v>614</v>
      </c>
      <c r="AF511" s="16">
        <v>0</v>
      </c>
      <c r="AG511" s="16">
        <v>5</v>
      </c>
      <c r="AH511" t="s">
        <v>618</v>
      </c>
    </row>
    <row r="512" spans="2:34">
      <c r="B512" s="16" t="s">
        <v>546</v>
      </c>
      <c r="C512" s="16"/>
      <c r="D512" s="16" t="s">
        <v>614</v>
      </c>
      <c r="E512" s="16"/>
      <c r="F512" s="16">
        <v>0.24191299999999999</v>
      </c>
      <c r="G512" s="16" t="s">
        <v>615</v>
      </c>
      <c r="H512" s="16"/>
      <c r="I512" s="16"/>
      <c r="J512" s="16"/>
      <c r="K512" s="16" t="s">
        <v>546</v>
      </c>
      <c r="L512" s="16"/>
      <c r="M512" s="16" t="s">
        <v>614</v>
      </c>
      <c r="N512" s="16">
        <v>0</v>
      </c>
      <c r="O512" s="16">
        <v>5</v>
      </c>
      <c r="P512" s="16" t="s">
        <v>615</v>
      </c>
      <c r="T512" s="16" t="s">
        <v>546</v>
      </c>
      <c r="U512" s="16"/>
      <c r="V512" s="16" t="s">
        <v>614</v>
      </c>
      <c r="W512" s="16"/>
      <c r="X512" s="16">
        <v>0.327741</v>
      </c>
      <c r="Y512" t="s">
        <v>618</v>
      </c>
      <c r="Z512" s="16"/>
      <c r="AA512" s="16"/>
      <c r="AB512" s="16"/>
      <c r="AC512" s="16" t="s">
        <v>546</v>
      </c>
      <c r="AD512" s="16"/>
      <c r="AE512" s="16" t="s">
        <v>614</v>
      </c>
      <c r="AF512" s="16">
        <v>0</v>
      </c>
      <c r="AG512" s="16">
        <v>5</v>
      </c>
      <c r="AH512" t="s">
        <v>618</v>
      </c>
    </row>
    <row r="513" spans="2:34">
      <c r="B513" s="16" t="s">
        <v>547</v>
      </c>
      <c r="C513" s="16"/>
      <c r="D513" s="16" t="s">
        <v>614</v>
      </c>
      <c r="E513" s="16"/>
      <c r="F513" s="16">
        <v>0.216304</v>
      </c>
      <c r="G513" s="16" t="s">
        <v>615</v>
      </c>
      <c r="H513" s="16"/>
      <c r="I513" s="16"/>
      <c r="J513" s="16"/>
      <c r="K513" s="16" t="s">
        <v>547</v>
      </c>
      <c r="L513" s="16"/>
      <c r="M513" s="16" t="s">
        <v>614</v>
      </c>
      <c r="N513" s="16">
        <v>0</v>
      </c>
      <c r="O513" s="16">
        <v>5</v>
      </c>
      <c r="P513" s="16" t="s">
        <v>615</v>
      </c>
      <c r="T513" s="16" t="s">
        <v>547</v>
      </c>
      <c r="U513" s="16"/>
      <c r="V513" s="16" t="s">
        <v>614</v>
      </c>
      <c r="W513" s="16"/>
      <c r="X513" s="16">
        <v>0.30165700000000001</v>
      </c>
      <c r="Y513" t="s">
        <v>618</v>
      </c>
      <c r="Z513" s="16"/>
      <c r="AA513" s="16"/>
      <c r="AB513" s="16"/>
      <c r="AC513" s="16" t="s">
        <v>547</v>
      </c>
      <c r="AD513" s="16"/>
      <c r="AE513" s="16" t="s">
        <v>614</v>
      </c>
      <c r="AF513" s="16">
        <v>0</v>
      </c>
      <c r="AG513" s="16">
        <v>5</v>
      </c>
      <c r="AH513" t="s">
        <v>618</v>
      </c>
    </row>
    <row r="514" spans="2:34">
      <c r="B514" s="16" t="s">
        <v>548</v>
      </c>
      <c r="C514" s="16"/>
      <c r="D514" s="16" t="s">
        <v>614</v>
      </c>
      <c r="E514" s="16"/>
      <c r="F514" s="16">
        <v>0.199985</v>
      </c>
      <c r="G514" s="16" t="s">
        <v>615</v>
      </c>
      <c r="H514" s="16"/>
      <c r="I514" s="16"/>
      <c r="J514" s="16"/>
      <c r="K514" s="16" t="s">
        <v>548</v>
      </c>
      <c r="L514" s="16"/>
      <c r="M514" s="16" t="s">
        <v>614</v>
      </c>
      <c r="N514" s="16">
        <v>0</v>
      </c>
      <c r="O514" s="16">
        <v>5</v>
      </c>
      <c r="P514" s="16" t="s">
        <v>615</v>
      </c>
      <c r="T514" s="16" t="s">
        <v>548</v>
      </c>
      <c r="U514" s="16"/>
      <c r="V514" s="16" t="s">
        <v>614</v>
      </c>
      <c r="W514" s="16"/>
      <c r="X514" s="16">
        <v>0.28366999999999998</v>
      </c>
      <c r="Y514" t="s">
        <v>618</v>
      </c>
      <c r="Z514" s="16"/>
      <c r="AA514" s="16"/>
      <c r="AB514" s="16"/>
      <c r="AC514" s="16" t="s">
        <v>548</v>
      </c>
      <c r="AD514" s="16"/>
      <c r="AE514" s="16" t="s">
        <v>614</v>
      </c>
      <c r="AF514" s="16">
        <v>0</v>
      </c>
      <c r="AG514" s="16">
        <v>5</v>
      </c>
      <c r="AH514" t="s">
        <v>618</v>
      </c>
    </row>
    <row r="515" spans="2:34">
      <c r="B515" s="16" t="s">
        <v>549</v>
      </c>
      <c r="C515" s="16"/>
      <c r="D515" s="16" t="s">
        <v>614</v>
      </c>
      <c r="E515" s="16"/>
      <c r="F515" s="16">
        <v>0.18567800000000001</v>
      </c>
      <c r="G515" s="16" t="s">
        <v>615</v>
      </c>
      <c r="H515" s="16"/>
      <c r="I515" s="16"/>
      <c r="J515" s="16"/>
      <c r="K515" s="16" t="s">
        <v>549</v>
      </c>
      <c r="L515" s="16"/>
      <c r="M515" s="16" t="s">
        <v>614</v>
      </c>
      <c r="N515" s="16">
        <v>0</v>
      </c>
      <c r="O515" s="16">
        <v>5</v>
      </c>
      <c r="P515" s="16" t="s">
        <v>615</v>
      </c>
      <c r="T515" s="16" t="s">
        <v>549</v>
      </c>
      <c r="U515" s="16"/>
      <c r="V515" s="16" t="s">
        <v>614</v>
      </c>
      <c r="W515" s="16"/>
      <c r="X515" s="16">
        <v>0.25833800000000001</v>
      </c>
      <c r="Y515" t="s">
        <v>618</v>
      </c>
      <c r="Z515" s="16"/>
      <c r="AA515" s="16"/>
      <c r="AB515" s="16"/>
      <c r="AC515" s="16" t="s">
        <v>549</v>
      </c>
      <c r="AD515" s="16"/>
      <c r="AE515" s="16" t="s">
        <v>614</v>
      </c>
      <c r="AF515" s="16">
        <v>0</v>
      </c>
      <c r="AG515" s="16">
        <v>5</v>
      </c>
      <c r="AH515" t="s">
        <v>618</v>
      </c>
    </row>
    <row r="516" spans="2:34">
      <c r="B516" s="16" t="s">
        <v>550</v>
      </c>
      <c r="C516" s="16"/>
      <c r="D516" s="16" t="s">
        <v>614</v>
      </c>
      <c r="E516" s="16"/>
      <c r="F516" s="16">
        <v>0.16961300000000001</v>
      </c>
      <c r="G516" s="16" t="s">
        <v>615</v>
      </c>
      <c r="H516" s="16"/>
      <c r="I516" s="16"/>
      <c r="J516" s="16"/>
      <c r="K516" s="16" t="s">
        <v>550</v>
      </c>
      <c r="L516" s="16"/>
      <c r="M516" s="16" t="s">
        <v>614</v>
      </c>
      <c r="N516" s="16">
        <v>0</v>
      </c>
      <c r="O516" s="16">
        <v>5</v>
      </c>
      <c r="P516" s="16" t="s">
        <v>615</v>
      </c>
      <c r="T516" s="16" t="s">
        <v>550</v>
      </c>
      <c r="U516" s="16"/>
      <c r="V516" s="16" t="s">
        <v>614</v>
      </c>
      <c r="W516" s="16"/>
      <c r="X516" s="16">
        <v>0.213641</v>
      </c>
      <c r="Y516" t="s">
        <v>618</v>
      </c>
      <c r="Z516" s="16"/>
      <c r="AA516" s="16"/>
      <c r="AB516" s="16"/>
      <c r="AC516" s="16" t="s">
        <v>550</v>
      </c>
      <c r="AD516" s="16"/>
      <c r="AE516" s="16" t="s">
        <v>614</v>
      </c>
      <c r="AF516" s="16">
        <v>0</v>
      </c>
      <c r="AG516" s="16">
        <v>5</v>
      </c>
      <c r="AH516" t="s">
        <v>618</v>
      </c>
    </row>
    <row r="517" spans="2:34">
      <c r="B517" s="16" t="s">
        <v>551</v>
      </c>
      <c r="C517" s="16"/>
      <c r="D517" s="16" t="s">
        <v>614</v>
      </c>
      <c r="E517" s="16"/>
      <c r="F517" s="16">
        <v>0.13866800000000001</v>
      </c>
      <c r="G517" s="16" t="s">
        <v>615</v>
      </c>
      <c r="H517" s="16"/>
      <c r="I517" s="16"/>
      <c r="J517" s="16"/>
      <c r="K517" s="16" t="s">
        <v>551</v>
      </c>
      <c r="L517" s="16"/>
      <c r="M517" s="16" t="s">
        <v>614</v>
      </c>
      <c r="N517" s="16">
        <v>0</v>
      </c>
      <c r="O517" s="16">
        <v>5</v>
      </c>
      <c r="P517" s="16" t="s">
        <v>615</v>
      </c>
      <c r="T517" s="16" t="s">
        <v>551</v>
      </c>
      <c r="U517" s="16"/>
      <c r="V517" s="16" t="s">
        <v>614</v>
      </c>
      <c r="W517" s="16"/>
      <c r="X517" s="16">
        <v>0.163408</v>
      </c>
      <c r="Y517" t="s">
        <v>618</v>
      </c>
      <c r="Z517" s="16"/>
      <c r="AA517" s="16"/>
      <c r="AB517" s="16"/>
      <c r="AC517" s="16" t="s">
        <v>551</v>
      </c>
      <c r="AD517" s="16"/>
      <c r="AE517" s="16" t="s">
        <v>614</v>
      </c>
      <c r="AF517" s="16">
        <v>0</v>
      </c>
      <c r="AG517" s="16">
        <v>5</v>
      </c>
      <c r="AH517" t="s">
        <v>618</v>
      </c>
    </row>
    <row r="518" spans="2:34">
      <c r="B518" s="16" t="s">
        <v>552</v>
      </c>
      <c r="C518" s="16"/>
      <c r="D518" s="16" t="s">
        <v>614</v>
      </c>
      <c r="E518" s="16"/>
      <c r="F518" s="16">
        <v>0.100691</v>
      </c>
      <c r="G518" s="16" t="s">
        <v>615</v>
      </c>
      <c r="H518" s="16"/>
      <c r="I518" s="16"/>
      <c r="J518" s="16"/>
      <c r="K518" s="16" t="s">
        <v>552</v>
      </c>
      <c r="L518" s="16"/>
      <c r="M518" s="16" t="s">
        <v>614</v>
      </c>
      <c r="N518" s="16">
        <v>0</v>
      </c>
      <c r="O518" s="16">
        <v>5</v>
      </c>
      <c r="P518" s="16" t="s">
        <v>615</v>
      </c>
      <c r="T518" s="16" t="s">
        <v>552</v>
      </c>
      <c r="U518" s="16"/>
      <c r="V518" s="16" t="s">
        <v>614</v>
      </c>
      <c r="W518" s="16"/>
      <c r="X518" s="16">
        <v>0.119641</v>
      </c>
      <c r="Y518" t="s">
        <v>618</v>
      </c>
      <c r="Z518" s="16"/>
      <c r="AA518" s="16"/>
      <c r="AB518" s="16"/>
      <c r="AC518" s="16" t="s">
        <v>552</v>
      </c>
      <c r="AD518" s="16"/>
      <c r="AE518" s="16" t="s">
        <v>614</v>
      </c>
      <c r="AF518" s="16">
        <v>0</v>
      </c>
      <c r="AG518" s="16">
        <v>5</v>
      </c>
      <c r="AH518" t="s">
        <v>618</v>
      </c>
    </row>
    <row r="519" spans="2:34">
      <c r="B519" s="16" t="s">
        <v>553</v>
      </c>
      <c r="C519" s="16"/>
      <c r="D519" s="16" t="s">
        <v>614</v>
      </c>
      <c r="E519" s="16"/>
      <c r="F519" s="16">
        <v>7.3980000000000004E-2</v>
      </c>
      <c r="G519" s="16" t="s">
        <v>615</v>
      </c>
      <c r="H519" s="16"/>
      <c r="I519" s="16"/>
      <c r="J519" s="16"/>
      <c r="K519" s="16" t="s">
        <v>553</v>
      </c>
      <c r="L519" s="16"/>
      <c r="M519" s="16" t="s">
        <v>614</v>
      </c>
      <c r="N519" s="16">
        <v>0</v>
      </c>
      <c r="O519" s="16">
        <v>5</v>
      </c>
      <c r="P519" s="16" t="s">
        <v>615</v>
      </c>
      <c r="T519" s="16" t="s">
        <v>553</v>
      </c>
      <c r="U519" s="16"/>
      <c r="V519" s="16" t="s">
        <v>614</v>
      </c>
      <c r="W519" s="16"/>
      <c r="X519" s="16">
        <v>8.3187999999999998E-2</v>
      </c>
      <c r="Y519" t="s">
        <v>618</v>
      </c>
      <c r="Z519" s="16"/>
      <c r="AA519" s="16"/>
      <c r="AB519" s="16"/>
      <c r="AC519" s="16" t="s">
        <v>553</v>
      </c>
      <c r="AD519" s="16"/>
      <c r="AE519" s="16" t="s">
        <v>614</v>
      </c>
      <c r="AF519" s="16">
        <v>0</v>
      </c>
      <c r="AG519" s="16">
        <v>5</v>
      </c>
      <c r="AH519" t="s">
        <v>618</v>
      </c>
    </row>
    <row r="520" spans="2:34">
      <c r="B520" s="16" t="s">
        <v>554</v>
      </c>
      <c r="C520" s="16"/>
      <c r="D520" s="16" t="s">
        <v>614</v>
      </c>
      <c r="E520" s="16"/>
      <c r="F520" s="16">
        <v>7.3541999999999996E-2</v>
      </c>
      <c r="G520" s="16" t="s">
        <v>615</v>
      </c>
      <c r="H520" s="16"/>
      <c r="I520" s="16"/>
      <c r="J520" s="16"/>
      <c r="K520" s="16" t="s">
        <v>554</v>
      </c>
      <c r="L520" s="16"/>
      <c r="M520" s="16" t="s">
        <v>614</v>
      </c>
      <c r="N520" s="16">
        <v>0</v>
      </c>
      <c r="O520" s="16">
        <v>5</v>
      </c>
      <c r="P520" s="16" t="s">
        <v>615</v>
      </c>
      <c r="T520" s="16" t="s">
        <v>554</v>
      </c>
      <c r="U520" s="16"/>
      <c r="V520" s="16" t="s">
        <v>614</v>
      </c>
      <c r="W520" s="16"/>
      <c r="X520" s="16">
        <v>5.4802999999999998E-2</v>
      </c>
      <c r="Y520" t="s">
        <v>618</v>
      </c>
      <c r="Z520" s="16"/>
      <c r="AA520" s="16"/>
      <c r="AB520" s="16"/>
      <c r="AC520" s="16" t="s">
        <v>554</v>
      </c>
      <c r="AD520" s="16"/>
      <c r="AE520" s="16" t="s">
        <v>614</v>
      </c>
      <c r="AF520" s="16">
        <v>0</v>
      </c>
      <c r="AG520" s="16">
        <v>5</v>
      </c>
      <c r="AH520" t="s">
        <v>618</v>
      </c>
    </row>
    <row r="521" spans="2:34">
      <c r="B521" s="16" t="s">
        <v>555</v>
      </c>
      <c r="C521" s="16"/>
      <c r="D521" s="16" t="s">
        <v>614</v>
      </c>
      <c r="E521" s="16"/>
      <c r="F521" s="16">
        <v>6.6084000000000004E-2</v>
      </c>
      <c r="G521" s="16" t="s">
        <v>615</v>
      </c>
      <c r="H521" s="16"/>
      <c r="I521" s="16"/>
      <c r="J521" s="16"/>
      <c r="K521" s="16" t="s">
        <v>555</v>
      </c>
      <c r="L521" s="16"/>
      <c r="M521" s="16" t="s">
        <v>614</v>
      </c>
      <c r="N521" s="16">
        <v>0</v>
      </c>
      <c r="O521" s="16">
        <v>5</v>
      </c>
      <c r="P521" s="16" t="s">
        <v>615</v>
      </c>
      <c r="T521" s="16" t="s">
        <v>555</v>
      </c>
      <c r="U521" s="16"/>
      <c r="V521" s="16" t="s">
        <v>614</v>
      </c>
      <c r="W521" s="16"/>
      <c r="X521" s="16">
        <v>3.6889999999999999E-2</v>
      </c>
      <c r="Y521" t="s">
        <v>618</v>
      </c>
      <c r="Z521" s="16"/>
      <c r="AA521" s="16"/>
      <c r="AB521" s="16"/>
      <c r="AC521" s="16" t="s">
        <v>555</v>
      </c>
      <c r="AD521" s="16"/>
      <c r="AE521" s="16" t="s">
        <v>614</v>
      </c>
      <c r="AF521" s="16">
        <v>0</v>
      </c>
      <c r="AG521" s="16">
        <v>5</v>
      </c>
      <c r="AH521" t="s">
        <v>618</v>
      </c>
    </row>
    <row r="522" spans="2:34">
      <c r="B522" s="16" t="s">
        <v>556</v>
      </c>
      <c r="C522" s="16"/>
      <c r="D522" s="16" t="s">
        <v>614</v>
      </c>
      <c r="E522" s="16"/>
      <c r="F522" s="16">
        <v>4.6394999999999999E-2</v>
      </c>
      <c r="G522" s="16" t="s">
        <v>615</v>
      </c>
      <c r="H522" s="16"/>
      <c r="I522" s="16"/>
      <c r="J522" s="16"/>
      <c r="K522" s="16" t="s">
        <v>556</v>
      </c>
      <c r="L522" s="16"/>
      <c r="M522" s="16" t="s">
        <v>614</v>
      </c>
      <c r="N522" s="16">
        <v>0</v>
      </c>
      <c r="O522" s="16">
        <v>5</v>
      </c>
      <c r="P522" s="16" t="s">
        <v>615</v>
      </c>
      <c r="T522" s="16" t="s">
        <v>556</v>
      </c>
      <c r="U522" s="16"/>
      <c r="V522" s="16" t="s">
        <v>614</v>
      </c>
      <c r="W522" s="16"/>
      <c r="X522" s="16">
        <v>2.3508000000000001E-2</v>
      </c>
      <c r="Y522" t="s">
        <v>618</v>
      </c>
      <c r="Z522" s="16"/>
      <c r="AA522" s="16"/>
      <c r="AB522" s="16"/>
      <c r="AC522" s="16" t="s">
        <v>556</v>
      </c>
      <c r="AD522" s="16"/>
      <c r="AE522" s="16" t="s">
        <v>614</v>
      </c>
      <c r="AF522" s="16">
        <v>0</v>
      </c>
      <c r="AG522" s="16">
        <v>5</v>
      </c>
      <c r="AH522" t="s">
        <v>618</v>
      </c>
    </row>
    <row r="523" spans="2:34">
      <c r="B523" s="16" t="s">
        <v>557</v>
      </c>
      <c r="C523" s="16"/>
      <c r="D523" s="16" t="s">
        <v>614</v>
      </c>
      <c r="E523" s="16"/>
      <c r="F523" s="16">
        <v>4.0334000000000002E-2</v>
      </c>
      <c r="G523" s="16" t="s">
        <v>615</v>
      </c>
      <c r="H523" s="16"/>
      <c r="I523" s="16"/>
      <c r="J523" s="16"/>
      <c r="K523" s="16" t="s">
        <v>557</v>
      </c>
      <c r="L523" s="16"/>
      <c r="M523" s="16" t="s">
        <v>614</v>
      </c>
      <c r="N523" s="16">
        <v>0</v>
      </c>
      <c r="O523" s="16">
        <v>5</v>
      </c>
      <c r="P523" s="16" t="s">
        <v>615</v>
      </c>
      <c r="T523" s="16" t="s">
        <v>557</v>
      </c>
      <c r="U523" s="16"/>
      <c r="V523" s="16" t="s">
        <v>614</v>
      </c>
      <c r="W523" s="16"/>
      <c r="X523" s="16">
        <v>1.0501999999999999E-2</v>
      </c>
      <c r="Y523" t="s">
        <v>618</v>
      </c>
      <c r="Z523" s="16"/>
      <c r="AA523" s="16"/>
      <c r="AB523" s="16"/>
      <c r="AC523" s="16" t="s">
        <v>557</v>
      </c>
      <c r="AD523" s="16"/>
      <c r="AE523" s="16" t="s">
        <v>614</v>
      </c>
      <c r="AF523" s="16">
        <v>0</v>
      </c>
      <c r="AG523" s="16">
        <v>5</v>
      </c>
      <c r="AH523" t="s">
        <v>618</v>
      </c>
    </row>
    <row r="524" spans="2:34">
      <c r="B524" s="16" t="s">
        <v>558</v>
      </c>
      <c r="C524" s="16"/>
      <c r="D524" s="16" t="s">
        <v>614</v>
      </c>
      <c r="E524" s="16"/>
      <c r="F524" s="16">
        <v>3.7857000000000002E-2</v>
      </c>
      <c r="G524" s="16" t="s">
        <v>615</v>
      </c>
      <c r="H524" s="16"/>
      <c r="I524" s="16"/>
      <c r="J524" s="16"/>
      <c r="K524" s="16" t="s">
        <v>558</v>
      </c>
      <c r="L524" s="16"/>
      <c r="M524" s="16" t="s">
        <v>614</v>
      </c>
      <c r="N524" s="16">
        <v>0</v>
      </c>
      <c r="O524" s="16">
        <v>5</v>
      </c>
      <c r="P524" s="16" t="s">
        <v>615</v>
      </c>
      <c r="T524" s="16" t="s">
        <v>558</v>
      </c>
      <c r="U524" s="16"/>
      <c r="V524" s="16" t="s">
        <v>614</v>
      </c>
      <c r="W524" s="16"/>
      <c r="X524" s="16">
        <v>1.3140000000000001E-3</v>
      </c>
      <c r="Y524" t="s">
        <v>618</v>
      </c>
      <c r="Z524" s="16"/>
      <c r="AA524" s="16"/>
      <c r="AB524" s="16"/>
      <c r="AC524" s="16" t="s">
        <v>558</v>
      </c>
      <c r="AD524" s="16"/>
      <c r="AE524" s="16" t="s">
        <v>614</v>
      </c>
      <c r="AF524" s="16">
        <v>0</v>
      </c>
      <c r="AG524" s="16">
        <v>5</v>
      </c>
      <c r="AH524" t="s">
        <v>618</v>
      </c>
    </row>
    <row r="525" spans="2:34">
      <c r="B525" s="16" t="s">
        <v>559</v>
      </c>
      <c r="C525" s="16"/>
      <c r="D525" s="16" t="s">
        <v>614</v>
      </c>
      <c r="E525" s="16"/>
      <c r="F525" s="16">
        <v>2.5774999999999999E-2</v>
      </c>
      <c r="G525" s="16" t="s">
        <v>615</v>
      </c>
      <c r="H525" s="16"/>
      <c r="I525" s="16"/>
      <c r="J525" s="16"/>
      <c r="K525" s="16" t="s">
        <v>559</v>
      </c>
      <c r="L525" s="16"/>
      <c r="M525" s="16" t="s">
        <v>614</v>
      </c>
      <c r="N525" s="16">
        <v>0</v>
      </c>
      <c r="O525" s="16">
        <v>5</v>
      </c>
      <c r="P525" s="16" t="s">
        <v>615</v>
      </c>
      <c r="T525" s="16" t="s">
        <v>559</v>
      </c>
      <c r="U525" s="16"/>
      <c r="V525" s="16" t="s">
        <v>614</v>
      </c>
      <c r="W525" s="16"/>
      <c r="X525" s="16">
        <v>9.1799999999999998E-4</v>
      </c>
      <c r="Y525" t="s">
        <v>618</v>
      </c>
      <c r="Z525" s="16"/>
      <c r="AA525" s="16"/>
      <c r="AB525" s="16"/>
      <c r="AC525" s="16" t="s">
        <v>559</v>
      </c>
      <c r="AD525" s="16"/>
      <c r="AE525" s="16" t="s">
        <v>614</v>
      </c>
      <c r="AF525" s="16">
        <v>0</v>
      </c>
      <c r="AG525" s="16">
        <v>5</v>
      </c>
      <c r="AH525" t="s">
        <v>618</v>
      </c>
    </row>
    <row r="526" spans="2:34">
      <c r="B526" s="16" t="s">
        <v>560</v>
      </c>
      <c r="C526" s="16"/>
      <c r="D526" s="16" t="s">
        <v>614</v>
      </c>
      <c r="E526" s="16"/>
      <c r="F526" s="16">
        <v>1.3244000000000001E-2</v>
      </c>
      <c r="G526" s="16" t="s">
        <v>615</v>
      </c>
      <c r="H526" s="16"/>
      <c r="I526" s="16"/>
      <c r="J526" s="16"/>
      <c r="K526" s="16" t="s">
        <v>560</v>
      </c>
      <c r="L526" s="16"/>
      <c r="M526" s="16" t="s">
        <v>614</v>
      </c>
      <c r="N526" s="16">
        <v>0</v>
      </c>
      <c r="O526" s="16">
        <v>5</v>
      </c>
      <c r="P526" s="16" t="s">
        <v>615</v>
      </c>
      <c r="T526" s="16" t="s">
        <v>560</v>
      </c>
      <c r="U526" s="16"/>
      <c r="V526" s="16" t="s">
        <v>614</v>
      </c>
      <c r="W526" s="16"/>
      <c r="X526" s="16">
        <v>1.3962E-2</v>
      </c>
      <c r="Y526" t="s">
        <v>618</v>
      </c>
      <c r="Z526" s="16"/>
      <c r="AA526" s="16"/>
      <c r="AB526" s="16"/>
      <c r="AC526" s="16" t="s">
        <v>560</v>
      </c>
      <c r="AD526" s="16"/>
      <c r="AE526" s="16" t="s">
        <v>614</v>
      </c>
      <c r="AF526" s="16">
        <v>0</v>
      </c>
      <c r="AG526" s="16">
        <v>5</v>
      </c>
      <c r="AH526" t="s">
        <v>618</v>
      </c>
    </row>
    <row r="527" spans="2:34">
      <c r="B527" s="16" t="s">
        <v>561</v>
      </c>
      <c r="C527" s="16"/>
      <c r="D527" s="16" t="s">
        <v>614</v>
      </c>
      <c r="E527" s="16"/>
      <c r="F527" s="16">
        <v>6.9199999999999999E-3</v>
      </c>
      <c r="G527" s="16" t="s">
        <v>615</v>
      </c>
      <c r="H527" s="16"/>
      <c r="I527" s="16"/>
      <c r="J527" s="16"/>
      <c r="K527" s="16" t="s">
        <v>561</v>
      </c>
      <c r="L527" s="16"/>
      <c r="M527" s="16" t="s">
        <v>614</v>
      </c>
      <c r="N527" s="16">
        <v>0</v>
      </c>
      <c r="O527" s="16">
        <v>5</v>
      </c>
      <c r="P527" s="16" t="s">
        <v>615</v>
      </c>
      <c r="T527" s="16" t="s">
        <v>561</v>
      </c>
      <c r="U527" s="16"/>
      <c r="V527" s="16" t="s">
        <v>614</v>
      </c>
      <c r="W527" s="16"/>
      <c r="X527" s="16">
        <v>5.7609E-2</v>
      </c>
      <c r="Y527" t="s">
        <v>618</v>
      </c>
      <c r="Z527" s="16"/>
      <c r="AA527" s="16"/>
      <c r="AB527" s="16"/>
      <c r="AC527" s="16" t="s">
        <v>561</v>
      </c>
      <c r="AD527" s="16"/>
      <c r="AE527" s="16" t="s">
        <v>614</v>
      </c>
      <c r="AF527" s="16">
        <v>0</v>
      </c>
      <c r="AG527" s="16">
        <v>5</v>
      </c>
      <c r="AH527" t="s">
        <v>618</v>
      </c>
    </row>
    <row r="528" spans="2:34">
      <c r="B528" s="16" t="s">
        <v>562</v>
      </c>
      <c r="C528" s="16"/>
      <c r="D528" s="16" t="s">
        <v>614</v>
      </c>
      <c r="E528" s="16"/>
      <c r="F528" s="16">
        <v>5.1640000000000002E-3</v>
      </c>
      <c r="G528" s="16" t="s">
        <v>615</v>
      </c>
      <c r="H528" s="16"/>
      <c r="I528" s="16"/>
      <c r="J528" s="16"/>
      <c r="K528" s="16" t="s">
        <v>562</v>
      </c>
      <c r="L528" s="16"/>
      <c r="M528" s="16" t="s">
        <v>614</v>
      </c>
      <c r="N528" s="16">
        <v>0</v>
      </c>
      <c r="O528" s="16">
        <v>5</v>
      </c>
      <c r="P528" s="16" t="s">
        <v>615</v>
      </c>
      <c r="T528" s="16" t="s">
        <v>562</v>
      </c>
      <c r="U528" s="16"/>
      <c r="V528" s="16" t="s">
        <v>614</v>
      </c>
      <c r="W528" s="16"/>
      <c r="X528" s="16">
        <v>0.12393999999999999</v>
      </c>
      <c r="Y528" t="s">
        <v>618</v>
      </c>
      <c r="Z528" s="16"/>
      <c r="AA528" s="16"/>
      <c r="AB528" s="16"/>
      <c r="AC528" s="16" t="s">
        <v>562</v>
      </c>
      <c r="AD528" s="16"/>
      <c r="AE528" s="16" t="s">
        <v>614</v>
      </c>
      <c r="AF528" s="16">
        <v>0</v>
      </c>
      <c r="AG528" s="16">
        <v>5</v>
      </c>
      <c r="AH528" t="s">
        <v>618</v>
      </c>
    </row>
    <row r="529" spans="2:34">
      <c r="B529" s="16" t="s">
        <v>563</v>
      </c>
      <c r="C529" s="16"/>
      <c r="D529" s="16" t="s">
        <v>614</v>
      </c>
      <c r="E529" s="16"/>
      <c r="F529" s="16">
        <v>4.3670000000000002E-3</v>
      </c>
      <c r="G529" s="16" t="s">
        <v>615</v>
      </c>
      <c r="H529" s="16"/>
      <c r="I529" s="16"/>
      <c r="J529" s="16"/>
      <c r="K529" s="16" t="s">
        <v>563</v>
      </c>
      <c r="L529" s="16"/>
      <c r="M529" s="16" t="s">
        <v>614</v>
      </c>
      <c r="N529" s="16">
        <v>0</v>
      </c>
      <c r="O529" s="16">
        <v>5</v>
      </c>
      <c r="P529" s="16" t="s">
        <v>615</v>
      </c>
      <c r="T529" s="16" t="s">
        <v>563</v>
      </c>
      <c r="U529" s="16"/>
      <c r="V529" s="16" t="s">
        <v>614</v>
      </c>
      <c r="W529" s="16"/>
      <c r="X529" s="16">
        <v>0.204709</v>
      </c>
      <c r="Y529" t="s">
        <v>618</v>
      </c>
      <c r="Z529" s="16"/>
      <c r="AA529" s="16"/>
      <c r="AB529" s="16"/>
      <c r="AC529" s="16" t="s">
        <v>563</v>
      </c>
      <c r="AD529" s="16"/>
      <c r="AE529" s="16" t="s">
        <v>614</v>
      </c>
      <c r="AF529" s="16">
        <v>0</v>
      </c>
      <c r="AG529" s="16">
        <v>5</v>
      </c>
      <c r="AH529" t="s">
        <v>618</v>
      </c>
    </row>
    <row r="530" spans="2:34">
      <c r="B530" s="16" t="s">
        <v>564</v>
      </c>
      <c r="C530" s="16"/>
      <c r="D530" s="16" t="s">
        <v>614</v>
      </c>
      <c r="E530" s="16"/>
      <c r="F530" s="16">
        <v>4.836E-3</v>
      </c>
      <c r="G530" s="16" t="s">
        <v>615</v>
      </c>
      <c r="H530" s="16"/>
      <c r="I530" s="16"/>
      <c r="J530" s="16"/>
      <c r="K530" s="16" t="s">
        <v>564</v>
      </c>
      <c r="L530" s="16"/>
      <c r="M530" s="16" t="s">
        <v>614</v>
      </c>
      <c r="N530" s="16">
        <v>0</v>
      </c>
      <c r="O530" s="16">
        <v>5</v>
      </c>
      <c r="P530" s="16" t="s">
        <v>615</v>
      </c>
      <c r="T530" s="16" t="s">
        <v>564</v>
      </c>
      <c r="U530" s="16"/>
      <c r="V530" s="16" t="s">
        <v>614</v>
      </c>
      <c r="W530" s="16"/>
      <c r="X530" s="16">
        <v>0.29439399999999999</v>
      </c>
      <c r="Y530" t="s">
        <v>618</v>
      </c>
      <c r="Z530" s="16"/>
      <c r="AA530" s="16"/>
      <c r="AB530" s="16"/>
      <c r="AC530" s="16" t="s">
        <v>564</v>
      </c>
      <c r="AD530" s="16"/>
      <c r="AE530" s="16" t="s">
        <v>614</v>
      </c>
      <c r="AF530" s="16">
        <v>0</v>
      </c>
      <c r="AG530" s="16">
        <v>5</v>
      </c>
      <c r="AH530" t="s">
        <v>618</v>
      </c>
    </row>
    <row r="531" spans="2:34">
      <c r="B531" s="16" t="s">
        <v>565</v>
      </c>
      <c r="C531" s="16"/>
      <c r="D531" s="16" t="s">
        <v>614</v>
      </c>
      <c r="E531" s="16"/>
      <c r="F531" s="16">
        <v>5.1710000000000002E-3</v>
      </c>
      <c r="G531" s="16" t="s">
        <v>615</v>
      </c>
      <c r="H531" s="16"/>
      <c r="I531" s="16"/>
      <c r="J531" s="16"/>
      <c r="K531" s="16" t="s">
        <v>565</v>
      </c>
      <c r="L531" s="16"/>
      <c r="M531" s="16" t="s">
        <v>614</v>
      </c>
      <c r="N531" s="16">
        <v>0</v>
      </c>
      <c r="O531" s="16">
        <v>5</v>
      </c>
      <c r="P531" s="16" t="s">
        <v>615</v>
      </c>
      <c r="T531" s="16" t="s">
        <v>565</v>
      </c>
      <c r="U531" s="16"/>
      <c r="V531" s="16" t="s">
        <v>614</v>
      </c>
      <c r="W531" s="16"/>
      <c r="X531" s="16">
        <v>0.39067200000000002</v>
      </c>
      <c r="Y531" t="s">
        <v>618</v>
      </c>
      <c r="Z531" s="16"/>
      <c r="AA531" s="16"/>
      <c r="AB531" s="16"/>
      <c r="AC531" s="16" t="s">
        <v>565</v>
      </c>
      <c r="AD531" s="16"/>
      <c r="AE531" s="16" t="s">
        <v>614</v>
      </c>
      <c r="AF531" s="16">
        <v>0</v>
      </c>
      <c r="AG531" s="16">
        <v>5</v>
      </c>
      <c r="AH531" t="s">
        <v>618</v>
      </c>
    </row>
    <row r="532" spans="2:34">
      <c r="B532" s="16" t="s">
        <v>566</v>
      </c>
      <c r="C532" s="16"/>
      <c r="D532" s="16" t="s">
        <v>614</v>
      </c>
      <c r="E532" s="16"/>
      <c r="F532" s="16">
        <v>0.30592000000000003</v>
      </c>
      <c r="G532" s="16" t="s">
        <v>615</v>
      </c>
      <c r="H532" s="16"/>
      <c r="I532" s="16"/>
      <c r="J532" s="16"/>
      <c r="K532" s="16" t="s">
        <v>566</v>
      </c>
      <c r="L532" s="16"/>
      <c r="M532" s="16" t="s">
        <v>614</v>
      </c>
      <c r="N532" s="16">
        <v>0</v>
      </c>
      <c r="O532" s="16">
        <v>5</v>
      </c>
      <c r="P532" s="16" t="s">
        <v>615</v>
      </c>
      <c r="T532" s="16" t="s">
        <v>566</v>
      </c>
      <c r="U532" s="16"/>
      <c r="V532" s="16" t="s">
        <v>614</v>
      </c>
      <c r="W532" s="16"/>
      <c r="X532" s="16">
        <v>0.24834600000000001</v>
      </c>
      <c r="Y532" t="s">
        <v>618</v>
      </c>
      <c r="Z532" s="16"/>
      <c r="AA532" s="16"/>
      <c r="AB532" s="16"/>
      <c r="AC532" s="16" t="s">
        <v>566</v>
      </c>
      <c r="AD532" s="16"/>
      <c r="AE532" s="16" t="s">
        <v>614</v>
      </c>
      <c r="AF532" s="16">
        <v>0</v>
      </c>
      <c r="AG532" s="16">
        <v>5</v>
      </c>
      <c r="AH532" t="s">
        <v>618</v>
      </c>
    </row>
    <row r="533" spans="2:34">
      <c r="B533" s="16" t="s">
        <v>567</v>
      </c>
      <c r="C533" s="16"/>
      <c r="D533" s="16" t="s">
        <v>614</v>
      </c>
      <c r="E533" s="16"/>
      <c r="F533" s="16">
        <v>0.32559500000000002</v>
      </c>
      <c r="G533" s="16" t="s">
        <v>615</v>
      </c>
      <c r="H533" s="16"/>
      <c r="I533" s="16"/>
      <c r="J533" s="16"/>
      <c r="K533" s="16" t="s">
        <v>567</v>
      </c>
      <c r="L533" s="16"/>
      <c r="M533" s="16" t="s">
        <v>614</v>
      </c>
      <c r="N533" s="16">
        <v>0</v>
      </c>
      <c r="O533" s="16">
        <v>5</v>
      </c>
      <c r="P533" s="16" t="s">
        <v>615</v>
      </c>
      <c r="T533" s="16" t="s">
        <v>567</v>
      </c>
      <c r="U533" s="16"/>
      <c r="V533" s="16" t="s">
        <v>614</v>
      </c>
      <c r="W533" s="16"/>
      <c r="X533" s="16">
        <v>0.225908</v>
      </c>
      <c r="Y533" t="s">
        <v>618</v>
      </c>
      <c r="Z533" s="16"/>
      <c r="AA533" s="16"/>
      <c r="AB533" s="16"/>
      <c r="AC533" s="16" t="s">
        <v>567</v>
      </c>
      <c r="AD533" s="16"/>
      <c r="AE533" s="16" t="s">
        <v>614</v>
      </c>
      <c r="AF533" s="16">
        <v>0</v>
      </c>
      <c r="AG533" s="16">
        <v>5</v>
      </c>
      <c r="AH533" t="s">
        <v>618</v>
      </c>
    </row>
    <row r="534" spans="2:34">
      <c r="B534" s="16" t="s">
        <v>568</v>
      </c>
      <c r="C534" s="16"/>
      <c r="D534" s="16" t="s">
        <v>614</v>
      </c>
      <c r="E534" s="16"/>
      <c r="F534" s="16">
        <v>0.30982700000000002</v>
      </c>
      <c r="G534" s="16" t="s">
        <v>615</v>
      </c>
      <c r="H534" s="16"/>
      <c r="I534" s="16"/>
      <c r="J534" s="16"/>
      <c r="K534" s="16" t="s">
        <v>568</v>
      </c>
      <c r="L534" s="16"/>
      <c r="M534" s="16" t="s">
        <v>614</v>
      </c>
      <c r="N534" s="16">
        <v>0</v>
      </c>
      <c r="O534" s="16">
        <v>5</v>
      </c>
      <c r="P534" s="16" t="s">
        <v>615</v>
      </c>
      <c r="T534" s="16" t="s">
        <v>568</v>
      </c>
      <c r="U534" s="16"/>
      <c r="V534" s="16" t="s">
        <v>614</v>
      </c>
      <c r="W534" s="16"/>
      <c r="X534" s="16">
        <v>0.195053</v>
      </c>
      <c r="Y534" t="s">
        <v>618</v>
      </c>
      <c r="Z534" s="16"/>
      <c r="AA534" s="16"/>
      <c r="AB534" s="16"/>
      <c r="AC534" s="16" t="s">
        <v>568</v>
      </c>
      <c r="AD534" s="16"/>
      <c r="AE534" s="16" t="s">
        <v>614</v>
      </c>
      <c r="AF534" s="16">
        <v>0</v>
      </c>
      <c r="AG534" s="16">
        <v>5</v>
      </c>
      <c r="AH534" t="s">
        <v>618</v>
      </c>
    </row>
    <row r="535" spans="2:34">
      <c r="B535" s="16" t="s">
        <v>569</v>
      </c>
      <c r="C535" s="16"/>
      <c r="D535" s="16" t="s">
        <v>614</v>
      </c>
      <c r="E535" s="16"/>
      <c r="F535" s="16">
        <v>0.27458300000000002</v>
      </c>
      <c r="G535" s="16" t="s">
        <v>615</v>
      </c>
      <c r="H535" s="16"/>
      <c r="I535" s="16"/>
      <c r="J535" s="16"/>
      <c r="K535" s="16" t="s">
        <v>569</v>
      </c>
      <c r="L535" s="16"/>
      <c r="M535" s="16" t="s">
        <v>614</v>
      </c>
      <c r="N535" s="16">
        <v>0</v>
      </c>
      <c r="O535" s="16">
        <v>5</v>
      </c>
      <c r="P535" s="16" t="s">
        <v>615</v>
      </c>
      <c r="T535" s="16" t="s">
        <v>569</v>
      </c>
      <c r="U535" s="16"/>
      <c r="V535" s="16" t="s">
        <v>614</v>
      </c>
      <c r="W535" s="16"/>
      <c r="X535" s="16">
        <v>0.165989</v>
      </c>
      <c r="Y535" t="s">
        <v>618</v>
      </c>
      <c r="Z535" s="16"/>
      <c r="AA535" s="16"/>
      <c r="AB535" s="16"/>
      <c r="AC535" s="16" t="s">
        <v>569</v>
      </c>
      <c r="AD535" s="16"/>
      <c r="AE535" s="16" t="s">
        <v>614</v>
      </c>
      <c r="AF535" s="16">
        <v>0</v>
      </c>
      <c r="AG535" s="16">
        <v>5</v>
      </c>
      <c r="AH535" t="s">
        <v>618</v>
      </c>
    </row>
    <row r="536" spans="2:34">
      <c r="B536" s="16" t="s">
        <v>570</v>
      </c>
      <c r="C536" s="16"/>
      <c r="D536" s="16" t="s">
        <v>614</v>
      </c>
      <c r="E536" s="16"/>
      <c r="F536" s="16">
        <v>0.266121</v>
      </c>
      <c r="G536" s="16" t="s">
        <v>615</v>
      </c>
      <c r="H536" s="16"/>
      <c r="I536" s="16"/>
      <c r="J536" s="16"/>
      <c r="K536" s="16" t="s">
        <v>570</v>
      </c>
      <c r="L536" s="16"/>
      <c r="M536" s="16" t="s">
        <v>614</v>
      </c>
      <c r="N536" s="16">
        <v>0</v>
      </c>
      <c r="O536" s="16">
        <v>5</v>
      </c>
      <c r="P536" s="16" t="s">
        <v>615</v>
      </c>
      <c r="T536" s="16" t="s">
        <v>570</v>
      </c>
      <c r="U536" s="16"/>
      <c r="V536" s="16" t="s">
        <v>614</v>
      </c>
      <c r="W536" s="16"/>
      <c r="X536" s="16">
        <v>0.16085199999999999</v>
      </c>
      <c r="Y536" t="s">
        <v>618</v>
      </c>
      <c r="Z536" s="16"/>
      <c r="AA536" s="16"/>
      <c r="AB536" s="16"/>
      <c r="AC536" s="16" t="s">
        <v>570</v>
      </c>
      <c r="AD536" s="16"/>
      <c r="AE536" s="16" t="s">
        <v>614</v>
      </c>
      <c r="AF536" s="16">
        <v>0</v>
      </c>
      <c r="AG536" s="16">
        <v>5</v>
      </c>
      <c r="AH536" t="s">
        <v>618</v>
      </c>
    </row>
    <row r="537" spans="2:34">
      <c r="B537" s="16" t="s">
        <v>571</v>
      </c>
      <c r="C537" s="16"/>
      <c r="D537" s="16" t="s">
        <v>614</v>
      </c>
      <c r="E537" s="16"/>
      <c r="F537" s="16">
        <v>0.255832</v>
      </c>
      <c r="G537" s="16" t="s">
        <v>615</v>
      </c>
      <c r="H537" s="16"/>
      <c r="I537" s="16"/>
      <c r="J537" s="16"/>
      <c r="K537" s="16" t="s">
        <v>571</v>
      </c>
      <c r="L537" s="16"/>
      <c r="M537" s="16" t="s">
        <v>614</v>
      </c>
      <c r="N537" s="16">
        <v>0</v>
      </c>
      <c r="O537" s="16">
        <v>5</v>
      </c>
      <c r="P537" s="16" t="s">
        <v>615</v>
      </c>
      <c r="T537" s="16" t="s">
        <v>571</v>
      </c>
      <c r="U537" s="16"/>
      <c r="V537" s="16" t="s">
        <v>614</v>
      </c>
      <c r="W537" s="16"/>
      <c r="X537" s="16">
        <v>0.185673</v>
      </c>
      <c r="Y537" t="s">
        <v>618</v>
      </c>
      <c r="Z537" s="16"/>
      <c r="AA537" s="16"/>
      <c r="AB537" s="16"/>
      <c r="AC537" s="16" t="s">
        <v>571</v>
      </c>
      <c r="AD537" s="16"/>
      <c r="AE537" s="16" t="s">
        <v>614</v>
      </c>
      <c r="AF537" s="16">
        <v>0</v>
      </c>
      <c r="AG537" s="16">
        <v>5</v>
      </c>
      <c r="AH537" t="s">
        <v>618</v>
      </c>
    </row>
    <row r="538" spans="2:34">
      <c r="B538" s="16" t="s">
        <v>572</v>
      </c>
      <c r="C538" s="16"/>
      <c r="D538" s="16" t="s">
        <v>614</v>
      </c>
      <c r="E538" s="16"/>
      <c r="F538" s="16">
        <v>0.23613100000000001</v>
      </c>
      <c r="G538" s="16" t="s">
        <v>615</v>
      </c>
      <c r="H538" s="16"/>
      <c r="I538" s="16"/>
      <c r="J538" s="16"/>
      <c r="K538" s="16" t="s">
        <v>572</v>
      </c>
      <c r="L538" s="16"/>
      <c r="M538" s="16" t="s">
        <v>614</v>
      </c>
      <c r="N538" s="16">
        <v>0</v>
      </c>
      <c r="O538" s="16">
        <v>5</v>
      </c>
      <c r="P538" s="16" t="s">
        <v>615</v>
      </c>
      <c r="T538" s="16" t="s">
        <v>572</v>
      </c>
      <c r="U538" s="16"/>
      <c r="V538" s="16" t="s">
        <v>614</v>
      </c>
      <c r="W538" s="16"/>
      <c r="X538" s="16">
        <v>0.221774</v>
      </c>
      <c r="Y538" t="s">
        <v>618</v>
      </c>
      <c r="Z538" s="16"/>
      <c r="AA538" s="16"/>
      <c r="AB538" s="16"/>
      <c r="AC538" s="16" t="s">
        <v>572</v>
      </c>
      <c r="AD538" s="16"/>
      <c r="AE538" s="16" t="s">
        <v>614</v>
      </c>
      <c r="AF538" s="16">
        <v>0</v>
      </c>
      <c r="AG538" s="16">
        <v>5</v>
      </c>
      <c r="AH538" t="s">
        <v>618</v>
      </c>
    </row>
    <row r="539" spans="2:34">
      <c r="B539" s="16" t="s">
        <v>573</v>
      </c>
      <c r="C539" s="16"/>
      <c r="D539" s="16" t="s">
        <v>614</v>
      </c>
      <c r="E539" s="16"/>
      <c r="F539" s="16">
        <v>0.25061899999999998</v>
      </c>
      <c r="G539" s="16" t="s">
        <v>615</v>
      </c>
      <c r="H539" s="16"/>
      <c r="I539" s="16"/>
      <c r="J539" s="16"/>
      <c r="K539" s="16" t="s">
        <v>573</v>
      </c>
      <c r="L539" s="16"/>
      <c r="M539" s="16" t="s">
        <v>614</v>
      </c>
      <c r="N539" s="16">
        <v>0</v>
      </c>
      <c r="O539" s="16">
        <v>5</v>
      </c>
      <c r="P539" s="16" t="s">
        <v>615</v>
      </c>
      <c r="T539" s="16" t="s">
        <v>573</v>
      </c>
      <c r="U539" s="16"/>
      <c r="V539" s="16" t="s">
        <v>614</v>
      </c>
      <c r="W539" s="16"/>
      <c r="X539" s="16">
        <v>0.247249</v>
      </c>
      <c r="Y539" t="s">
        <v>618</v>
      </c>
      <c r="Z539" s="16"/>
      <c r="AA539" s="16"/>
      <c r="AB539" s="16"/>
      <c r="AC539" s="16" t="s">
        <v>573</v>
      </c>
      <c r="AD539" s="16"/>
      <c r="AE539" s="16" t="s">
        <v>614</v>
      </c>
      <c r="AF539" s="16">
        <v>0</v>
      </c>
      <c r="AG539" s="16">
        <v>5</v>
      </c>
      <c r="AH539" t="s">
        <v>618</v>
      </c>
    </row>
    <row r="540" spans="2:34">
      <c r="B540" s="16" t="s">
        <v>574</v>
      </c>
      <c r="C540" s="16"/>
      <c r="D540" s="16" t="s">
        <v>614</v>
      </c>
      <c r="E540" s="16"/>
      <c r="F540" s="16">
        <v>0.248059</v>
      </c>
      <c r="G540" s="16" t="s">
        <v>615</v>
      </c>
      <c r="H540" s="16"/>
      <c r="I540" s="16"/>
      <c r="J540" s="16"/>
      <c r="K540" s="16" t="s">
        <v>574</v>
      </c>
      <c r="L540" s="16"/>
      <c r="M540" s="16" t="s">
        <v>614</v>
      </c>
      <c r="N540" s="16">
        <v>0</v>
      </c>
      <c r="O540" s="16">
        <v>5</v>
      </c>
      <c r="P540" s="16" t="s">
        <v>615</v>
      </c>
      <c r="T540" s="16" t="s">
        <v>574</v>
      </c>
      <c r="U540" s="16"/>
      <c r="V540" s="16" t="s">
        <v>614</v>
      </c>
      <c r="W540" s="16"/>
      <c r="X540" s="16">
        <v>0.237507</v>
      </c>
      <c r="Y540" t="s">
        <v>618</v>
      </c>
      <c r="Z540" s="16"/>
      <c r="AA540" s="16"/>
      <c r="AB540" s="16"/>
      <c r="AC540" s="16" t="s">
        <v>574</v>
      </c>
      <c r="AD540" s="16"/>
      <c r="AE540" s="16" t="s">
        <v>614</v>
      </c>
      <c r="AF540" s="16">
        <v>0</v>
      </c>
      <c r="AG540" s="16">
        <v>5</v>
      </c>
      <c r="AH540" t="s">
        <v>618</v>
      </c>
    </row>
    <row r="541" spans="2:34">
      <c r="B541" s="16" t="s">
        <v>575</v>
      </c>
      <c r="C541" s="16"/>
      <c r="D541" s="16" t="s">
        <v>614</v>
      </c>
      <c r="E541" s="16"/>
      <c r="F541" s="16">
        <v>0.25078400000000001</v>
      </c>
      <c r="G541" s="16" t="s">
        <v>615</v>
      </c>
      <c r="H541" s="16"/>
      <c r="I541" s="16"/>
      <c r="J541" s="16"/>
      <c r="K541" s="16" t="s">
        <v>575</v>
      </c>
      <c r="L541" s="16"/>
      <c r="M541" s="16" t="s">
        <v>614</v>
      </c>
      <c r="N541" s="16">
        <v>0</v>
      </c>
      <c r="O541" s="16">
        <v>5</v>
      </c>
      <c r="P541" s="16" t="s">
        <v>615</v>
      </c>
      <c r="T541" s="16" t="s">
        <v>575</v>
      </c>
      <c r="U541" s="16"/>
      <c r="V541" s="16" t="s">
        <v>614</v>
      </c>
      <c r="W541" s="16"/>
      <c r="X541" s="16">
        <v>0.21870300000000001</v>
      </c>
      <c r="Y541" t="s">
        <v>618</v>
      </c>
      <c r="Z541" s="16"/>
      <c r="AA541" s="16"/>
      <c r="AB541" s="16"/>
      <c r="AC541" s="16" t="s">
        <v>575</v>
      </c>
      <c r="AD541" s="16"/>
      <c r="AE541" s="16" t="s">
        <v>614</v>
      </c>
      <c r="AF541" s="16">
        <v>0</v>
      </c>
      <c r="AG541" s="16">
        <v>5</v>
      </c>
      <c r="AH541" t="s">
        <v>618</v>
      </c>
    </row>
    <row r="542" spans="2:34">
      <c r="B542" s="16" t="s">
        <v>576</v>
      </c>
      <c r="C542" s="16"/>
      <c r="D542" s="16" t="s">
        <v>614</v>
      </c>
      <c r="E542" s="16"/>
      <c r="F542" s="16">
        <v>0.23868200000000001</v>
      </c>
      <c r="G542" s="16" t="s">
        <v>615</v>
      </c>
      <c r="H542" s="16"/>
      <c r="I542" s="16"/>
      <c r="J542" s="16"/>
      <c r="K542" s="16" t="s">
        <v>576</v>
      </c>
      <c r="L542" s="16"/>
      <c r="M542" s="16" t="s">
        <v>614</v>
      </c>
      <c r="N542" s="16">
        <v>0</v>
      </c>
      <c r="O542" s="16">
        <v>5</v>
      </c>
      <c r="P542" s="16" t="s">
        <v>615</v>
      </c>
      <c r="T542" s="16" t="s">
        <v>576</v>
      </c>
      <c r="U542" s="16"/>
      <c r="V542" s="16" t="s">
        <v>614</v>
      </c>
      <c r="W542" s="16"/>
      <c r="X542" s="16">
        <v>0.17836299999999999</v>
      </c>
      <c r="Y542" t="s">
        <v>618</v>
      </c>
      <c r="Z542" s="16"/>
      <c r="AA542" s="16"/>
      <c r="AB542" s="16"/>
      <c r="AC542" s="16" t="s">
        <v>576</v>
      </c>
      <c r="AD542" s="16"/>
      <c r="AE542" s="16" t="s">
        <v>614</v>
      </c>
      <c r="AF542" s="16">
        <v>0</v>
      </c>
      <c r="AG542" s="16">
        <v>5</v>
      </c>
      <c r="AH542" t="s">
        <v>618</v>
      </c>
    </row>
    <row r="543" spans="2:34">
      <c r="B543" s="16" t="s">
        <v>577</v>
      </c>
      <c r="C543" s="16"/>
      <c r="D543" s="16" t="s">
        <v>614</v>
      </c>
      <c r="E543" s="16"/>
      <c r="F543" s="16">
        <v>0.18059800000000001</v>
      </c>
      <c r="G543" s="16" t="s">
        <v>615</v>
      </c>
      <c r="H543" s="16"/>
      <c r="I543" s="16"/>
      <c r="J543" s="16"/>
      <c r="K543" s="16" t="s">
        <v>577</v>
      </c>
      <c r="L543" s="16"/>
      <c r="M543" s="16" t="s">
        <v>614</v>
      </c>
      <c r="N543" s="16">
        <v>0</v>
      </c>
      <c r="O543" s="16">
        <v>5</v>
      </c>
      <c r="P543" s="16" t="s">
        <v>615</v>
      </c>
      <c r="T543" s="16" t="s">
        <v>577</v>
      </c>
      <c r="U543" s="16"/>
      <c r="V543" s="16" t="s">
        <v>614</v>
      </c>
      <c r="W543" s="16"/>
      <c r="X543" s="16">
        <v>0.13206000000000001</v>
      </c>
      <c r="Y543" t="s">
        <v>618</v>
      </c>
      <c r="Z543" s="16"/>
      <c r="AA543" s="16"/>
      <c r="AB543" s="16"/>
      <c r="AC543" s="16" t="s">
        <v>577</v>
      </c>
      <c r="AD543" s="16"/>
      <c r="AE543" s="16" t="s">
        <v>614</v>
      </c>
      <c r="AF543" s="16">
        <v>0</v>
      </c>
      <c r="AG543" s="16">
        <v>5</v>
      </c>
      <c r="AH543" t="s">
        <v>618</v>
      </c>
    </row>
    <row r="544" spans="2:34">
      <c r="B544" s="16" t="s">
        <v>578</v>
      </c>
      <c r="C544" s="16"/>
      <c r="D544" s="16" t="s">
        <v>614</v>
      </c>
      <c r="E544" s="16"/>
      <c r="F544" s="16">
        <v>0.153859</v>
      </c>
      <c r="G544" s="16" t="s">
        <v>615</v>
      </c>
      <c r="H544" s="16"/>
      <c r="I544" s="16"/>
      <c r="J544" s="16"/>
      <c r="K544" s="16" t="s">
        <v>578</v>
      </c>
      <c r="L544" s="16"/>
      <c r="M544" s="16" t="s">
        <v>614</v>
      </c>
      <c r="N544" s="16">
        <v>0</v>
      </c>
      <c r="O544" s="16">
        <v>5</v>
      </c>
      <c r="P544" s="16" t="s">
        <v>615</v>
      </c>
      <c r="T544" s="16" t="s">
        <v>578</v>
      </c>
      <c r="U544" s="16"/>
      <c r="V544" s="16" t="s">
        <v>614</v>
      </c>
      <c r="W544" s="16"/>
      <c r="X544" s="16">
        <v>9.9495E-2</v>
      </c>
      <c r="Y544" t="s">
        <v>618</v>
      </c>
      <c r="Z544" s="16"/>
      <c r="AA544" s="16"/>
      <c r="AB544" s="16"/>
      <c r="AC544" s="16" t="s">
        <v>578</v>
      </c>
      <c r="AD544" s="16"/>
      <c r="AE544" s="16" t="s">
        <v>614</v>
      </c>
      <c r="AF544" s="16">
        <v>0</v>
      </c>
      <c r="AG544" s="16">
        <v>5</v>
      </c>
      <c r="AH544" t="s">
        <v>618</v>
      </c>
    </row>
    <row r="545" spans="2:34">
      <c r="B545" s="16" t="s">
        <v>579</v>
      </c>
      <c r="C545" s="16"/>
      <c r="D545" s="16" t="s">
        <v>614</v>
      </c>
      <c r="E545" s="16"/>
      <c r="F545" s="16">
        <v>0.12482600000000001</v>
      </c>
      <c r="G545" s="16" t="s">
        <v>615</v>
      </c>
      <c r="H545" s="16"/>
      <c r="I545" s="16"/>
      <c r="J545" s="16"/>
      <c r="K545" s="16" t="s">
        <v>579</v>
      </c>
      <c r="L545" s="16"/>
      <c r="M545" s="16" t="s">
        <v>614</v>
      </c>
      <c r="N545" s="16">
        <v>0</v>
      </c>
      <c r="O545" s="16">
        <v>5</v>
      </c>
      <c r="P545" s="16" t="s">
        <v>615</v>
      </c>
      <c r="T545" s="16" t="s">
        <v>579</v>
      </c>
      <c r="U545" s="16"/>
      <c r="V545" s="16" t="s">
        <v>614</v>
      </c>
      <c r="W545" s="16"/>
      <c r="X545" s="16">
        <v>7.8108999999999998E-2</v>
      </c>
      <c r="Y545" t="s">
        <v>618</v>
      </c>
      <c r="Z545" s="16"/>
      <c r="AA545" s="16"/>
      <c r="AB545" s="16"/>
      <c r="AC545" s="16" t="s">
        <v>579</v>
      </c>
      <c r="AD545" s="16"/>
      <c r="AE545" s="16" t="s">
        <v>614</v>
      </c>
      <c r="AF545" s="16">
        <v>0</v>
      </c>
      <c r="AG545" s="16">
        <v>5</v>
      </c>
      <c r="AH545" t="s">
        <v>618</v>
      </c>
    </row>
    <row r="546" spans="2:34">
      <c r="B546" s="16" t="s">
        <v>580</v>
      </c>
      <c r="C546" s="16"/>
      <c r="D546" s="16" t="s">
        <v>614</v>
      </c>
      <c r="E546" s="16"/>
      <c r="F546" s="16">
        <v>0.109858</v>
      </c>
      <c r="G546" s="16" t="s">
        <v>615</v>
      </c>
      <c r="H546" s="16"/>
      <c r="I546" s="16"/>
      <c r="J546" s="16"/>
      <c r="K546" s="16" t="s">
        <v>580</v>
      </c>
      <c r="L546" s="16"/>
      <c r="M546" s="16" t="s">
        <v>614</v>
      </c>
      <c r="N546" s="16">
        <v>0</v>
      </c>
      <c r="O546" s="16">
        <v>5</v>
      </c>
      <c r="P546" s="16" t="s">
        <v>615</v>
      </c>
      <c r="T546" s="16" t="s">
        <v>580</v>
      </c>
      <c r="U546" s="16"/>
      <c r="V546" s="16" t="s">
        <v>614</v>
      </c>
      <c r="W546" s="16"/>
      <c r="X546" s="16">
        <v>6.0483000000000002E-2</v>
      </c>
      <c r="Y546" t="s">
        <v>618</v>
      </c>
      <c r="Z546" s="16"/>
      <c r="AA546" s="16"/>
      <c r="AB546" s="16"/>
      <c r="AC546" s="16" t="s">
        <v>580</v>
      </c>
      <c r="AD546" s="16"/>
      <c r="AE546" s="16" t="s">
        <v>614</v>
      </c>
      <c r="AF546" s="16">
        <v>0</v>
      </c>
      <c r="AG546" s="16">
        <v>5</v>
      </c>
      <c r="AH546" t="s">
        <v>618</v>
      </c>
    </row>
    <row r="547" spans="2:34">
      <c r="B547" s="16" t="s">
        <v>581</v>
      </c>
      <c r="C547" s="16"/>
      <c r="D547" s="16" t="s">
        <v>614</v>
      </c>
      <c r="E547" s="16"/>
      <c r="F547" s="16">
        <v>9.3608999999999998E-2</v>
      </c>
      <c r="G547" s="16" t="s">
        <v>615</v>
      </c>
      <c r="H547" s="16"/>
      <c r="I547" s="16"/>
      <c r="J547" s="16"/>
      <c r="K547" s="16" t="s">
        <v>581</v>
      </c>
      <c r="L547" s="16"/>
      <c r="M547" s="16" t="s">
        <v>614</v>
      </c>
      <c r="N547" s="16">
        <v>0</v>
      </c>
      <c r="O547" s="16">
        <v>5</v>
      </c>
      <c r="P547" s="16" t="s">
        <v>615</v>
      </c>
      <c r="T547" s="16" t="s">
        <v>581</v>
      </c>
      <c r="U547" s="16"/>
      <c r="V547" s="16" t="s">
        <v>614</v>
      </c>
      <c r="W547" s="16"/>
      <c r="X547" s="16">
        <v>4.8505E-2</v>
      </c>
      <c r="Y547" t="s">
        <v>618</v>
      </c>
      <c r="Z547" s="16"/>
      <c r="AA547" s="16"/>
      <c r="AB547" s="16"/>
      <c r="AC547" s="16" t="s">
        <v>581</v>
      </c>
      <c r="AD547" s="16"/>
      <c r="AE547" s="16" t="s">
        <v>614</v>
      </c>
      <c r="AF547" s="16">
        <v>0</v>
      </c>
      <c r="AG547" s="16">
        <v>5</v>
      </c>
      <c r="AH547" t="s">
        <v>618</v>
      </c>
    </row>
    <row r="548" spans="2:34">
      <c r="B548" s="16" t="s">
        <v>582</v>
      </c>
      <c r="C548" s="16"/>
      <c r="D548" s="16" t="s">
        <v>614</v>
      </c>
      <c r="E548" s="16"/>
      <c r="F548" s="16">
        <v>0.100441</v>
      </c>
      <c r="G548" s="16" t="s">
        <v>615</v>
      </c>
      <c r="H548" s="16"/>
      <c r="I548" s="16"/>
      <c r="J548" s="16"/>
      <c r="K548" s="16" t="s">
        <v>582</v>
      </c>
      <c r="L548" s="16"/>
      <c r="M548" s="16" t="s">
        <v>614</v>
      </c>
      <c r="N548" s="16">
        <v>0</v>
      </c>
      <c r="O548" s="16">
        <v>5</v>
      </c>
      <c r="P548" s="16" t="s">
        <v>615</v>
      </c>
      <c r="T548" s="16" t="s">
        <v>582</v>
      </c>
      <c r="U548" s="16"/>
      <c r="V548" s="16" t="s">
        <v>614</v>
      </c>
      <c r="W548" s="16"/>
      <c r="X548" s="16">
        <v>3.9269999999999999E-2</v>
      </c>
      <c r="Y548" t="s">
        <v>618</v>
      </c>
      <c r="Z548" s="16"/>
      <c r="AA548" s="16"/>
      <c r="AB548" s="16"/>
      <c r="AC548" s="16" t="s">
        <v>582</v>
      </c>
      <c r="AD548" s="16"/>
      <c r="AE548" s="16" t="s">
        <v>614</v>
      </c>
      <c r="AF548" s="16">
        <v>0</v>
      </c>
      <c r="AG548" s="16">
        <v>5</v>
      </c>
      <c r="AH548" t="s">
        <v>618</v>
      </c>
    </row>
    <row r="549" spans="2:34">
      <c r="B549" s="16" t="s">
        <v>583</v>
      </c>
      <c r="C549" s="16"/>
      <c r="D549" s="16" t="s">
        <v>614</v>
      </c>
      <c r="E549" s="16"/>
      <c r="F549" s="16">
        <v>0.12542700000000001</v>
      </c>
      <c r="G549" s="16" t="s">
        <v>615</v>
      </c>
      <c r="H549" s="16"/>
      <c r="I549" s="16"/>
      <c r="J549" s="16"/>
      <c r="K549" s="16" t="s">
        <v>583</v>
      </c>
      <c r="L549" s="16"/>
      <c r="M549" s="16" t="s">
        <v>614</v>
      </c>
      <c r="N549" s="16">
        <v>0</v>
      </c>
      <c r="O549" s="16">
        <v>5</v>
      </c>
      <c r="P549" s="16" t="s">
        <v>615</v>
      </c>
      <c r="T549" s="16" t="s">
        <v>583</v>
      </c>
      <c r="U549" s="16"/>
      <c r="V549" s="16" t="s">
        <v>614</v>
      </c>
      <c r="W549" s="16"/>
      <c r="X549" s="16">
        <v>3.6889999999999999E-2</v>
      </c>
      <c r="Y549" t="s">
        <v>618</v>
      </c>
      <c r="Z549" s="16"/>
      <c r="AA549" s="16"/>
      <c r="AB549" s="16"/>
      <c r="AC549" s="16" t="s">
        <v>583</v>
      </c>
      <c r="AD549" s="16"/>
      <c r="AE549" s="16" t="s">
        <v>614</v>
      </c>
      <c r="AF549" s="16">
        <v>0</v>
      </c>
      <c r="AG549" s="16">
        <v>5</v>
      </c>
      <c r="AH549" t="s">
        <v>618</v>
      </c>
    </row>
    <row r="550" spans="2:34">
      <c r="B550" s="16" t="s">
        <v>584</v>
      </c>
      <c r="C550" s="16"/>
      <c r="D550" s="16" t="s">
        <v>614</v>
      </c>
      <c r="E550" s="16"/>
      <c r="F550" s="16">
        <v>0.14766899999999999</v>
      </c>
      <c r="G550" s="16" t="s">
        <v>615</v>
      </c>
      <c r="H550" s="16"/>
      <c r="I550" s="16"/>
      <c r="J550" s="16"/>
      <c r="K550" s="16" t="s">
        <v>584</v>
      </c>
      <c r="L550" s="16"/>
      <c r="M550" s="16" t="s">
        <v>614</v>
      </c>
      <c r="N550" s="16">
        <v>0</v>
      </c>
      <c r="O550" s="16">
        <v>5</v>
      </c>
      <c r="P550" s="16" t="s">
        <v>615</v>
      </c>
      <c r="T550" s="16" t="s">
        <v>584</v>
      </c>
      <c r="U550" s="16"/>
      <c r="V550" s="16" t="s">
        <v>614</v>
      </c>
      <c r="W550" s="16"/>
      <c r="X550" s="16">
        <v>4.4208999999999998E-2</v>
      </c>
      <c r="Y550" t="s">
        <v>618</v>
      </c>
      <c r="Z550" s="16"/>
      <c r="AA550" s="16"/>
      <c r="AB550" s="16"/>
      <c r="AC550" s="16" t="s">
        <v>584</v>
      </c>
      <c r="AD550" s="16"/>
      <c r="AE550" s="16" t="s">
        <v>614</v>
      </c>
      <c r="AF550" s="16">
        <v>0</v>
      </c>
      <c r="AG550" s="16">
        <v>5</v>
      </c>
      <c r="AH550" t="s">
        <v>618</v>
      </c>
    </row>
    <row r="551" spans="2:34">
      <c r="B551" s="16" t="s">
        <v>585</v>
      </c>
      <c r="C551" s="16"/>
      <c r="D551" s="16" t="s">
        <v>614</v>
      </c>
      <c r="E551" s="16"/>
      <c r="F551" s="16">
        <v>0.168993</v>
      </c>
      <c r="G551" s="16" t="s">
        <v>615</v>
      </c>
      <c r="H551" s="16"/>
      <c r="I551" s="16"/>
      <c r="J551" s="16"/>
      <c r="K551" s="16" t="s">
        <v>585</v>
      </c>
      <c r="L551" s="16"/>
      <c r="M551" s="16" t="s">
        <v>614</v>
      </c>
      <c r="N551" s="16">
        <v>0</v>
      </c>
      <c r="O551" s="16">
        <v>5</v>
      </c>
      <c r="P551" s="16" t="s">
        <v>615</v>
      </c>
      <c r="T551" s="16" t="s">
        <v>585</v>
      </c>
      <c r="U551" s="16"/>
      <c r="V551" s="16" t="s">
        <v>614</v>
      </c>
      <c r="W551" s="16"/>
      <c r="X551" s="16">
        <v>6.5422999999999995E-2</v>
      </c>
      <c r="Y551" t="s">
        <v>618</v>
      </c>
      <c r="Z551" s="16"/>
      <c r="AA551" s="16"/>
      <c r="AB551" s="16"/>
      <c r="AC551" s="16" t="s">
        <v>585</v>
      </c>
      <c r="AD551" s="16"/>
      <c r="AE551" s="16" t="s">
        <v>614</v>
      </c>
      <c r="AF551" s="16">
        <v>0</v>
      </c>
      <c r="AG551" s="16">
        <v>5</v>
      </c>
      <c r="AH551" t="s">
        <v>618</v>
      </c>
    </row>
    <row r="552" spans="2:34">
      <c r="B552" s="16" t="s">
        <v>586</v>
      </c>
      <c r="C552" s="16"/>
      <c r="D552" s="16" t="s">
        <v>614</v>
      </c>
      <c r="E552" s="16"/>
      <c r="F552" s="16">
        <v>0.18432299999999999</v>
      </c>
      <c r="G552" s="16" t="s">
        <v>615</v>
      </c>
      <c r="H552" s="16"/>
      <c r="I552" s="16"/>
      <c r="J552" s="16"/>
      <c r="K552" s="16" t="s">
        <v>586</v>
      </c>
      <c r="L552" s="16"/>
      <c r="M552" s="16" t="s">
        <v>614</v>
      </c>
      <c r="N552" s="16">
        <v>0</v>
      </c>
      <c r="O552" s="16">
        <v>5</v>
      </c>
      <c r="P552" s="16" t="s">
        <v>615</v>
      </c>
      <c r="T552" s="16" t="s">
        <v>586</v>
      </c>
      <c r="U552" s="16"/>
      <c r="V552" s="16" t="s">
        <v>614</v>
      </c>
      <c r="W552" s="16"/>
      <c r="X552" s="16">
        <v>9.8861000000000004E-2</v>
      </c>
      <c r="Y552" t="s">
        <v>618</v>
      </c>
      <c r="Z552" s="16"/>
      <c r="AA552" s="16"/>
      <c r="AB552" s="16"/>
      <c r="AC552" s="16" t="s">
        <v>586</v>
      </c>
      <c r="AD552" s="16"/>
      <c r="AE552" s="16" t="s">
        <v>614</v>
      </c>
      <c r="AF552" s="16">
        <v>0</v>
      </c>
      <c r="AG552" s="16">
        <v>5</v>
      </c>
      <c r="AH552" t="s">
        <v>618</v>
      </c>
    </row>
    <row r="553" spans="2:34">
      <c r="B553" s="16" t="s">
        <v>587</v>
      </c>
      <c r="C553" s="16"/>
      <c r="D553" s="16" t="s">
        <v>614</v>
      </c>
      <c r="E553" s="16"/>
      <c r="F553" s="16">
        <v>0.20255200000000001</v>
      </c>
      <c r="G553" s="16" t="s">
        <v>615</v>
      </c>
      <c r="H553" s="16"/>
      <c r="I553" s="16"/>
      <c r="J553" s="16"/>
      <c r="K553" s="16" t="s">
        <v>587</v>
      </c>
      <c r="L553" s="16"/>
      <c r="M553" s="16" t="s">
        <v>614</v>
      </c>
      <c r="N553" s="16">
        <v>0</v>
      </c>
      <c r="O553" s="16">
        <v>5</v>
      </c>
      <c r="P553" s="16" t="s">
        <v>615</v>
      </c>
      <c r="T553" s="16" t="s">
        <v>587</v>
      </c>
      <c r="U553" s="16"/>
      <c r="V553" s="16" t="s">
        <v>614</v>
      </c>
      <c r="W553" s="16"/>
      <c r="X553" s="16">
        <v>0.13816300000000001</v>
      </c>
      <c r="Y553" t="s">
        <v>618</v>
      </c>
      <c r="Z553" s="16"/>
      <c r="AA553" s="16"/>
      <c r="AB553" s="16"/>
      <c r="AC553" s="16" t="s">
        <v>587</v>
      </c>
      <c r="AD553" s="16"/>
      <c r="AE553" s="16" t="s">
        <v>614</v>
      </c>
      <c r="AF553" s="16">
        <v>0</v>
      </c>
      <c r="AG553" s="16">
        <v>5</v>
      </c>
      <c r="AH553" t="s">
        <v>618</v>
      </c>
    </row>
    <row r="554" spans="2:34">
      <c r="B554" s="16" t="s">
        <v>588</v>
      </c>
      <c r="C554" s="16"/>
      <c r="D554" s="16" t="s">
        <v>614</v>
      </c>
      <c r="E554" s="16"/>
      <c r="F554" s="16">
        <v>0.189442</v>
      </c>
      <c r="G554" s="16" t="s">
        <v>615</v>
      </c>
      <c r="H554" s="16"/>
      <c r="I554" s="16"/>
      <c r="J554" s="16"/>
      <c r="K554" s="16" t="s">
        <v>588</v>
      </c>
      <c r="L554" s="16"/>
      <c r="M554" s="16" t="s">
        <v>614</v>
      </c>
      <c r="N554" s="16">
        <v>0</v>
      </c>
      <c r="O554" s="16">
        <v>5</v>
      </c>
      <c r="P554" s="16" t="s">
        <v>615</v>
      </c>
      <c r="T554" s="16" t="s">
        <v>588</v>
      </c>
      <c r="U554" s="16"/>
      <c r="V554" s="16" t="s">
        <v>614</v>
      </c>
      <c r="W554" s="16"/>
      <c r="X554" s="16">
        <v>0.17746100000000001</v>
      </c>
      <c r="Y554" t="s">
        <v>618</v>
      </c>
      <c r="Z554" s="16"/>
      <c r="AA554" s="16"/>
      <c r="AB554" s="16"/>
      <c r="AC554" s="16" t="s">
        <v>588</v>
      </c>
      <c r="AD554" s="16"/>
      <c r="AE554" s="16" t="s">
        <v>614</v>
      </c>
      <c r="AF554" s="16">
        <v>0</v>
      </c>
      <c r="AG554" s="16">
        <v>5</v>
      </c>
      <c r="AH554" t="s">
        <v>618</v>
      </c>
    </row>
    <row r="555" spans="2:34">
      <c r="B555" s="16" t="s">
        <v>589</v>
      </c>
      <c r="C555" s="16"/>
      <c r="D555" s="16" t="s">
        <v>614</v>
      </c>
      <c r="E555" s="16"/>
      <c r="F555" s="16">
        <v>0.18801999999999999</v>
      </c>
      <c r="G555" s="16" t="s">
        <v>615</v>
      </c>
      <c r="H555" s="16"/>
      <c r="I555" s="16"/>
      <c r="J555" s="16"/>
      <c r="K555" s="16" t="s">
        <v>589</v>
      </c>
      <c r="L555" s="16"/>
      <c r="M555" s="16" t="s">
        <v>614</v>
      </c>
      <c r="N555" s="16">
        <v>0</v>
      </c>
      <c r="O555" s="16">
        <v>5</v>
      </c>
      <c r="P555" s="16" t="s">
        <v>615</v>
      </c>
      <c r="T555" s="16" t="s">
        <v>589</v>
      </c>
      <c r="U555" s="16"/>
      <c r="V555" s="16" t="s">
        <v>614</v>
      </c>
      <c r="W555" s="16"/>
      <c r="X555" s="16">
        <v>0.219724</v>
      </c>
      <c r="Y555" t="s">
        <v>618</v>
      </c>
      <c r="Z555" s="16"/>
      <c r="AA555" s="16"/>
      <c r="AB555" s="16"/>
      <c r="AC555" s="16" t="s">
        <v>589</v>
      </c>
      <c r="AD555" s="16"/>
      <c r="AE555" s="16" t="s">
        <v>614</v>
      </c>
      <c r="AF555" s="16">
        <v>0</v>
      </c>
      <c r="AG555" s="16">
        <v>5</v>
      </c>
      <c r="AH555" t="s">
        <v>618</v>
      </c>
    </row>
    <row r="556" spans="2:34">
      <c r="B556" s="16" t="s">
        <v>590</v>
      </c>
      <c r="C556" s="16"/>
      <c r="D556" s="16" t="s">
        <v>614</v>
      </c>
      <c r="E556" s="16"/>
      <c r="F556" s="16">
        <v>3.1541E-2</v>
      </c>
      <c r="G556" s="16" t="s">
        <v>615</v>
      </c>
      <c r="H556" s="16"/>
      <c r="I556" s="16"/>
      <c r="J556" s="16"/>
      <c r="K556" s="16" t="s">
        <v>590</v>
      </c>
      <c r="L556" s="16"/>
      <c r="M556" s="16" t="s">
        <v>614</v>
      </c>
      <c r="N556" s="16">
        <v>0</v>
      </c>
      <c r="O556" s="16">
        <v>5</v>
      </c>
      <c r="P556" s="16" t="s">
        <v>615</v>
      </c>
      <c r="T556" s="16" t="s">
        <v>590</v>
      </c>
      <c r="U556" s="16"/>
      <c r="V556" s="16" t="s">
        <v>614</v>
      </c>
      <c r="W556" s="16"/>
      <c r="X556" s="16">
        <v>0.45530199999999998</v>
      </c>
      <c r="Y556" t="s">
        <v>618</v>
      </c>
      <c r="Z556" s="16"/>
      <c r="AA556" s="16"/>
      <c r="AB556" s="16"/>
      <c r="AC556" s="16" t="s">
        <v>590</v>
      </c>
      <c r="AD556" s="16"/>
      <c r="AE556" s="16" t="s">
        <v>614</v>
      </c>
      <c r="AF556" s="16">
        <v>0</v>
      </c>
      <c r="AG556" s="16">
        <v>5</v>
      </c>
      <c r="AH556" t="s">
        <v>618</v>
      </c>
    </row>
    <row r="557" spans="2:34">
      <c r="B557" s="16" t="s">
        <v>591</v>
      </c>
      <c r="C557" s="16"/>
      <c r="D557" s="16" t="s">
        <v>614</v>
      </c>
      <c r="E557" s="16"/>
      <c r="F557" s="16">
        <v>1.9413E-2</v>
      </c>
      <c r="G557" s="16" t="s">
        <v>615</v>
      </c>
      <c r="H557" s="16"/>
      <c r="I557" s="16"/>
      <c r="J557" s="16"/>
      <c r="K557" s="16" t="s">
        <v>591</v>
      </c>
      <c r="L557" s="16"/>
      <c r="M557" s="16" t="s">
        <v>614</v>
      </c>
      <c r="N557" s="16">
        <v>0</v>
      </c>
      <c r="O557" s="16">
        <v>5</v>
      </c>
      <c r="P557" s="16" t="s">
        <v>615</v>
      </c>
      <c r="T557" s="16" t="s">
        <v>591</v>
      </c>
      <c r="U557" s="16"/>
      <c r="V557" s="16" t="s">
        <v>614</v>
      </c>
      <c r="W557" s="16"/>
      <c r="X557" s="16">
        <v>0.459482</v>
      </c>
      <c r="Y557" t="s">
        <v>618</v>
      </c>
      <c r="Z557" s="16"/>
      <c r="AA557" s="16"/>
      <c r="AB557" s="16"/>
      <c r="AC557" s="16" t="s">
        <v>591</v>
      </c>
      <c r="AD557" s="16"/>
      <c r="AE557" s="16" t="s">
        <v>614</v>
      </c>
      <c r="AF557" s="16">
        <v>0</v>
      </c>
      <c r="AG557" s="16">
        <v>5</v>
      </c>
      <c r="AH557" t="s">
        <v>618</v>
      </c>
    </row>
    <row r="558" spans="2:34">
      <c r="B558" s="16" t="s">
        <v>592</v>
      </c>
      <c r="C558" s="16"/>
      <c r="D558" s="16" t="s">
        <v>614</v>
      </c>
      <c r="E558" s="16"/>
      <c r="F558" s="16">
        <v>1.8943999999999999E-2</v>
      </c>
      <c r="G558" s="16" t="s">
        <v>615</v>
      </c>
      <c r="H558" s="16"/>
      <c r="I558" s="16"/>
      <c r="J558" s="16"/>
      <c r="K558" s="16" t="s">
        <v>592</v>
      </c>
      <c r="L558" s="16"/>
      <c r="M558" s="16" t="s">
        <v>614</v>
      </c>
      <c r="N558" s="16">
        <v>0</v>
      </c>
      <c r="O558" s="16">
        <v>5</v>
      </c>
      <c r="P558" s="16" t="s">
        <v>615</v>
      </c>
      <c r="T558" s="16" t="s">
        <v>592</v>
      </c>
      <c r="U558" s="16"/>
      <c r="V558" s="16" t="s">
        <v>614</v>
      </c>
      <c r="W558" s="16"/>
      <c r="X558" s="16">
        <v>0.49298599999999998</v>
      </c>
      <c r="Y558" t="s">
        <v>618</v>
      </c>
      <c r="Z558" s="16"/>
      <c r="AA558" s="16"/>
      <c r="AB558" s="16"/>
      <c r="AC558" s="16" t="s">
        <v>592</v>
      </c>
      <c r="AD558" s="16"/>
      <c r="AE558" s="16" t="s">
        <v>614</v>
      </c>
      <c r="AF558" s="16">
        <v>0</v>
      </c>
      <c r="AG558" s="16">
        <v>5</v>
      </c>
      <c r="AH558" t="s">
        <v>618</v>
      </c>
    </row>
    <row r="559" spans="2:34">
      <c r="B559" s="16" t="s">
        <v>593</v>
      </c>
      <c r="C559" s="16"/>
      <c r="D559" s="16" t="s">
        <v>614</v>
      </c>
      <c r="E559" s="16"/>
      <c r="F559" s="16">
        <v>3.6837000000000002E-2</v>
      </c>
      <c r="G559" s="16" t="s">
        <v>615</v>
      </c>
      <c r="H559" s="16"/>
      <c r="I559" s="16"/>
      <c r="J559" s="16"/>
      <c r="K559" s="16" t="s">
        <v>593</v>
      </c>
      <c r="L559" s="16"/>
      <c r="M559" s="16" t="s">
        <v>614</v>
      </c>
      <c r="N559" s="16">
        <v>0</v>
      </c>
      <c r="O559" s="16">
        <v>5</v>
      </c>
      <c r="P559" s="16" t="s">
        <v>615</v>
      </c>
      <c r="T559" s="16" t="s">
        <v>593</v>
      </c>
      <c r="U559" s="16"/>
      <c r="V559" s="16" t="s">
        <v>614</v>
      </c>
      <c r="W559" s="16"/>
      <c r="X559" s="16">
        <v>0.504131</v>
      </c>
      <c r="Y559" t="s">
        <v>618</v>
      </c>
      <c r="Z559" s="16"/>
      <c r="AA559" s="16"/>
      <c r="AB559" s="16"/>
      <c r="AC559" s="16" t="s">
        <v>593</v>
      </c>
      <c r="AD559" s="16"/>
      <c r="AE559" s="16" t="s">
        <v>614</v>
      </c>
      <c r="AF559" s="16">
        <v>0</v>
      </c>
      <c r="AG559" s="16">
        <v>5</v>
      </c>
      <c r="AH559" t="s">
        <v>618</v>
      </c>
    </row>
    <row r="560" spans="2:34">
      <c r="B560" s="16" t="s">
        <v>594</v>
      </c>
      <c r="C560" s="16"/>
      <c r="D560" s="16" t="s">
        <v>614</v>
      </c>
      <c r="E560" s="16"/>
      <c r="F560" s="16">
        <v>6.6068000000000002E-2</v>
      </c>
      <c r="G560" s="16" t="s">
        <v>615</v>
      </c>
      <c r="H560" s="16"/>
      <c r="I560" s="16"/>
      <c r="J560" s="16"/>
      <c r="K560" s="16" t="s">
        <v>594</v>
      </c>
      <c r="L560" s="16"/>
      <c r="M560" s="16" t="s">
        <v>614</v>
      </c>
      <c r="N560" s="16">
        <v>0</v>
      </c>
      <c r="O560" s="16">
        <v>5</v>
      </c>
      <c r="P560" s="16" t="s">
        <v>615</v>
      </c>
      <c r="T560" s="16" t="s">
        <v>594</v>
      </c>
      <c r="U560" s="16"/>
      <c r="V560" s="16" t="s">
        <v>614</v>
      </c>
      <c r="W560" s="16"/>
      <c r="X560" s="16">
        <v>0.49019600000000002</v>
      </c>
      <c r="Y560" t="s">
        <v>618</v>
      </c>
      <c r="Z560" s="16"/>
      <c r="AA560" s="16"/>
      <c r="AB560" s="16"/>
      <c r="AC560" s="16" t="s">
        <v>594</v>
      </c>
      <c r="AD560" s="16"/>
      <c r="AE560" s="16" t="s">
        <v>614</v>
      </c>
      <c r="AF560" s="16">
        <v>0</v>
      </c>
      <c r="AG560" s="16">
        <v>5</v>
      </c>
      <c r="AH560" t="s">
        <v>618</v>
      </c>
    </row>
    <row r="561" spans="2:34">
      <c r="B561" s="16" t="s">
        <v>595</v>
      </c>
      <c r="C561" s="16"/>
      <c r="D561" s="16" t="s">
        <v>614</v>
      </c>
      <c r="E561" s="16"/>
      <c r="F561" s="16">
        <v>0.104502</v>
      </c>
      <c r="G561" s="16" t="s">
        <v>615</v>
      </c>
      <c r="H561" s="16"/>
      <c r="I561" s="16"/>
      <c r="J561" s="16"/>
      <c r="K561" s="16" t="s">
        <v>595</v>
      </c>
      <c r="L561" s="16"/>
      <c r="M561" s="16" t="s">
        <v>614</v>
      </c>
      <c r="N561" s="16">
        <v>0</v>
      </c>
      <c r="O561" s="16">
        <v>5</v>
      </c>
      <c r="P561" s="16" t="s">
        <v>615</v>
      </c>
      <c r="T561" s="16" t="s">
        <v>595</v>
      </c>
      <c r="U561" s="16"/>
      <c r="V561" s="16" t="s">
        <v>614</v>
      </c>
      <c r="W561" s="16"/>
      <c r="X561" s="16">
        <v>0.465061</v>
      </c>
      <c r="Y561" t="s">
        <v>618</v>
      </c>
      <c r="Z561" s="16"/>
      <c r="AA561" s="16"/>
      <c r="AB561" s="16"/>
      <c r="AC561" s="16" t="s">
        <v>595</v>
      </c>
      <c r="AD561" s="16"/>
      <c r="AE561" s="16" t="s">
        <v>614</v>
      </c>
      <c r="AF561" s="16">
        <v>0</v>
      </c>
      <c r="AG561" s="16">
        <v>5</v>
      </c>
      <c r="AH561" t="s">
        <v>618</v>
      </c>
    </row>
    <row r="562" spans="2:34">
      <c r="B562" s="16" t="s">
        <v>596</v>
      </c>
      <c r="C562" s="16"/>
      <c r="D562" s="16" t="s">
        <v>614</v>
      </c>
      <c r="E562" s="16"/>
      <c r="F562" s="16">
        <v>0.12998000000000001</v>
      </c>
      <c r="G562" s="16" t="s">
        <v>615</v>
      </c>
      <c r="H562" s="16"/>
      <c r="I562" s="16"/>
      <c r="J562" s="16"/>
      <c r="K562" s="16" t="s">
        <v>596</v>
      </c>
      <c r="L562" s="16"/>
      <c r="M562" s="16" t="s">
        <v>614</v>
      </c>
      <c r="N562" s="16">
        <v>0</v>
      </c>
      <c r="O562" s="16">
        <v>5</v>
      </c>
      <c r="P562" s="16" t="s">
        <v>615</v>
      </c>
      <c r="T562" s="16" t="s">
        <v>596</v>
      </c>
      <c r="U562" s="16"/>
      <c r="V562" s="16" t="s">
        <v>614</v>
      </c>
      <c r="W562" s="16"/>
      <c r="X562" s="16">
        <v>0.38125199999999998</v>
      </c>
      <c r="Y562" t="s">
        <v>618</v>
      </c>
      <c r="Z562" s="16"/>
      <c r="AA562" s="16"/>
      <c r="AB562" s="16"/>
      <c r="AC562" s="16" t="s">
        <v>596</v>
      </c>
      <c r="AD562" s="16"/>
      <c r="AE562" s="16" t="s">
        <v>614</v>
      </c>
      <c r="AF562" s="16">
        <v>0</v>
      </c>
      <c r="AG562" s="16">
        <v>5</v>
      </c>
      <c r="AH562" t="s">
        <v>618</v>
      </c>
    </row>
    <row r="563" spans="2:34">
      <c r="B563" s="16" t="s">
        <v>597</v>
      </c>
      <c r="C563" s="16"/>
      <c r="D563" s="16" t="s">
        <v>614</v>
      </c>
      <c r="E563" s="16"/>
      <c r="F563" s="16">
        <v>0.12736700000000001</v>
      </c>
      <c r="G563" s="16" t="s">
        <v>615</v>
      </c>
      <c r="H563" s="16"/>
      <c r="I563" s="16"/>
      <c r="J563" s="16"/>
      <c r="K563" s="16" t="s">
        <v>597</v>
      </c>
      <c r="L563" s="16"/>
      <c r="M563" s="16" t="s">
        <v>614</v>
      </c>
      <c r="N563" s="16">
        <v>0</v>
      </c>
      <c r="O563" s="16">
        <v>5</v>
      </c>
      <c r="P563" s="16" t="s">
        <v>615</v>
      </c>
      <c r="T563" s="16" t="s">
        <v>597</v>
      </c>
      <c r="U563" s="16"/>
      <c r="V563" s="16" t="s">
        <v>614</v>
      </c>
      <c r="W563" s="16"/>
      <c r="X563" s="16">
        <v>0.209643</v>
      </c>
      <c r="Y563" t="s">
        <v>618</v>
      </c>
      <c r="Z563" s="16"/>
      <c r="AA563" s="16"/>
      <c r="AB563" s="16"/>
      <c r="AC563" s="16" t="s">
        <v>597</v>
      </c>
      <c r="AD563" s="16"/>
      <c r="AE563" s="16" t="s">
        <v>614</v>
      </c>
      <c r="AF563" s="16">
        <v>0</v>
      </c>
      <c r="AG563" s="16">
        <v>5</v>
      </c>
      <c r="AH563" t="s">
        <v>618</v>
      </c>
    </row>
    <row r="564" spans="2:34">
      <c r="B564" s="16" t="s">
        <v>598</v>
      </c>
      <c r="C564" s="16"/>
      <c r="D564" s="16" t="s">
        <v>614</v>
      </c>
      <c r="E564" s="16"/>
      <c r="F564" s="16">
        <v>0.104934</v>
      </c>
      <c r="G564" s="16" t="s">
        <v>615</v>
      </c>
      <c r="H564" s="16"/>
      <c r="I564" s="16"/>
      <c r="J564" s="16"/>
      <c r="K564" s="16" t="s">
        <v>598</v>
      </c>
      <c r="L564" s="16"/>
      <c r="M564" s="16" t="s">
        <v>614</v>
      </c>
      <c r="N564" s="16">
        <v>0</v>
      </c>
      <c r="O564" s="16">
        <v>5</v>
      </c>
      <c r="P564" s="16" t="s">
        <v>615</v>
      </c>
      <c r="T564" s="16" t="s">
        <v>598</v>
      </c>
      <c r="U564" s="16"/>
      <c r="V564" s="16" t="s">
        <v>614</v>
      </c>
      <c r="W564" s="16"/>
      <c r="X564" s="16">
        <v>0.100769</v>
      </c>
      <c r="Y564" t="s">
        <v>618</v>
      </c>
      <c r="Z564" s="16"/>
      <c r="AA564" s="16"/>
      <c r="AB564" s="16"/>
      <c r="AC564" s="16" t="s">
        <v>598</v>
      </c>
      <c r="AD564" s="16"/>
      <c r="AE564" s="16" t="s">
        <v>614</v>
      </c>
      <c r="AF564" s="16">
        <v>0</v>
      </c>
      <c r="AG564" s="16">
        <v>5</v>
      </c>
      <c r="AH564" t="s">
        <v>618</v>
      </c>
    </row>
    <row r="565" spans="2:34">
      <c r="B565" s="16" t="s">
        <v>599</v>
      </c>
      <c r="C565" s="16"/>
      <c r="D565" s="16" t="s">
        <v>614</v>
      </c>
      <c r="E565" s="16"/>
      <c r="F565" s="16">
        <v>9.5561999999999994E-2</v>
      </c>
      <c r="G565" s="16" t="s">
        <v>615</v>
      </c>
      <c r="H565" s="16"/>
      <c r="I565" s="16"/>
      <c r="J565" s="16"/>
      <c r="K565" s="16" t="s">
        <v>599</v>
      </c>
      <c r="L565" s="16"/>
      <c r="M565" s="16" t="s">
        <v>614</v>
      </c>
      <c r="N565" s="16">
        <v>0</v>
      </c>
      <c r="O565" s="16">
        <v>5</v>
      </c>
      <c r="P565" s="16" t="s">
        <v>615</v>
      </c>
      <c r="T565" s="16" t="s">
        <v>599</v>
      </c>
      <c r="U565" s="16"/>
      <c r="V565" s="16" t="s">
        <v>614</v>
      </c>
      <c r="W565" s="16"/>
      <c r="X565" s="16">
        <v>5.5731000000000003E-2</v>
      </c>
      <c r="Y565" t="s">
        <v>618</v>
      </c>
      <c r="Z565" s="16"/>
      <c r="AA565" s="16"/>
      <c r="AB565" s="16"/>
      <c r="AC565" s="16" t="s">
        <v>599</v>
      </c>
      <c r="AD565" s="16"/>
      <c r="AE565" s="16" t="s">
        <v>614</v>
      </c>
      <c r="AF565" s="16">
        <v>0</v>
      </c>
      <c r="AG565" s="16">
        <v>5</v>
      </c>
      <c r="AH565" t="s">
        <v>618</v>
      </c>
    </row>
    <row r="566" spans="2:34">
      <c r="B566" s="16" t="s">
        <v>600</v>
      </c>
      <c r="C566" s="16"/>
      <c r="D566" s="16" t="s">
        <v>614</v>
      </c>
      <c r="E566" s="16"/>
      <c r="F566" s="16">
        <v>0.100275</v>
      </c>
      <c r="G566" s="16" t="s">
        <v>615</v>
      </c>
      <c r="H566" s="16"/>
      <c r="I566" s="16"/>
      <c r="J566" s="16"/>
      <c r="K566" s="16" t="s">
        <v>600</v>
      </c>
      <c r="L566" s="16"/>
      <c r="M566" s="16" t="s">
        <v>614</v>
      </c>
      <c r="N566" s="16">
        <v>0</v>
      </c>
      <c r="O566" s="16">
        <v>5</v>
      </c>
      <c r="P566" s="16" t="s">
        <v>615</v>
      </c>
      <c r="T566" s="16" t="s">
        <v>600</v>
      </c>
      <c r="U566" s="16"/>
      <c r="V566" s="16" t="s">
        <v>614</v>
      </c>
      <c r="W566" s="16"/>
      <c r="X566" s="16">
        <v>3.5721999999999997E-2</v>
      </c>
      <c r="Y566" t="s">
        <v>618</v>
      </c>
      <c r="Z566" s="16"/>
      <c r="AA566" s="16"/>
      <c r="AB566" s="16"/>
      <c r="AC566" s="16" t="s">
        <v>600</v>
      </c>
      <c r="AD566" s="16"/>
      <c r="AE566" s="16" t="s">
        <v>614</v>
      </c>
      <c r="AF566" s="16">
        <v>0</v>
      </c>
      <c r="AG566" s="16">
        <v>5</v>
      </c>
      <c r="AH566" t="s">
        <v>618</v>
      </c>
    </row>
    <row r="567" spans="2:34">
      <c r="B567" s="16" t="s">
        <v>601</v>
      </c>
      <c r="C567" s="16"/>
      <c r="D567" s="16" t="s">
        <v>614</v>
      </c>
      <c r="E567" s="16"/>
      <c r="F567" s="16">
        <v>0.115995</v>
      </c>
      <c r="G567" s="16" t="s">
        <v>615</v>
      </c>
      <c r="H567" s="16"/>
      <c r="I567" s="16"/>
      <c r="J567" s="16"/>
      <c r="K567" s="16" t="s">
        <v>601</v>
      </c>
      <c r="L567" s="16"/>
      <c r="M567" s="16" t="s">
        <v>614</v>
      </c>
      <c r="N567" s="16">
        <v>0</v>
      </c>
      <c r="O567" s="16">
        <v>5</v>
      </c>
      <c r="P567" s="16" t="s">
        <v>615</v>
      </c>
      <c r="T567" s="16" t="s">
        <v>601</v>
      </c>
      <c r="U567" s="16"/>
      <c r="V567" s="16" t="s">
        <v>614</v>
      </c>
      <c r="W567" s="16"/>
      <c r="X567" s="16">
        <v>2.3179000000000002E-2</v>
      </c>
      <c r="Y567" t="s">
        <v>618</v>
      </c>
      <c r="Z567" s="16"/>
      <c r="AA567" s="16"/>
      <c r="AB567" s="16"/>
      <c r="AC567" s="16" t="s">
        <v>601</v>
      </c>
      <c r="AD567" s="16"/>
      <c r="AE567" s="16" t="s">
        <v>614</v>
      </c>
      <c r="AF567" s="16">
        <v>0</v>
      </c>
      <c r="AG567" s="16">
        <v>5</v>
      </c>
      <c r="AH567" t="s">
        <v>618</v>
      </c>
    </row>
    <row r="568" spans="2:34">
      <c r="B568" s="16" t="s">
        <v>602</v>
      </c>
      <c r="C568" s="16"/>
      <c r="D568" s="16" t="s">
        <v>614</v>
      </c>
      <c r="E568" s="16"/>
      <c r="F568" s="16">
        <v>0.124748</v>
      </c>
      <c r="G568" s="16" t="s">
        <v>615</v>
      </c>
      <c r="H568" s="16"/>
      <c r="I568" s="16"/>
      <c r="J568" s="16"/>
      <c r="K568" s="16" t="s">
        <v>602</v>
      </c>
      <c r="L568" s="16"/>
      <c r="M568" s="16" t="s">
        <v>614</v>
      </c>
      <c r="N568" s="16">
        <v>0</v>
      </c>
      <c r="O568" s="16">
        <v>5</v>
      </c>
      <c r="P568" s="16" t="s">
        <v>615</v>
      </c>
      <c r="T568" s="16" t="s">
        <v>602</v>
      </c>
      <c r="U568" s="16"/>
      <c r="V568" s="16" t="s">
        <v>614</v>
      </c>
      <c r="W568" s="16"/>
      <c r="X568" s="16">
        <v>3.8073000000000003E-2</v>
      </c>
      <c r="Y568" t="s">
        <v>618</v>
      </c>
      <c r="Z568" s="16"/>
      <c r="AA568" s="16"/>
      <c r="AB568" s="16"/>
      <c r="AC568" s="16" t="s">
        <v>602</v>
      </c>
      <c r="AD568" s="16"/>
      <c r="AE568" s="16" t="s">
        <v>614</v>
      </c>
      <c r="AF568" s="16">
        <v>0</v>
      </c>
      <c r="AG568" s="16">
        <v>5</v>
      </c>
      <c r="AH568" t="s">
        <v>618</v>
      </c>
    </row>
    <row r="569" spans="2:34">
      <c r="B569" s="16" t="s">
        <v>603</v>
      </c>
      <c r="C569" s="16"/>
      <c r="D569" s="16" t="s">
        <v>614</v>
      </c>
      <c r="E569" s="16"/>
      <c r="F569" s="16">
        <v>0.12094100000000001</v>
      </c>
      <c r="G569" s="16" t="s">
        <v>615</v>
      </c>
      <c r="H569" s="16"/>
      <c r="I569" s="16"/>
      <c r="J569" s="16"/>
      <c r="K569" s="16" t="s">
        <v>603</v>
      </c>
      <c r="L569" s="16"/>
      <c r="M569" s="16" t="s">
        <v>614</v>
      </c>
      <c r="N569" s="16">
        <v>0</v>
      </c>
      <c r="O569" s="16">
        <v>5</v>
      </c>
      <c r="P569" s="16" t="s">
        <v>615</v>
      </c>
      <c r="T569" s="16" t="s">
        <v>603</v>
      </c>
      <c r="U569" s="16"/>
      <c r="V569" s="16" t="s">
        <v>614</v>
      </c>
      <c r="W569" s="16"/>
      <c r="X569" s="16">
        <v>9.3266000000000002E-2</v>
      </c>
      <c r="Y569" t="s">
        <v>618</v>
      </c>
      <c r="Z569" s="16"/>
      <c r="AA569" s="16"/>
      <c r="AB569" s="16"/>
      <c r="AC569" s="16" t="s">
        <v>603</v>
      </c>
      <c r="AD569" s="16"/>
      <c r="AE569" s="16" t="s">
        <v>614</v>
      </c>
      <c r="AF569" s="16">
        <v>0</v>
      </c>
      <c r="AG569" s="16">
        <v>5</v>
      </c>
      <c r="AH569" t="s">
        <v>618</v>
      </c>
    </row>
    <row r="570" spans="2:34">
      <c r="B570" s="16" t="s">
        <v>604</v>
      </c>
      <c r="C570" s="16"/>
      <c r="D570" s="16" t="s">
        <v>614</v>
      </c>
      <c r="E570" s="16"/>
      <c r="F570" s="16">
        <v>0.121278</v>
      </c>
      <c r="G570" s="16" t="s">
        <v>615</v>
      </c>
      <c r="H570" s="16"/>
      <c r="I570" s="16"/>
      <c r="J570" s="16"/>
      <c r="K570" s="16" t="s">
        <v>604</v>
      </c>
      <c r="L570" s="16"/>
      <c r="M570" s="16" t="s">
        <v>614</v>
      </c>
      <c r="N570" s="16">
        <v>0</v>
      </c>
      <c r="O570" s="16">
        <v>5</v>
      </c>
      <c r="P570" s="16" t="s">
        <v>615</v>
      </c>
      <c r="T570" s="16" t="s">
        <v>604</v>
      </c>
      <c r="U570" s="16"/>
      <c r="V570" s="16" t="s">
        <v>614</v>
      </c>
      <c r="W570" s="16"/>
      <c r="X570" s="16">
        <v>0.19600600000000001</v>
      </c>
      <c r="Y570" t="s">
        <v>618</v>
      </c>
      <c r="Z570" s="16"/>
      <c r="AA570" s="16"/>
      <c r="AB570" s="16"/>
      <c r="AC570" s="16" t="s">
        <v>604</v>
      </c>
      <c r="AD570" s="16"/>
      <c r="AE570" s="16" t="s">
        <v>614</v>
      </c>
      <c r="AF570" s="16">
        <v>0</v>
      </c>
      <c r="AG570" s="16">
        <v>5</v>
      </c>
      <c r="AH570" t="s">
        <v>618</v>
      </c>
    </row>
    <row r="571" spans="2:34">
      <c r="B571" s="16" t="s">
        <v>605</v>
      </c>
      <c r="C571" s="16"/>
      <c r="D571" s="16" t="s">
        <v>614</v>
      </c>
      <c r="E571" s="16"/>
      <c r="F571" s="16">
        <v>0.12962499999999999</v>
      </c>
      <c r="G571" s="16" t="s">
        <v>615</v>
      </c>
      <c r="H571" s="16"/>
      <c r="I571" s="16"/>
      <c r="J571" s="16"/>
      <c r="K571" s="16" t="s">
        <v>605</v>
      </c>
      <c r="L571" s="16"/>
      <c r="M571" s="16" t="s">
        <v>614</v>
      </c>
      <c r="N571" s="16">
        <v>0</v>
      </c>
      <c r="O571" s="16">
        <v>5</v>
      </c>
      <c r="P571" s="16" t="s">
        <v>615</v>
      </c>
      <c r="T571" s="16" t="s">
        <v>605</v>
      </c>
      <c r="U571" s="16"/>
      <c r="V571" s="16" t="s">
        <v>614</v>
      </c>
      <c r="W571" s="16"/>
      <c r="X571" s="16">
        <v>0.26398300000000002</v>
      </c>
      <c r="Y571" t="s">
        <v>618</v>
      </c>
      <c r="Z571" s="16"/>
      <c r="AA571" s="16"/>
      <c r="AB571" s="16"/>
      <c r="AC571" s="16" t="s">
        <v>605</v>
      </c>
      <c r="AD571" s="16"/>
      <c r="AE571" s="16" t="s">
        <v>614</v>
      </c>
      <c r="AF571" s="16">
        <v>0</v>
      </c>
      <c r="AG571" s="16">
        <v>5</v>
      </c>
      <c r="AH571" t="s">
        <v>618</v>
      </c>
    </row>
    <row r="572" spans="2:34">
      <c r="B572" s="16" t="s">
        <v>606</v>
      </c>
      <c r="C572" s="16"/>
      <c r="D572" s="16" t="s">
        <v>614</v>
      </c>
      <c r="E572" s="16"/>
      <c r="F572" s="16">
        <v>0.116839</v>
      </c>
      <c r="G572" s="16" t="s">
        <v>615</v>
      </c>
      <c r="H572" s="16"/>
      <c r="I572" s="16"/>
      <c r="J572" s="16"/>
      <c r="K572" s="16" t="s">
        <v>606</v>
      </c>
      <c r="L572" s="16"/>
      <c r="M572" s="16" t="s">
        <v>614</v>
      </c>
      <c r="N572" s="16">
        <v>0</v>
      </c>
      <c r="O572" s="16">
        <v>5</v>
      </c>
      <c r="P572" s="16" t="s">
        <v>615</v>
      </c>
      <c r="T572" s="16" t="s">
        <v>606</v>
      </c>
      <c r="U572" s="16"/>
      <c r="V572" s="16" t="s">
        <v>614</v>
      </c>
      <c r="W572" s="16"/>
      <c r="X572" s="16">
        <v>0.27315400000000001</v>
      </c>
      <c r="Y572" t="s">
        <v>618</v>
      </c>
      <c r="Z572" s="16"/>
      <c r="AA572" s="16"/>
      <c r="AB572" s="16"/>
      <c r="AC572" s="16" t="s">
        <v>606</v>
      </c>
      <c r="AD572" s="16"/>
      <c r="AE572" s="16" t="s">
        <v>614</v>
      </c>
      <c r="AF572" s="16">
        <v>0</v>
      </c>
      <c r="AG572" s="16">
        <v>5</v>
      </c>
      <c r="AH572" t="s">
        <v>618</v>
      </c>
    </row>
    <row r="573" spans="2:34">
      <c r="B573" s="16" t="s">
        <v>607</v>
      </c>
      <c r="C573" s="16"/>
      <c r="D573" s="16" t="s">
        <v>614</v>
      </c>
      <c r="E573" s="16"/>
      <c r="F573" s="16">
        <v>9.9720000000000003E-2</v>
      </c>
      <c r="G573" s="16" t="s">
        <v>615</v>
      </c>
      <c r="H573" s="16"/>
      <c r="I573" s="16"/>
      <c r="J573" s="16"/>
      <c r="K573" s="16" t="s">
        <v>607</v>
      </c>
      <c r="L573" s="16"/>
      <c r="M573" s="16" t="s">
        <v>614</v>
      </c>
      <c r="N573" s="16">
        <v>0</v>
      </c>
      <c r="O573" s="16">
        <v>5</v>
      </c>
      <c r="P573" s="16" t="s">
        <v>615</v>
      </c>
      <c r="T573" s="16" t="s">
        <v>607</v>
      </c>
      <c r="U573" s="16"/>
      <c r="V573" s="16" t="s">
        <v>614</v>
      </c>
      <c r="W573" s="16"/>
      <c r="X573" s="16">
        <v>0.242892</v>
      </c>
      <c r="Y573" t="s">
        <v>618</v>
      </c>
      <c r="Z573" s="16"/>
      <c r="AA573" s="16"/>
      <c r="AB573" s="16"/>
      <c r="AC573" s="16" t="s">
        <v>607</v>
      </c>
      <c r="AD573" s="16"/>
      <c r="AE573" s="16" t="s">
        <v>614</v>
      </c>
      <c r="AF573" s="16">
        <v>0</v>
      </c>
      <c r="AG573" s="16">
        <v>5</v>
      </c>
      <c r="AH573" t="s">
        <v>618</v>
      </c>
    </row>
    <row r="574" spans="2:34">
      <c r="B574" s="16" t="s">
        <v>608</v>
      </c>
      <c r="C574" s="16"/>
      <c r="D574" s="16" t="s">
        <v>614</v>
      </c>
      <c r="E574" s="16"/>
      <c r="F574" s="16">
        <v>0.104405</v>
      </c>
      <c r="G574" s="16" t="s">
        <v>615</v>
      </c>
      <c r="H574" s="16"/>
      <c r="I574" s="16"/>
      <c r="J574" s="16"/>
      <c r="K574" s="16" t="s">
        <v>608</v>
      </c>
      <c r="L574" s="16"/>
      <c r="M574" s="16" t="s">
        <v>614</v>
      </c>
      <c r="N574" s="16">
        <v>0</v>
      </c>
      <c r="O574" s="16">
        <v>5</v>
      </c>
      <c r="P574" s="16" t="s">
        <v>615</v>
      </c>
      <c r="T574" s="16" t="s">
        <v>608</v>
      </c>
      <c r="U574" s="16"/>
      <c r="V574" s="16" t="s">
        <v>614</v>
      </c>
      <c r="W574" s="16"/>
      <c r="X574" s="16">
        <v>0.21667</v>
      </c>
      <c r="Y574" t="s">
        <v>618</v>
      </c>
      <c r="Z574" s="16"/>
      <c r="AA574" s="16"/>
      <c r="AB574" s="16"/>
      <c r="AC574" s="16" t="s">
        <v>608</v>
      </c>
      <c r="AD574" s="16"/>
      <c r="AE574" s="16" t="s">
        <v>614</v>
      </c>
      <c r="AF574" s="16">
        <v>0</v>
      </c>
      <c r="AG574" s="16">
        <v>5</v>
      </c>
      <c r="AH574" t="s">
        <v>618</v>
      </c>
    </row>
    <row r="575" spans="2:34">
      <c r="B575" s="16" t="s">
        <v>609</v>
      </c>
      <c r="C575" s="16"/>
      <c r="D575" s="16" t="s">
        <v>614</v>
      </c>
      <c r="E575" s="16"/>
      <c r="F575" s="16">
        <v>9.2884999999999995E-2</v>
      </c>
      <c r="G575" s="16" t="s">
        <v>615</v>
      </c>
      <c r="H575" s="16"/>
      <c r="I575" s="16"/>
      <c r="J575" s="16"/>
      <c r="K575" s="16" t="s">
        <v>609</v>
      </c>
      <c r="L575" s="16"/>
      <c r="M575" s="16" t="s">
        <v>614</v>
      </c>
      <c r="N575" s="16">
        <v>0</v>
      </c>
      <c r="O575" s="16">
        <v>5</v>
      </c>
      <c r="P575" s="16" t="s">
        <v>615</v>
      </c>
      <c r="T575" s="16" t="s">
        <v>609</v>
      </c>
      <c r="U575" s="16"/>
      <c r="V575" s="16" t="s">
        <v>614</v>
      </c>
      <c r="W575" s="16"/>
      <c r="X575" s="16">
        <v>0.19221099999999999</v>
      </c>
      <c r="Y575" t="s">
        <v>618</v>
      </c>
      <c r="Z575" s="16"/>
      <c r="AA575" s="16"/>
      <c r="AB575" s="16"/>
      <c r="AC575" s="16" t="s">
        <v>609</v>
      </c>
      <c r="AD575" s="16"/>
      <c r="AE575" s="16" t="s">
        <v>614</v>
      </c>
      <c r="AF575" s="16">
        <v>0</v>
      </c>
      <c r="AG575" s="16">
        <v>5</v>
      </c>
      <c r="AH575" t="s">
        <v>618</v>
      </c>
    </row>
    <row r="576" spans="2:34">
      <c r="B576" s="16" t="s">
        <v>610</v>
      </c>
      <c r="C576" s="16"/>
      <c r="D576" s="16" t="s">
        <v>614</v>
      </c>
      <c r="E576" s="16"/>
      <c r="F576" s="16">
        <v>0.10052800000000001</v>
      </c>
      <c r="G576" s="16" t="s">
        <v>615</v>
      </c>
      <c r="H576" s="16"/>
      <c r="I576" s="16"/>
      <c r="J576" s="16"/>
      <c r="K576" s="16" t="s">
        <v>610</v>
      </c>
      <c r="L576" s="16"/>
      <c r="M576" s="16" t="s">
        <v>614</v>
      </c>
      <c r="N576" s="16">
        <v>0</v>
      </c>
      <c r="O576" s="16">
        <v>5</v>
      </c>
      <c r="P576" s="16" t="s">
        <v>615</v>
      </c>
      <c r="T576" s="16" t="s">
        <v>610</v>
      </c>
      <c r="U576" s="16"/>
      <c r="V576" s="16" t="s">
        <v>614</v>
      </c>
      <c r="W576" s="16"/>
      <c r="X576" s="16">
        <v>0.17836299999999999</v>
      </c>
      <c r="Y576" t="s">
        <v>618</v>
      </c>
      <c r="Z576" s="16"/>
      <c r="AA576" s="16"/>
      <c r="AB576" s="16"/>
      <c r="AC576" s="16" t="s">
        <v>610</v>
      </c>
      <c r="AD576" s="16"/>
      <c r="AE576" s="16" t="s">
        <v>614</v>
      </c>
      <c r="AF576" s="16">
        <v>0</v>
      </c>
      <c r="AG576" s="16">
        <v>5</v>
      </c>
      <c r="AH576" t="s">
        <v>618</v>
      </c>
    </row>
    <row r="577" spans="2:34">
      <c r="B577" s="16" t="s">
        <v>611</v>
      </c>
      <c r="C577" s="16"/>
      <c r="D577" s="16" t="s">
        <v>614</v>
      </c>
      <c r="E577" s="16"/>
      <c r="F577" s="16">
        <v>0.129416</v>
      </c>
      <c r="G577" s="16" t="s">
        <v>615</v>
      </c>
      <c r="H577" s="16"/>
      <c r="I577" s="16"/>
      <c r="J577" s="16"/>
      <c r="K577" s="16" t="s">
        <v>611</v>
      </c>
      <c r="L577" s="16"/>
      <c r="M577" s="16" t="s">
        <v>614</v>
      </c>
      <c r="N577" s="16">
        <v>0</v>
      </c>
      <c r="O577" s="16">
        <v>5</v>
      </c>
      <c r="P577" s="16" t="s">
        <v>615</v>
      </c>
      <c r="T577" s="16" t="s">
        <v>611</v>
      </c>
      <c r="U577" s="16"/>
      <c r="V577" s="16" t="s">
        <v>614</v>
      </c>
      <c r="W577" s="16"/>
      <c r="X577" s="16">
        <v>0.126857</v>
      </c>
      <c r="Y577" t="s">
        <v>618</v>
      </c>
      <c r="Z577" s="16"/>
      <c r="AA577" s="16"/>
      <c r="AB577" s="16"/>
      <c r="AC577" s="16" t="s">
        <v>611</v>
      </c>
      <c r="AD577" s="16"/>
      <c r="AE577" s="16" t="s">
        <v>614</v>
      </c>
      <c r="AF577" s="16">
        <v>0</v>
      </c>
      <c r="AG577" s="16">
        <v>5</v>
      </c>
      <c r="AH577" t="s">
        <v>618</v>
      </c>
    </row>
    <row r="578" spans="2:34">
      <c r="B578" s="16" t="s">
        <v>612</v>
      </c>
      <c r="C578" s="16"/>
      <c r="D578" s="16" t="s">
        <v>614</v>
      </c>
      <c r="E578" s="16"/>
      <c r="F578" s="16">
        <v>0.16911699999999999</v>
      </c>
      <c r="G578" s="16" t="s">
        <v>615</v>
      </c>
      <c r="H578" s="16"/>
      <c r="I578" s="16"/>
      <c r="J578" s="16"/>
      <c r="K578" s="16" t="s">
        <v>612</v>
      </c>
      <c r="L578" s="16"/>
      <c r="M578" s="16" t="s">
        <v>614</v>
      </c>
      <c r="N578" s="16">
        <v>0</v>
      </c>
      <c r="O578" s="16">
        <v>5</v>
      </c>
      <c r="P578" s="16" t="s">
        <v>615</v>
      </c>
      <c r="T578" s="16" t="s">
        <v>612</v>
      </c>
      <c r="U578" s="16"/>
      <c r="V578" s="16" t="s">
        <v>614</v>
      </c>
      <c r="W578" s="16"/>
      <c r="X578" s="16">
        <v>8.6086999999999997E-2</v>
      </c>
      <c r="Y578" t="s">
        <v>618</v>
      </c>
      <c r="Z578" s="16"/>
      <c r="AA578" s="16"/>
      <c r="AB578" s="16"/>
      <c r="AC578" s="16" t="s">
        <v>612</v>
      </c>
      <c r="AD578" s="16"/>
      <c r="AE578" s="16" t="s">
        <v>614</v>
      </c>
      <c r="AF578" s="16">
        <v>0</v>
      </c>
      <c r="AG578" s="16">
        <v>5</v>
      </c>
      <c r="AH578" t="s">
        <v>618</v>
      </c>
    </row>
    <row r="579" spans="2:34">
      <c r="B579" s="16" t="s">
        <v>613</v>
      </c>
      <c r="C579" s="16"/>
      <c r="D579" s="16" t="s">
        <v>614</v>
      </c>
      <c r="E579" s="16"/>
      <c r="F579" s="16">
        <v>0.20582</v>
      </c>
      <c r="G579" s="16" t="s">
        <v>615</v>
      </c>
      <c r="H579" s="16"/>
      <c r="I579" s="16"/>
      <c r="J579" s="16"/>
      <c r="K579" s="16" t="s">
        <v>613</v>
      </c>
      <c r="L579" s="16"/>
      <c r="M579" s="16" t="s">
        <v>614</v>
      </c>
      <c r="N579" s="16">
        <v>0</v>
      </c>
      <c r="O579" s="16">
        <v>5</v>
      </c>
      <c r="P579" s="16" t="s">
        <v>615</v>
      </c>
      <c r="T579" s="16" t="s">
        <v>613</v>
      </c>
      <c r="U579" s="16"/>
      <c r="V579" s="16" t="s">
        <v>614</v>
      </c>
      <c r="W579" s="16"/>
      <c r="X579" s="16">
        <v>6.7967E-2</v>
      </c>
      <c r="Y579" t="s">
        <v>618</v>
      </c>
      <c r="Z579" s="16"/>
      <c r="AA579" s="16"/>
      <c r="AB579" s="16"/>
      <c r="AC579" s="16" t="s">
        <v>613</v>
      </c>
      <c r="AD579" s="16"/>
      <c r="AE579" s="16" t="s">
        <v>614</v>
      </c>
      <c r="AF579" s="16">
        <v>0</v>
      </c>
      <c r="AG579" s="16">
        <v>5</v>
      </c>
      <c r="AH579" t="s">
        <v>618</v>
      </c>
    </row>
  </sheetData>
  <phoneticPr fontId="105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227BF-4453-4171-BE69-28BFF0F86296}">
  <dimension ref="A2:N579"/>
  <sheetViews>
    <sheetView workbookViewId="0">
      <selection activeCell="I2" sqref="I2:N4"/>
    </sheetView>
  </sheetViews>
  <sheetFormatPr defaultRowHeight="14"/>
  <cols>
    <col min="1" max="1" width="10.08984375" bestFit="1" customWidth="1"/>
    <col min="3" max="3" width="8.6328125" bestFit="1" customWidth="1"/>
    <col min="4" max="4" width="5.08984375" bestFit="1" customWidth="1"/>
    <col min="5" max="5" width="10.6328125" customWidth="1"/>
    <col min="6" max="6" width="22.90625" bestFit="1" customWidth="1"/>
    <col min="15" max="15" width="50.81640625" customWidth="1"/>
  </cols>
  <sheetData>
    <row r="2" spans="1:14" ht="14.5">
      <c r="A2" s="1" t="s">
        <v>4</v>
      </c>
      <c r="F2" s="2"/>
      <c r="I2" s="1" t="s">
        <v>4</v>
      </c>
      <c r="N2" s="2"/>
    </row>
    <row r="3" spans="1:14" ht="15" thickBot="1">
      <c r="A3" s="3" t="s">
        <v>5</v>
      </c>
      <c r="B3" s="3" t="s">
        <v>3</v>
      </c>
      <c r="C3" s="3" t="s">
        <v>2</v>
      </c>
      <c r="D3" s="3" t="s">
        <v>0</v>
      </c>
      <c r="E3" s="4" t="s">
        <v>6</v>
      </c>
      <c r="F3" s="5" t="s">
        <v>1</v>
      </c>
      <c r="I3" s="3" t="s">
        <v>5</v>
      </c>
      <c r="J3" s="3" t="s">
        <v>3</v>
      </c>
      <c r="K3" s="3" t="s">
        <v>2</v>
      </c>
      <c r="L3" s="3" t="s">
        <v>0</v>
      </c>
      <c r="M3" s="4" t="s">
        <v>6</v>
      </c>
      <c r="N3" s="5" t="s">
        <v>1</v>
      </c>
    </row>
    <row r="4" spans="1:14">
      <c r="A4" s="17" t="s">
        <v>38</v>
      </c>
      <c r="B4" s="17"/>
      <c r="C4" s="16" t="s">
        <v>614</v>
      </c>
      <c r="D4" s="17">
        <v>0</v>
      </c>
      <c r="E4" s="17">
        <v>5</v>
      </c>
      <c r="F4" s="17" t="s">
        <v>619</v>
      </c>
      <c r="I4" s="17" t="s">
        <v>38</v>
      </c>
      <c r="J4" s="17"/>
      <c r="K4" s="16" t="s">
        <v>614</v>
      </c>
      <c r="L4" s="17"/>
      <c r="M4" s="17">
        <v>0</v>
      </c>
      <c r="N4" s="17" t="s">
        <v>619</v>
      </c>
    </row>
    <row r="5" spans="1:14">
      <c r="A5" s="17" t="s">
        <v>39</v>
      </c>
      <c r="B5" s="17"/>
      <c r="C5" s="16" t="s">
        <v>614</v>
      </c>
      <c r="D5" s="17">
        <v>0</v>
      </c>
      <c r="E5" s="17">
        <v>5</v>
      </c>
      <c r="F5" s="17" t="s">
        <v>619</v>
      </c>
      <c r="G5" s="17"/>
      <c r="I5" s="17" t="s">
        <v>39</v>
      </c>
      <c r="J5" s="17"/>
      <c r="K5" s="16" t="s">
        <v>614</v>
      </c>
      <c r="L5" s="17"/>
      <c r="M5" s="17">
        <v>0</v>
      </c>
      <c r="N5" s="17" t="s">
        <v>619</v>
      </c>
    </row>
    <row r="6" spans="1:14">
      <c r="A6" s="17" t="s">
        <v>40</v>
      </c>
      <c r="B6" s="17"/>
      <c r="C6" s="16" t="s">
        <v>614</v>
      </c>
      <c r="D6" s="17">
        <v>0</v>
      </c>
      <c r="E6" s="17">
        <v>5</v>
      </c>
      <c r="F6" s="17" t="s">
        <v>619</v>
      </c>
      <c r="G6" s="17"/>
      <c r="I6" s="17" t="s">
        <v>40</v>
      </c>
      <c r="J6" s="17"/>
      <c r="K6" s="16" t="s">
        <v>614</v>
      </c>
      <c r="L6" s="17"/>
      <c r="M6" s="17">
        <v>0</v>
      </c>
      <c r="N6" s="17" t="s">
        <v>619</v>
      </c>
    </row>
    <row r="7" spans="1:14">
      <c r="A7" s="17" t="s">
        <v>41</v>
      </c>
      <c r="B7" s="17"/>
      <c r="C7" s="16" t="s">
        <v>614</v>
      </c>
      <c r="D7" s="17">
        <v>0</v>
      </c>
      <c r="E7" s="17">
        <v>5</v>
      </c>
      <c r="F7" s="17" t="s">
        <v>619</v>
      </c>
      <c r="G7" s="17"/>
      <c r="I7" s="17" t="s">
        <v>41</v>
      </c>
      <c r="J7" s="17"/>
      <c r="K7" s="16" t="s">
        <v>614</v>
      </c>
      <c r="L7" s="17"/>
      <c r="M7" s="17">
        <v>0</v>
      </c>
      <c r="N7" s="17" t="s">
        <v>619</v>
      </c>
    </row>
    <row r="8" spans="1:14">
      <c r="A8" s="17" t="s">
        <v>42</v>
      </c>
      <c r="B8" s="17"/>
      <c r="C8" s="16" t="s">
        <v>614</v>
      </c>
      <c r="D8" s="17">
        <v>0</v>
      </c>
      <c r="E8" s="17">
        <v>5</v>
      </c>
      <c r="F8" s="17" t="s">
        <v>619</v>
      </c>
      <c r="G8" s="17"/>
      <c r="I8" s="17" t="s">
        <v>42</v>
      </c>
      <c r="J8" s="17"/>
      <c r="K8" s="16" t="s">
        <v>614</v>
      </c>
      <c r="L8" s="17"/>
      <c r="M8" s="17">
        <v>0</v>
      </c>
      <c r="N8" s="17" t="s">
        <v>619</v>
      </c>
    </row>
    <row r="9" spans="1:14">
      <c r="A9" s="17" t="s">
        <v>43</v>
      </c>
      <c r="B9" s="17"/>
      <c r="C9" s="16" t="s">
        <v>614</v>
      </c>
      <c r="D9" s="17">
        <v>0</v>
      </c>
      <c r="E9" s="17">
        <v>5</v>
      </c>
      <c r="F9" s="17" t="s">
        <v>619</v>
      </c>
      <c r="G9" s="17"/>
      <c r="I9" s="17" t="s">
        <v>43</v>
      </c>
      <c r="J9" s="17"/>
      <c r="K9" s="16" t="s">
        <v>614</v>
      </c>
      <c r="L9" s="17"/>
      <c r="M9" s="17">
        <v>0</v>
      </c>
      <c r="N9" s="17" t="s">
        <v>619</v>
      </c>
    </row>
    <row r="10" spans="1:14">
      <c r="A10" s="17" t="s">
        <v>44</v>
      </c>
      <c r="B10" s="17"/>
      <c r="C10" s="16" t="s">
        <v>614</v>
      </c>
      <c r="D10" s="17">
        <v>0</v>
      </c>
      <c r="E10" s="17">
        <v>5</v>
      </c>
      <c r="F10" s="17" t="s">
        <v>619</v>
      </c>
      <c r="G10" s="17"/>
      <c r="I10" s="17" t="s">
        <v>44</v>
      </c>
      <c r="J10" s="17"/>
      <c r="K10" s="16" t="s">
        <v>614</v>
      </c>
      <c r="L10" s="17"/>
      <c r="M10" s="17">
        <v>0</v>
      </c>
      <c r="N10" s="17" t="s">
        <v>619</v>
      </c>
    </row>
    <row r="11" spans="1:14">
      <c r="A11" s="17" t="s">
        <v>45</v>
      </c>
      <c r="B11" s="17"/>
      <c r="C11" s="16" t="s">
        <v>614</v>
      </c>
      <c r="D11" s="17">
        <v>0</v>
      </c>
      <c r="E11" s="17">
        <v>5</v>
      </c>
      <c r="F11" s="17" t="s">
        <v>619</v>
      </c>
      <c r="G11" s="17"/>
      <c r="I11" s="17" t="s">
        <v>45</v>
      </c>
      <c r="J11" s="17"/>
      <c r="K11" s="16" t="s">
        <v>614</v>
      </c>
      <c r="L11" s="17"/>
      <c r="M11" s="17">
        <v>0</v>
      </c>
      <c r="N11" s="17" t="s">
        <v>619</v>
      </c>
    </row>
    <row r="12" spans="1:14">
      <c r="A12" s="17" t="s">
        <v>46</v>
      </c>
      <c r="B12" s="17"/>
      <c r="C12" s="16" t="s">
        <v>614</v>
      </c>
      <c r="D12" s="17">
        <v>0</v>
      </c>
      <c r="E12" s="17">
        <v>5</v>
      </c>
      <c r="F12" s="17" t="s">
        <v>619</v>
      </c>
      <c r="G12" s="17"/>
      <c r="I12" s="17" t="s">
        <v>46</v>
      </c>
      <c r="J12" s="17"/>
      <c r="K12" s="16" t="s">
        <v>614</v>
      </c>
      <c r="L12" s="17"/>
      <c r="M12" s="17">
        <v>0</v>
      </c>
      <c r="N12" s="17" t="s">
        <v>619</v>
      </c>
    </row>
    <row r="13" spans="1:14">
      <c r="A13" s="17" t="s">
        <v>47</v>
      </c>
      <c r="B13" s="17"/>
      <c r="C13" s="16" t="s">
        <v>614</v>
      </c>
      <c r="D13" s="17">
        <v>0</v>
      </c>
      <c r="E13" s="17">
        <v>5</v>
      </c>
      <c r="F13" s="17" t="s">
        <v>619</v>
      </c>
      <c r="G13" s="17"/>
      <c r="I13" s="17" t="s">
        <v>47</v>
      </c>
      <c r="J13" s="17"/>
      <c r="K13" s="16" t="s">
        <v>614</v>
      </c>
      <c r="L13" s="17"/>
      <c r="M13" s="17">
        <v>7.0000000000000001E-3</v>
      </c>
      <c r="N13" s="17" t="s">
        <v>619</v>
      </c>
    </row>
    <row r="14" spans="1:14">
      <c r="A14" s="17" t="s">
        <v>48</v>
      </c>
      <c r="B14" s="17"/>
      <c r="C14" s="16" t="s">
        <v>614</v>
      </c>
      <c r="D14" s="17">
        <v>0</v>
      </c>
      <c r="E14" s="17">
        <v>5</v>
      </c>
      <c r="F14" s="17" t="s">
        <v>619</v>
      </c>
      <c r="G14" s="17"/>
      <c r="I14" s="17" t="s">
        <v>48</v>
      </c>
      <c r="J14" s="17"/>
      <c r="K14" s="16" t="s">
        <v>614</v>
      </c>
      <c r="L14" s="17"/>
      <c r="M14" s="17">
        <v>4.2999999999999997E-2</v>
      </c>
      <c r="N14" s="17" t="s">
        <v>619</v>
      </c>
    </row>
    <row r="15" spans="1:14">
      <c r="A15" s="17" t="s">
        <v>49</v>
      </c>
      <c r="B15" s="17"/>
      <c r="C15" s="16" t="s">
        <v>614</v>
      </c>
      <c r="D15" s="17">
        <v>0</v>
      </c>
      <c r="E15" s="17">
        <v>5</v>
      </c>
      <c r="F15" s="17" t="s">
        <v>619</v>
      </c>
      <c r="G15" s="17"/>
      <c r="I15" s="17" t="s">
        <v>49</v>
      </c>
      <c r="J15" s="17"/>
      <c r="K15" s="16" t="s">
        <v>614</v>
      </c>
      <c r="L15" s="17"/>
      <c r="M15" s="17">
        <v>8.8999999999999996E-2</v>
      </c>
      <c r="N15" s="17" t="s">
        <v>619</v>
      </c>
    </row>
    <row r="16" spans="1:14">
      <c r="A16" s="17" t="s">
        <v>50</v>
      </c>
      <c r="B16" s="17"/>
      <c r="C16" s="16" t="s">
        <v>614</v>
      </c>
      <c r="D16" s="17">
        <v>0</v>
      </c>
      <c r="E16" s="17">
        <v>5</v>
      </c>
      <c r="F16" s="17" t="s">
        <v>619</v>
      </c>
      <c r="G16" s="17"/>
      <c r="I16" s="17" t="s">
        <v>50</v>
      </c>
      <c r="J16" s="17"/>
      <c r="K16" s="16" t="s">
        <v>614</v>
      </c>
      <c r="L16" s="17"/>
      <c r="M16" s="17">
        <v>0.123</v>
      </c>
      <c r="N16" s="17" t="s">
        <v>619</v>
      </c>
    </row>
    <row r="17" spans="1:14">
      <c r="A17" s="17" t="s">
        <v>51</v>
      </c>
      <c r="B17" s="17"/>
      <c r="C17" s="16" t="s">
        <v>614</v>
      </c>
      <c r="D17" s="17">
        <v>0</v>
      </c>
      <c r="E17" s="17">
        <v>5</v>
      </c>
      <c r="F17" s="17" t="s">
        <v>619</v>
      </c>
      <c r="G17" s="17"/>
      <c r="I17" s="17" t="s">
        <v>51</v>
      </c>
      <c r="J17" s="17"/>
      <c r="K17" s="16" t="s">
        <v>614</v>
      </c>
      <c r="L17" s="17"/>
      <c r="M17" s="17">
        <v>0.108</v>
      </c>
      <c r="N17" s="17" t="s">
        <v>619</v>
      </c>
    </row>
    <row r="18" spans="1:14">
      <c r="A18" s="17" t="s">
        <v>52</v>
      </c>
      <c r="B18" s="17"/>
      <c r="C18" s="16" t="s">
        <v>614</v>
      </c>
      <c r="D18" s="17">
        <v>0</v>
      </c>
      <c r="E18" s="17">
        <v>5</v>
      </c>
      <c r="F18" s="17" t="s">
        <v>619</v>
      </c>
      <c r="G18" s="17"/>
      <c r="I18" s="17" t="s">
        <v>52</v>
      </c>
      <c r="J18" s="17"/>
      <c r="K18" s="16" t="s">
        <v>614</v>
      </c>
      <c r="L18" s="17"/>
      <c r="M18" s="17">
        <v>6.0999999999999999E-2</v>
      </c>
      <c r="N18" s="17" t="s">
        <v>619</v>
      </c>
    </row>
    <row r="19" spans="1:14">
      <c r="A19" s="17" t="s">
        <v>53</v>
      </c>
      <c r="B19" s="17"/>
      <c r="C19" s="16" t="s">
        <v>614</v>
      </c>
      <c r="D19" s="17">
        <v>0</v>
      </c>
      <c r="E19" s="17">
        <v>5</v>
      </c>
      <c r="F19" s="17" t="s">
        <v>619</v>
      </c>
      <c r="G19" s="17"/>
      <c r="I19" s="17" t="s">
        <v>53</v>
      </c>
      <c r="J19" s="17"/>
      <c r="K19" s="16" t="s">
        <v>614</v>
      </c>
      <c r="L19" s="17"/>
      <c r="M19" s="17">
        <v>1.4999999999999999E-2</v>
      </c>
      <c r="N19" s="17" t="s">
        <v>619</v>
      </c>
    </row>
    <row r="20" spans="1:14">
      <c r="A20" s="17" t="s">
        <v>54</v>
      </c>
      <c r="B20" s="17"/>
      <c r="C20" s="16" t="s">
        <v>614</v>
      </c>
      <c r="D20" s="17">
        <v>0</v>
      </c>
      <c r="E20" s="17">
        <v>5</v>
      </c>
      <c r="F20" s="17" t="s">
        <v>619</v>
      </c>
      <c r="G20" s="17"/>
      <c r="I20" s="17" t="s">
        <v>54</v>
      </c>
      <c r="J20" s="17"/>
      <c r="K20" s="16" t="s">
        <v>614</v>
      </c>
      <c r="L20" s="17"/>
      <c r="M20" s="17">
        <v>0</v>
      </c>
      <c r="N20" s="17" t="s">
        <v>619</v>
      </c>
    </row>
    <row r="21" spans="1:14">
      <c r="A21" s="17" t="s">
        <v>55</v>
      </c>
      <c r="B21" s="17"/>
      <c r="C21" s="16" t="s">
        <v>614</v>
      </c>
      <c r="D21" s="17">
        <v>0</v>
      </c>
      <c r="E21" s="17">
        <v>5</v>
      </c>
      <c r="F21" s="17" t="s">
        <v>619</v>
      </c>
      <c r="G21" s="17"/>
      <c r="I21" s="17" t="s">
        <v>55</v>
      </c>
      <c r="J21" s="17"/>
      <c r="K21" s="16" t="s">
        <v>614</v>
      </c>
      <c r="L21" s="17"/>
      <c r="M21" s="17">
        <v>0</v>
      </c>
      <c r="N21" s="17" t="s">
        <v>619</v>
      </c>
    </row>
    <row r="22" spans="1:14">
      <c r="A22" s="17" t="s">
        <v>56</v>
      </c>
      <c r="B22" s="17"/>
      <c r="C22" s="16" t="s">
        <v>614</v>
      </c>
      <c r="D22" s="17">
        <v>0</v>
      </c>
      <c r="E22" s="17">
        <v>5</v>
      </c>
      <c r="F22" s="17" t="s">
        <v>619</v>
      </c>
      <c r="G22" s="17"/>
      <c r="I22" s="17" t="s">
        <v>56</v>
      </c>
      <c r="J22" s="17"/>
      <c r="K22" s="16" t="s">
        <v>614</v>
      </c>
      <c r="L22" s="17"/>
      <c r="M22" s="17">
        <v>0</v>
      </c>
      <c r="N22" s="17" t="s">
        <v>619</v>
      </c>
    </row>
    <row r="23" spans="1:14">
      <c r="A23" s="17" t="s">
        <v>57</v>
      </c>
      <c r="B23" s="17"/>
      <c r="C23" s="16" t="s">
        <v>614</v>
      </c>
      <c r="D23" s="17">
        <v>0</v>
      </c>
      <c r="E23" s="17">
        <v>5</v>
      </c>
      <c r="F23" s="17" t="s">
        <v>619</v>
      </c>
      <c r="G23" s="17"/>
      <c r="I23" s="17" t="s">
        <v>57</v>
      </c>
      <c r="J23" s="17"/>
      <c r="K23" s="16" t="s">
        <v>614</v>
      </c>
      <c r="L23" s="17"/>
      <c r="M23" s="17">
        <v>0</v>
      </c>
      <c r="N23" s="17" t="s">
        <v>619</v>
      </c>
    </row>
    <row r="24" spans="1:14">
      <c r="A24" s="17" t="s">
        <v>58</v>
      </c>
      <c r="B24" s="17"/>
      <c r="C24" s="16" t="s">
        <v>614</v>
      </c>
      <c r="D24" s="17">
        <v>0</v>
      </c>
      <c r="E24" s="17">
        <v>5</v>
      </c>
      <c r="F24" s="17" t="s">
        <v>619</v>
      </c>
      <c r="G24" s="17"/>
      <c r="I24" s="17" t="s">
        <v>58</v>
      </c>
      <c r="J24" s="17"/>
      <c r="K24" s="16" t="s">
        <v>614</v>
      </c>
      <c r="L24" s="17"/>
      <c r="M24" s="17">
        <v>0</v>
      </c>
      <c r="N24" s="17" t="s">
        <v>619</v>
      </c>
    </row>
    <row r="25" spans="1:14">
      <c r="A25" s="17" t="s">
        <v>59</v>
      </c>
      <c r="B25" s="17"/>
      <c r="C25" s="16" t="s">
        <v>614</v>
      </c>
      <c r="D25" s="17">
        <v>0</v>
      </c>
      <c r="E25" s="17">
        <v>5</v>
      </c>
      <c r="F25" s="17" t="s">
        <v>619</v>
      </c>
      <c r="G25" s="17"/>
      <c r="I25" s="17" t="s">
        <v>59</v>
      </c>
      <c r="J25" s="17"/>
      <c r="K25" s="16" t="s">
        <v>614</v>
      </c>
      <c r="L25" s="17"/>
      <c r="M25" s="17">
        <v>0</v>
      </c>
      <c r="N25" s="17" t="s">
        <v>619</v>
      </c>
    </row>
    <row r="26" spans="1:14">
      <c r="A26" s="17" t="s">
        <v>60</v>
      </c>
      <c r="B26" s="17"/>
      <c r="C26" s="16" t="s">
        <v>614</v>
      </c>
      <c r="D26" s="17">
        <v>0</v>
      </c>
      <c r="E26" s="17">
        <v>5</v>
      </c>
      <c r="F26" s="17" t="s">
        <v>619</v>
      </c>
      <c r="G26" s="17"/>
      <c r="I26" s="17" t="s">
        <v>60</v>
      </c>
      <c r="J26" s="17"/>
      <c r="K26" s="16" t="s">
        <v>614</v>
      </c>
      <c r="L26" s="17"/>
      <c r="M26" s="17">
        <v>0</v>
      </c>
      <c r="N26" s="17" t="s">
        <v>619</v>
      </c>
    </row>
    <row r="27" spans="1:14">
      <c r="A27" s="17" t="s">
        <v>61</v>
      </c>
      <c r="B27" s="17"/>
      <c r="C27" s="16" t="s">
        <v>614</v>
      </c>
      <c r="D27" s="17">
        <v>0</v>
      </c>
      <c r="E27" s="17">
        <v>5</v>
      </c>
      <c r="F27" s="17" t="s">
        <v>619</v>
      </c>
      <c r="G27" s="17"/>
      <c r="I27" s="17" t="s">
        <v>61</v>
      </c>
      <c r="J27" s="17"/>
      <c r="K27" s="16" t="s">
        <v>614</v>
      </c>
      <c r="L27" s="17"/>
      <c r="M27" s="17">
        <v>0</v>
      </c>
      <c r="N27" s="17" t="s">
        <v>619</v>
      </c>
    </row>
    <row r="28" spans="1:14">
      <c r="A28" s="17" t="s">
        <v>62</v>
      </c>
      <c r="B28" s="17"/>
      <c r="C28" s="16" t="s">
        <v>614</v>
      </c>
      <c r="D28" s="17">
        <v>0</v>
      </c>
      <c r="E28" s="17">
        <v>5</v>
      </c>
      <c r="F28" s="17" t="s">
        <v>619</v>
      </c>
      <c r="G28" s="17"/>
      <c r="I28" s="17" t="s">
        <v>62</v>
      </c>
      <c r="J28" s="17"/>
      <c r="K28" s="16" t="s">
        <v>614</v>
      </c>
      <c r="L28" s="17"/>
      <c r="M28" s="17">
        <v>0</v>
      </c>
      <c r="N28" s="17" t="s">
        <v>619</v>
      </c>
    </row>
    <row r="29" spans="1:14">
      <c r="A29" s="17" t="s">
        <v>63</v>
      </c>
      <c r="B29" s="17"/>
      <c r="C29" s="16" t="s">
        <v>614</v>
      </c>
      <c r="D29" s="17">
        <v>0</v>
      </c>
      <c r="E29" s="17">
        <v>5</v>
      </c>
      <c r="F29" s="17" t="s">
        <v>619</v>
      </c>
      <c r="G29" s="17"/>
      <c r="I29" s="17" t="s">
        <v>63</v>
      </c>
      <c r="J29" s="17"/>
      <c r="K29" s="16" t="s">
        <v>614</v>
      </c>
      <c r="L29" s="17"/>
      <c r="M29" s="17">
        <v>0</v>
      </c>
      <c r="N29" s="17" t="s">
        <v>619</v>
      </c>
    </row>
    <row r="30" spans="1:14">
      <c r="A30" s="17" t="s">
        <v>64</v>
      </c>
      <c r="B30" s="17"/>
      <c r="C30" s="16" t="s">
        <v>614</v>
      </c>
      <c r="D30" s="17">
        <v>0</v>
      </c>
      <c r="E30" s="17">
        <v>5</v>
      </c>
      <c r="F30" s="17" t="s">
        <v>619</v>
      </c>
      <c r="G30" s="17"/>
      <c r="I30" s="17" t="s">
        <v>64</v>
      </c>
      <c r="J30" s="17"/>
      <c r="K30" s="16" t="s">
        <v>614</v>
      </c>
      <c r="L30" s="17"/>
      <c r="M30" s="17">
        <v>0</v>
      </c>
      <c r="N30" s="17" t="s">
        <v>619</v>
      </c>
    </row>
    <row r="31" spans="1:14">
      <c r="A31" s="17" t="s">
        <v>65</v>
      </c>
      <c r="B31" s="17"/>
      <c r="C31" s="16" t="s">
        <v>614</v>
      </c>
      <c r="D31" s="17">
        <v>0</v>
      </c>
      <c r="E31" s="17">
        <v>5</v>
      </c>
      <c r="F31" s="17" t="s">
        <v>619</v>
      </c>
      <c r="G31" s="17"/>
      <c r="I31" s="17" t="s">
        <v>65</v>
      </c>
      <c r="J31" s="17"/>
      <c r="K31" s="16" t="s">
        <v>614</v>
      </c>
      <c r="L31" s="17"/>
      <c r="M31" s="17">
        <v>0</v>
      </c>
      <c r="N31" s="17" t="s">
        <v>619</v>
      </c>
    </row>
    <row r="32" spans="1:14">
      <c r="A32" s="17" t="s">
        <v>66</v>
      </c>
      <c r="B32" s="17"/>
      <c r="C32" s="16" t="s">
        <v>614</v>
      </c>
      <c r="D32" s="17">
        <v>0</v>
      </c>
      <c r="E32" s="17">
        <v>5</v>
      </c>
      <c r="F32" s="17" t="s">
        <v>619</v>
      </c>
      <c r="G32" s="17"/>
      <c r="I32" s="17" t="s">
        <v>66</v>
      </c>
      <c r="J32" s="17"/>
      <c r="K32" s="16" t="s">
        <v>614</v>
      </c>
      <c r="L32" s="17"/>
      <c r="M32" s="17">
        <v>0</v>
      </c>
      <c r="N32" s="17" t="s">
        <v>619</v>
      </c>
    </row>
    <row r="33" spans="1:14">
      <c r="A33" s="17" t="s">
        <v>67</v>
      </c>
      <c r="B33" s="17"/>
      <c r="C33" s="16" t="s">
        <v>614</v>
      </c>
      <c r="D33" s="17">
        <v>0</v>
      </c>
      <c r="E33" s="17">
        <v>5</v>
      </c>
      <c r="F33" s="17" t="s">
        <v>619</v>
      </c>
      <c r="G33" s="17"/>
      <c r="I33" s="17" t="s">
        <v>67</v>
      </c>
      <c r="J33" s="17"/>
      <c r="K33" s="16" t="s">
        <v>614</v>
      </c>
      <c r="L33" s="17"/>
      <c r="M33" s="17">
        <v>0</v>
      </c>
      <c r="N33" s="17" t="s">
        <v>619</v>
      </c>
    </row>
    <row r="34" spans="1:14">
      <c r="A34" s="17" t="s">
        <v>68</v>
      </c>
      <c r="B34" s="17"/>
      <c r="C34" s="16" t="s">
        <v>614</v>
      </c>
      <c r="D34" s="17">
        <v>0</v>
      </c>
      <c r="E34" s="17">
        <v>5</v>
      </c>
      <c r="F34" s="17" t="s">
        <v>619</v>
      </c>
      <c r="G34" s="17"/>
      <c r="I34" s="17" t="s">
        <v>68</v>
      </c>
      <c r="J34" s="17"/>
      <c r="K34" s="16" t="s">
        <v>614</v>
      </c>
      <c r="L34" s="17"/>
      <c r="M34" s="17">
        <v>0</v>
      </c>
      <c r="N34" s="17" t="s">
        <v>619</v>
      </c>
    </row>
    <row r="35" spans="1:14">
      <c r="A35" s="17" t="s">
        <v>69</v>
      </c>
      <c r="B35" s="17"/>
      <c r="C35" s="16" t="s">
        <v>614</v>
      </c>
      <c r="D35" s="17">
        <v>0</v>
      </c>
      <c r="E35" s="17">
        <v>5</v>
      </c>
      <c r="F35" s="17" t="s">
        <v>619</v>
      </c>
      <c r="G35" s="17"/>
      <c r="I35" s="17" t="s">
        <v>69</v>
      </c>
      <c r="J35" s="17"/>
      <c r="K35" s="16" t="s">
        <v>614</v>
      </c>
      <c r="L35" s="17"/>
      <c r="M35" s="17">
        <v>0</v>
      </c>
      <c r="N35" s="17" t="s">
        <v>619</v>
      </c>
    </row>
    <row r="36" spans="1:14">
      <c r="A36" s="17" t="s">
        <v>70</v>
      </c>
      <c r="B36" s="17"/>
      <c r="C36" s="16" t="s">
        <v>614</v>
      </c>
      <c r="D36" s="17">
        <v>0</v>
      </c>
      <c r="E36" s="17">
        <v>5</v>
      </c>
      <c r="F36" s="17" t="s">
        <v>619</v>
      </c>
      <c r="G36" s="17"/>
      <c r="I36" s="17" t="s">
        <v>70</v>
      </c>
      <c r="J36" s="17"/>
      <c r="K36" s="16" t="s">
        <v>614</v>
      </c>
      <c r="L36" s="17"/>
      <c r="M36" s="17">
        <v>0</v>
      </c>
      <c r="N36" s="17" t="s">
        <v>619</v>
      </c>
    </row>
    <row r="37" spans="1:14">
      <c r="A37" s="17" t="s">
        <v>71</v>
      </c>
      <c r="B37" s="17"/>
      <c r="C37" s="16" t="s">
        <v>614</v>
      </c>
      <c r="D37" s="17">
        <v>0</v>
      </c>
      <c r="E37" s="17">
        <v>5</v>
      </c>
      <c r="F37" s="17" t="s">
        <v>619</v>
      </c>
      <c r="G37" s="17"/>
      <c r="I37" s="17" t="s">
        <v>71</v>
      </c>
      <c r="J37" s="17"/>
      <c r="K37" s="16" t="s">
        <v>614</v>
      </c>
      <c r="L37" s="17"/>
      <c r="M37" s="17">
        <v>7.6999999999999999E-2</v>
      </c>
      <c r="N37" s="17" t="s">
        <v>619</v>
      </c>
    </row>
    <row r="38" spans="1:14">
      <c r="A38" s="17" t="s">
        <v>72</v>
      </c>
      <c r="B38" s="17"/>
      <c r="C38" s="16" t="s">
        <v>614</v>
      </c>
      <c r="D38" s="17">
        <v>0</v>
      </c>
      <c r="E38" s="17">
        <v>5</v>
      </c>
      <c r="F38" s="17" t="s">
        <v>619</v>
      </c>
      <c r="G38" s="17"/>
      <c r="I38" s="17" t="s">
        <v>72</v>
      </c>
      <c r="J38" s="17"/>
      <c r="K38" s="16" t="s">
        <v>614</v>
      </c>
      <c r="L38" s="17"/>
      <c r="M38" s="17">
        <v>0.17699999999999999</v>
      </c>
      <c r="N38" s="17" t="s">
        <v>619</v>
      </c>
    </row>
    <row r="39" spans="1:14">
      <c r="A39" s="17" t="s">
        <v>73</v>
      </c>
      <c r="B39" s="17"/>
      <c r="C39" s="16" t="s">
        <v>614</v>
      </c>
      <c r="D39" s="17">
        <v>0</v>
      </c>
      <c r="E39" s="17">
        <v>5</v>
      </c>
      <c r="F39" s="17" t="s">
        <v>619</v>
      </c>
      <c r="G39" s="17"/>
      <c r="I39" s="17" t="s">
        <v>73</v>
      </c>
      <c r="J39" s="17"/>
      <c r="K39" s="16" t="s">
        <v>614</v>
      </c>
      <c r="L39" s="17"/>
      <c r="M39" s="17">
        <v>0.20699999999999999</v>
      </c>
      <c r="N39" s="17" t="s">
        <v>619</v>
      </c>
    </row>
    <row r="40" spans="1:14">
      <c r="A40" s="17" t="s">
        <v>74</v>
      </c>
      <c r="B40" s="17"/>
      <c r="C40" s="16" t="s">
        <v>614</v>
      </c>
      <c r="D40" s="17">
        <v>0</v>
      </c>
      <c r="E40" s="17">
        <v>5</v>
      </c>
      <c r="F40" s="17" t="s">
        <v>619</v>
      </c>
      <c r="G40" s="17"/>
      <c r="I40" s="17" t="s">
        <v>74</v>
      </c>
      <c r="J40" s="17"/>
      <c r="K40" s="16" t="s">
        <v>614</v>
      </c>
      <c r="L40" s="17"/>
      <c r="M40" s="17">
        <v>0.182</v>
      </c>
      <c r="N40" s="17" t="s">
        <v>619</v>
      </c>
    </row>
    <row r="41" spans="1:14">
      <c r="A41" s="17" t="s">
        <v>75</v>
      </c>
      <c r="B41" s="17"/>
      <c r="C41" s="16" t="s">
        <v>614</v>
      </c>
      <c r="D41" s="17">
        <v>0</v>
      </c>
      <c r="E41" s="17">
        <v>5</v>
      </c>
      <c r="F41" s="17" t="s">
        <v>619</v>
      </c>
      <c r="G41" s="17"/>
      <c r="I41" s="17" t="s">
        <v>75</v>
      </c>
      <c r="J41" s="17"/>
      <c r="K41" s="16" t="s">
        <v>614</v>
      </c>
      <c r="L41" s="17"/>
      <c r="M41" s="17">
        <v>0.13100000000000001</v>
      </c>
      <c r="N41" s="17" t="s">
        <v>619</v>
      </c>
    </row>
    <row r="42" spans="1:14">
      <c r="A42" s="17" t="s">
        <v>76</v>
      </c>
      <c r="B42" s="17"/>
      <c r="C42" s="16" t="s">
        <v>614</v>
      </c>
      <c r="D42" s="17">
        <v>0</v>
      </c>
      <c r="E42" s="17">
        <v>5</v>
      </c>
      <c r="F42" s="17" t="s">
        <v>619</v>
      </c>
      <c r="G42" s="17"/>
      <c r="I42" s="17" t="s">
        <v>76</v>
      </c>
      <c r="J42" s="17"/>
      <c r="K42" s="16" t="s">
        <v>614</v>
      </c>
      <c r="L42" s="17"/>
      <c r="M42" s="17">
        <v>7.9000000000000001E-2</v>
      </c>
      <c r="N42" s="17" t="s">
        <v>619</v>
      </c>
    </row>
    <row r="43" spans="1:14">
      <c r="A43" s="17" t="s">
        <v>77</v>
      </c>
      <c r="B43" s="17"/>
      <c r="C43" s="16" t="s">
        <v>614</v>
      </c>
      <c r="D43" s="17">
        <v>0</v>
      </c>
      <c r="E43" s="17">
        <v>5</v>
      </c>
      <c r="F43" s="17" t="s">
        <v>619</v>
      </c>
      <c r="G43" s="17"/>
      <c r="I43" s="17" t="s">
        <v>77</v>
      </c>
      <c r="J43" s="17"/>
      <c r="K43" s="16" t="s">
        <v>614</v>
      </c>
      <c r="L43" s="17"/>
      <c r="M43" s="17">
        <v>3.3000000000000002E-2</v>
      </c>
      <c r="N43" s="17" t="s">
        <v>619</v>
      </c>
    </row>
    <row r="44" spans="1:14">
      <c r="A44" s="17" t="s">
        <v>78</v>
      </c>
      <c r="B44" s="17"/>
      <c r="C44" s="16" t="s">
        <v>614</v>
      </c>
      <c r="D44" s="17">
        <v>0</v>
      </c>
      <c r="E44" s="17">
        <v>5</v>
      </c>
      <c r="F44" s="17" t="s">
        <v>619</v>
      </c>
      <c r="G44" s="17"/>
      <c r="I44" s="17" t="s">
        <v>78</v>
      </c>
      <c r="J44" s="17"/>
      <c r="K44" s="16" t="s">
        <v>614</v>
      </c>
      <c r="L44" s="17"/>
      <c r="M44" s="17">
        <v>1E-3</v>
      </c>
      <c r="N44" s="17" t="s">
        <v>619</v>
      </c>
    </row>
    <row r="45" spans="1:14">
      <c r="A45" s="17" t="s">
        <v>79</v>
      </c>
      <c r="B45" s="17"/>
      <c r="C45" s="16" t="s">
        <v>614</v>
      </c>
      <c r="D45" s="17">
        <v>0</v>
      </c>
      <c r="E45" s="17">
        <v>5</v>
      </c>
      <c r="F45" s="17" t="s">
        <v>619</v>
      </c>
      <c r="G45" s="17"/>
      <c r="I45" s="17" t="s">
        <v>79</v>
      </c>
      <c r="J45" s="17"/>
      <c r="K45" s="16" t="s">
        <v>614</v>
      </c>
      <c r="L45" s="17"/>
      <c r="M45" s="17">
        <v>0</v>
      </c>
      <c r="N45" s="17" t="s">
        <v>619</v>
      </c>
    </row>
    <row r="46" spans="1:14">
      <c r="A46" s="17" t="s">
        <v>80</v>
      </c>
      <c r="B46" s="17"/>
      <c r="C46" s="16" t="s">
        <v>614</v>
      </c>
      <c r="D46" s="17">
        <v>0</v>
      </c>
      <c r="E46" s="17">
        <v>5</v>
      </c>
      <c r="F46" s="17" t="s">
        <v>619</v>
      </c>
      <c r="G46" s="17"/>
      <c r="I46" s="17" t="s">
        <v>80</v>
      </c>
      <c r="J46" s="17"/>
      <c r="K46" s="16" t="s">
        <v>614</v>
      </c>
      <c r="L46" s="17"/>
      <c r="M46" s="17">
        <v>0</v>
      </c>
      <c r="N46" s="17" t="s">
        <v>619</v>
      </c>
    </row>
    <row r="47" spans="1:14">
      <c r="A47" s="17" t="s">
        <v>81</v>
      </c>
      <c r="B47" s="17"/>
      <c r="C47" s="16" t="s">
        <v>614</v>
      </c>
      <c r="D47" s="17">
        <v>0</v>
      </c>
      <c r="E47" s="17">
        <v>5</v>
      </c>
      <c r="F47" s="17" t="s">
        <v>619</v>
      </c>
      <c r="G47" s="17"/>
      <c r="I47" s="17" t="s">
        <v>81</v>
      </c>
      <c r="J47" s="17"/>
      <c r="K47" s="16" t="s">
        <v>614</v>
      </c>
      <c r="L47" s="17"/>
      <c r="M47" s="17">
        <v>0</v>
      </c>
      <c r="N47" s="17" t="s">
        <v>619</v>
      </c>
    </row>
    <row r="48" spans="1:14">
      <c r="A48" s="17" t="s">
        <v>82</v>
      </c>
      <c r="B48" s="17"/>
      <c r="C48" s="16" t="s">
        <v>614</v>
      </c>
      <c r="D48" s="17">
        <v>0</v>
      </c>
      <c r="E48" s="17">
        <v>5</v>
      </c>
      <c r="F48" s="17" t="s">
        <v>619</v>
      </c>
      <c r="G48" s="17"/>
      <c r="I48" s="17" t="s">
        <v>82</v>
      </c>
      <c r="J48" s="17"/>
      <c r="K48" s="16" t="s">
        <v>614</v>
      </c>
      <c r="L48" s="17"/>
      <c r="M48" s="17">
        <v>0</v>
      </c>
      <c r="N48" s="17" t="s">
        <v>619</v>
      </c>
    </row>
    <row r="49" spans="1:14">
      <c r="A49" s="17" t="s">
        <v>83</v>
      </c>
      <c r="B49" s="17"/>
      <c r="C49" s="16" t="s">
        <v>614</v>
      </c>
      <c r="D49" s="17">
        <v>0</v>
      </c>
      <c r="E49" s="17">
        <v>5</v>
      </c>
      <c r="F49" s="17" t="s">
        <v>619</v>
      </c>
      <c r="G49" s="17"/>
      <c r="I49" s="17" t="s">
        <v>83</v>
      </c>
      <c r="J49" s="17"/>
      <c r="K49" s="16" t="s">
        <v>614</v>
      </c>
      <c r="L49" s="17"/>
      <c r="M49" s="17">
        <v>0</v>
      </c>
      <c r="N49" s="17" t="s">
        <v>619</v>
      </c>
    </row>
    <row r="50" spans="1:14">
      <c r="A50" s="17" t="s">
        <v>84</v>
      </c>
      <c r="B50" s="17"/>
      <c r="C50" s="16" t="s">
        <v>614</v>
      </c>
      <c r="D50" s="17">
        <v>0</v>
      </c>
      <c r="E50" s="17">
        <v>5</v>
      </c>
      <c r="F50" s="17" t="s">
        <v>619</v>
      </c>
      <c r="G50" s="17"/>
      <c r="I50" s="17" t="s">
        <v>84</v>
      </c>
      <c r="J50" s="17"/>
      <c r="K50" s="16" t="s">
        <v>614</v>
      </c>
      <c r="L50" s="17"/>
      <c r="M50" s="17">
        <v>0</v>
      </c>
      <c r="N50" s="17" t="s">
        <v>619</v>
      </c>
    </row>
    <row r="51" spans="1:14">
      <c r="A51" s="17" t="s">
        <v>85</v>
      </c>
      <c r="B51" s="17"/>
      <c r="C51" s="16" t="s">
        <v>614</v>
      </c>
      <c r="D51" s="17">
        <v>0</v>
      </c>
      <c r="E51" s="17">
        <v>5</v>
      </c>
      <c r="F51" s="17" t="s">
        <v>619</v>
      </c>
      <c r="G51" s="17"/>
      <c r="I51" s="17" t="s">
        <v>85</v>
      </c>
      <c r="J51" s="17"/>
      <c r="K51" s="16" t="s">
        <v>614</v>
      </c>
      <c r="L51" s="17"/>
      <c r="M51" s="17">
        <v>0</v>
      </c>
      <c r="N51" s="17" t="s">
        <v>619</v>
      </c>
    </row>
    <row r="52" spans="1:14">
      <c r="A52" s="17" t="s">
        <v>86</v>
      </c>
      <c r="B52" s="17"/>
      <c r="C52" s="16" t="s">
        <v>614</v>
      </c>
      <c r="D52" s="17">
        <v>0</v>
      </c>
      <c r="E52" s="17">
        <v>5</v>
      </c>
      <c r="F52" s="17" t="s">
        <v>619</v>
      </c>
      <c r="G52" s="17"/>
      <c r="I52" s="17" t="s">
        <v>86</v>
      </c>
      <c r="J52" s="17"/>
      <c r="K52" s="16" t="s">
        <v>614</v>
      </c>
      <c r="L52" s="17"/>
      <c r="M52" s="17">
        <v>0</v>
      </c>
      <c r="N52" s="17" t="s">
        <v>619</v>
      </c>
    </row>
    <row r="53" spans="1:14">
      <c r="A53" s="17" t="s">
        <v>87</v>
      </c>
      <c r="B53" s="17"/>
      <c r="C53" s="16" t="s">
        <v>614</v>
      </c>
      <c r="D53" s="17">
        <v>0</v>
      </c>
      <c r="E53" s="17">
        <v>5</v>
      </c>
      <c r="F53" s="17" t="s">
        <v>619</v>
      </c>
      <c r="G53" s="17"/>
      <c r="I53" s="17" t="s">
        <v>87</v>
      </c>
      <c r="J53" s="17"/>
      <c r="K53" s="16" t="s">
        <v>614</v>
      </c>
      <c r="L53" s="17"/>
      <c r="M53" s="17">
        <v>0</v>
      </c>
      <c r="N53" s="17" t="s">
        <v>619</v>
      </c>
    </row>
    <row r="54" spans="1:14">
      <c r="A54" s="17" t="s">
        <v>88</v>
      </c>
      <c r="B54" s="17"/>
      <c r="C54" s="16" t="s">
        <v>614</v>
      </c>
      <c r="D54" s="17">
        <v>0</v>
      </c>
      <c r="E54" s="17">
        <v>5</v>
      </c>
      <c r="F54" s="17" t="s">
        <v>619</v>
      </c>
      <c r="G54" s="17"/>
      <c r="I54" s="17" t="s">
        <v>88</v>
      </c>
      <c r="J54" s="17"/>
      <c r="K54" s="16" t="s">
        <v>614</v>
      </c>
      <c r="L54" s="17"/>
      <c r="M54" s="17">
        <v>0</v>
      </c>
      <c r="N54" s="17" t="s">
        <v>619</v>
      </c>
    </row>
    <row r="55" spans="1:14">
      <c r="A55" s="17" t="s">
        <v>89</v>
      </c>
      <c r="B55" s="17"/>
      <c r="C55" s="16" t="s">
        <v>614</v>
      </c>
      <c r="D55" s="17">
        <v>0</v>
      </c>
      <c r="E55" s="17">
        <v>5</v>
      </c>
      <c r="F55" s="17" t="s">
        <v>619</v>
      </c>
      <c r="G55" s="17"/>
      <c r="I55" s="17" t="s">
        <v>89</v>
      </c>
      <c r="J55" s="17"/>
      <c r="K55" s="16" t="s">
        <v>614</v>
      </c>
      <c r="L55" s="17"/>
      <c r="M55" s="17">
        <v>0</v>
      </c>
      <c r="N55" s="17" t="s">
        <v>619</v>
      </c>
    </row>
    <row r="56" spans="1:14">
      <c r="A56" s="17" t="s">
        <v>90</v>
      </c>
      <c r="B56" s="17"/>
      <c r="C56" s="16" t="s">
        <v>614</v>
      </c>
      <c r="D56" s="17">
        <v>0</v>
      </c>
      <c r="E56" s="17">
        <v>5</v>
      </c>
      <c r="F56" s="17" t="s">
        <v>619</v>
      </c>
      <c r="G56" s="17"/>
      <c r="I56" s="17" t="s">
        <v>90</v>
      </c>
      <c r="J56" s="17"/>
      <c r="K56" s="16" t="s">
        <v>614</v>
      </c>
      <c r="L56" s="17"/>
      <c r="M56" s="17">
        <v>0</v>
      </c>
      <c r="N56" s="17" t="s">
        <v>619</v>
      </c>
    </row>
    <row r="57" spans="1:14">
      <c r="A57" s="17" t="s">
        <v>91</v>
      </c>
      <c r="B57" s="17"/>
      <c r="C57" s="16" t="s">
        <v>614</v>
      </c>
      <c r="D57" s="17">
        <v>0</v>
      </c>
      <c r="E57" s="17">
        <v>5</v>
      </c>
      <c r="F57" s="17" t="s">
        <v>619</v>
      </c>
      <c r="G57" s="17"/>
      <c r="I57" s="17" t="s">
        <v>91</v>
      </c>
      <c r="J57" s="17"/>
      <c r="K57" s="16" t="s">
        <v>614</v>
      </c>
      <c r="L57" s="17"/>
      <c r="M57" s="17">
        <v>0</v>
      </c>
      <c r="N57" s="17" t="s">
        <v>619</v>
      </c>
    </row>
    <row r="58" spans="1:14">
      <c r="A58" s="17" t="s">
        <v>92</v>
      </c>
      <c r="B58" s="17"/>
      <c r="C58" s="16" t="s">
        <v>614</v>
      </c>
      <c r="D58" s="17">
        <v>0</v>
      </c>
      <c r="E58" s="17">
        <v>5</v>
      </c>
      <c r="F58" s="17" t="s">
        <v>619</v>
      </c>
      <c r="G58" s="17"/>
      <c r="I58" s="17" t="s">
        <v>92</v>
      </c>
      <c r="J58" s="17"/>
      <c r="K58" s="16" t="s">
        <v>614</v>
      </c>
      <c r="L58" s="17"/>
      <c r="M58" s="17">
        <v>0</v>
      </c>
      <c r="N58" s="17" t="s">
        <v>619</v>
      </c>
    </row>
    <row r="59" spans="1:14">
      <c r="A59" s="17" t="s">
        <v>93</v>
      </c>
      <c r="B59" s="17"/>
      <c r="C59" s="16" t="s">
        <v>614</v>
      </c>
      <c r="D59" s="17">
        <v>0</v>
      </c>
      <c r="E59" s="17">
        <v>5</v>
      </c>
      <c r="F59" s="17" t="s">
        <v>619</v>
      </c>
      <c r="G59" s="17"/>
      <c r="I59" s="17" t="s">
        <v>93</v>
      </c>
      <c r="J59" s="17"/>
      <c r="K59" s="16" t="s">
        <v>614</v>
      </c>
      <c r="L59" s="17"/>
      <c r="M59" s="17">
        <v>0</v>
      </c>
      <c r="N59" s="17" t="s">
        <v>619</v>
      </c>
    </row>
    <row r="60" spans="1:14">
      <c r="A60" s="17" t="s">
        <v>94</v>
      </c>
      <c r="B60" s="17"/>
      <c r="C60" s="16" t="s">
        <v>614</v>
      </c>
      <c r="D60" s="17">
        <v>0</v>
      </c>
      <c r="E60" s="17">
        <v>5</v>
      </c>
      <c r="F60" s="17" t="s">
        <v>619</v>
      </c>
      <c r="G60" s="17"/>
      <c r="I60" s="17" t="s">
        <v>94</v>
      </c>
      <c r="J60" s="17"/>
      <c r="K60" s="16" t="s">
        <v>614</v>
      </c>
      <c r="L60" s="17"/>
      <c r="M60" s="17">
        <v>2.1000000000000001E-2</v>
      </c>
      <c r="N60" s="17" t="s">
        <v>619</v>
      </c>
    </row>
    <row r="61" spans="1:14">
      <c r="A61" s="17" t="s">
        <v>95</v>
      </c>
      <c r="B61" s="17"/>
      <c r="C61" s="16" t="s">
        <v>614</v>
      </c>
      <c r="D61" s="17">
        <v>0</v>
      </c>
      <c r="E61" s="17">
        <v>5</v>
      </c>
      <c r="F61" s="17" t="s">
        <v>619</v>
      </c>
      <c r="G61" s="17"/>
      <c r="I61" s="17" t="s">
        <v>95</v>
      </c>
      <c r="J61" s="17"/>
      <c r="K61" s="16" t="s">
        <v>614</v>
      </c>
      <c r="L61" s="17"/>
      <c r="M61" s="17">
        <v>8.3000000000000004E-2</v>
      </c>
      <c r="N61" s="17" t="s">
        <v>619</v>
      </c>
    </row>
    <row r="62" spans="1:14">
      <c r="A62" s="17" t="s">
        <v>96</v>
      </c>
      <c r="B62" s="17"/>
      <c r="C62" s="16" t="s">
        <v>614</v>
      </c>
      <c r="D62" s="17">
        <v>0</v>
      </c>
      <c r="E62" s="17">
        <v>5</v>
      </c>
      <c r="F62" s="17" t="s">
        <v>619</v>
      </c>
      <c r="G62" s="17"/>
      <c r="I62" s="17" t="s">
        <v>96</v>
      </c>
      <c r="J62" s="17"/>
      <c r="K62" s="16" t="s">
        <v>614</v>
      </c>
      <c r="L62" s="17"/>
      <c r="M62" s="17">
        <v>0.14899999999999999</v>
      </c>
      <c r="N62" s="17" t="s">
        <v>619</v>
      </c>
    </row>
    <row r="63" spans="1:14">
      <c r="A63" s="17" t="s">
        <v>97</v>
      </c>
      <c r="B63" s="17"/>
      <c r="C63" s="16" t="s">
        <v>614</v>
      </c>
      <c r="D63" s="17">
        <v>0</v>
      </c>
      <c r="E63" s="17">
        <v>5</v>
      </c>
      <c r="F63" s="17" t="s">
        <v>619</v>
      </c>
      <c r="G63" s="17"/>
      <c r="I63" s="17" t="s">
        <v>97</v>
      </c>
      <c r="J63" s="17"/>
      <c r="K63" s="16" t="s">
        <v>614</v>
      </c>
      <c r="L63" s="17"/>
      <c r="M63" s="17">
        <v>0.18099999999999999</v>
      </c>
      <c r="N63" s="17" t="s">
        <v>619</v>
      </c>
    </row>
    <row r="64" spans="1:14">
      <c r="A64" s="17" t="s">
        <v>98</v>
      </c>
      <c r="B64" s="17"/>
      <c r="C64" s="16" t="s">
        <v>614</v>
      </c>
      <c r="D64" s="17">
        <v>0</v>
      </c>
      <c r="E64" s="17">
        <v>5</v>
      </c>
      <c r="F64" s="17" t="s">
        <v>619</v>
      </c>
      <c r="G64" s="17"/>
      <c r="I64" s="17" t="s">
        <v>98</v>
      </c>
      <c r="J64" s="17"/>
      <c r="K64" s="16" t="s">
        <v>614</v>
      </c>
      <c r="L64" s="17"/>
      <c r="M64" s="17">
        <v>0.18</v>
      </c>
      <c r="N64" s="17" t="s">
        <v>619</v>
      </c>
    </row>
    <row r="65" spans="1:14">
      <c r="A65" s="17" t="s">
        <v>99</v>
      </c>
      <c r="B65" s="17"/>
      <c r="C65" s="16" t="s">
        <v>614</v>
      </c>
      <c r="D65" s="17">
        <v>0</v>
      </c>
      <c r="E65" s="17">
        <v>5</v>
      </c>
      <c r="F65" s="17" t="s">
        <v>619</v>
      </c>
      <c r="G65" s="17"/>
      <c r="I65" s="17" t="s">
        <v>99</v>
      </c>
      <c r="J65" s="17"/>
      <c r="K65" s="16" t="s">
        <v>614</v>
      </c>
      <c r="L65" s="17"/>
      <c r="M65" s="17">
        <v>0.153</v>
      </c>
      <c r="N65" s="17" t="s">
        <v>619</v>
      </c>
    </row>
    <row r="66" spans="1:14">
      <c r="A66" s="17" t="s">
        <v>100</v>
      </c>
      <c r="B66" s="17"/>
      <c r="C66" s="16" t="s">
        <v>614</v>
      </c>
      <c r="D66" s="17">
        <v>0</v>
      </c>
      <c r="E66" s="17">
        <v>5</v>
      </c>
      <c r="F66" s="17" t="s">
        <v>619</v>
      </c>
      <c r="G66" s="17"/>
      <c r="I66" s="17" t="s">
        <v>100</v>
      </c>
      <c r="J66" s="17"/>
      <c r="K66" s="16" t="s">
        <v>614</v>
      </c>
      <c r="L66" s="17"/>
      <c r="M66" s="17">
        <v>0.112</v>
      </c>
      <c r="N66" s="17" t="s">
        <v>619</v>
      </c>
    </row>
    <row r="67" spans="1:14">
      <c r="A67" s="17" t="s">
        <v>101</v>
      </c>
      <c r="B67" s="17"/>
      <c r="C67" s="16" t="s">
        <v>614</v>
      </c>
      <c r="D67" s="17">
        <v>0</v>
      </c>
      <c r="E67" s="17">
        <v>5</v>
      </c>
      <c r="F67" s="17" t="s">
        <v>619</v>
      </c>
      <c r="G67" s="17"/>
      <c r="I67" s="17" t="s">
        <v>101</v>
      </c>
      <c r="J67" s="17"/>
      <c r="K67" s="16" t="s">
        <v>614</v>
      </c>
      <c r="L67" s="17"/>
      <c r="M67" s="17">
        <v>0.06</v>
      </c>
      <c r="N67" s="17" t="s">
        <v>619</v>
      </c>
    </row>
    <row r="68" spans="1:14">
      <c r="A68" s="17" t="s">
        <v>102</v>
      </c>
      <c r="B68" s="17"/>
      <c r="C68" s="16" t="s">
        <v>614</v>
      </c>
      <c r="D68" s="17">
        <v>0</v>
      </c>
      <c r="E68" s="17">
        <v>5</v>
      </c>
      <c r="F68" s="17" t="s">
        <v>619</v>
      </c>
      <c r="G68" s="17"/>
      <c r="I68" s="17" t="s">
        <v>102</v>
      </c>
      <c r="J68" s="17"/>
      <c r="K68" s="16" t="s">
        <v>614</v>
      </c>
      <c r="L68" s="17"/>
      <c r="M68" s="17">
        <v>1.4E-2</v>
      </c>
      <c r="N68" s="17" t="s">
        <v>619</v>
      </c>
    </row>
    <row r="69" spans="1:14">
      <c r="A69" s="17" t="s">
        <v>103</v>
      </c>
      <c r="B69" s="17"/>
      <c r="C69" s="16" t="s">
        <v>614</v>
      </c>
      <c r="D69" s="17">
        <v>0</v>
      </c>
      <c r="E69" s="17">
        <v>5</v>
      </c>
      <c r="F69" s="17" t="s">
        <v>619</v>
      </c>
      <c r="G69" s="17"/>
      <c r="I69" s="17" t="s">
        <v>103</v>
      </c>
      <c r="J69" s="17"/>
      <c r="K69" s="16" t="s">
        <v>614</v>
      </c>
      <c r="L69" s="17"/>
      <c r="M69" s="17">
        <v>0</v>
      </c>
      <c r="N69" s="17" t="s">
        <v>619</v>
      </c>
    </row>
    <row r="70" spans="1:14">
      <c r="A70" s="17" t="s">
        <v>104</v>
      </c>
      <c r="B70" s="17"/>
      <c r="C70" s="16" t="s">
        <v>614</v>
      </c>
      <c r="D70" s="17">
        <v>0</v>
      </c>
      <c r="E70" s="17">
        <v>5</v>
      </c>
      <c r="F70" s="17" t="s">
        <v>619</v>
      </c>
      <c r="G70" s="17"/>
      <c r="I70" s="17" t="s">
        <v>104</v>
      </c>
      <c r="J70" s="17"/>
      <c r="K70" s="16" t="s">
        <v>614</v>
      </c>
      <c r="L70" s="17"/>
      <c r="M70" s="17">
        <v>0</v>
      </c>
      <c r="N70" s="17" t="s">
        <v>619</v>
      </c>
    </row>
    <row r="71" spans="1:14">
      <c r="A71" s="17" t="s">
        <v>105</v>
      </c>
      <c r="B71" s="17"/>
      <c r="C71" s="16" t="s">
        <v>614</v>
      </c>
      <c r="D71" s="17">
        <v>0</v>
      </c>
      <c r="E71" s="17">
        <v>5</v>
      </c>
      <c r="F71" s="17" t="s">
        <v>619</v>
      </c>
      <c r="G71" s="17"/>
      <c r="I71" s="17" t="s">
        <v>105</v>
      </c>
      <c r="J71" s="17"/>
      <c r="K71" s="16" t="s">
        <v>614</v>
      </c>
      <c r="L71" s="17"/>
      <c r="M71" s="17">
        <v>0</v>
      </c>
      <c r="N71" s="17" t="s">
        <v>619</v>
      </c>
    </row>
    <row r="72" spans="1:14">
      <c r="A72" s="17" t="s">
        <v>106</v>
      </c>
      <c r="B72" s="17"/>
      <c r="C72" s="16" t="s">
        <v>614</v>
      </c>
      <c r="D72" s="17">
        <v>0</v>
      </c>
      <c r="E72" s="17">
        <v>5</v>
      </c>
      <c r="F72" s="17" t="s">
        <v>619</v>
      </c>
      <c r="G72" s="17"/>
      <c r="I72" s="17" t="s">
        <v>106</v>
      </c>
      <c r="J72" s="17"/>
      <c r="K72" s="16" t="s">
        <v>614</v>
      </c>
      <c r="L72" s="17"/>
      <c r="M72" s="17">
        <v>0</v>
      </c>
      <c r="N72" s="17" t="s">
        <v>619</v>
      </c>
    </row>
    <row r="73" spans="1:14">
      <c r="A73" s="17" t="s">
        <v>107</v>
      </c>
      <c r="B73" s="17"/>
      <c r="C73" s="16" t="s">
        <v>614</v>
      </c>
      <c r="D73" s="17">
        <v>0</v>
      </c>
      <c r="E73" s="17">
        <v>5</v>
      </c>
      <c r="F73" s="17" t="s">
        <v>619</v>
      </c>
      <c r="G73" s="17"/>
      <c r="I73" s="17" t="s">
        <v>107</v>
      </c>
      <c r="J73" s="17"/>
      <c r="K73" s="16" t="s">
        <v>614</v>
      </c>
      <c r="L73" s="17"/>
      <c r="M73" s="17">
        <v>0</v>
      </c>
      <c r="N73" s="17" t="s">
        <v>619</v>
      </c>
    </row>
    <row r="74" spans="1:14">
      <c r="A74" s="17" t="s">
        <v>108</v>
      </c>
      <c r="B74" s="17"/>
      <c r="C74" s="16" t="s">
        <v>614</v>
      </c>
      <c r="D74" s="17">
        <v>0</v>
      </c>
      <c r="E74" s="17">
        <v>5</v>
      </c>
      <c r="F74" s="17" t="s">
        <v>619</v>
      </c>
      <c r="G74" s="17"/>
      <c r="I74" s="17" t="s">
        <v>108</v>
      </c>
      <c r="J74" s="17"/>
      <c r="K74" s="16" t="s">
        <v>614</v>
      </c>
      <c r="L74" s="17"/>
      <c r="M74" s="17">
        <v>0</v>
      </c>
      <c r="N74" s="17" t="s">
        <v>619</v>
      </c>
    </row>
    <row r="75" spans="1:14">
      <c r="A75" s="17" t="s">
        <v>109</v>
      </c>
      <c r="B75" s="17"/>
      <c r="C75" s="16" t="s">
        <v>614</v>
      </c>
      <c r="D75" s="17">
        <v>0</v>
      </c>
      <c r="E75" s="17">
        <v>5</v>
      </c>
      <c r="F75" s="17" t="s">
        <v>619</v>
      </c>
      <c r="G75" s="17"/>
      <c r="I75" s="17" t="s">
        <v>109</v>
      </c>
      <c r="J75" s="17"/>
      <c r="K75" s="16" t="s">
        <v>614</v>
      </c>
      <c r="L75" s="17"/>
      <c r="M75" s="17">
        <v>0</v>
      </c>
      <c r="N75" s="17" t="s">
        <v>619</v>
      </c>
    </row>
    <row r="76" spans="1:14">
      <c r="A76" s="17" t="s">
        <v>110</v>
      </c>
      <c r="B76" s="17"/>
      <c r="C76" s="16" t="s">
        <v>614</v>
      </c>
      <c r="D76" s="17">
        <v>0</v>
      </c>
      <c r="E76" s="17">
        <v>5</v>
      </c>
      <c r="F76" s="17" t="s">
        <v>619</v>
      </c>
      <c r="G76" s="17"/>
      <c r="I76" s="17" t="s">
        <v>110</v>
      </c>
      <c r="J76" s="17"/>
      <c r="K76" s="16" t="s">
        <v>614</v>
      </c>
      <c r="L76" s="17"/>
      <c r="M76" s="17">
        <v>0</v>
      </c>
      <c r="N76" s="17" t="s">
        <v>619</v>
      </c>
    </row>
    <row r="77" spans="1:14">
      <c r="A77" s="17" t="s">
        <v>111</v>
      </c>
      <c r="B77" s="17"/>
      <c r="C77" s="16" t="s">
        <v>614</v>
      </c>
      <c r="D77" s="17">
        <v>0</v>
      </c>
      <c r="E77" s="17">
        <v>5</v>
      </c>
      <c r="F77" s="17" t="s">
        <v>619</v>
      </c>
      <c r="G77" s="17"/>
      <c r="I77" s="17" t="s">
        <v>111</v>
      </c>
      <c r="J77" s="17"/>
      <c r="K77" s="16" t="s">
        <v>614</v>
      </c>
      <c r="L77" s="17"/>
      <c r="M77" s="17">
        <v>0</v>
      </c>
      <c r="N77" s="17" t="s">
        <v>619</v>
      </c>
    </row>
    <row r="78" spans="1:14">
      <c r="A78" s="17" t="s">
        <v>112</v>
      </c>
      <c r="B78" s="17"/>
      <c r="C78" s="16" t="s">
        <v>614</v>
      </c>
      <c r="D78" s="17">
        <v>0</v>
      </c>
      <c r="E78" s="17">
        <v>5</v>
      </c>
      <c r="F78" s="17" t="s">
        <v>619</v>
      </c>
      <c r="G78" s="17"/>
      <c r="I78" s="17" t="s">
        <v>112</v>
      </c>
      <c r="J78" s="17"/>
      <c r="K78" s="16" t="s">
        <v>614</v>
      </c>
      <c r="L78" s="17"/>
      <c r="M78" s="17">
        <v>0</v>
      </c>
      <c r="N78" s="17" t="s">
        <v>619</v>
      </c>
    </row>
    <row r="79" spans="1:14">
      <c r="A79" s="17" t="s">
        <v>113</v>
      </c>
      <c r="B79" s="17"/>
      <c r="C79" s="16" t="s">
        <v>614</v>
      </c>
      <c r="D79" s="17">
        <v>0</v>
      </c>
      <c r="E79" s="17">
        <v>5</v>
      </c>
      <c r="F79" s="17" t="s">
        <v>619</v>
      </c>
      <c r="G79" s="17"/>
      <c r="I79" s="17" t="s">
        <v>113</v>
      </c>
      <c r="J79" s="17"/>
      <c r="K79" s="16" t="s">
        <v>614</v>
      </c>
      <c r="L79" s="17"/>
      <c r="M79" s="17">
        <v>0</v>
      </c>
      <c r="N79" s="17" t="s">
        <v>619</v>
      </c>
    </row>
    <row r="80" spans="1:14">
      <c r="A80" s="17" t="s">
        <v>114</v>
      </c>
      <c r="B80" s="17"/>
      <c r="C80" s="16" t="s">
        <v>614</v>
      </c>
      <c r="D80" s="17">
        <v>0</v>
      </c>
      <c r="E80" s="17">
        <v>5</v>
      </c>
      <c r="F80" s="17" t="s">
        <v>619</v>
      </c>
      <c r="G80" s="17"/>
      <c r="I80" s="17" t="s">
        <v>114</v>
      </c>
      <c r="J80" s="17"/>
      <c r="K80" s="16" t="s">
        <v>614</v>
      </c>
      <c r="L80" s="17"/>
      <c r="M80" s="17">
        <v>0</v>
      </c>
      <c r="N80" s="17" t="s">
        <v>619</v>
      </c>
    </row>
    <row r="81" spans="1:14">
      <c r="A81" s="17" t="s">
        <v>115</v>
      </c>
      <c r="B81" s="17"/>
      <c r="C81" s="16" t="s">
        <v>614</v>
      </c>
      <c r="D81" s="17">
        <v>0</v>
      </c>
      <c r="E81" s="17">
        <v>5</v>
      </c>
      <c r="F81" s="17" t="s">
        <v>619</v>
      </c>
      <c r="G81" s="17"/>
      <c r="I81" s="17" t="s">
        <v>115</v>
      </c>
      <c r="J81" s="17"/>
      <c r="K81" s="16" t="s">
        <v>614</v>
      </c>
      <c r="L81" s="17"/>
      <c r="M81" s="17">
        <v>0</v>
      </c>
      <c r="N81" s="17" t="s">
        <v>619</v>
      </c>
    </row>
    <row r="82" spans="1:14">
      <c r="A82" s="17" t="s">
        <v>116</v>
      </c>
      <c r="B82" s="17"/>
      <c r="C82" s="16" t="s">
        <v>614</v>
      </c>
      <c r="D82" s="17">
        <v>0</v>
      </c>
      <c r="E82" s="17">
        <v>5</v>
      </c>
      <c r="F82" s="17" t="s">
        <v>619</v>
      </c>
      <c r="G82" s="17"/>
      <c r="I82" s="17" t="s">
        <v>116</v>
      </c>
      <c r="J82" s="17"/>
      <c r="K82" s="16" t="s">
        <v>614</v>
      </c>
      <c r="L82" s="17"/>
      <c r="M82" s="17">
        <v>0</v>
      </c>
      <c r="N82" s="17" t="s">
        <v>619</v>
      </c>
    </row>
    <row r="83" spans="1:14">
      <c r="A83" s="17" t="s">
        <v>117</v>
      </c>
      <c r="B83" s="17"/>
      <c r="C83" s="16" t="s">
        <v>614</v>
      </c>
      <c r="D83" s="17">
        <v>0</v>
      </c>
      <c r="E83" s="17">
        <v>5</v>
      </c>
      <c r="F83" s="17" t="s">
        <v>619</v>
      </c>
      <c r="G83" s="17"/>
      <c r="I83" s="17" t="s">
        <v>117</v>
      </c>
      <c r="J83" s="17"/>
      <c r="K83" s="16" t="s">
        <v>614</v>
      </c>
      <c r="L83" s="17"/>
      <c r="M83" s="17">
        <v>0</v>
      </c>
      <c r="N83" s="17" t="s">
        <v>619</v>
      </c>
    </row>
    <row r="84" spans="1:14">
      <c r="A84" s="17" t="s">
        <v>118</v>
      </c>
      <c r="B84" s="17"/>
      <c r="C84" s="16" t="s">
        <v>614</v>
      </c>
      <c r="D84" s="17">
        <v>0</v>
      </c>
      <c r="E84" s="17">
        <v>5</v>
      </c>
      <c r="F84" s="17" t="s">
        <v>619</v>
      </c>
      <c r="G84" s="17"/>
      <c r="I84" s="17" t="s">
        <v>118</v>
      </c>
      <c r="J84" s="17"/>
      <c r="K84" s="16" t="s">
        <v>614</v>
      </c>
      <c r="L84" s="17"/>
      <c r="M84" s="17">
        <v>0.02</v>
      </c>
      <c r="N84" s="17" t="s">
        <v>619</v>
      </c>
    </row>
    <row r="85" spans="1:14">
      <c r="A85" s="17" t="s">
        <v>119</v>
      </c>
      <c r="B85" s="17"/>
      <c r="C85" s="16" t="s">
        <v>614</v>
      </c>
      <c r="D85" s="17">
        <v>0</v>
      </c>
      <c r="E85" s="17">
        <v>5</v>
      </c>
      <c r="F85" s="17" t="s">
        <v>619</v>
      </c>
      <c r="G85" s="17"/>
      <c r="I85" s="17" t="s">
        <v>119</v>
      </c>
      <c r="J85" s="17"/>
      <c r="K85" s="16" t="s">
        <v>614</v>
      </c>
      <c r="L85" s="17"/>
      <c r="M85" s="17">
        <v>8.2000000000000003E-2</v>
      </c>
      <c r="N85" s="17" t="s">
        <v>619</v>
      </c>
    </row>
    <row r="86" spans="1:14">
      <c r="A86" s="17" t="s">
        <v>120</v>
      </c>
      <c r="B86" s="17"/>
      <c r="C86" s="16" t="s">
        <v>614</v>
      </c>
      <c r="D86" s="17">
        <v>0</v>
      </c>
      <c r="E86" s="17">
        <v>5</v>
      </c>
      <c r="F86" s="17" t="s">
        <v>619</v>
      </c>
      <c r="G86" s="17"/>
      <c r="I86" s="17" t="s">
        <v>120</v>
      </c>
      <c r="J86" s="17"/>
      <c r="K86" s="16" t="s">
        <v>614</v>
      </c>
      <c r="L86" s="17"/>
      <c r="M86" s="17">
        <v>0.14199999999999999</v>
      </c>
      <c r="N86" s="17" t="s">
        <v>619</v>
      </c>
    </row>
    <row r="87" spans="1:14">
      <c r="A87" s="17" t="s">
        <v>121</v>
      </c>
      <c r="B87" s="17"/>
      <c r="C87" s="16" t="s">
        <v>614</v>
      </c>
      <c r="D87" s="17">
        <v>0</v>
      </c>
      <c r="E87" s="17">
        <v>5</v>
      </c>
      <c r="F87" s="17" t="s">
        <v>619</v>
      </c>
      <c r="G87" s="17"/>
      <c r="I87" s="17" t="s">
        <v>121</v>
      </c>
      <c r="J87" s="17"/>
      <c r="K87" s="16" t="s">
        <v>614</v>
      </c>
      <c r="L87" s="17"/>
      <c r="M87" s="17">
        <v>0.20300000000000001</v>
      </c>
      <c r="N87" s="17" t="s">
        <v>619</v>
      </c>
    </row>
    <row r="88" spans="1:14">
      <c r="A88" s="17" t="s">
        <v>122</v>
      </c>
      <c r="B88" s="17"/>
      <c r="C88" s="16" t="s">
        <v>614</v>
      </c>
      <c r="D88" s="17">
        <v>0</v>
      </c>
      <c r="E88" s="17">
        <v>5</v>
      </c>
      <c r="F88" s="17" t="s">
        <v>619</v>
      </c>
      <c r="G88" s="17"/>
      <c r="I88" s="17" t="s">
        <v>122</v>
      </c>
      <c r="J88" s="17"/>
      <c r="K88" s="16" t="s">
        <v>614</v>
      </c>
      <c r="L88" s="17"/>
      <c r="M88" s="17">
        <v>0.23799999999999999</v>
      </c>
      <c r="N88" s="17" t="s">
        <v>619</v>
      </c>
    </row>
    <row r="89" spans="1:14">
      <c r="A89" s="17" t="s">
        <v>123</v>
      </c>
      <c r="B89" s="17"/>
      <c r="C89" s="16" t="s">
        <v>614</v>
      </c>
      <c r="D89" s="17">
        <v>0</v>
      </c>
      <c r="E89" s="17">
        <v>5</v>
      </c>
      <c r="F89" s="17" t="s">
        <v>619</v>
      </c>
      <c r="G89" s="17"/>
      <c r="I89" s="17" t="s">
        <v>123</v>
      </c>
      <c r="J89" s="17"/>
      <c r="K89" s="16" t="s">
        <v>614</v>
      </c>
      <c r="L89" s="17"/>
      <c r="M89" s="17">
        <v>0.24099999999999999</v>
      </c>
      <c r="N89" s="17" t="s">
        <v>619</v>
      </c>
    </row>
    <row r="90" spans="1:14">
      <c r="A90" s="17" t="s">
        <v>124</v>
      </c>
      <c r="B90" s="17"/>
      <c r="C90" s="16" t="s">
        <v>614</v>
      </c>
      <c r="D90" s="17">
        <v>0</v>
      </c>
      <c r="E90" s="17">
        <v>5</v>
      </c>
      <c r="F90" s="17" t="s">
        <v>619</v>
      </c>
      <c r="G90" s="17"/>
      <c r="I90" s="17" t="s">
        <v>124</v>
      </c>
      <c r="J90" s="17"/>
      <c r="K90" s="16" t="s">
        <v>614</v>
      </c>
      <c r="L90" s="17"/>
      <c r="M90" s="17">
        <v>0.19</v>
      </c>
      <c r="N90" s="17" t="s">
        <v>619</v>
      </c>
    </row>
    <row r="91" spans="1:14">
      <c r="A91" s="17" t="s">
        <v>125</v>
      </c>
      <c r="B91" s="17"/>
      <c r="C91" s="16" t="s">
        <v>614</v>
      </c>
      <c r="D91" s="17">
        <v>0</v>
      </c>
      <c r="E91" s="17">
        <v>5</v>
      </c>
      <c r="F91" s="17" t="s">
        <v>619</v>
      </c>
      <c r="G91" s="17"/>
      <c r="I91" s="17" t="s">
        <v>125</v>
      </c>
      <c r="J91" s="17"/>
      <c r="K91" s="16" t="s">
        <v>614</v>
      </c>
      <c r="L91" s="17"/>
      <c r="M91" s="17">
        <v>0.109</v>
      </c>
      <c r="N91" s="17" t="s">
        <v>619</v>
      </c>
    </row>
    <row r="92" spans="1:14">
      <c r="A92" s="17" t="s">
        <v>126</v>
      </c>
      <c r="B92" s="17"/>
      <c r="C92" s="16" t="s">
        <v>614</v>
      </c>
      <c r="D92" s="17">
        <v>0</v>
      </c>
      <c r="E92" s="17">
        <v>5</v>
      </c>
      <c r="F92" s="17" t="s">
        <v>619</v>
      </c>
      <c r="G92" s="17"/>
      <c r="I92" s="17" t="s">
        <v>126</v>
      </c>
      <c r="J92" s="17"/>
      <c r="K92" s="16" t="s">
        <v>614</v>
      </c>
      <c r="L92" s="17"/>
      <c r="M92" s="17">
        <v>2.9000000000000001E-2</v>
      </c>
      <c r="N92" s="17" t="s">
        <v>619</v>
      </c>
    </row>
    <row r="93" spans="1:14">
      <c r="A93" s="17" t="s">
        <v>127</v>
      </c>
      <c r="B93" s="17"/>
      <c r="C93" s="16" t="s">
        <v>614</v>
      </c>
      <c r="D93" s="17">
        <v>0</v>
      </c>
      <c r="E93" s="17">
        <v>5</v>
      </c>
      <c r="F93" s="17" t="s">
        <v>619</v>
      </c>
      <c r="G93" s="17"/>
      <c r="I93" s="17" t="s">
        <v>127</v>
      </c>
      <c r="J93" s="17"/>
      <c r="K93" s="16" t="s">
        <v>614</v>
      </c>
      <c r="L93" s="17"/>
      <c r="M93" s="17">
        <v>0</v>
      </c>
      <c r="N93" s="17" t="s">
        <v>619</v>
      </c>
    </row>
    <row r="94" spans="1:14">
      <c r="A94" s="17" t="s">
        <v>128</v>
      </c>
      <c r="B94" s="17"/>
      <c r="C94" s="16" t="s">
        <v>614</v>
      </c>
      <c r="D94" s="17">
        <v>0</v>
      </c>
      <c r="E94" s="17">
        <v>5</v>
      </c>
      <c r="F94" s="17" t="s">
        <v>619</v>
      </c>
      <c r="G94" s="17"/>
      <c r="I94" s="17" t="s">
        <v>128</v>
      </c>
      <c r="J94" s="17"/>
      <c r="K94" s="16" t="s">
        <v>614</v>
      </c>
      <c r="L94" s="17"/>
      <c r="M94" s="17">
        <v>0</v>
      </c>
      <c r="N94" s="17" t="s">
        <v>619</v>
      </c>
    </row>
    <row r="95" spans="1:14">
      <c r="A95" s="17" t="s">
        <v>129</v>
      </c>
      <c r="B95" s="17"/>
      <c r="C95" s="16" t="s">
        <v>614</v>
      </c>
      <c r="D95" s="17">
        <v>0</v>
      </c>
      <c r="E95" s="17">
        <v>5</v>
      </c>
      <c r="F95" s="17" t="s">
        <v>619</v>
      </c>
      <c r="G95" s="17"/>
      <c r="I95" s="17" t="s">
        <v>129</v>
      </c>
      <c r="J95" s="17"/>
      <c r="K95" s="16" t="s">
        <v>614</v>
      </c>
      <c r="L95" s="17"/>
      <c r="M95" s="17">
        <v>0</v>
      </c>
      <c r="N95" s="17" t="s">
        <v>619</v>
      </c>
    </row>
    <row r="96" spans="1:14">
      <c r="A96" s="17" t="s">
        <v>130</v>
      </c>
      <c r="B96" s="17"/>
      <c r="C96" s="16" t="s">
        <v>614</v>
      </c>
      <c r="D96" s="17">
        <v>0</v>
      </c>
      <c r="E96" s="17">
        <v>5</v>
      </c>
      <c r="F96" s="17" t="s">
        <v>619</v>
      </c>
      <c r="G96" s="17"/>
      <c r="I96" s="17" t="s">
        <v>130</v>
      </c>
      <c r="J96" s="17"/>
      <c r="K96" s="16" t="s">
        <v>614</v>
      </c>
      <c r="L96" s="17"/>
      <c r="M96" s="17">
        <v>0</v>
      </c>
      <c r="N96" s="17" t="s">
        <v>619</v>
      </c>
    </row>
    <row r="97" spans="1:14">
      <c r="A97" s="17" t="s">
        <v>131</v>
      </c>
      <c r="B97" s="17"/>
      <c r="C97" s="16" t="s">
        <v>614</v>
      </c>
      <c r="D97" s="17">
        <v>0</v>
      </c>
      <c r="E97" s="17">
        <v>5</v>
      </c>
      <c r="F97" s="17" t="s">
        <v>619</v>
      </c>
      <c r="G97" s="17"/>
      <c r="I97" s="17" t="s">
        <v>131</v>
      </c>
      <c r="J97" s="17"/>
      <c r="K97" s="16" t="s">
        <v>614</v>
      </c>
      <c r="L97" s="17"/>
      <c r="M97" s="17">
        <v>0</v>
      </c>
      <c r="N97" s="17" t="s">
        <v>619</v>
      </c>
    </row>
    <row r="98" spans="1:14">
      <c r="A98" s="17" t="s">
        <v>132</v>
      </c>
      <c r="B98" s="17"/>
      <c r="C98" s="16" t="s">
        <v>614</v>
      </c>
      <c r="D98" s="17">
        <v>0</v>
      </c>
      <c r="E98" s="17">
        <v>5</v>
      </c>
      <c r="F98" s="17" t="s">
        <v>619</v>
      </c>
      <c r="G98" s="17"/>
      <c r="I98" s="17" t="s">
        <v>132</v>
      </c>
      <c r="J98" s="17"/>
      <c r="K98" s="16" t="s">
        <v>614</v>
      </c>
      <c r="L98" s="17"/>
      <c r="M98" s="17">
        <v>0</v>
      </c>
      <c r="N98" s="17" t="s">
        <v>619</v>
      </c>
    </row>
    <row r="99" spans="1:14">
      <c r="A99" s="17" t="s">
        <v>133</v>
      </c>
      <c r="B99" s="17"/>
      <c r="C99" s="16" t="s">
        <v>614</v>
      </c>
      <c r="D99" s="17">
        <v>0</v>
      </c>
      <c r="E99" s="17">
        <v>5</v>
      </c>
      <c r="F99" s="17" t="s">
        <v>619</v>
      </c>
      <c r="G99" s="17"/>
      <c r="I99" s="17" t="s">
        <v>133</v>
      </c>
      <c r="J99" s="17"/>
      <c r="K99" s="16" t="s">
        <v>614</v>
      </c>
      <c r="L99" s="17"/>
      <c r="M99" s="17">
        <v>0</v>
      </c>
      <c r="N99" s="17" t="s">
        <v>619</v>
      </c>
    </row>
    <row r="100" spans="1:14">
      <c r="A100" s="17" t="s">
        <v>134</v>
      </c>
      <c r="B100" s="17"/>
      <c r="C100" s="16" t="s">
        <v>614</v>
      </c>
      <c r="D100" s="17">
        <v>0</v>
      </c>
      <c r="E100" s="17">
        <v>5</v>
      </c>
      <c r="F100" s="17" t="s">
        <v>619</v>
      </c>
      <c r="G100" s="17"/>
      <c r="I100" s="17" t="s">
        <v>134</v>
      </c>
      <c r="J100" s="17"/>
      <c r="K100" s="16" t="s">
        <v>614</v>
      </c>
      <c r="L100" s="17"/>
      <c r="M100" s="17">
        <v>0</v>
      </c>
      <c r="N100" s="17" t="s">
        <v>619</v>
      </c>
    </row>
    <row r="101" spans="1:14">
      <c r="A101" s="17" t="s">
        <v>135</v>
      </c>
      <c r="B101" s="17"/>
      <c r="C101" s="16" t="s">
        <v>614</v>
      </c>
      <c r="D101" s="17">
        <v>0</v>
      </c>
      <c r="E101" s="17">
        <v>5</v>
      </c>
      <c r="F101" s="17" t="s">
        <v>619</v>
      </c>
      <c r="G101" s="17"/>
      <c r="I101" s="17" t="s">
        <v>135</v>
      </c>
      <c r="J101" s="17"/>
      <c r="K101" s="16" t="s">
        <v>614</v>
      </c>
      <c r="L101" s="17"/>
      <c r="M101" s="17">
        <v>0</v>
      </c>
      <c r="N101" s="17" t="s">
        <v>619</v>
      </c>
    </row>
    <row r="102" spans="1:14">
      <c r="A102" s="17" t="s">
        <v>136</v>
      </c>
      <c r="B102" s="17"/>
      <c r="C102" s="16" t="s">
        <v>614</v>
      </c>
      <c r="D102" s="17">
        <v>0</v>
      </c>
      <c r="E102" s="17">
        <v>5</v>
      </c>
      <c r="F102" s="17" t="s">
        <v>619</v>
      </c>
      <c r="G102" s="17"/>
      <c r="I102" s="17" t="s">
        <v>136</v>
      </c>
      <c r="J102" s="17"/>
      <c r="K102" s="16" t="s">
        <v>614</v>
      </c>
      <c r="L102" s="17"/>
      <c r="M102" s="17">
        <v>0</v>
      </c>
      <c r="N102" s="17" t="s">
        <v>619</v>
      </c>
    </row>
    <row r="103" spans="1:14">
      <c r="A103" s="17" t="s">
        <v>137</v>
      </c>
      <c r="B103" s="17"/>
      <c r="C103" s="16" t="s">
        <v>614</v>
      </c>
      <c r="D103" s="17">
        <v>0</v>
      </c>
      <c r="E103" s="17">
        <v>5</v>
      </c>
      <c r="F103" s="17" t="s">
        <v>619</v>
      </c>
      <c r="G103" s="17"/>
      <c r="I103" s="17" t="s">
        <v>137</v>
      </c>
      <c r="J103" s="17"/>
      <c r="K103" s="16" t="s">
        <v>614</v>
      </c>
      <c r="L103" s="17"/>
      <c r="M103" s="17">
        <v>0</v>
      </c>
      <c r="N103" s="17" t="s">
        <v>619</v>
      </c>
    </row>
    <row r="104" spans="1:14">
      <c r="A104" s="17" t="s">
        <v>138</v>
      </c>
      <c r="B104" s="17"/>
      <c r="C104" s="16" t="s">
        <v>614</v>
      </c>
      <c r="D104" s="17">
        <v>0</v>
      </c>
      <c r="E104" s="17">
        <v>5</v>
      </c>
      <c r="F104" s="17" t="s">
        <v>619</v>
      </c>
      <c r="G104" s="17"/>
      <c r="I104" s="17" t="s">
        <v>138</v>
      </c>
      <c r="J104" s="17"/>
      <c r="K104" s="16" t="s">
        <v>614</v>
      </c>
      <c r="L104" s="17"/>
      <c r="M104" s="17">
        <v>0</v>
      </c>
      <c r="N104" s="17" t="s">
        <v>619</v>
      </c>
    </row>
    <row r="105" spans="1:14">
      <c r="A105" s="17" t="s">
        <v>139</v>
      </c>
      <c r="B105" s="17"/>
      <c r="C105" s="16" t="s">
        <v>614</v>
      </c>
      <c r="D105" s="17">
        <v>0</v>
      </c>
      <c r="E105" s="17">
        <v>5</v>
      </c>
      <c r="F105" s="17" t="s">
        <v>619</v>
      </c>
      <c r="G105" s="17"/>
      <c r="I105" s="17" t="s">
        <v>139</v>
      </c>
      <c r="J105" s="17"/>
      <c r="K105" s="16" t="s">
        <v>614</v>
      </c>
      <c r="L105" s="17"/>
      <c r="M105" s="17">
        <v>0</v>
      </c>
      <c r="N105" s="17" t="s">
        <v>619</v>
      </c>
    </row>
    <row r="106" spans="1:14">
      <c r="A106" s="17" t="s">
        <v>140</v>
      </c>
      <c r="B106" s="17"/>
      <c r="C106" s="16" t="s">
        <v>614</v>
      </c>
      <c r="D106" s="17">
        <v>0</v>
      </c>
      <c r="E106" s="17">
        <v>5</v>
      </c>
      <c r="F106" s="17" t="s">
        <v>619</v>
      </c>
      <c r="G106" s="17"/>
      <c r="I106" s="17" t="s">
        <v>140</v>
      </c>
      <c r="J106" s="17"/>
      <c r="K106" s="16" t="s">
        <v>614</v>
      </c>
      <c r="L106" s="17"/>
      <c r="M106" s="17">
        <v>0</v>
      </c>
      <c r="N106" s="17" t="s">
        <v>619</v>
      </c>
    </row>
    <row r="107" spans="1:14">
      <c r="A107" s="17" t="s">
        <v>141</v>
      </c>
      <c r="B107" s="17"/>
      <c r="C107" s="16" t="s">
        <v>614</v>
      </c>
      <c r="D107" s="17">
        <v>0</v>
      </c>
      <c r="E107" s="17">
        <v>5</v>
      </c>
      <c r="F107" s="17" t="s">
        <v>619</v>
      </c>
      <c r="G107" s="17"/>
      <c r="I107" s="17" t="s">
        <v>141</v>
      </c>
      <c r="J107" s="17"/>
      <c r="K107" s="16" t="s">
        <v>614</v>
      </c>
      <c r="L107" s="17"/>
      <c r="M107" s="17">
        <v>8.9999999999999993E-3</v>
      </c>
      <c r="N107" s="17" t="s">
        <v>619</v>
      </c>
    </row>
    <row r="108" spans="1:14">
      <c r="A108" s="17" t="s">
        <v>142</v>
      </c>
      <c r="B108" s="17"/>
      <c r="C108" s="16" t="s">
        <v>614</v>
      </c>
      <c r="D108" s="17">
        <v>0</v>
      </c>
      <c r="E108" s="17">
        <v>5</v>
      </c>
      <c r="F108" s="17" t="s">
        <v>619</v>
      </c>
      <c r="G108" s="17"/>
      <c r="I108" s="17" t="s">
        <v>142</v>
      </c>
      <c r="J108" s="17"/>
      <c r="K108" s="16" t="s">
        <v>614</v>
      </c>
      <c r="L108" s="17"/>
      <c r="M108" s="17">
        <v>8.4000000000000005E-2</v>
      </c>
      <c r="N108" s="17" t="s">
        <v>619</v>
      </c>
    </row>
    <row r="109" spans="1:14">
      <c r="A109" s="17" t="s">
        <v>143</v>
      </c>
      <c r="B109" s="17"/>
      <c r="C109" s="16" t="s">
        <v>614</v>
      </c>
      <c r="D109" s="17">
        <v>0</v>
      </c>
      <c r="E109" s="17">
        <v>5</v>
      </c>
      <c r="F109" s="17" t="s">
        <v>619</v>
      </c>
      <c r="G109" s="17"/>
      <c r="I109" s="17" t="s">
        <v>143</v>
      </c>
      <c r="J109" s="17"/>
      <c r="K109" s="16" t="s">
        <v>614</v>
      </c>
      <c r="L109" s="17"/>
      <c r="M109" s="17">
        <v>0.20399999999999999</v>
      </c>
      <c r="N109" s="17" t="s">
        <v>619</v>
      </c>
    </row>
    <row r="110" spans="1:14">
      <c r="A110" s="17" t="s">
        <v>144</v>
      </c>
      <c r="B110" s="17"/>
      <c r="C110" s="16" t="s">
        <v>614</v>
      </c>
      <c r="D110" s="17">
        <v>0</v>
      </c>
      <c r="E110" s="17">
        <v>5</v>
      </c>
      <c r="F110" s="17" t="s">
        <v>619</v>
      </c>
      <c r="G110" s="17"/>
      <c r="I110" s="17" t="s">
        <v>144</v>
      </c>
      <c r="J110" s="17"/>
      <c r="K110" s="16" t="s">
        <v>614</v>
      </c>
      <c r="L110" s="17"/>
      <c r="M110" s="17">
        <v>0.26900000000000002</v>
      </c>
      <c r="N110" s="17" t="s">
        <v>619</v>
      </c>
    </row>
    <row r="111" spans="1:14">
      <c r="A111" s="17" t="s">
        <v>145</v>
      </c>
      <c r="B111" s="17"/>
      <c r="C111" s="16" t="s">
        <v>614</v>
      </c>
      <c r="D111" s="17">
        <v>0</v>
      </c>
      <c r="E111" s="17">
        <v>5</v>
      </c>
      <c r="F111" s="17" t="s">
        <v>619</v>
      </c>
      <c r="G111" s="17"/>
      <c r="I111" s="17" t="s">
        <v>145</v>
      </c>
      <c r="J111" s="17"/>
      <c r="K111" s="16" t="s">
        <v>614</v>
      </c>
      <c r="L111" s="17"/>
      <c r="M111" s="17">
        <v>0.27800000000000002</v>
      </c>
      <c r="N111" s="17" t="s">
        <v>619</v>
      </c>
    </row>
    <row r="112" spans="1:14">
      <c r="A112" s="17" t="s">
        <v>146</v>
      </c>
      <c r="B112" s="17"/>
      <c r="C112" s="16" t="s">
        <v>614</v>
      </c>
      <c r="D112" s="17">
        <v>0</v>
      </c>
      <c r="E112" s="17">
        <v>5</v>
      </c>
      <c r="F112" s="17" t="s">
        <v>619</v>
      </c>
      <c r="G112" s="17"/>
      <c r="I112" s="17" t="s">
        <v>146</v>
      </c>
      <c r="J112" s="17"/>
      <c r="K112" s="16" t="s">
        <v>614</v>
      </c>
      <c r="L112" s="17"/>
      <c r="M112" s="17">
        <v>0.24099999999999999</v>
      </c>
      <c r="N112" s="17" t="s">
        <v>619</v>
      </c>
    </row>
    <row r="113" spans="1:14">
      <c r="A113" s="17" t="s">
        <v>147</v>
      </c>
      <c r="B113" s="17"/>
      <c r="C113" s="16" t="s">
        <v>614</v>
      </c>
      <c r="D113" s="17">
        <v>0</v>
      </c>
      <c r="E113" s="17">
        <v>5</v>
      </c>
      <c r="F113" s="17" t="s">
        <v>619</v>
      </c>
      <c r="G113" s="17"/>
      <c r="I113" s="17" t="s">
        <v>147</v>
      </c>
      <c r="J113" s="17"/>
      <c r="K113" s="16" t="s">
        <v>614</v>
      </c>
      <c r="L113" s="17"/>
      <c r="M113" s="17">
        <v>0.16400000000000001</v>
      </c>
      <c r="N113" s="17" t="s">
        <v>619</v>
      </c>
    </row>
    <row r="114" spans="1:14">
      <c r="A114" s="17" t="s">
        <v>148</v>
      </c>
      <c r="B114" s="17"/>
      <c r="C114" s="16" t="s">
        <v>614</v>
      </c>
      <c r="D114" s="17">
        <v>0</v>
      </c>
      <c r="E114" s="17">
        <v>5</v>
      </c>
      <c r="F114" s="17" t="s">
        <v>619</v>
      </c>
      <c r="G114" s="17"/>
      <c r="I114" s="17" t="s">
        <v>148</v>
      </c>
      <c r="J114" s="17"/>
      <c r="K114" s="16" t="s">
        <v>614</v>
      </c>
      <c r="L114" s="17"/>
      <c r="M114" s="17">
        <v>9.1999999999999998E-2</v>
      </c>
      <c r="N114" s="17" t="s">
        <v>619</v>
      </c>
    </row>
    <row r="115" spans="1:14">
      <c r="A115" s="17" t="s">
        <v>149</v>
      </c>
      <c r="B115" s="17"/>
      <c r="C115" s="16" t="s">
        <v>614</v>
      </c>
      <c r="D115" s="17">
        <v>0</v>
      </c>
      <c r="E115" s="17">
        <v>5</v>
      </c>
      <c r="F115" s="17" t="s">
        <v>619</v>
      </c>
      <c r="G115" s="17"/>
      <c r="I115" s="17" t="s">
        <v>149</v>
      </c>
      <c r="J115" s="17"/>
      <c r="K115" s="16" t="s">
        <v>614</v>
      </c>
      <c r="L115" s="17"/>
      <c r="M115" s="17">
        <v>4.1000000000000002E-2</v>
      </c>
      <c r="N115" s="17" t="s">
        <v>619</v>
      </c>
    </row>
    <row r="116" spans="1:14">
      <c r="A116" s="17" t="s">
        <v>150</v>
      </c>
      <c r="B116" s="17"/>
      <c r="C116" s="16" t="s">
        <v>614</v>
      </c>
      <c r="D116" s="17">
        <v>0</v>
      </c>
      <c r="E116" s="17">
        <v>5</v>
      </c>
      <c r="F116" s="17" t="s">
        <v>619</v>
      </c>
      <c r="G116" s="17"/>
      <c r="I116" s="17" t="s">
        <v>150</v>
      </c>
      <c r="J116" s="17"/>
      <c r="K116" s="16" t="s">
        <v>614</v>
      </c>
      <c r="L116" s="17"/>
      <c r="M116" s="17">
        <v>1.6E-2</v>
      </c>
      <c r="N116" s="17" t="s">
        <v>619</v>
      </c>
    </row>
    <row r="117" spans="1:14">
      <c r="A117" s="17" t="s">
        <v>151</v>
      </c>
      <c r="B117" s="17"/>
      <c r="C117" s="16" t="s">
        <v>614</v>
      </c>
      <c r="D117" s="17">
        <v>0</v>
      </c>
      <c r="E117" s="17">
        <v>5</v>
      </c>
      <c r="F117" s="17" t="s">
        <v>619</v>
      </c>
      <c r="G117" s="17"/>
      <c r="I117" s="17" t="s">
        <v>151</v>
      </c>
      <c r="J117" s="17"/>
      <c r="K117" s="16" t="s">
        <v>614</v>
      </c>
      <c r="L117" s="17"/>
      <c r="M117" s="17">
        <v>2E-3</v>
      </c>
      <c r="N117" s="17" t="s">
        <v>619</v>
      </c>
    </row>
    <row r="118" spans="1:14">
      <c r="A118" s="17" t="s">
        <v>152</v>
      </c>
      <c r="B118" s="17"/>
      <c r="C118" s="16" t="s">
        <v>614</v>
      </c>
      <c r="D118" s="17">
        <v>0</v>
      </c>
      <c r="E118" s="17">
        <v>5</v>
      </c>
      <c r="F118" s="17" t="s">
        <v>619</v>
      </c>
      <c r="G118" s="17"/>
      <c r="I118" s="17" t="s">
        <v>152</v>
      </c>
      <c r="J118" s="17"/>
      <c r="K118" s="16" t="s">
        <v>614</v>
      </c>
      <c r="L118" s="17"/>
      <c r="M118" s="17">
        <v>0</v>
      </c>
      <c r="N118" s="17" t="s">
        <v>619</v>
      </c>
    </row>
    <row r="119" spans="1:14">
      <c r="A119" s="17" t="s">
        <v>153</v>
      </c>
      <c r="B119" s="17"/>
      <c r="C119" s="16" t="s">
        <v>614</v>
      </c>
      <c r="D119" s="17">
        <v>0</v>
      </c>
      <c r="E119" s="17">
        <v>5</v>
      </c>
      <c r="F119" s="17" t="s">
        <v>619</v>
      </c>
      <c r="G119" s="17"/>
      <c r="I119" s="17" t="s">
        <v>153</v>
      </c>
      <c r="J119" s="17"/>
      <c r="K119" s="16" t="s">
        <v>614</v>
      </c>
      <c r="L119" s="17"/>
      <c r="M119" s="17">
        <v>0</v>
      </c>
      <c r="N119" s="17" t="s">
        <v>619</v>
      </c>
    </row>
    <row r="120" spans="1:14">
      <c r="A120" s="17" t="s">
        <v>154</v>
      </c>
      <c r="B120" s="17"/>
      <c r="C120" s="16" t="s">
        <v>614</v>
      </c>
      <c r="D120" s="17">
        <v>0</v>
      </c>
      <c r="E120" s="17">
        <v>5</v>
      </c>
      <c r="F120" s="17" t="s">
        <v>619</v>
      </c>
      <c r="G120" s="17"/>
      <c r="I120" s="17" t="s">
        <v>154</v>
      </c>
      <c r="J120" s="17"/>
      <c r="K120" s="16" t="s">
        <v>614</v>
      </c>
      <c r="L120" s="17"/>
      <c r="M120" s="17">
        <v>0</v>
      </c>
      <c r="N120" s="17" t="s">
        <v>619</v>
      </c>
    </row>
    <row r="121" spans="1:14">
      <c r="A121" s="17" t="s">
        <v>155</v>
      </c>
      <c r="B121" s="17"/>
      <c r="C121" s="16" t="s">
        <v>614</v>
      </c>
      <c r="D121" s="17">
        <v>0</v>
      </c>
      <c r="E121" s="17">
        <v>5</v>
      </c>
      <c r="F121" s="17" t="s">
        <v>619</v>
      </c>
      <c r="G121" s="17"/>
      <c r="I121" s="17" t="s">
        <v>155</v>
      </c>
      <c r="J121" s="17"/>
      <c r="K121" s="16" t="s">
        <v>614</v>
      </c>
      <c r="L121" s="17"/>
      <c r="M121" s="17">
        <v>0</v>
      </c>
      <c r="N121" s="17" t="s">
        <v>619</v>
      </c>
    </row>
    <row r="122" spans="1:14">
      <c r="A122" s="17" t="s">
        <v>156</v>
      </c>
      <c r="B122" s="17"/>
      <c r="C122" s="16" t="s">
        <v>614</v>
      </c>
      <c r="D122" s="17">
        <v>0</v>
      </c>
      <c r="E122" s="17">
        <v>5</v>
      </c>
      <c r="F122" s="17" t="s">
        <v>619</v>
      </c>
      <c r="G122" s="17"/>
      <c r="I122" s="17" t="s">
        <v>156</v>
      </c>
      <c r="J122" s="17"/>
      <c r="K122" s="16" t="s">
        <v>614</v>
      </c>
      <c r="L122" s="17"/>
      <c r="M122" s="17">
        <v>0</v>
      </c>
      <c r="N122" s="17" t="s">
        <v>619</v>
      </c>
    </row>
    <row r="123" spans="1:14">
      <c r="A123" s="17" t="s">
        <v>157</v>
      </c>
      <c r="B123" s="17"/>
      <c r="C123" s="16" t="s">
        <v>614</v>
      </c>
      <c r="D123" s="17">
        <v>0</v>
      </c>
      <c r="E123" s="17">
        <v>5</v>
      </c>
      <c r="F123" s="17" t="s">
        <v>619</v>
      </c>
      <c r="G123" s="17"/>
      <c r="I123" s="17" t="s">
        <v>157</v>
      </c>
      <c r="J123" s="17"/>
      <c r="K123" s="16" t="s">
        <v>614</v>
      </c>
      <c r="L123" s="17"/>
      <c r="M123" s="17">
        <v>0</v>
      </c>
      <c r="N123" s="17" t="s">
        <v>619</v>
      </c>
    </row>
    <row r="124" spans="1:14">
      <c r="A124" s="17" t="s">
        <v>158</v>
      </c>
      <c r="B124" s="17"/>
      <c r="C124" s="16" t="s">
        <v>614</v>
      </c>
      <c r="D124" s="17">
        <v>0</v>
      </c>
      <c r="E124" s="17">
        <v>5</v>
      </c>
      <c r="F124" s="17" t="s">
        <v>619</v>
      </c>
      <c r="G124" s="17"/>
      <c r="I124" s="17" t="s">
        <v>158</v>
      </c>
      <c r="J124" s="17"/>
      <c r="K124" s="16" t="s">
        <v>614</v>
      </c>
      <c r="L124" s="17"/>
      <c r="M124" s="17">
        <v>0</v>
      </c>
      <c r="N124" s="17" t="s">
        <v>619</v>
      </c>
    </row>
    <row r="125" spans="1:14">
      <c r="A125" s="17" t="s">
        <v>159</v>
      </c>
      <c r="B125" s="17"/>
      <c r="C125" s="16" t="s">
        <v>614</v>
      </c>
      <c r="D125" s="17">
        <v>0</v>
      </c>
      <c r="E125" s="17">
        <v>5</v>
      </c>
      <c r="F125" s="17" t="s">
        <v>619</v>
      </c>
      <c r="G125" s="17"/>
      <c r="I125" s="17" t="s">
        <v>159</v>
      </c>
      <c r="J125" s="17"/>
      <c r="K125" s="16" t="s">
        <v>614</v>
      </c>
      <c r="L125" s="17"/>
      <c r="M125" s="17">
        <v>0</v>
      </c>
      <c r="N125" s="17" t="s">
        <v>619</v>
      </c>
    </row>
    <row r="126" spans="1:14">
      <c r="A126" s="17" t="s">
        <v>160</v>
      </c>
      <c r="B126" s="17"/>
      <c r="C126" s="16" t="s">
        <v>614</v>
      </c>
      <c r="D126" s="17">
        <v>0</v>
      </c>
      <c r="E126" s="17">
        <v>5</v>
      </c>
      <c r="F126" s="17" t="s">
        <v>619</v>
      </c>
      <c r="G126" s="17"/>
      <c r="I126" s="17" t="s">
        <v>160</v>
      </c>
      <c r="J126" s="17"/>
      <c r="K126" s="16" t="s">
        <v>614</v>
      </c>
      <c r="L126" s="17"/>
      <c r="M126" s="17">
        <v>0</v>
      </c>
      <c r="N126" s="17" t="s">
        <v>619</v>
      </c>
    </row>
    <row r="127" spans="1:14">
      <c r="A127" s="17" t="s">
        <v>161</v>
      </c>
      <c r="B127" s="17"/>
      <c r="C127" s="16" t="s">
        <v>614</v>
      </c>
      <c r="D127" s="17">
        <v>0</v>
      </c>
      <c r="E127" s="17">
        <v>5</v>
      </c>
      <c r="F127" s="17" t="s">
        <v>619</v>
      </c>
      <c r="G127" s="17"/>
      <c r="I127" s="17" t="s">
        <v>161</v>
      </c>
      <c r="J127" s="17"/>
      <c r="K127" s="16" t="s">
        <v>614</v>
      </c>
      <c r="L127" s="17"/>
      <c r="M127" s="17">
        <v>0</v>
      </c>
      <c r="N127" s="17" t="s">
        <v>619</v>
      </c>
    </row>
    <row r="128" spans="1:14">
      <c r="A128" s="17" t="s">
        <v>162</v>
      </c>
      <c r="B128" s="17"/>
      <c r="C128" s="16" t="s">
        <v>614</v>
      </c>
      <c r="D128" s="17">
        <v>0</v>
      </c>
      <c r="E128" s="17">
        <v>5</v>
      </c>
      <c r="F128" s="17" t="s">
        <v>619</v>
      </c>
      <c r="G128" s="17"/>
      <c r="I128" s="17" t="s">
        <v>162</v>
      </c>
      <c r="J128" s="17"/>
      <c r="K128" s="16" t="s">
        <v>614</v>
      </c>
      <c r="L128" s="17"/>
      <c r="M128" s="17">
        <v>0</v>
      </c>
      <c r="N128" s="17" t="s">
        <v>619</v>
      </c>
    </row>
    <row r="129" spans="1:14">
      <c r="A129" s="17" t="s">
        <v>163</v>
      </c>
      <c r="B129" s="17"/>
      <c r="C129" s="16" t="s">
        <v>614</v>
      </c>
      <c r="D129" s="17">
        <v>0</v>
      </c>
      <c r="E129" s="17">
        <v>5</v>
      </c>
      <c r="F129" s="17" t="s">
        <v>619</v>
      </c>
      <c r="G129" s="17"/>
      <c r="I129" s="17" t="s">
        <v>163</v>
      </c>
      <c r="J129" s="17"/>
      <c r="K129" s="16" t="s">
        <v>614</v>
      </c>
      <c r="L129" s="17"/>
      <c r="M129" s="17">
        <v>0</v>
      </c>
      <c r="N129" s="17" t="s">
        <v>619</v>
      </c>
    </row>
    <row r="130" spans="1:14">
      <c r="A130" s="17" t="s">
        <v>164</v>
      </c>
      <c r="B130" s="17"/>
      <c r="C130" s="16" t="s">
        <v>614</v>
      </c>
      <c r="D130" s="17">
        <v>0</v>
      </c>
      <c r="E130" s="17">
        <v>5</v>
      </c>
      <c r="F130" s="17" t="s">
        <v>619</v>
      </c>
      <c r="G130" s="17"/>
      <c r="I130" s="17" t="s">
        <v>164</v>
      </c>
      <c r="J130" s="17"/>
      <c r="K130" s="16" t="s">
        <v>614</v>
      </c>
      <c r="L130" s="17"/>
      <c r="M130" s="17">
        <v>0</v>
      </c>
      <c r="N130" s="17" t="s">
        <v>619</v>
      </c>
    </row>
    <row r="131" spans="1:14">
      <c r="A131" s="17" t="s">
        <v>165</v>
      </c>
      <c r="B131" s="17"/>
      <c r="C131" s="16" t="s">
        <v>614</v>
      </c>
      <c r="D131" s="17">
        <v>0</v>
      </c>
      <c r="E131" s="17">
        <v>5</v>
      </c>
      <c r="F131" s="17" t="s">
        <v>619</v>
      </c>
      <c r="G131" s="17"/>
      <c r="I131" s="17" t="s">
        <v>165</v>
      </c>
      <c r="J131" s="17"/>
      <c r="K131" s="16" t="s">
        <v>614</v>
      </c>
      <c r="L131" s="17"/>
      <c r="M131" s="17">
        <v>3.0000000000000001E-3</v>
      </c>
      <c r="N131" s="17" t="s">
        <v>619</v>
      </c>
    </row>
    <row r="132" spans="1:14">
      <c r="A132" s="17" t="s">
        <v>166</v>
      </c>
      <c r="B132" s="17"/>
      <c r="C132" s="16" t="s">
        <v>614</v>
      </c>
      <c r="D132" s="17">
        <v>0</v>
      </c>
      <c r="E132" s="17">
        <v>5</v>
      </c>
      <c r="F132" s="17" t="s">
        <v>619</v>
      </c>
      <c r="G132" s="17"/>
      <c r="I132" s="17" t="s">
        <v>166</v>
      </c>
      <c r="J132" s="17"/>
      <c r="K132" s="16" t="s">
        <v>614</v>
      </c>
      <c r="L132" s="17"/>
      <c r="M132" s="17">
        <v>1.7000000000000001E-2</v>
      </c>
      <c r="N132" s="17" t="s">
        <v>619</v>
      </c>
    </row>
    <row r="133" spans="1:14">
      <c r="A133" s="17" t="s">
        <v>167</v>
      </c>
      <c r="B133" s="17"/>
      <c r="C133" s="16" t="s">
        <v>614</v>
      </c>
      <c r="D133" s="17">
        <v>0</v>
      </c>
      <c r="E133" s="17">
        <v>5</v>
      </c>
      <c r="F133" s="17" t="s">
        <v>619</v>
      </c>
      <c r="G133" s="17"/>
      <c r="I133" s="17" t="s">
        <v>167</v>
      </c>
      <c r="J133" s="17"/>
      <c r="K133" s="16" t="s">
        <v>614</v>
      </c>
      <c r="L133" s="17"/>
      <c r="M133" s="17">
        <v>3.7999999999999999E-2</v>
      </c>
      <c r="N133" s="17" t="s">
        <v>619</v>
      </c>
    </row>
    <row r="134" spans="1:14">
      <c r="A134" s="17" t="s">
        <v>168</v>
      </c>
      <c r="B134" s="17"/>
      <c r="C134" s="16" t="s">
        <v>614</v>
      </c>
      <c r="D134" s="17">
        <v>0</v>
      </c>
      <c r="E134" s="17">
        <v>5</v>
      </c>
      <c r="F134" s="17" t="s">
        <v>619</v>
      </c>
      <c r="G134" s="17"/>
      <c r="I134" s="17" t="s">
        <v>168</v>
      </c>
      <c r="J134" s="17"/>
      <c r="K134" s="16" t="s">
        <v>614</v>
      </c>
      <c r="L134" s="17"/>
      <c r="M134" s="17">
        <v>6.2E-2</v>
      </c>
      <c r="N134" s="17" t="s">
        <v>619</v>
      </c>
    </row>
    <row r="135" spans="1:14">
      <c r="A135" s="17" t="s">
        <v>169</v>
      </c>
      <c r="B135" s="17"/>
      <c r="C135" s="16" t="s">
        <v>614</v>
      </c>
      <c r="D135" s="17">
        <v>0</v>
      </c>
      <c r="E135" s="17">
        <v>5</v>
      </c>
      <c r="F135" s="17" t="s">
        <v>619</v>
      </c>
      <c r="G135" s="17"/>
      <c r="I135" s="17" t="s">
        <v>169</v>
      </c>
      <c r="J135" s="17"/>
      <c r="K135" s="16" t="s">
        <v>614</v>
      </c>
      <c r="L135" s="17"/>
      <c r="M135" s="17">
        <v>0.09</v>
      </c>
      <c r="N135" s="17" t="s">
        <v>619</v>
      </c>
    </row>
    <row r="136" spans="1:14">
      <c r="A136" s="17" t="s">
        <v>170</v>
      </c>
      <c r="B136" s="17"/>
      <c r="C136" s="16" t="s">
        <v>614</v>
      </c>
      <c r="D136" s="17">
        <v>0</v>
      </c>
      <c r="E136" s="17">
        <v>5</v>
      </c>
      <c r="F136" s="17" t="s">
        <v>619</v>
      </c>
      <c r="G136" s="17"/>
      <c r="I136" s="17" t="s">
        <v>170</v>
      </c>
      <c r="J136" s="17"/>
      <c r="K136" s="16" t="s">
        <v>614</v>
      </c>
      <c r="L136" s="17"/>
      <c r="M136" s="17">
        <v>0.111</v>
      </c>
      <c r="N136" s="17" t="s">
        <v>619</v>
      </c>
    </row>
    <row r="137" spans="1:14">
      <c r="A137" s="17" t="s">
        <v>171</v>
      </c>
      <c r="B137" s="17"/>
      <c r="C137" s="16" t="s">
        <v>614</v>
      </c>
      <c r="D137" s="17">
        <v>0</v>
      </c>
      <c r="E137" s="17">
        <v>5</v>
      </c>
      <c r="F137" s="17" t="s">
        <v>619</v>
      </c>
      <c r="G137" s="17"/>
      <c r="I137" s="17" t="s">
        <v>171</v>
      </c>
      <c r="J137" s="17"/>
      <c r="K137" s="16" t="s">
        <v>614</v>
      </c>
      <c r="L137" s="17"/>
      <c r="M137" s="17">
        <v>0.13200000000000001</v>
      </c>
      <c r="N137" s="17" t="s">
        <v>619</v>
      </c>
    </row>
    <row r="138" spans="1:14">
      <c r="A138" s="17" t="s">
        <v>172</v>
      </c>
      <c r="B138" s="17"/>
      <c r="C138" s="16" t="s">
        <v>614</v>
      </c>
      <c r="D138" s="17">
        <v>0</v>
      </c>
      <c r="E138" s="17">
        <v>5</v>
      </c>
      <c r="F138" s="17" t="s">
        <v>619</v>
      </c>
      <c r="G138" s="17"/>
      <c r="I138" s="17" t="s">
        <v>172</v>
      </c>
      <c r="J138" s="17"/>
      <c r="K138" s="16" t="s">
        <v>614</v>
      </c>
      <c r="L138" s="17"/>
      <c r="M138" s="17">
        <v>0.14099999999999999</v>
      </c>
      <c r="N138" s="17" t="s">
        <v>619</v>
      </c>
    </row>
    <row r="139" spans="1:14">
      <c r="A139" s="17" t="s">
        <v>173</v>
      </c>
      <c r="B139" s="17"/>
      <c r="C139" s="16" t="s">
        <v>614</v>
      </c>
      <c r="D139" s="17">
        <v>0</v>
      </c>
      <c r="E139" s="17">
        <v>5</v>
      </c>
      <c r="F139" s="17" t="s">
        <v>619</v>
      </c>
      <c r="G139" s="17"/>
      <c r="I139" s="17" t="s">
        <v>173</v>
      </c>
      <c r="J139" s="17"/>
      <c r="K139" s="16" t="s">
        <v>614</v>
      </c>
      <c r="L139" s="17"/>
      <c r="M139" s="17">
        <v>0.13</v>
      </c>
      <c r="N139" s="17" t="s">
        <v>619</v>
      </c>
    </row>
    <row r="140" spans="1:14">
      <c r="A140" s="17" t="s">
        <v>174</v>
      </c>
      <c r="B140" s="17"/>
      <c r="C140" s="16" t="s">
        <v>614</v>
      </c>
      <c r="D140" s="17">
        <v>0</v>
      </c>
      <c r="E140" s="17">
        <v>5</v>
      </c>
      <c r="F140" s="17" t="s">
        <v>619</v>
      </c>
      <c r="G140" s="17"/>
      <c r="I140" s="17" t="s">
        <v>174</v>
      </c>
      <c r="J140" s="17"/>
      <c r="K140" s="16" t="s">
        <v>614</v>
      </c>
      <c r="L140" s="17"/>
      <c r="M140" s="17">
        <v>8.3000000000000004E-2</v>
      </c>
      <c r="N140" s="17" t="s">
        <v>619</v>
      </c>
    </row>
    <row r="141" spans="1:14">
      <c r="A141" s="17" t="s">
        <v>175</v>
      </c>
      <c r="B141" s="17"/>
      <c r="C141" s="16" t="s">
        <v>614</v>
      </c>
      <c r="D141" s="17">
        <v>0</v>
      </c>
      <c r="E141" s="17">
        <v>5</v>
      </c>
      <c r="F141" s="17" t="s">
        <v>619</v>
      </c>
      <c r="G141" s="17"/>
      <c r="I141" s="17" t="s">
        <v>175</v>
      </c>
      <c r="J141" s="17"/>
      <c r="K141" s="16" t="s">
        <v>614</v>
      </c>
      <c r="L141" s="17"/>
      <c r="M141" s="17">
        <v>2.1999999999999999E-2</v>
      </c>
      <c r="N141" s="17" t="s">
        <v>619</v>
      </c>
    </row>
    <row r="142" spans="1:14">
      <c r="A142" s="17" t="s">
        <v>176</v>
      </c>
      <c r="B142" s="17"/>
      <c r="C142" s="16" t="s">
        <v>614</v>
      </c>
      <c r="D142" s="17">
        <v>0</v>
      </c>
      <c r="E142" s="17">
        <v>5</v>
      </c>
      <c r="F142" s="17" t="s">
        <v>619</v>
      </c>
      <c r="G142" s="17"/>
      <c r="I142" s="17" t="s">
        <v>176</v>
      </c>
      <c r="J142" s="17"/>
      <c r="K142" s="16" t="s">
        <v>614</v>
      </c>
      <c r="L142" s="17"/>
      <c r="M142" s="17">
        <v>0</v>
      </c>
      <c r="N142" s="17" t="s">
        <v>619</v>
      </c>
    </row>
    <row r="143" spans="1:14">
      <c r="A143" s="17" t="s">
        <v>177</v>
      </c>
      <c r="B143" s="17"/>
      <c r="C143" s="16" t="s">
        <v>614</v>
      </c>
      <c r="D143" s="17">
        <v>0</v>
      </c>
      <c r="E143" s="17">
        <v>5</v>
      </c>
      <c r="F143" s="17" t="s">
        <v>619</v>
      </c>
      <c r="G143" s="17"/>
      <c r="I143" s="17" t="s">
        <v>177</v>
      </c>
      <c r="J143" s="17"/>
      <c r="K143" s="16" t="s">
        <v>614</v>
      </c>
      <c r="L143" s="17"/>
      <c r="M143" s="17">
        <v>0</v>
      </c>
      <c r="N143" s="17" t="s">
        <v>619</v>
      </c>
    </row>
    <row r="144" spans="1:14">
      <c r="A144" s="17" t="s">
        <v>178</v>
      </c>
      <c r="B144" s="17"/>
      <c r="C144" s="16" t="s">
        <v>614</v>
      </c>
      <c r="D144" s="17">
        <v>0</v>
      </c>
      <c r="E144" s="17">
        <v>5</v>
      </c>
      <c r="F144" s="17" t="s">
        <v>619</v>
      </c>
      <c r="G144" s="17"/>
      <c r="I144" s="17" t="s">
        <v>178</v>
      </c>
      <c r="J144" s="17"/>
      <c r="K144" s="16" t="s">
        <v>614</v>
      </c>
      <c r="L144" s="17"/>
      <c r="M144" s="17">
        <v>0</v>
      </c>
      <c r="N144" s="17" t="s">
        <v>619</v>
      </c>
    </row>
    <row r="145" spans="1:14">
      <c r="A145" s="17" t="s">
        <v>179</v>
      </c>
      <c r="B145" s="17"/>
      <c r="C145" s="16" t="s">
        <v>614</v>
      </c>
      <c r="D145" s="17">
        <v>0</v>
      </c>
      <c r="E145" s="17">
        <v>5</v>
      </c>
      <c r="F145" s="17" t="s">
        <v>619</v>
      </c>
      <c r="G145" s="17"/>
      <c r="I145" s="17" t="s">
        <v>179</v>
      </c>
      <c r="J145" s="17"/>
      <c r="K145" s="16" t="s">
        <v>614</v>
      </c>
      <c r="L145" s="17"/>
      <c r="M145" s="17">
        <v>0</v>
      </c>
      <c r="N145" s="17" t="s">
        <v>619</v>
      </c>
    </row>
    <row r="146" spans="1:14">
      <c r="A146" s="17" t="s">
        <v>180</v>
      </c>
      <c r="B146" s="17"/>
      <c r="C146" s="16" t="s">
        <v>614</v>
      </c>
      <c r="D146" s="17">
        <v>0</v>
      </c>
      <c r="E146" s="17">
        <v>5</v>
      </c>
      <c r="F146" s="17" t="s">
        <v>619</v>
      </c>
      <c r="G146" s="17"/>
      <c r="I146" s="17" t="s">
        <v>180</v>
      </c>
      <c r="J146" s="17"/>
      <c r="K146" s="16" t="s">
        <v>614</v>
      </c>
      <c r="L146" s="17"/>
      <c r="M146" s="17">
        <v>0</v>
      </c>
      <c r="N146" s="17" t="s">
        <v>619</v>
      </c>
    </row>
    <row r="147" spans="1:14">
      <c r="A147" s="17" t="s">
        <v>181</v>
      </c>
      <c r="B147" s="17"/>
      <c r="C147" s="16" t="s">
        <v>614</v>
      </c>
      <c r="D147" s="17">
        <v>0</v>
      </c>
      <c r="E147" s="17">
        <v>5</v>
      </c>
      <c r="F147" s="17" t="s">
        <v>619</v>
      </c>
      <c r="G147" s="17"/>
      <c r="I147" s="17" t="s">
        <v>181</v>
      </c>
      <c r="J147" s="17"/>
      <c r="K147" s="16" t="s">
        <v>614</v>
      </c>
      <c r="L147" s="17"/>
      <c r="M147" s="17">
        <v>0</v>
      </c>
      <c r="N147" s="17" t="s">
        <v>619</v>
      </c>
    </row>
    <row r="148" spans="1:14">
      <c r="A148" s="17" t="s">
        <v>182</v>
      </c>
      <c r="B148" s="17"/>
      <c r="C148" s="16" t="s">
        <v>614</v>
      </c>
      <c r="D148" s="17">
        <v>0</v>
      </c>
      <c r="E148" s="17">
        <v>5</v>
      </c>
      <c r="F148" s="17" t="s">
        <v>619</v>
      </c>
      <c r="G148" s="17"/>
      <c r="I148" s="17" t="s">
        <v>182</v>
      </c>
      <c r="J148" s="17"/>
      <c r="K148" s="16" t="s">
        <v>614</v>
      </c>
      <c r="L148" s="17"/>
      <c r="M148" s="17">
        <v>0</v>
      </c>
      <c r="N148" s="17" t="s">
        <v>619</v>
      </c>
    </row>
    <row r="149" spans="1:14">
      <c r="A149" s="17" t="s">
        <v>183</v>
      </c>
      <c r="B149" s="17"/>
      <c r="C149" s="16" t="s">
        <v>614</v>
      </c>
      <c r="D149" s="17">
        <v>0</v>
      </c>
      <c r="E149" s="17">
        <v>5</v>
      </c>
      <c r="F149" s="17" t="s">
        <v>619</v>
      </c>
      <c r="G149" s="17"/>
      <c r="I149" s="17" t="s">
        <v>183</v>
      </c>
      <c r="J149" s="17"/>
      <c r="K149" s="16" t="s">
        <v>614</v>
      </c>
      <c r="L149" s="17"/>
      <c r="M149" s="17">
        <v>0</v>
      </c>
      <c r="N149" s="17" t="s">
        <v>619</v>
      </c>
    </row>
    <row r="150" spans="1:14">
      <c r="A150" s="17" t="s">
        <v>184</v>
      </c>
      <c r="B150" s="17"/>
      <c r="C150" s="16" t="s">
        <v>614</v>
      </c>
      <c r="D150" s="17">
        <v>0</v>
      </c>
      <c r="E150" s="17">
        <v>5</v>
      </c>
      <c r="F150" s="17" t="s">
        <v>619</v>
      </c>
      <c r="G150" s="17"/>
      <c r="I150" s="17" t="s">
        <v>184</v>
      </c>
      <c r="J150" s="17"/>
      <c r="K150" s="16" t="s">
        <v>614</v>
      </c>
      <c r="L150" s="17"/>
      <c r="M150" s="17">
        <v>0</v>
      </c>
      <c r="N150" s="17" t="s">
        <v>619</v>
      </c>
    </row>
    <row r="151" spans="1:14">
      <c r="A151" s="17" t="s">
        <v>185</v>
      </c>
      <c r="B151" s="17"/>
      <c r="C151" s="16" t="s">
        <v>614</v>
      </c>
      <c r="D151" s="17">
        <v>0</v>
      </c>
      <c r="E151" s="17">
        <v>5</v>
      </c>
      <c r="F151" s="17" t="s">
        <v>619</v>
      </c>
      <c r="G151" s="17"/>
      <c r="I151" s="17" t="s">
        <v>185</v>
      </c>
      <c r="J151" s="17"/>
      <c r="K151" s="16" t="s">
        <v>614</v>
      </c>
      <c r="L151" s="17"/>
      <c r="M151" s="17">
        <v>0</v>
      </c>
      <c r="N151" s="17" t="s">
        <v>619</v>
      </c>
    </row>
    <row r="152" spans="1:14">
      <c r="A152" s="17" t="s">
        <v>186</v>
      </c>
      <c r="B152" s="17"/>
      <c r="C152" s="16" t="s">
        <v>614</v>
      </c>
      <c r="D152" s="17">
        <v>0</v>
      </c>
      <c r="E152" s="17">
        <v>5</v>
      </c>
      <c r="F152" s="17" t="s">
        <v>619</v>
      </c>
      <c r="G152" s="17"/>
      <c r="I152" s="17" t="s">
        <v>186</v>
      </c>
      <c r="J152" s="17"/>
      <c r="K152" s="16" t="s">
        <v>614</v>
      </c>
      <c r="L152" s="17"/>
      <c r="M152" s="17">
        <v>0</v>
      </c>
      <c r="N152" s="17" t="s">
        <v>619</v>
      </c>
    </row>
    <row r="153" spans="1:14">
      <c r="A153" s="17" t="s">
        <v>187</v>
      </c>
      <c r="B153" s="17"/>
      <c r="C153" s="16" t="s">
        <v>614</v>
      </c>
      <c r="D153" s="17">
        <v>0</v>
      </c>
      <c r="E153" s="17">
        <v>5</v>
      </c>
      <c r="F153" s="17" t="s">
        <v>619</v>
      </c>
      <c r="G153" s="17"/>
      <c r="I153" s="17" t="s">
        <v>187</v>
      </c>
      <c r="J153" s="17"/>
      <c r="K153" s="16" t="s">
        <v>614</v>
      </c>
      <c r="L153" s="17"/>
      <c r="M153" s="17">
        <v>0</v>
      </c>
      <c r="N153" s="17" t="s">
        <v>619</v>
      </c>
    </row>
    <row r="154" spans="1:14">
      <c r="A154" s="17" t="s">
        <v>188</v>
      </c>
      <c r="B154" s="17"/>
      <c r="C154" s="16" t="s">
        <v>614</v>
      </c>
      <c r="D154" s="17">
        <v>0</v>
      </c>
      <c r="E154" s="17">
        <v>5</v>
      </c>
      <c r="F154" s="17" t="s">
        <v>619</v>
      </c>
      <c r="G154" s="17"/>
      <c r="I154" s="17" t="s">
        <v>188</v>
      </c>
      <c r="J154" s="17"/>
      <c r="K154" s="16" t="s">
        <v>614</v>
      </c>
      <c r="L154" s="17"/>
      <c r="M154" s="17">
        <v>1.7000000000000001E-2</v>
      </c>
      <c r="N154" s="17" t="s">
        <v>619</v>
      </c>
    </row>
    <row r="155" spans="1:14">
      <c r="A155" s="17" t="s">
        <v>189</v>
      </c>
      <c r="B155" s="17"/>
      <c r="C155" s="16" t="s">
        <v>614</v>
      </c>
      <c r="D155" s="17">
        <v>0</v>
      </c>
      <c r="E155" s="17">
        <v>5</v>
      </c>
      <c r="F155" s="17" t="s">
        <v>619</v>
      </c>
      <c r="G155" s="17"/>
      <c r="I155" s="17" t="s">
        <v>189</v>
      </c>
      <c r="J155" s="17"/>
      <c r="K155" s="16" t="s">
        <v>614</v>
      </c>
      <c r="L155" s="17"/>
      <c r="M155" s="17">
        <v>9.8000000000000004E-2</v>
      </c>
      <c r="N155" s="17" t="s">
        <v>619</v>
      </c>
    </row>
    <row r="156" spans="1:14">
      <c r="A156" s="17" t="s">
        <v>190</v>
      </c>
      <c r="B156" s="17"/>
      <c r="C156" s="16" t="s">
        <v>614</v>
      </c>
      <c r="D156" s="17">
        <v>0</v>
      </c>
      <c r="E156" s="17">
        <v>5</v>
      </c>
      <c r="F156" s="17" t="s">
        <v>619</v>
      </c>
      <c r="G156" s="17"/>
      <c r="I156" s="17" t="s">
        <v>190</v>
      </c>
      <c r="J156" s="17"/>
      <c r="K156" s="16" t="s">
        <v>614</v>
      </c>
      <c r="L156" s="17"/>
      <c r="M156" s="17">
        <v>0.19</v>
      </c>
      <c r="N156" s="17" t="s">
        <v>619</v>
      </c>
    </row>
    <row r="157" spans="1:14">
      <c r="A157" s="17" t="s">
        <v>191</v>
      </c>
      <c r="B157" s="17"/>
      <c r="C157" s="16" t="s">
        <v>614</v>
      </c>
      <c r="D157" s="17">
        <v>0</v>
      </c>
      <c r="E157" s="17">
        <v>5</v>
      </c>
      <c r="F157" s="17" t="s">
        <v>619</v>
      </c>
      <c r="G157" s="17"/>
      <c r="I157" s="17" t="s">
        <v>191</v>
      </c>
      <c r="J157" s="17"/>
      <c r="K157" s="16" t="s">
        <v>614</v>
      </c>
      <c r="L157" s="17"/>
      <c r="M157" s="17">
        <v>0.254</v>
      </c>
      <c r="N157" s="17" t="s">
        <v>619</v>
      </c>
    </row>
    <row r="158" spans="1:14">
      <c r="A158" s="17" t="s">
        <v>192</v>
      </c>
      <c r="B158" s="17"/>
      <c r="C158" s="16" t="s">
        <v>614</v>
      </c>
      <c r="D158" s="17">
        <v>0</v>
      </c>
      <c r="E158" s="17">
        <v>5</v>
      </c>
      <c r="F158" s="17" t="s">
        <v>619</v>
      </c>
      <c r="G158" s="17"/>
      <c r="I158" s="17" t="s">
        <v>192</v>
      </c>
      <c r="J158" s="17"/>
      <c r="K158" s="16" t="s">
        <v>614</v>
      </c>
      <c r="L158" s="17"/>
      <c r="M158" s="17">
        <v>0.31</v>
      </c>
      <c r="N158" s="17" t="s">
        <v>619</v>
      </c>
    </row>
    <row r="159" spans="1:14">
      <c r="A159" s="17" t="s">
        <v>193</v>
      </c>
      <c r="B159" s="17"/>
      <c r="C159" s="16" t="s">
        <v>614</v>
      </c>
      <c r="D159" s="17">
        <v>0</v>
      </c>
      <c r="E159" s="17">
        <v>5</v>
      </c>
      <c r="F159" s="17" t="s">
        <v>619</v>
      </c>
      <c r="G159" s="17"/>
      <c r="I159" s="17" t="s">
        <v>193</v>
      </c>
      <c r="J159" s="17"/>
      <c r="K159" s="16" t="s">
        <v>614</v>
      </c>
      <c r="L159" s="17"/>
      <c r="M159" s="17">
        <v>0.34699999999999998</v>
      </c>
      <c r="N159" s="17" t="s">
        <v>619</v>
      </c>
    </row>
    <row r="160" spans="1:14">
      <c r="A160" s="17" t="s">
        <v>194</v>
      </c>
      <c r="B160" s="17"/>
      <c r="C160" s="16" t="s">
        <v>614</v>
      </c>
      <c r="D160" s="17">
        <v>0</v>
      </c>
      <c r="E160" s="17">
        <v>5</v>
      </c>
      <c r="F160" s="17" t="s">
        <v>619</v>
      </c>
      <c r="G160" s="17"/>
      <c r="I160" s="17" t="s">
        <v>194</v>
      </c>
      <c r="J160" s="17"/>
      <c r="K160" s="16" t="s">
        <v>614</v>
      </c>
      <c r="L160" s="17"/>
      <c r="M160" s="17">
        <v>0.32700000000000001</v>
      </c>
      <c r="N160" s="17" t="s">
        <v>619</v>
      </c>
    </row>
    <row r="161" spans="1:14">
      <c r="A161" s="17" t="s">
        <v>195</v>
      </c>
      <c r="B161" s="17"/>
      <c r="C161" s="16" t="s">
        <v>614</v>
      </c>
      <c r="D161" s="17">
        <v>0</v>
      </c>
      <c r="E161" s="17">
        <v>5</v>
      </c>
      <c r="F161" s="17" t="s">
        <v>619</v>
      </c>
      <c r="G161" s="17"/>
      <c r="I161" s="17" t="s">
        <v>195</v>
      </c>
      <c r="J161" s="17"/>
      <c r="K161" s="16" t="s">
        <v>614</v>
      </c>
      <c r="L161" s="17"/>
      <c r="M161" s="17">
        <v>0.29499999999999998</v>
      </c>
      <c r="N161" s="17" t="s">
        <v>619</v>
      </c>
    </row>
    <row r="162" spans="1:14">
      <c r="A162" s="17" t="s">
        <v>196</v>
      </c>
      <c r="B162" s="17"/>
      <c r="C162" s="16" t="s">
        <v>614</v>
      </c>
      <c r="D162" s="17">
        <v>0</v>
      </c>
      <c r="E162" s="17">
        <v>5</v>
      </c>
      <c r="F162" s="17" t="s">
        <v>619</v>
      </c>
      <c r="G162" s="17"/>
      <c r="I162" s="17" t="s">
        <v>196</v>
      </c>
      <c r="J162" s="17"/>
      <c r="K162" s="16" t="s">
        <v>614</v>
      </c>
      <c r="L162" s="17"/>
      <c r="M162" s="17">
        <v>0.248</v>
      </c>
      <c r="N162" s="17" t="s">
        <v>619</v>
      </c>
    </row>
    <row r="163" spans="1:14">
      <c r="A163" s="17" t="s">
        <v>197</v>
      </c>
      <c r="B163" s="17"/>
      <c r="C163" s="16" t="s">
        <v>614</v>
      </c>
      <c r="D163" s="17">
        <v>0</v>
      </c>
      <c r="E163" s="17">
        <v>5</v>
      </c>
      <c r="F163" s="17" t="s">
        <v>619</v>
      </c>
      <c r="G163" s="17"/>
      <c r="I163" s="17" t="s">
        <v>197</v>
      </c>
      <c r="J163" s="17"/>
      <c r="K163" s="16" t="s">
        <v>614</v>
      </c>
      <c r="L163" s="17"/>
      <c r="M163" s="17">
        <v>0.20300000000000001</v>
      </c>
      <c r="N163" s="17" t="s">
        <v>619</v>
      </c>
    </row>
    <row r="164" spans="1:14">
      <c r="A164" s="17" t="s">
        <v>198</v>
      </c>
      <c r="B164" s="17"/>
      <c r="C164" s="16" t="s">
        <v>614</v>
      </c>
      <c r="D164" s="17">
        <v>0</v>
      </c>
      <c r="E164" s="17">
        <v>5</v>
      </c>
      <c r="F164" s="17" t="s">
        <v>619</v>
      </c>
      <c r="G164" s="17"/>
      <c r="I164" s="17" t="s">
        <v>198</v>
      </c>
      <c r="J164" s="17"/>
      <c r="K164" s="16" t="s">
        <v>614</v>
      </c>
      <c r="L164" s="17"/>
      <c r="M164" s="17">
        <v>0.14399999999999999</v>
      </c>
      <c r="N164" s="17" t="s">
        <v>619</v>
      </c>
    </row>
    <row r="165" spans="1:14">
      <c r="A165" s="17" t="s">
        <v>199</v>
      </c>
      <c r="B165" s="17"/>
      <c r="C165" s="16" t="s">
        <v>614</v>
      </c>
      <c r="D165" s="17">
        <v>0</v>
      </c>
      <c r="E165" s="17">
        <v>5</v>
      </c>
      <c r="F165" s="17" t="s">
        <v>619</v>
      </c>
      <c r="G165" s="17"/>
      <c r="I165" s="17" t="s">
        <v>199</v>
      </c>
      <c r="J165" s="17"/>
      <c r="K165" s="16" t="s">
        <v>614</v>
      </c>
      <c r="L165" s="17"/>
      <c r="M165" s="17">
        <v>7.4999999999999997E-2</v>
      </c>
      <c r="N165" s="17" t="s">
        <v>619</v>
      </c>
    </row>
    <row r="166" spans="1:14">
      <c r="A166" s="17" t="s">
        <v>200</v>
      </c>
      <c r="B166" s="17"/>
      <c r="C166" s="16" t="s">
        <v>614</v>
      </c>
      <c r="D166" s="17">
        <v>0</v>
      </c>
      <c r="E166" s="17">
        <v>5</v>
      </c>
      <c r="F166" s="17" t="s">
        <v>619</v>
      </c>
      <c r="G166" s="17"/>
      <c r="I166" s="17" t="s">
        <v>200</v>
      </c>
      <c r="J166" s="17"/>
      <c r="K166" s="16" t="s">
        <v>614</v>
      </c>
      <c r="L166" s="17"/>
      <c r="M166" s="17">
        <v>1.4E-2</v>
      </c>
      <c r="N166" s="17" t="s">
        <v>619</v>
      </c>
    </row>
    <row r="167" spans="1:14">
      <c r="A167" s="17" t="s">
        <v>201</v>
      </c>
      <c r="B167" s="17"/>
      <c r="C167" s="16" t="s">
        <v>614</v>
      </c>
      <c r="D167" s="17">
        <v>0</v>
      </c>
      <c r="E167" s="17">
        <v>5</v>
      </c>
      <c r="F167" s="17" t="s">
        <v>619</v>
      </c>
      <c r="G167" s="17"/>
      <c r="I167" s="17" t="s">
        <v>201</v>
      </c>
      <c r="J167" s="17"/>
      <c r="K167" s="16" t="s">
        <v>614</v>
      </c>
      <c r="L167" s="17"/>
      <c r="M167" s="17">
        <v>0</v>
      </c>
      <c r="N167" s="17" t="s">
        <v>619</v>
      </c>
    </row>
    <row r="168" spans="1:14">
      <c r="A168" s="17" t="s">
        <v>202</v>
      </c>
      <c r="B168" s="17"/>
      <c r="C168" s="16" t="s">
        <v>614</v>
      </c>
      <c r="D168" s="17">
        <v>0</v>
      </c>
      <c r="E168" s="17">
        <v>5</v>
      </c>
      <c r="F168" s="17" t="s">
        <v>619</v>
      </c>
      <c r="G168" s="17"/>
      <c r="I168" s="17" t="s">
        <v>202</v>
      </c>
      <c r="J168" s="17"/>
      <c r="K168" s="16" t="s">
        <v>614</v>
      </c>
      <c r="L168" s="17"/>
      <c r="M168" s="17">
        <v>0</v>
      </c>
      <c r="N168" s="17" t="s">
        <v>619</v>
      </c>
    </row>
    <row r="169" spans="1:14">
      <c r="A169" s="17" t="s">
        <v>203</v>
      </c>
      <c r="B169" s="17"/>
      <c r="C169" s="16" t="s">
        <v>614</v>
      </c>
      <c r="D169" s="17">
        <v>0</v>
      </c>
      <c r="E169" s="17">
        <v>5</v>
      </c>
      <c r="F169" s="17" t="s">
        <v>619</v>
      </c>
      <c r="G169" s="17"/>
      <c r="I169" s="17" t="s">
        <v>203</v>
      </c>
      <c r="J169" s="17"/>
      <c r="K169" s="16" t="s">
        <v>614</v>
      </c>
      <c r="L169" s="17"/>
      <c r="M169" s="17">
        <v>0</v>
      </c>
      <c r="N169" s="17" t="s">
        <v>619</v>
      </c>
    </row>
    <row r="170" spans="1:14">
      <c r="A170" s="17" t="s">
        <v>204</v>
      </c>
      <c r="B170" s="17"/>
      <c r="C170" s="16" t="s">
        <v>614</v>
      </c>
      <c r="D170" s="17">
        <v>0</v>
      </c>
      <c r="E170" s="17">
        <v>5</v>
      </c>
      <c r="F170" s="17" t="s">
        <v>619</v>
      </c>
      <c r="G170" s="17"/>
      <c r="I170" s="17" t="s">
        <v>204</v>
      </c>
      <c r="J170" s="17"/>
      <c r="K170" s="16" t="s">
        <v>614</v>
      </c>
      <c r="L170" s="17"/>
      <c r="M170" s="17">
        <v>0</v>
      </c>
      <c r="N170" s="17" t="s">
        <v>619</v>
      </c>
    </row>
    <row r="171" spans="1:14">
      <c r="A171" s="17" t="s">
        <v>205</v>
      </c>
      <c r="B171" s="17"/>
      <c r="C171" s="16" t="s">
        <v>614</v>
      </c>
      <c r="D171" s="17">
        <v>0</v>
      </c>
      <c r="E171" s="17">
        <v>5</v>
      </c>
      <c r="F171" s="17" t="s">
        <v>619</v>
      </c>
      <c r="G171" s="17"/>
      <c r="I171" s="17" t="s">
        <v>205</v>
      </c>
      <c r="J171" s="17"/>
      <c r="K171" s="16" t="s">
        <v>614</v>
      </c>
      <c r="L171" s="17"/>
      <c r="M171" s="17">
        <v>0</v>
      </c>
      <c r="N171" s="17" t="s">
        <v>619</v>
      </c>
    </row>
    <row r="172" spans="1:14">
      <c r="A172" s="17" t="s">
        <v>206</v>
      </c>
      <c r="B172" s="17"/>
      <c r="C172" s="16" t="s">
        <v>614</v>
      </c>
      <c r="D172" s="17">
        <v>0</v>
      </c>
      <c r="E172" s="17">
        <v>5</v>
      </c>
      <c r="F172" s="17" t="s">
        <v>619</v>
      </c>
      <c r="G172" s="17"/>
      <c r="I172" s="17" t="s">
        <v>206</v>
      </c>
      <c r="J172" s="17"/>
      <c r="K172" s="16" t="s">
        <v>614</v>
      </c>
      <c r="L172" s="17"/>
      <c r="M172" s="17">
        <v>0</v>
      </c>
      <c r="N172" s="17" t="s">
        <v>619</v>
      </c>
    </row>
    <row r="173" spans="1:14">
      <c r="A173" s="17" t="s">
        <v>207</v>
      </c>
      <c r="B173" s="17"/>
      <c r="C173" s="16" t="s">
        <v>614</v>
      </c>
      <c r="D173" s="17">
        <v>0</v>
      </c>
      <c r="E173" s="17">
        <v>5</v>
      </c>
      <c r="F173" s="17" t="s">
        <v>619</v>
      </c>
      <c r="G173" s="17"/>
      <c r="I173" s="17" t="s">
        <v>207</v>
      </c>
      <c r="J173" s="17"/>
      <c r="K173" s="16" t="s">
        <v>614</v>
      </c>
      <c r="L173" s="17"/>
      <c r="M173" s="17">
        <v>0</v>
      </c>
      <c r="N173" s="17" t="s">
        <v>619</v>
      </c>
    </row>
    <row r="174" spans="1:14">
      <c r="A174" s="17" t="s">
        <v>208</v>
      </c>
      <c r="B174" s="17"/>
      <c r="C174" s="16" t="s">
        <v>614</v>
      </c>
      <c r="D174" s="17">
        <v>0</v>
      </c>
      <c r="E174" s="17">
        <v>5</v>
      </c>
      <c r="F174" s="17" t="s">
        <v>619</v>
      </c>
      <c r="G174" s="17"/>
      <c r="I174" s="17" t="s">
        <v>208</v>
      </c>
      <c r="J174" s="17"/>
      <c r="K174" s="16" t="s">
        <v>614</v>
      </c>
      <c r="L174" s="17"/>
      <c r="M174" s="17">
        <v>0</v>
      </c>
      <c r="N174" s="17" t="s">
        <v>619</v>
      </c>
    </row>
    <row r="175" spans="1:14">
      <c r="A175" s="17" t="s">
        <v>209</v>
      </c>
      <c r="B175" s="17"/>
      <c r="C175" s="16" t="s">
        <v>614</v>
      </c>
      <c r="D175" s="17">
        <v>0</v>
      </c>
      <c r="E175" s="17">
        <v>5</v>
      </c>
      <c r="F175" s="17" t="s">
        <v>619</v>
      </c>
      <c r="G175" s="17"/>
      <c r="I175" s="17" t="s">
        <v>209</v>
      </c>
      <c r="J175" s="17"/>
      <c r="K175" s="16" t="s">
        <v>614</v>
      </c>
      <c r="L175" s="17"/>
      <c r="M175" s="17">
        <v>0</v>
      </c>
      <c r="N175" s="17" t="s">
        <v>619</v>
      </c>
    </row>
    <row r="176" spans="1:14">
      <c r="A176" s="17" t="s">
        <v>210</v>
      </c>
      <c r="B176" s="17"/>
      <c r="C176" s="16" t="s">
        <v>614</v>
      </c>
      <c r="D176" s="17">
        <v>0</v>
      </c>
      <c r="E176" s="17">
        <v>5</v>
      </c>
      <c r="F176" s="17" t="s">
        <v>619</v>
      </c>
      <c r="G176" s="17"/>
      <c r="I176" s="17" t="s">
        <v>210</v>
      </c>
      <c r="J176" s="17"/>
      <c r="K176" s="16" t="s">
        <v>614</v>
      </c>
      <c r="L176" s="17"/>
      <c r="M176" s="17">
        <v>0</v>
      </c>
      <c r="N176" s="17" t="s">
        <v>619</v>
      </c>
    </row>
    <row r="177" spans="1:14">
      <c r="A177" s="17" t="s">
        <v>211</v>
      </c>
      <c r="B177" s="17"/>
      <c r="C177" s="16" t="s">
        <v>614</v>
      </c>
      <c r="D177" s="17">
        <v>0</v>
      </c>
      <c r="E177" s="17">
        <v>5</v>
      </c>
      <c r="F177" s="17" t="s">
        <v>619</v>
      </c>
      <c r="G177" s="17"/>
      <c r="I177" s="17" t="s">
        <v>211</v>
      </c>
      <c r="J177" s="17"/>
      <c r="K177" s="16" t="s">
        <v>614</v>
      </c>
      <c r="L177" s="17"/>
      <c r="M177" s="17">
        <v>0</v>
      </c>
      <c r="N177" s="17" t="s">
        <v>619</v>
      </c>
    </row>
    <row r="178" spans="1:14">
      <c r="A178" s="17" t="s">
        <v>212</v>
      </c>
      <c r="B178" s="17"/>
      <c r="C178" s="16" t="s">
        <v>614</v>
      </c>
      <c r="D178" s="17">
        <v>0</v>
      </c>
      <c r="E178" s="17">
        <v>5</v>
      </c>
      <c r="F178" s="17" t="s">
        <v>619</v>
      </c>
      <c r="G178" s="17"/>
      <c r="I178" s="17" t="s">
        <v>212</v>
      </c>
      <c r="J178" s="17"/>
      <c r="K178" s="16" t="s">
        <v>614</v>
      </c>
      <c r="L178" s="17"/>
      <c r="M178" s="17">
        <v>1.2E-2</v>
      </c>
      <c r="N178" s="17" t="s">
        <v>619</v>
      </c>
    </row>
    <row r="179" spans="1:14">
      <c r="A179" s="17" t="s">
        <v>213</v>
      </c>
      <c r="B179" s="17"/>
      <c r="C179" s="16" t="s">
        <v>614</v>
      </c>
      <c r="D179" s="17">
        <v>0</v>
      </c>
      <c r="E179" s="17">
        <v>5</v>
      </c>
      <c r="F179" s="17" t="s">
        <v>619</v>
      </c>
      <c r="G179" s="17"/>
      <c r="I179" s="17" t="s">
        <v>213</v>
      </c>
      <c r="J179" s="17"/>
      <c r="K179" s="16" t="s">
        <v>614</v>
      </c>
      <c r="L179" s="17"/>
      <c r="M179" s="17">
        <v>6.5000000000000002E-2</v>
      </c>
      <c r="N179" s="17" t="s">
        <v>619</v>
      </c>
    </row>
    <row r="180" spans="1:14">
      <c r="A180" s="17" t="s">
        <v>214</v>
      </c>
      <c r="B180" s="17"/>
      <c r="C180" s="16" t="s">
        <v>614</v>
      </c>
      <c r="D180" s="17">
        <v>0</v>
      </c>
      <c r="E180" s="17">
        <v>5</v>
      </c>
      <c r="F180" s="17" t="s">
        <v>619</v>
      </c>
      <c r="G180" s="17"/>
      <c r="I180" s="17" t="s">
        <v>214</v>
      </c>
      <c r="J180" s="17"/>
      <c r="K180" s="16" t="s">
        <v>614</v>
      </c>
      <c r="L180" s="17"/>
      <c r="M180" s="17">
        <v>0.16</v>
      </c>
      <c r="N180" s="17" t="s">
        <v>619</v>
      </c>
    </row>
    <row r="181" spans="1:14">
      <c r="A181" s="17" t="s">
        <v>215</v>
      </c>
      <c r="B181" s="17"/>
      <c r="C181" s="16" t="s">
        <v>614</v>
      </c>
      <c r="D181" s="17">
        <v>0</v>
      </c>
      <c r="E181" s="17">
        <v>5</v>
      </c>
      <c r="F181" s="17" t="s">
        <v>619</v>
      </c>
      <c r="G181" s="17"/>
      <c r="I181" s="17" t="s">
        <v>215</v>
      </c>
      <c r="J181" s="17"/>
      <c r="K181" s="16" t="s">
        <v>614</v>
      </c>
      <c r="L181" s="17"/>
      <c r="M181" s="17">
        <v>0.25900000000000001</v>
      </c>
      <c r="N181" s="17" t="s">
        <v>619</v>
      </c>
    </row>
    <row r="182" spans="1:14">
      <c r="A182" s="17" t="s">
        <v>216</v>
      </c>
      <c r="B182" s="17"/>
      <c r="C182" s="16" t="s">
        <v>614</v>
      </c>
      <c r="D182" s="17">
        <v>0</v>
      </c>
      <c r="E182" s="17">
        <v>5</v>
      </c>
      <c r="F182" s="17" t="s">
        <v>619</v>
      </c>
      <c r="G182" s="17"/>
      <c r="I182" s="17" t="s">
        <v>216</v>
      </c>
      <c r="J182" s="17"/>
      <c r="K182" s="16" t="s">
        <v>614</v>
      </c>
      <c r="L182" s="17"/>
      <c r="M182" s="17">
        <v>0.31900000000000001</v>
      </c>
      <c r="N182" s="17" t="s">
        <v>619</v>
      </c>
    </row>
    <row r="183" spans="1:14">
      <c r="A183" s="17" t="s">
        <v>217</v>
      </c>
      <c r="B183" s="17"/>
      <c r="C183" s="16" t="s">
        <v>614</v>
      </c>
      <c r="D183" s="17">
        <v>0</v>
      </c>
      <c r="E183" s="17">
        <v>5</v>
      </c>
      <c r="F183" s="17" t="s">
        <v>619</v>
      </c>
      <c r="G183" s="17"/>
      <c r="I183" s="17" t="s">
        <v>217</v>
      </c>
      <c r="J183" s="17"/>
      <c r="K183" s="16" t="s">
        <v>614</v>
      </c>
      <c r="L183" s="17"/>
      <c r="M183" s="17">
        <v>0.34399999999999997</v>
      </c>
      <c r="N183" s="17" t="s">
        <v>619</v>
      </c>
    </row>
    <row r="184" spans="1:14">
      <c r="A184" s="17" t="s">
        <v>218</v>
      </c>
      <c r="B184" s="17"/>
      <c r="C184" s="16" t="s">
        <v>614</v>
      </c>
      <c r="D184" s="17">
        <v>0</v>
      </c>
      <c r="E184" s="17">
        <v>5</v>
      </c>
      <c r="F184" s="17" t="s">
        <v>619</v>
      </c>
      <c r="G184" s="17"/>
      <c r="I184" s="17" t="s">
        <v>218</v>
      </c>
      <c r="J184" s="17"/>
      <c r="K184" s="16" t="s">
        <v>614</v>
      </c>
      <c r="L184" s="17"/>
      <c r="M184" s="17">
        <v>0.35099999999999998</v>
      </c>
      <c r="N184" s="17" t="s">
        <v>619</v>
      </c>
    </row>
    <row r="185" spans="1:14">
      <c r="A185" s="17" t="s">
        <v>219</v>
      </c>
      <c r="B185" s="17"/>
      <c r="C185" s="16" t="s">
        <v>614</v>
      </c>
      <c r="D185" s="17">
        <v>0</v>
      </c>
      <c r="E185" s="17">
        <v>5</v>
      </c>
      <c r="F185" s="17" t="s">
        <v>619</v>
      </c>
      <c r="G185" s="17"/>
      <c r="I185" s="17" t="s">
        <v>219</v>
      </c>
      <c r="J185" s="17"/>
      <c r="K185" s="16" t="s">
        <v>614</v>
      </c>
      <c r="L185" s="17"/>
      <c r="M185" s="17">
        <v>0.32</v>
      </c>
      <c r="N185" s="17" t="s">
        <v>619</v>
      </c>
    </row>
    <row r="186" spans="1:14">
      <c r="A186" s="17" t="s">
        <v>220</v>
      </c>
      <c r="B186" s="17"/>
      <c r="C186" s="16" t="s">
        <v>614</v>
      </c>
      <c r="D186" s="17">
        <v>0</v>
      </c>
      <c r="E186" s="17">
        <v>5</v>
      </c>
      <c r="F186" s="17" t="s">
        <v>619</v>
      </c>
      <c r="G186" s="17"/>
      <c r="I186" s="17" t="s">
        <v>220</v>
      </c>
      <c r="J186" s="17"/>
      <c r="K186" s="16" t="s">
        <v>614</v>
      </c>
      <c r="L186" s="17"/>
      <c r="M186" s="17">
        <v>0.27900000000000003</v>
      </c>
      <c r="N186" s="17" t="s">
        <v>619</v>
      </c>
    </row>
    <row r="187" spans="1:14">
      <c r="A187" s="17" t="s">
        <v>221</v>
      </c>
      <c r="B187" s="17"/>
      <c r="C187" s="16" t="s">
        <v>614</v>
      </c>
      <c r="D187" s="17">
        <v>0</v>
      </c>
      <c r="E187" s="17">
        <v>5</v>
      </c>
      <c r="F187" s="17" t="s">
        <v>619</v>
      </c>
      <c r="G187" s="17"/>
      <c r="I187" s="17" t="s">
        <v>221</v>
      </c>
      <c r="J187" s="17"/>
      <c r="K187" s="16" t="s">
        <v>614</v>
      </c>
      <c r="L187" s="17"/>
      <c r="M187" s="17">
        <v>0.23100000000000001</v>
      </c>
      <c r="N187" s="17" t="s">
        <v>619</v>
      </c>
    </row>
    <row r="188" spans="1:14">
      <c r="A188" s="17" t="s">
        <v>222</v>
      </c>
      <c r="B188" s="17"/>
      <c r="C188" s="16" t="s">
        <v>614</v>
      </c>
      <c r="D188" s="17">
        <v>0</v>
      </c>
      <c r="E188" s="17">
        <v>5</v>
      </c>
      <c r="F188" s="17" t="s">
        <v>619</v>
      </c>
      <c r="G188" s="17"/>
      <c r="I188" s="17" t="s">
        <v>222</v>
      </c>
      <c r="J188" s="17"/>
      <c r="K188" s="16" t="s">
        <v>614</v>
      </c>
      <c r="L188" s="17"/>
      <c r="M188" s="17">
        <v>0.159</v>
      </c>
      <c r="N188" s="17" t="s">
        <v>619</v>
      </c>
    </row>
    <row r="189" spans="1:14">
      <c r="A189" s="17" t="s">
        <v>223</v>
      </c>
      <c r="B189" s="17"/>
      <c r="C189" s="16" t="s">
        <v>614</v>
      </c>
      <c r="D189" s="17">
        <v>0</v>
      </c>
      <c r="E189" s="17">
        <v>5</v>
      </c>
      <c r="F189" s="17" t="s">
        <v>619</v>
      </c>
      <c r="G189" s="17"/>
      <c r="I189" s="17" t="s">
        <v>223</v>
      </c>
      <c r="J189" s="17"/>
      <c r="K189" s="16" t="s">
        <v>614</v>
      </c>
      <c r="L189" s="17"/>
      <c r="M189" s="17">
        <v>8.8999999999999996E-2</v>
      </c>
      <c r="N189" s="17" t="s">
        <v>619</v>
      </c>
    </row>
    <row r="190" spans="1:14">
      <c r="A190" s="17" t="s">
        <v>224</v>
      </c>
      <c r="B190" s="17"/>
      <c r="C190" s="16" t="s">
        <v>614</v>
      </c>
      <c r="D190" s="17">
        <v>0</v>
      </c>
      <c r="E190" s="17">
        <v>5</v>
      </c>
      <c r="F190" s="17" t="s">
        <v>619</v>
      </c>
      <c r="G190" s="17"/>
      <c r="I190" s="17" t="s">
        <v>224</v>
      </c>
      <c r="J190" s="17"/>
      <c r="K190" s="16" t="s">
        <v>614</v>
      </c>
      <c r="L190" s="17"/>
      <c r="M190" s="17">
        <v>2.4E-2</v>
      </c>
      <c r="N190" s="17" t="s">
        <v>619</v>
      </c>
    </row>
    <row r="191" spans="1:14">
      <c r="A191" s="17" t="s">
        <v>225</v>
      </c>
      <c r="B191" s="17"/>
      <c r="C191" s="16" t="s">
        <v>614</v>
      </c>
      <c r="D191" s="17">
        <v>0</v>
      </c>
      <c r="E191" s="17">
        <v>5</v>
      </c>
      <c r="F191" s="17" t="s">
        <v>619</v>
      </c>
      <c r="G191" s="17"/>
      <c r="I191" s="17" t="s">
        <v>225</v>
      </c>
      <c r="J191" s="17"/>
      <c r="K191" s="16" t="s">
        <v>614</v>
      </c>
      <c r="L191" s="17"/>
      <c r="M191" s="17">
        <v>0</v>
      </c>
      <c r="N191" s="17" t="s">
        <v>619</v>
      </c>
    </row>
    <row r="192" spans="1:14">
      <c r="A192" s="17" t="s">
        <v>226</v>
      </c>
      <c r="B192" s="17"/>
      <c r="C192" s="16" t="s">
        <v>614</v>
      </c>
      <c r="D192" s="17">
        <v>0</v>
      </c>
      <c r="E192" s="17">
        <v>5</v>
      </c>
      <c r="F192" s="17" t="s">
        <v>619</v>
      </c>
      <c r="G192" s="17"/>
      <c r="I192" s="17" t="s">
        <v>226</v>
      </c>
      <c r="J192" s="17"/>
      <c r="K192" s="16" t="s">
        <v>614</v>
      </c>
      <c r="L192" s="17"/>
      <c r="M192" s="17">
        <v>0</v>
      </c>
      <c r="N192" s="17" t="s">
        <v>619</v>
      </c>
    </row>
    <row r="193" spans="1:14">
      <c r="A193" s="17" t="s">
        <v>227</v>
      </c>
      <c r="B193" s="17"/>
      <c r="C193" s="16" t="s">
        <v>614</v>
      </c>
      <c r="D193" s="17">
        <v>0</v>
      </c>
      <c r="E193" s="17">
        <v>5</v>
      </c>
      <c r="F193" s="17" t="s">
        <v>619</v>
      </c>
      <c r="G193" s="17"/>
      <c r="I193" s="17" t="s">
        <v>227</v>
      </c>
      <c r="J193" s="17"/>
      <c r="K193" s="16" t="s">
        <v>614</v>
      </c>
      <c r="L193" s="17"/>
      <c r="M193" s="17">
        <v>0</v>
      </c>
      <c r="N193" s="17" t="s">
        <v>619</v>
      </c>
    </row>
    <row r="194" spans="1:14">
      <c r="A194" s="17" t="s">
        <v>228</v>
      </c>
      <c r="B194" s="17"/>
      <c r="C194" s="16" t="s">
        <v>614</v>
      </c>
      <c r="D194" s="17">
        <v>0</v>
      </c>
      <c r="E194" s="17">
        <v>5</v>
      </c>
      <c r="F194" s="17" t="s">
        <v>619</v>
      </c>
      <c r="G194" s="17"/>
      <c r="I194" s="17" t="s">
        <v>228</v>
      </c>
      <c r="J194" s="17"/>
      <c r="K194" s="16" t="s">
        <v>614</v>
      </c>
      <c r="L194" s="17"/>
      <c r="M194" s="17">
        <v>0</v>
      </c>
      <c r="N194" s="17" t="s">
        <v>619</v>
      </c>
    </row>
    <row r="195" spans="1:14">
      <c r="A195" s="17" t="s">
        <v>229</v>
      </c>
      <c r="B195" s="17"/>
      <c r="C195" s="16" t="s">
        <v>614</v>
      </c>
      <c r="D195" s="17">
        <v>0</v>
      </c>
      <c r="E195" s="17">
        <v>5</v>
      </c>
      <c r="F195" s="17" t="s">
        <v>619</v>
      </c>
      <c r="G195" s="17"/>
      <c r="I195" s="17" t="s">
        <v>229</v>
      </c>
      <c r="J195" s="17"/>
      <c r="K195" s="16" t="s">
        <v>614</v>
      </c>
      <c r="L195" s="17"/>
      <c r="M195" s="17">
        <v>0</v>
      </c>
      <c r="N195" s="17" t="s">
        <v>619</v>
      </c>
    </row>
    <row r="196" spans="1:14">
      <c r="A196" s="17" t="s">
        <v>230</v>
      </c>
      <c r="B196" s="17"/>
      <c r="C196" s="16" t="s">
        <v>614</v>
      </c>
      <c r="D196" s="17">
        <v>0</v>
      </c>
      <c r="E196" s="17">
        <v>5</v>
      </c>
      <c r="F196" s="17" t="s">
        <v>619</v>
      </c>
      <c r="G196" s="17"/>
      <c r="I196" s="17" t="s">
        <v>230</v>
      </c>
      <c r="J196" s="17"/>
      <c r="K196" s="16" t="s">
        <v>614</v>
      </c>
      <c r="L196" s="17"/>
      <c r="M196" s="17">
        <v>0</v>
      </c>
      <c r="N196" s="17" t="s">
        <v>619</v>
      </c>
    </row>
    <row r="197" spans="1:14">
      <c r="A197" s="17" t="s">
        <v>231</v>
      </c>
      <c r="B197" s="17"/>
      <c r="C197" s="16" t="s">
        <v>614</v>
      </c>
      <c r="D197" s="17">
        <v>0</v>
      </c>
      <c r="E197" s="17">
        <v>5</v>
      </c>
      <c r="F197" s="17" t="s">
        <v>619</v>
      </c>
      <c r="G197" s="17"/>
      <c r="I197" s="17" t="s">
        <v>231</v>
      </c>
      <c r="J197" s="17"/>
      <c r="K197" s="16" t="s">
        <v>614</v>
      </c>
      <c r="L197" s="17"/>
      <c r="M197" s="17">
        <v>0</v>
      </c>
      <c r="N197" s="17" t="s">
        <v>619</v>
      </c>
    </row>
    <row r="198" spans="1:14">
      <c r="A198" s="17" t="s">
        <v>232</v>
      </c>
      <c r="B198" s="17"/>
      <c r="C198" s="16" t="s">
        <v>614</v>
      </c>
      <c r="D198" s="17">
        <v>0</v>
      </c>
      <c r="E198" s="17">
        <v>5</v>
      </c>
      <c r="F198" s="17" t="s">
        <v>619</v>
      </c>
      <c r="G198" s="17"/>
      <c r="I198" s="17" t="s">
        <v>232</v>
      </c>
      <c r="J198" s="17"/>
      <c r="K198" s="16" t="s">
        <v>614</v>
      </c>
      <c r="L198" s="17"/>
      <c r="M198" s="17">
        <v>0</v>
      </c>
      <c r="N198" s="17" t="s">
        <v>619</v>
      </c>
    </row>
    <row r="199" spans="1:14">
      <c r="A199" s="17" t="s">
        <v>233</v>
      </c>
      <c r="B199" s="17"/>
      <c r="C199" s="16" t="s">
        <v>614</v>
      </c>
      <c r="D199" s="17">
        <v>0</v>
      </c>
      <c r="E199" s="17">
        <v>5</v>
      </c>
      <c r="F199" s="17" t="s">
        <v>619</v>
      </c>
      <c r="G199" s="17"/>
      <c r="I199" s="17" t="s">
        <v>233</v>
      </c>
      <c r="J199" s="17"/>
      <c r="K199" s="16" t="s">
        <v>614</v>
      </c>
      <c r="L199" s="17"/>
      <c r="M199" s="17">
        <v>0</v>
      </c>
      <c r="N199" s="17" t="s">
        <v>619</v>
      </c>
    </row>
    <row r="200" spans="1:14">
      <c r="A200" s="17" t="s">
        <v>234</v>
      </c>
      <c r="B200" s="17"/>
      <c r="C200" s="16" t="s">
        <v>614</v>
      </c>
      <c r="D200" s="17">
        <v>0</v>
      </c>
      <c r="E200" s="17">
        <v>5</v>
      </c>
      <c r="F200" s="17" t="s">
        <v>619</v>
      </c>
      <c r="G200" s="17"/>
      <c r="I200" s="17" t="s">
        <v>234</v>
      </c>
      <c r="J200" s="17"/>
      <c r="K200" s="16" t="s">
        <v>614</v>
      </c>
      <c r="L200" s="17"/>
      <c r="M200" s="17">
        <v>0</v>
      </c>
      <c r="N200" s="17" t="s">
        <v>619</v>
      </c>
    </row>
    <row r="201" spans="1:14">
      <c r="A201" s="17" t="s">
        <v>235</v>
      </c>
      <c r="B201" s="17"/>
      <c r="C201" s="16" t="s">
        <v>614</v>
      </c>
      <c r="D201" s="17">
        <v>0</v>
      </c>
      <c r="E201" s="17">
        <v>5</v>
      </c>
      <c r="F201" s="17" t="s">
        <v>619</v>
      </c>
      <c r="G201" s="17"/>
      <c r="I201" s="17" t="s">
        <v>235</v>
      </c>
      <c r="J201" s="17"/>
      <c r="K201" s="16" t="s">
        <v>614</v>
      </c>
      <c r="L201" s="17"/>
      <c r="M201" s="17">
        <v>1.9E-2</v>
      </c>
      <c r="N201" s="17" t="s">
        <v>619</v>
      </c>
    </row>
    <row r="202" spans="1:14">
      <c r="A202" s="17" t="s">
        <v>236</v>
      </c>
      <c r="B202" s="17"/>
      <c r="C202" s="16" t="s">
        <v>614</v>
      </c>
      <c r="D202" s="17">
        <v>0</v>
      </c>
      <c r="E202" s="17">
        <v>5</v>
      </c>
      <c r="F202" s="17" t="s">
        <v>619</v>
      </c>
      <c r="G202" s="17"/>
      <c r="I202" s="17" t="s">
        <v>236</v>
      </c>
      <c r="J202" s="17"/>
      <c r="K202" s="16" t="s">
        <v>614</v>
      </c>
      <c r="L202" s="17"/>
      <c r="M202" s="17">
        <v>9.7000000000000003E-2</v>
      </c>
      <c r="N202" s="17" t="s">
        <v>619</v>
      </c>
    </row>
    <row r="203" spans="1:14">
      <c r="A203" s="17" t="s">
        <v>237</v>
      </c>
      <c r="B203" s="17"/>
      <c r="C203" s="16" t="s">
        <v>614</v>
      </c>
      <c r="D203" s="17">
        <v>0</v>
      </c>
      <c r="E203" s="17">
        <v>5</v>
      </c>
      <c r="F203" s="17" t="s">
        <v>619</v>
      </c>
      <c r="G203" s="17"/>
      <c r="I203" s="17" t="s">
        <v>237</v>
      </c>
      <c r="J203" s="17"/>
      <c r="K203" s="16" t="s">
        <v>614</v>
      </c>
      <c r="L203" s="17"/>
      <c r="M203" s="17">
        <v>0.215</v>
      </c>
      <c r="N203" s="17" t="s">
        <v>619</v>
      </c>
    </row>
    <row r="204" spans="1:14">
      <c r="A204" s="17" t="s">
        <v>238</v>
      </c>
      <c r="B204" s="17"/>
      <c r="C204" s="16" t="s">
        <v>614</v>
      </c>
      <c r="D204" s="17">
        <v>0</v>
      </c>
      <c r="E204" s="17">
        <v>5</v>
      </c>
      <c r="F204" s="17" t="s">
        <v>619</v>
      </c>
      <c r="G204" s="17"/>
      <c r="I204" s="17" t="s">
        <v>238</v>
      </c>
      <c r="J204" s="17"/>
      <c r="K204" s="16" t="s">
        <v>614</v>
      </c>
      <c r="L204" s="17"/>
      <c r="M204" s="17">
        <v>0.33500000000000002</v>
      </c>
      <c r="N204" s="17" t="s">
        <v>619</v>
      </c>
    </row>
    <row r="205" spans="1:14">
      <c r="A205" s="17" t="s">
        <v>239</v>
      </c>
      <c r="B205" s="17"/>
      <c r="C205" s="16" t="s">
        <v>614</v>
      </c>
      <c r="D205" s="17">
        <v>0</v>
      </c>
      <c r="E205" s="17">
        <v>5</v>
      </c>
      <c r="F205" s="17" t="s">
        <v>619</v>
      </c>
      <c r="G205" s="17"/>
      <c r="I205" s="17" t="s">
        <v>239</v>
      </c>
      <c r="J205" s="17"/>
      <c r="K205" s="16" t="s">
        <v>614</v>
      </c>
      <c r="L205" s="17"/>
      <c r="M205" s="17">
        <v>0.436</v>
      </c>
      <c r="N205" s="17" t="s">
        <v>619</v>
      </c>
    </row>
    <row r="206" spans="1:14">
      <c r="A206" s="17" t="s">
        <v>240</v>
      </c>
      <c r="B206" s="17"/>
      <c r="C206" s="16" t="s">
        <v>614</v>
      </c>
      <c r="D206" s="17">
        <v>0</v>
      </c>
      <c r="E206" s="17">
        <v>5</v>
      </c>
      <c r="F206" s="17" t="s">
        <v>619</v>
      </c>
      <c r="G206" s="17"/>
      <c r="I206" s="17" t="s">
        <v>240</v>
      </c>
      <c r="J206" s="17"/>
      <c r="K206" s="16" t="s">
        <v>614</v>
      </c>
      <c r="L206" s="17"/>
      <c r="M206" s="17">
        <v>0.499</v>
      </c>
      <c r="N206" s="17" t="s">
        <v>619</v>
      </c>
    </row>
    <row r="207" spans="1:14">
      <c r="A207" s="17" t="s">
        <v>241</v>
      </c>
      <c r="B207" s="17"/>
      <c r="C207" s="16" t="s">
        <v>614</v>
      </c>
      <c r="D207" s="17">
        <v>0</v>
      </c>
      <c r="E207" s="17">
        <v>5</v>
      </c>
      <c r="F207" s="17" t="s">
        <v>619</v>
      </c>
      <c r="G207" s="17"/>
      <c r="I207" s="17" t="s">
        <v>241</v>
      </c>
      <c r="J207" s="17"/>
      <c r="K207" s="16" t="s">
        <v>614</v>
      </c>
      <c r="L207" s="17"/>
      <c r="M207" s="17">
        <v>0.56000000000000005</v>
      </c>
      <c r="N207" s="17" t="s">
        <v>619</v>
      </c>
    </row>
    <row r="208" spans="1:14">
      <c r="A208" s="17" t="s">
        <v>242</v>
      </c>
      <c r="B208" s="17"/>
      <c r="C208" s="16" t="s">
        <v>614</v>
      </c>
      <c r="D208" s="17">
        <v>0</v>
      </c>
      <c r="E208" s="17">
        <v>5</v>
      </c>
      <c r="F208" s="17" t="s">
        <v>619</v>
      </c>
      <c r="G208" s="17"/>
      <c r="I208" s="17" t="s">
        <v>242</v>
      </c>
      <c r="J208" s="17"/>
      <c r="K208" s="16" t="s">
        <v>614</v>
      </c>
      <c r="L208" s="17"/>
      <c r="M208" s="17">
        <v>0.59</v>
      </c>
      <c r="N208" s="17" t="s">
        <v>619</v>
      </c>
    </row>
    <row r="209" spans="1:14">
      <c r="A209" s="17" t="s">
        <v>243</v>
      </c>
      <c r="B209" s="17"/>
      <c r="C209" s="16" t="s">
        <v>614</v>
      </c>
      <c r="D209" s="17">
        <v>0</v>
      </c>
      <c r="E209" s="17">
        <v>5</v>
      </c>
      <c r="F209" s="17" t="s">
        <v>619</v>
      </c>
      <c r="G209" s="17"/>
      <c r="I209" s="17" t="s">
        <v>243</v>
      </c>
      <c r="J209" s="17"/>
      <c r="K209" s="16" t="s">
        <v>614</v>
      </c>
      <c r="L209" s="17"/>
      <c r="M209" s="17">
        <v>0.57399999999999995</v>
      </c>
      <c r="N209" s="17" t="s">
        <v>619</v>
      </c>
    </row>
    <row r="210" spans="1:14">
      <c r="A210" s="17" t="s">
        <v>244</v>
      </c>
      <c r="B210" s="17"/>
      <c r="C210" s="16" t="s">
        <v>614</v>
      </c>
      <c r="D210" s="17">
        <v>0</v>
      </c>
      <c r="E210" s="17">
        <v>5</v>
      </c>
      <c r="F210" s="17" t="s">
        <v>619</v>
      </c>
      <c r="G210" s="17"/>
      <c r="I210" s="17" t="s">
        <v>244</v>
      </c>
      <c r="J210" s="17"/>
      <c r="K210" s="16" t="s">
        <v>614</v>
      </c>
      <c r="L210" s="17"/>
      <c r="M210" s="17">
        <v>0.5</v>
      </c>
      <c r="N210" s="17" t="s">
        <v>619</v>
      </c>
    </row>
    <row r="211" spans="1:14">
      <c r="A211" s="17" t="s">
        <v>245</v>
      </c>
      <c r="B211" s="17"/>
      <c r="C211" s="16" t="s">
        <v>614</v>
      </c>
      <c r="D211" s="17">
        <v>0</v>
      </c>
      <c r="E211" s="17">
        <v>5</v>
      </c>
      <c r="F211" s="17" t="s">
        <v>619</v>
      </c>
      <c r="G211" s="17"/>
      <c r="I211" s="17" t="s">
        <v>245</v>
      </c>
      <c r="J211" s="17"/>
      <c r="K211" s="16" t="s">
        <v>614</v>
      </c>
      <c r="L211" s="17"/>
      <c r="M211" s="17">
        <v>0.39600000000000002</v>
      </c>
      <c r="N211" s="17" t="s">
        <v>619</v>
      </c>
    </row>
    <row r="212" spans="1:14">
      <c r="A212" s="17" t="s">
        <v>246</v>
      </c>
      <c r="B212" s="17"/>
      <c r="C212" s="16" t="s">
        <v>614</v>
      </c>
      <c r="D212" s="17">
        <v>0</v>
      </c>
      <c r="E212" s="17">
        <v>5</v>
      </c>
      <c r="F212" s="17" t="s">
        <v>619</v>
      </c>
      <c r="G212" s="17"/>
      <c r="I212" s="17" t="s">
        <v>246</v>
      </c>
      <c r="J212" s="17"/>
      <c r="K212" s="16" t="s">
        <v>614</v>
      </c>
      <c r="L212" s="17"/>
      <c r="M212" s="17">
        <v>0.29399999999999998</v>
      </c>
      <c r="N212" s="17" t="s">
        <v>619</v>
      </c>
    </row>
    <row r="213" spans="1:14">
      <c r="A213" s="17" t="s">
        <v>247</v>
      </c>
      <c r="B213" s="17"/>
      <c r="C213" s="16" t="s">
        <v>614</v>
      </c>
      <c r="D213" s="17">
        <v>0</v>
      </c>
      <c r="E213" s="17">
        <v>5</v>
      </c>
      <c r="F213" s="17" t="s">
        <v>619</v>
      </c>
      <c r="G213" s="17"/>
      <c r="I213" s="17" t="s">
        <v>247</v>
      </c>
      <c r="J213" s="17"/>
      <c r="K213" s="16" t="s">
        <v>614</v>
      </c>
      <c r="L213" s="17"/>
      <c r="M213" s="17">
        <v>0.192</v>
      </c>
      <c r="N213" s="17" t="s">
        <v>619</v>
      </c>
    </row>
    <row r="214" spans="1:14">
      <c r="A214" s="17" t="s">
        <v>248</v>
      </c>
      <c r="B214" s="17"/>
      <c r="C214" s="16" t="s">
        <v>614</v>
      </c>
      <c r="D214" s="17">
        <v>0</v>
      </c>
      <c r="E214" s="17">
        <v>5</v>
      </c>
      <c r="F214" s="17" t="s">
        <v>619</v>
      </c>
      <c r="G214" s="17"/>
      <c r="I214" s="17" t="s">
        <v>248</v>
      </c>
      <c r="J214" s="17"/>
      <c r="K214" s="16" t="s">
        <v>614</v>
      </c>
      <c r="L214" s="17"/>
      <c r="M214" s="17">
        <v>9.6000000000000002E-2</v>
      </c>
      <c r="N214" s="17" t="s">
        <v>619</v>
      </c>
    </row>
    <row r="215" spans="1:14">
      <c r="A215" s="17" t="s">
        <v>249</v>
      </c>
      <c r="B215" s="17"/>
      <c r="C215" s="16" t="s">
        <v>614</v>
      </c>
      <c r="D215" s="17">
        <v>0</v>
      </c>
      <c r="E215" s="17">
        <v>5</v>
      </c>
      <c r="F215" s="17" t="s">
        <v>619</v>
      </c>
      <c r="G215" s="17"/>
      <c r="I215" s="17" t="s">
        <v>249</v>
      </c>
      <c r="J215" s="17"/>
      <c r="K215" s="16" t="s">
        <v>614</v>
      </c>
      <c r="L215" s="17"/>
      <c r="M215" s="17">
        <v>2.3E-2</v>
      </c>
      <c r="N215" s="17" t="s">
        <v>619</v>
      </c>
    </row>
    <row r="216" spans="1:14">
      <c r="A216" s="17" t="s">
        <v>250</v>
      </c>
      <c r="B216" s="17"/>
      <c r="C216" s="16" t="s">
        <v>614</v>
      </c>
      <c r="D216" s="17">
        <v>0</v>
      </c>
      <c r="E216" s="17">
        <v>5</v>
      </c>
      <c r="F216" s="17" t="s">
        <v>619</v>
      </c>
      <c r="G216" s="17"/>
      <c r="I216" s="17" t="s">
        <v>250</v>
      </c>
      <c r="J216" s="17"/>
      <c r="K216" s="16" t="s">
        <v>614</v>
      </c>
      <c r="L216" s="17"/>
      <c r="M216" s="17">
        <v>0</v>
      </c>
      <c r="N216" s="17" t="s">
        <v>619</v>
      </c>
    </row>
    <row r="217" spans="1:14">
      <c r="A217" s="17" t="s">
        <v>251</v>
      </c>
      <c r="B217" s="17"/>
      <c r="C217" s="16" t="s">
        <v>614</v>
      </c>
      <c r="D217" s="17">
        <v>0</v>
      </c>
      <c r="E217" s="17">
        <v>5</v>
      </c>
      <c r="F217" s="17" t="s">
        <v>619</v>
      </c>
      <c r="G217" s="17"/>
      <c r="I217" s="17" t="s">
        <v>251</v>
      </c>
      <c r="J217" s="17"/>
      <c r="K217" s="16" t="s">
        <v>614</v>
      </c>
      <c r="L217" s="17"/>
      <c r="M217" s="17">
        <v>0</v>
      </c>
      <c r="N217" s="17" t="s">
        <v>619</v>
      </c>
    </row>
    <row r="218" spans="1:14">
      <c r="A218" s="17" t="s">
        <v>252</v>
      </c>
      <c r="B218" s="17"/>
      <c r="C218" s="16" t="s">
        <v>614</v>
      </c>
      <c r="D218" s="17">
        <v>0</v>
      </c>
      <c r="E218" s="17">
        <v>5</v>
      </c>
      <c r="F218" s="17" t="s">
        <v>619</v>
      </c>
      <c r="G218" s="17"/>
      <c r="I218" s="17" t="s">
        <v>252</v>
      </c>
      <c r="J218" s="17"/>
      <c r="K218" s="16" t="s">
        <v>614</v>
      </c>
      <c r="L218" s="17"/>
      <c r="M218" s="17">
        <v>0</v>
      </c>
      <c r="N218" s="17" t="s">
        <v>619</v>
      </c>
    </row>
    <row r="219" spans="1:14">
      <c r="A219" s="17" t="s">
        <v>253</v>
      </c>
      <c r="B219" s="17"/>
      <c r="C219" s="16" t="s">
        <v>614</v>
      </c>
      <c r="D219" s="17">
        <v>0</v>
      </c>
      <c r="E219" s="17">
        <v>5</v>
      </c>
      <c r="F219" s="17" t="s">
        <v>619</v>
      </c>
      <c r="G219" s="17"/>
      <c r="I219" s="17" t="s">
        <v>253</v>
      </c>
      <c r="J219" s="17"/>
      <c r="K219" s="16" t="s">
        <v>614</v>
      </c>
      <c r="L219" s="17"/>
      <c r="M219" s="17">
        <v>0</v>
      </c>
      <c r="N219" s="17" t="s">
        <v>619</v>
      </c>
    </row>
    <row r="220" spans="1:14">
      <c r="A220" s="17" t="s">
        <v>254</v>
      </c>
      <c r="B220" s="17"/>
      <c r="C220" s="16" t="s">
        <v>614</v>
      </c>
      <c r="D220" s="17">
        <v>0</v>
      </c>
      <c r="E220" s="17">
        <v>5</v>
      </c>
      <c r="F220" s="17" t="s">
        <v>619</v>
      </c>
      <c r="G220" s="17"/>
      <c r="I220" s="17" t="s">
        <v>254</v>
      </c>
      <c r="J220" s="17"/>
      <c r="K220" s="16" t="s">
        <v>614</v>
      </c>
      <c r="L220" s="17"/>
      <c r="M220" s="17">
        <v>0</v>
      </c>
      <c r="N220" s="17" t="s">
        <v>619</v>
      </c>
    </row>
    <row r="221" spans="1:14">
      <c r="A221" s="17" t="s">
        <v>255</v>
      </c>
      <c r="B221" s="17"/>
      <c r="C221" s="16" t="s">
        <v>614</v>
      </c>
      <c r="D221" s="17">
        <v>0</v>
      </c>
      <c r="E221" s="17">
        <v>5</v>
      </c>
      <c r="F221" s="17" t="s">
        <v>619</v>
      </c>
      <c r="G221" s="17"/>
      <c r="I221" s="17" t="s">
        <v>255</v>
      </c>
      <c r="J221" s="17"/>
      <c r="K221" s="16" t="s">
        <v>614</v>
      </c>
      <c r="L221" s="17"/>
      <c r="M221" s="17">
        <v>0</v>
      </c>
      <c r="N221" s="17" t="s">
        <v>619</v>
      </c>
    </row>
    <row r="222" spans="1:14">
      <c r="A222" s="17" t="s">
        <v>256</v>
      </c>
      <c r="B222" s="17"/>
      <c r="C222" s="16" t="s">
        <v>614</v>
      </c>
      <c r="D222" s="17">
        <v>0</v>
      </c>
      <c r="E222" s="17">
        <v>5</v>
      </c>
      <c r="F222" s="17" t="s">
        <v>619</v>
      </c>
      <c r="G222" s="17"/>
      <c r="I222" s="17" t="s">
        <v>256</v>
      </c>
      <c r="J222" s="17"/>
      <c r="K222" s="16" t="s">
        <v>614</v>
      </c>
      <c r="L222" s="17"/>
      <c r="M222" s="17">
        <v>0</v>
      </c>
      <c r="N222" s="17" t="s">
        <v>619</v>
      </c>
    </row>
    <row r="223" spans="1:14">
      <c r="A223" s="17" t="s">
        <v>257</v>
      </c>
      <c r="B223" s="17"/>
      <c r="C223" s="16" t="s">
        <v>614</v>
      </c>
      <c r="D223" s="17">
        <v>0</v>
      </c>
      <c r="E223" s="17">
        <v>5</v>
      </c>
      <c r="F223" s="17" t="s">
        <v>619</v>
      </c>
      <c r="G223" s="17"/>
      <c r="I223" s="17" t="s">
        <v>257</v>
      </c>
      <c r="J223" s="17"/>
      <c r="K223" s="16" t="s">
        <v>614</v>
      </c>
      <c r="L223" s="17"/>
      <c r="M223" s="17">
        <v>0</v>
      </c>
      <c r="N223" s="17" t="s">
        <v>619</v>
      </c>
    </row>
    <row r="224" spans="1:14">
      <c r="A224" s="17" t="s">
        <v>258</v>
      </c>
      <c r="B224" s="17"/>
      <c r="C224" s="16" t="s">
        <v>614</v>
      </c>
      <c r="D224" s="17">
        <v>0</v>
      </c>
      <c r="E224" s="17">
        <v>5</v>
      </c>
      <c r="F224" s="17" t="s">
        <v>619</v>
      </c>
      <c r="G224" s="17"/>
      <c r="I224" s="17" t="s">
        <v>258</v>
      </c>
      <c r="J224" s="17"/>
      <c r="K224" s="16" t="s">
        <v>614</v>
      </c>
      <c r="L224" s="17"/>
      <c r="M224" s="17">
        <v>0</v>
      </c>
      <c r="N224" s="17" t="s">
        <v>619</v>
      </c>
    </row>
    <row r="225" spans="1:14">
      <c r="A225" s="17" t="s">
        <v>259</v>
      </c>
      <c r="B225" s="17"/>
      <c r="C225" s="16" t="s">
        <v>614</v>
      </c>
      <c r="D225" s="17">
        <v>0</v>
      </c>
      <c r="E225" s="17">
        <v>5</v>
      </c>
      <c r="F225" s="17" t="s">
        <v>619</v>
      </c>
      <c r="G225" s="17"/>
      <c r="I225" s="17" t="s">
        <v>259</v>
      </c>
      <c r="J225" s="17"/>
      <c r="K225" s="16" t="s">
        <v>614</v>
      </c>
      <c r="L225" s="17"/>
      <c r="M225" s="17">
        <v>2.7E-2</v>
      </c>
      <c r="N225" s="17" t="s">
        <v>619</v>
      </c>
    </row>
    <row r="226" spans="1:14">
      <c r="A226" s="17" t="s">
        <v>260</v>
      </c>
      <c r="B226" s="17"/>
      <c r="C226" s="16" t="s">
        <v>614</v>
      </c>
      <c r="D226" s="17">
        <v>0</v>
      </c>
      <c r="E226" s="17">
        <v>5</v>
      </c>
      <c r="F226" s="17" t="s">
        <v>619</v>
      </c>
      <c r="G226" s="17"/>
      <c r="I226" s="17" t="s">
        <v>260</v>
      </c>
      <c r="J226" s="17"/>
      <c r="K226" s="16" t="s">
        <v>614</v>
      </c>
      <c r="L226" s="17"/>
      <c r="M226" s="17">
        <v>0.122</v>
      </c>
      <c r="N226" s="17" t="s">
        <v>619</v>
      </c>
    </row>
    <row r="227" spans="1:14">
      <c r="A227" s="17" t="s">
        <v>261</v>
      </c>
      <c r="B227" s="17"/>
      <c r="C227" s="16" t="s">
        <v>614</v>
      </c>
      <c r="D227" s="17">
        <v>0</v>
      </c>
      <c r="E227" s="17">
        <v>5</v>
      </c>
      <c r="F227" s="17" t="s">
        <v>619</v>
      </c>
      <c r="G227" s="17"/>
      <c r="I227" s="17" t="s">
        <v>261</v>
      </c>
      <c r="J227" s="17"/>
      <c r="K227" s="16" t="s">
        <v>614</v>
      </c>
      <c r="L227" s="17"/>
      <c r="M227" s="17">
        <v>0.26500000000000001</v>
      </c>
      <c r="N227" s="17" t="s">
        <v>619</v>
      </c>
    </row>
    <row r="228" spans="1:14">
      <c r="A228" s="17" t="s">
        <v>262</v>
      </c>
      <c r="B228" s="17"/>
      <c r="C228" s="16" t="s">
        <v>614</v>
      </c>
      <c r="D228" s="17">
        <v>0</v>
      </c>
      <c r="E228" s="17">
        <v>5</v>
      </c>
      <c r="F228" s="17" t="s">
        <v>619</v>
      </c>
      <c r="G228" s="17"/>
      <c r="I228" s="17" t="s">
        <v>262</v>
      </c>
      <c r="J228" s="17"/>
      <c r="K228" s="16" t="s">
        <v>614</v>
      </c>
      <c r="L228" s="17"/>
      <c r="M228" s="17">
        <v>0.41099999999999998</v>
      </c>
      <c r="N228" s="17" t="s">
        <v>619</v>
      </c>
    </row>
    <row r="229" spans="1:14">
      <c r="A229" s="17" t="s">
        <v>263</v>
      </c>
      <c r="B229" s="17"/>
      <c r="C229" s="16" t="s">
        <v>614</v>
      </c>
      <c r="D229" s="17">
        <v>0</v>
      </c>
      <c r="E229" s="17">
        <v>5</v>
      </c>
      <c r="F229" s="17" t="s">
        <v>619</v>
      </c>
      <c r="G229" s="17"/>
      <c r="I229" s="17" t="s">
        <v>263</v>
      </c>
      <c r="J229" s="17"/>
      <c r="K229" s="16" t="s">
        <v>614</v>
      </c>
      <c r="L229" s="17"/>
      <c r="M229" s="17">
        <v>0.53700000000000003</v>
      </c>
      <c r="N229" s="17" t="s">
        <v>619</v>
      </c>
    </row>
    <row r="230" spans="1:14">
      <c r="A230" s="17" t="s">
        <v>264</v>
      </c>
      <c r="B230" s="17"/>
      <c r="C230" s="16" t="s">
        <v>614</v>
      </c>
      <c r="D230" s="17">
        <v>0</v>
      </c>
      <c r="E230" s="17">
        <v>5</v>
      </c>
      <c r="F230" s="17" t="s">
        <v>619</v>
      </c>
      <c r="G230" s="17"/>
      <c r="I230" s="17" t="s">
        <v>264</v>
      </c>
      <c r="J230" s="17"/>
      <c r="K230" s="16" t="s">
        <v>614</v>
      </c>
      <c r="L230" s="17"/>
      <c r="M230" s="17">
        <v>0.63</v>
      </c>
      <c r="N230" s="17" t="s">
        <v>619</v>
      </c>
    </row>
    <row r="231" spans="1:14">
      <c r="A231" s="17" t="s">
        <v>265</v>
      </c>
      <c r="B231" s="17"/>
      <c r="C231" s="16" t="s">
        <v>614</v>
      </c>
      <c r="D231" s="17">
        <v>0</v>
      </c>
      <c r="E231" s="17">
        <v>5</v>
      </c>
      <c r="F231" s="17" t="s">
        <v>619</v>
      </c>
      <c r="G231" s="17"/>
      <c r="I231" s="17" t="s">
        <v>265</v>
      </c>
      <c r="J231" s="17"/>
      <c r="K231" s="16" t="s">
        <v>614</v>
      </c>
      <c r="L231" s="17"/>
      <c r="M231" s="17">
        <v>0.68300000000000005</v>
      </c>
      <c r="N231" s="17" t="s">
        <v>619</v>
      </c>
    </row>
    <row r="232" spans="1:14">
      <c r="A232" s="17" t="s">
        <v>266</v>
      </c>
      <c r="B232" s="17"/>
      <c r="C232" s="16" t="s">
        <v>614</v>
      </c>
      <c r="D232" s="17">
        <v>0</v>
      </c>
      <c r="E232" s="17">
        <v>5</v>
      </c>
      <c r="F232" s="17" t="s">
        <v>619</v>
      </c>
      <c r="G232" s="17"/>
      <c r="I232" s="17" t="s">
        <v>266</v>
      </c>
      <c r="J232" s="17"/>
      <c r="K232" s="16" t="s">
        <v>614</v>
      </c>
      <c r="L232" s="17"/>
      <c r="M232" s="17">
        <v>0.69599999999999995</v>
      </c>
      <c r="N232" s="17" t="s">
        <v>619</v>
      </c>
    </row>
    <row r="233" spans="1:14">
      <c r="A233" s="17" t="s">
        <v>267</v>
      </c>
      <c r="B233" s="17"/>
      <c r="C233" s="16" t="s">
        <v>614</v>
      </c>
      <c r="D233" s="17">
        <v>0</v>
      </c>
      <c r="E233" s="17">
        <v>5</v>
      </c>
      <c r="F233" s="17" t="s">
        <v>619</v>
      </c>
      <c r="G233" s="17"/>
      <c r="I233" s="17" t="s">
        <v>267</v>
      </c>
      <c r="J233" s="17"/>
      <c r="K233" s="16" t="s">
        <v>614</v>
      </c>
      <c r="L233" s="17"/>
      <c r="M233" s="17">
        <v>0.66900000000000004</v>
      </c>
      <c r="N233" s="17" t="s">
        <v>619</v>
      </c>
    </row>
    <row r="234" spans="1:14">
      <c r="A234" s="17" t="s">
        <v>268</v>
      </c>
      <c r="B234" s="17"/>
      <c r="C234" s="16" t="s">
        <v>614</v>
      </c>
      <c r="D234" s="17">
        <v>0</v>
      </c>
      <c r="E234" s="17">
        <v>5</v>
      </c>
      <c r="F234" s="17" t="s">
        <v>619</v>
      </c>
      <c r="G234" s="17"/>
      <c r="I234" s="17" t="s">
        <v>268</v>
      </c>
      <c r="J234" s="17"/>
      <c r="K234" s="16" t="s">
        <v>614</v>
      </c>
      <c r="L234" s="17"/>
      <c r="M234" s="17">
        <v>0.60399999999999998</v>
      </c>
      <c r="N234" s="17" t="s">
        <v>619</v>
      </c>
    </row>
    <row r="235" spans="1:14">
      <c r="A235" s="17" t="s">
        <v>269</v>
      </c>
      <c r="B235" s="17"/>
      <c r="C235" s="16" t="s">
        <v>614</v>
      </c>
      <c r="D235" s="17">
        <v>0</v>
      </c>
      <c r="E235" s="17">
        <v>5</v>
      </c>
      <c r="F235" s="17" t="s">
        <v>619</v>
      </c>
      <c r="G235" s="17"/>
      <c r="I235" s="17" t="s">
        <v>269</v>
      </c>
      <c r="J235" s="17"/>
      <c r="K235" s="16" t="s">
        <v>614</v>
      </c>
      <c r="L235" s="17"/>
      <c r="M235" s="17">
        <v>0.502</v>
      </c>
      <c r="N235" s="17" t="s">
        <v>619</v>
      </c>
    </row>
    <row r="236" spans="1:14">
      <c r="A236" s="17" t="s">
        <v>270</v>
      </c>
      <c r="B236" s="17"/>
      <c r="C236" s="16" t="s">
        <v>614</v>
      </c>
      <c r="D236" s="17">
        <v>0</v>
      </c>
      <c r="E236" s="17">
        <v>5</v>
      </c>
      <c r="F236" s="17" t="s">
        <v>619</v>
      </c>
      <c r="G236" s="17"/>
      <c r="I236" s="17" t="s">
        <v>270</v>
      </c>
      <c r="J236" s="17"/>
      <c r="K236" s="16" t="s">
        <v>614</v>
      </c>
      <c r="L236" s="17"/>
      <c r="M236" s="17">
        <v>0.375</v>
      </c>
      <c r="N236" s="17" t="s">
        <v>619</v>
      </c>
    </row>
    <row r="237" spans="1:14">
      <c r="A237" s="17" t="s">
        <v>271</v>
      </c>
      <c r="B237" s="17"/>
      <c r="C237" s="16" t="s">
        <v>614</v>
      </c>
      <c r="D237" s="17">
        <v>0</v>
      </c>
      <c r="E237" s="17">
        <v>5</v>
      </c>
      <c r="F237" s="17" t="s">
        <v>619</v>
      </c>
      <c r="G237" s="17"/>
      <c r="I237" s="17" t="s">
        <v>271</v>
      </c>
      <c r="J237" s="17"/>
      <c r="K237" s="16" t="s">
        <v>614</v>
      </c>
      <c r="L237" s="17"/>
      <c r="M237" s="17">
        <v>0.23400000000000001</v>
      </c>
      <c r="N237" s="17" t="s">
        <v>619</v>
      </c>
    </row>
    <row r="238" spans="1:14">
      <c r="A238" s="17" t="s">
        <v>272</v>
      </c>
      <c r="B238" s="17"/>
      <c r="C238" s="16" t="s">
        <v>614</v>
      </c>
      <c r="D238" s="17">
        <v>0</v>
      </c>
      <c r="E238" s="17">
        <v>5</v>
      </c>
      <c r="F238" s="17" t="s">
        <v>619</v>
      </c>
      <c r="G238" s="17"/>
      <c r="I238" s="17" t="s">
        <v>272</v>
      </c>
      <c r="J238" s="17"/>
      <c r="K238" s="16" t="s">
        <v>614</v>
      </c>
      <c r="L238" s="17"/>
      <c r="M238" s="17">
        <v>0.111</v>
      </c>
      <c r="N238" s="17" t="s">
        <v>619</v>
      </c>
    </row>
    <row r="239" spans="1:14">
      <c r="A239" s="17" t="s">
        <v>273</v>
      </c>
      <c r="B239" s="17"/>
      <c r="C239" s="16" t="s">
        <v>614</v>
      </c>
      <c r="D239" s="17">
        <v>0</v>
      </c>
      <c r="E239" s="17">
        <v>5</v>
      </c>
      <c r="F239" s="17" t="s">
        <v>619</v>
      </c>
      <c r="G239" s="17"/>
      <c r="I239" s="17" t="s">
        <v>273</v>
      </c>
      <c r="J239" s="17"/>
      <c r="K239" s="16" t="s">
        <v>614</v>
      </c>
      <c r="L239" s="17"/>
      <c r="M239" s="17">
        <v>2.5999999999999999E-2</v>
      </c>
      <c r="N239" s="17" t="s">
        <v>619</v>
      </c>
    </row>
    <row r="240" spans="1:14">
      <c r="A240" s="17" t="s">
        <v>274</v>
      </c>
      <c r="B240" s="17"/>
      <c r="C240" s="16" t="s">
        <v>614</v>
      </c>
      <c r="D240" s="17">
        <v>0</v>
      </c>
      <c r="E240" s="17">
        <v>5</v>
      </c>
      <c r="F240" s="17" t="s">
        <v>619</v>
      </c>
      <c r="G240" s="17"/>
      <c r="I240" s="17" t="s">
        <v>274</v>
      </c>
      <c r="J240" s="17"/>
      <c r="K240" s="16" t="s">
        <v>614</v>
      </c>
      <c r="L240" s="17"/>
      <c r="M240" s="17">
        <v>0</v>
      </c>
      <c r="N240" s="17" t="s">
        <v>619</v>
      </c>
    </row>
    <row r="241" spans="1:14">
      <c r="A241" s="17" t="s">
        <v>275</v>
      </c>
      <c r="B241" s="17"/>
      <c r="C241" s="16" t="s">
        <v>614</v>
      </c>
      <c r="D241" s="17">
        <v>0</v>
      </c>
      <c r="E241" s="17">
        <v>5</v>
      </c>
      <c r="F241" s="17" t="s">
        <v>619</v>
      </c>
      <c r="G241" s="17"/>
      <c r="I241" s="17" t="s">
        <v>275</v>
      </c>
      <c r="J241" s="17"/>
      <c r="K241" s="16" t="s">
        <v>614</v>
      </c>
      <c r="L241" s="17"/>
      <c r="M241" s="17">
        <v>0</v>
      </c>
      <c r="N241" s="17" t="s">
        <v>619</v>
      </c>
    </row>
    <row r="242" spans="1:14">
      <c r="A242" s="17" t="s">
        <v>276</v>
      </c>
      <c r="B242" s="17"/>
      <c r="C242" s="16" t="s">
        <v>614</v>
      </c>
      <c r="D242" s="17">
        <v>0</v>
      </c>
      <c r="E242" s="17">
        <v>5</v>
      </c>
      <c r="F242" s="17" t="s">
        <v>619</v>
      </c>
      <c r="G242" s="17"/>
      <c r="I242" s="17" t="s">
        <v>276</v>
      </c>
      <c r="J242" s="17"/>
      <c r="K242" s="16" t="s">
        <v>614</v>
      </c>
      <c r="L242" s="17"/>
      <c r="M242" s="17">
        <v>0</v>
      </c>
      <c r="N242" s="17" t="s">
        <v>619</v>
      </c>
    </row>
    <row r="243" spans="1:14">
      <c r="A243" s="17" t="s">
        <v>277</v>
      </c>
      <c r="B243" s="17"/>
      <c r="C243" s="16" t="s">
        <v>614</v>
      </c>
      <c r="D243" s="17">
        <v>0</v>
      </c>
      <c r="E243" s="17">
        <v>5</v>
      </c>
      <c r="F243" s="17" t="s">
        <v>619</v>
      </c>
      <c r="G243" s="17"/>
      <c r="I243" s="17" t="s">
        <v>277</v>
      </c>
      <c r="J243" s="17"/>
      <c r="K243" s="16" t="s">
        <v>614</v>
      </c>
      <c r="L243" s="17"/>
      <c r="M243" s="17">
        <v>0</v>
      </c>
      <c r="N243" s="17" t="s">
        <v>619</v>
      </c>
    </row>
    <row r="244" spans="1:14">
      <c r="A244" s="17" t="s">
        <v>278</v>
      </c>
      <c r="B244" s="17"/>
      <c r="C244" s="16" t="s">
        <v>614</v>
      </c>
      <c r="D244" s="17">
        <v>0</v>
      </c>
      <c r="E244" s="17">
        <v>5</v>
      </c>
      <c r="F244" s="17" t="s">
        <v>619</v>
      </c>
      <c r="G244" s="17"/>
      <c r="I244" s="17" t="s">
        <v>278</v>
      </c>
      <c r="J244" s="17"/>
      <c r="K244" s="16" t="s">
        <v>614</v>
      </c>
      <c r="L244" s="17"/>
      <c r="M244" s="17">
        <v>0</v>
      </c>
      <c r="N244" s="17" t="s">
        <v>619</v>
      </c>
    </row>
    <row r="245" spans="1:14">
      <c r="A245" s="17" t="s">
        <v>279</v>
      </c>
      <c r="B245" s="17"/>
      <c r="C245" s="16" t="s">
        <v>614</v>
      </c>
      <c r="D245" s="17">
        <v>0</v>
      </c>
      <c r="E245" s="17">
        <v>5</v>
      </c>
      <c r="F245" s="17" t="s">
        <v>619</v>
      </c>
      <c r="G245" s="17"/>
      <c r="I245" s="17" t="s">
        <v>279</v>
      </c>
      <c r="J245" s="17"/>
      <c r="K245" s="16" t="s">
        <v>614</v>
      </c>
      <c r="L245" s="17"/>
      <c r="M245" s="17">
        <v>0</v>
      </c>
      <c r="N245" s="17" t="s">
        <v>619</v>
      </c>
    </row>
    <row r="246" spans="1:14">
      <c r="A246" s="17" t="s">
        <v>280</v>
      </c>
      <c r="B246" s="17"/>
      <c r="C246" s="16" t="s">
        <v>614</v>
      </c>
      <c r="D246" s="17">
        <v>0</v>
      </c>
      <c r="E246" s="17">
        <v>5</v>
      </c>
      <c r="F246" s="17" t="s">
        <v>619</v>
      </c>
      <c r="G246" s="17"/>
      <c r="I246" s="17" t="s">
        <v>280</v>
      </c>
      <c r="J246" s="17"/>
      <c r="K246" s="16" t="s">
        <v>614</v>
      </c>
      <c r="L246" s="17"/>
      <c r="M246" s="17">
        <v>0</v>
      </c>
      <c r="N246" s="17" t="s">
        <v>619</v>
      </c>
    </row>
    <row r="247" spans="1:14">
      <c r="A247" s="17" t="s">
        <v>281</v>
      </c>
      <c r="B247" s="17"/>
      <c r="C247" s="16" t="s">
        <v>614</v>
      </c>
      <c r="D247" s="17">
        <v>0</v>
      </c>
      <c r="E247" s="17">
        <v>5</v>
      </c>
      <c r="F247" s="17" t="s">
        <v>619</v>
      </c>
      <c r="G247" s="17"/>
      <c r="I247" s="17" t="s">
        <v>281</v>
      </c>
      <c r="J247" s="17"/>
      <c r="K247" s="16" t="s">
        <v>614</v>
      </c>
      <c r="L247" s="17"/>
      <c r="M247" s="17">
        <v>0</v>
      </c>
      <c r="N247" s="17" t="s">
        <v>619</v>
      </c>
    </row>
    <row r="248" spans="1:14">
      <c r="A248" s="17" t="s">
        <v>282</v>
      </c>
      <c r="B248" s="17"/>
      <c r="C248" s="16" t="s">
        <v>614</v>
      </c>
      <c r="D248" s="17">
        <v>0</v>
      </c>
      <c r="E248" s="17">
        <v>5</v>
      </c>
      <c r="F248" s="17" t="s">
        <v>619</v>
      </c>
      <c r="G248" s="17"/>
      <c r="I248" s="17" t="s">
        <v>282</v>
      </c>
      <c r="J248" s="17"/>
      <c r="K248" s="16" t="s">
        <v>614</v>
      </c>
      <c r="L248" s="17"/>
      <c r="M248" s="17">
        <v>1E-3</v>
      </c>
      <c r="N248" s="17" t="s">
        <v>619</v>
      </c>
    </row>
    <row r="249" spans="1:14">
      <c r="A249" s="17" t="s">
        <v>283</v>
      </c>
      <c r="B249" s="17"/>
      <c r="C249" s="16" t="s">
        <v>614</v>
      </c>
      <c r="D249" s="17">
        <v>0</v>
      </c>
      <c r="E249" s="17">
        <v>5</v>
      </c>
      <c r="F249" s="17" t="s">
        <v>619</v>
      </c>
      <c r="G249" s="17"/>
      <c r="I249" s="17" t="s">
        <v>283</v>
      </c>
      <c r="J249" s="17"/>
      <c r="K249" s="16" t="s">
        <v>614</v>
      </c>
      <c r="L249" s="17"/>
      <c r="M249" s="17">
        <v>3.2000000000000001E-2</v>
      </c>
      <c r="N249" s="17" t="s">
        <v>619</v>
      </c>
    </row>
    <row r="250" spans="1:14">
      <c r="A250" s="17" t="s">
        <v>284</v>
      </c>
      <c r="B250" s="17"/>
      <c r="C250" s="16" t="s">
        <v>614</v>
      </c>
      <c r="D250" s="17">
        <v>0</v>
      </c>
      <c r="E250" s="17">
        <v>5</v>
      </c>
      <c r="F250" s="17" t="s">
        <v>619</v>
      </c>
      <c r="G250" s="17"/>
      <c r="I250" s="17" t="s">
        <v>284</v>
      </c>
      <c r="J250" s="17"/>
      <c r="K250" s="16" t="s">
        <v>614</v>
      </c>
      <c r="L250" s="17"/>
      <c r="M250" s="17">
        <v>0.113</v>
      </c>
      <c r="N250" s="17" t="s">
        <v>619</v>
      </c>
    </row>
    <row r="251" spans="1:14">
      <c r="A251" s="17" t="s">
        <v>285</v>
      </c>
      <c r="B251" s="17"/>
      <c r="C251" s="16" t="s">
        <v>614</v>
      </c>
      <c r="D251" s="17">
        <v>0</v>
      </c>
      <c r="E251" s="17">
        <v>5</v>
      </c>
      <c r="F251" s="17" t="s">
        <v>619</v>
      </c>
      <c r="G251" s="17"/>
      <c r="I251" s="17" t="s">
        <v>285</v>
      </c>
      <c r="J251" s="17"/>
      <c r="K251" s="16" t="s">
        <v>614</v>
      </c>
      <c r="L251" s="17"/>
      <c r="M251" s="17">
        <v>0.218</v>
      </c>
      <c r="N251" s="17" t="s">
        <v>619</v>
      </c>
    </row>
    <row r="252" spans="1:14">
      <c r="A252" s="17" t="s">
        <v>286</v>
      </c>
      <c r="B252" s="17"/>
      <c r="C252" s="16" t="s">
        <v>614</v>
      </c>
      <c r="D252" s="17">
        <v>0</v>
      </c>
      <c r="E252" s="17">
        <v>5</v>
      </c>
      <c r="F252" s="17" t="s">
        <v>619</v>
      </c>
      <c r="G252" s="17"/>
      <c r="I252" s="17" t="s">
        <v>286</v>
      </c>
      <c r="J252" s="17"/>
      <c r="K252" s="16" t="s">
        <v>614</v>
      </c>
      <c r="L252" s="17"/>
      <c r="M252" s="17">
        <v>0.33400000000000002</v>
      </c>
      <c r="N252" s="17" t="s">
        <v>619</v>
      </c>
    </row>
    <row r="253" spans="1:14">
      <c r="A253" s="17" t="s">
        <v>287</v>
      </c>
      <c r="B253" s="17"/>
      <c r="C253" s="16" t="s">
        <v>614</v>
      </c>
      <c r="D253" s="17">
        <v>0</v>
      </c>
      <c r="E253" s="17">
        <v>5</v>
      </c>
      <c r="F253" s="17" t="s">
        <v>619</v>
      </c>
      <c r="G253" s="17"/>
      <c r="I253" s="17" t="s">
        <v>287</v>
      </c>
      <c r="J253" s="17"/>
      <c r="K253" s="16" t="s">
        <v>614</v>
      </c>
      <c r="L253" s="17"/>
      <c r="M253" s="17">
        <v>0.434</v>
      </c>
      <c r="N253" s="17" t="s">
        <v>619</v>
      </c>
    </row>
    <row r="254" spans="1:14">
      <c r="A254" s="17" t="s">
        <v>288</v>
      </c>
      <c r="B254" s="17"/>
      <c r="C254" s="16" t="s">
        <v>614</v>
      </c>
      <c r="D254" s="17">
        <v>0</v>
      </c>
      <c r="E254" s="17">
        <v>5</v>
      </c>
      <c r="F254" s="17" t="s">
        <v>619</v>
      </c>
      <c r="G254" s="17"/>
      <c r="I254" s="17" t="s">
        <v>288</v>
      </c>
      <c r="J254" s="17"/>
      <c r="K254" s="16" t="s">
        <v>614</v>
      </c>
      <c r="L254" s="17"/>
      <c r="M254" s="17">
        <v>0.52</v>
      </c>
      <c r="N254" s="17" t="s">
        <v>619</v>
      </c>
    </row>
    <row r="255" spans="1:14">
      <c r="A255" s="17" t="s">
        <v>289</v>
      </c>
      <c r="B255" s="17"/>
      <c r="C255" s="16" t="s">
        <v>614</v>
      </c>
      <c r="D255" s="17">
        <v>0</v>
      </c>
      <c r="E255" s="17">
        <v>5</v>
      </c>
      <c r="F255" s="17" t="s">
        <v>619</v>
      </c>
      <c r="G255" s="17"/>
      <c r="I255" s="17" t="s">
        <v>289</v>
      </c>
      <c r="J255" s="17"/>
      <c r="K255" s="16" t="s">
        <v>614</v>
      </c>
      <c r="L255" s="17"/>
      <c r="M255" s="17">
        <v>0.59699999999999998</v>
      </c>
      <c r="N255" s="17" t="s">
        <v>619</v>
      </c>
    </row>
    <row r="256" spans="1:14">
      <c r="A256" s="17" t="s">
        <v>290</v>
      </c>
      <c r="B256" s="17"/>
      <c r="C256" s="16" t="s">
        <v>614</v>
      </c>
      <c r="D256" s="17">
        <v>0</v>
      </c>
      <c r="E256" s="17">
        <v>5</v>
      </c>
      <c r="F256" s="17" t="s">
        <v>619</v>
      </c>
      <c r="G256" s="17"/>
      <c r="I256" s="17" t="s">
        <v>290</v>
      </c>
      <c r="J256" s="17"/>
      <c r="K256" s="16" t="s">
        <v>614</v>
      </c>
      <c r="L256" s="17"/>
      <c r="M256" s="17">
        <v>0.61599999999999999</v>
      </c>
      <c r="N256" s="17" t="s">
        <v>619</v>
      </c>
    </row>
    <row r="257" spans="1:14">
      <c r="A257" s="17" t="s">
        <v>291</v>
      </c>
      <c r="B257" s="17"/>
      <c r="C257" s="16" t="s">
        <v>614</v>
      </c>
      <c r="D257" s="17">
        <v>0</v>
      </c>
      <c r="E257" s="17">
        <v>5</v>
      </c>
      <c r="F257" s="17" t="s">
        <v>619</v>
      </c>
      <c r="G257" s="17"/>
      <c r="I257" s="17" t="s">
        <v>291</v>
      </c>
      <c r="J257" s="17"/>
      <c r="K257" s="16" t="s">
        <v>614</v>
      </c>
      <c r="L257" s="17"/>
      <c r="M257" s="17">
        <v>0.56499999999999995</v>
      </c>
      <c r="N257" s="17" t="s">
        <v>619</v>
      </c>
    </row>
    <row r="258" spans="1:14">
      <c r="A258" s="17" t="s">
        <v>292</v>
      </c>
      <c r="B258" s="17"/>
      <c r="C258" s="16" t="s">
        <v>614</v>
      </c>
      <c r="D258" s="17">
        <v>0</v>
      </c>
      <c r="E258" s="17">
        <v>5</v>
      </c>
      <c r="F258" s="17" t="s">
        <v>619</v>
      </c>
      <c r="G258" s="17"/>
      <c r="I258" s="17" t="s">
        <v>292</v>
      </c>
      <c r="J258" s="17"/>
      <c r="K258" s="16" t="s">
        <v>614</v>
      </c>
      <c r="L258" s="17"/>
      <c r="M258" s="17">
        <v>0.47799999999999998</v>
      </c>
      <c r="N258" s="17" t="s">
        <v>619</v>
      </c>
    </row>
    <row r="259" spans="1:14">
      <c r="A259" s="17" t="s">
        <v>293</v>
      </c>
      <c r="B259" s="17"/>
      <c r="C259" s="16" t="s">
        <v>614</v>
      </c>
      <c r="D259" s="17">
        <v>0</v>
      </c>
      <c r="E259" s="17">
        <v>5</v>
      </c>
      <c r="F259" s="17" t="s">
        <v>619</v>
      </c>
      <c r="G259" s="17"/>
      <c r="I259" s="17" t="s">
        <v>293</v>
      </c>
      <c r="J259" s="17"/>
      <c r="K259" s="16" t="s">
        <v>614</v>
      </c>
      <c r="L259" s="17"/>
      <c r="M259" s="17">
        <v>0.38500000000000001</v>
      </c>
      <c r="N259" s="17" t="s">
        <v>619</v>
      </c>
    </row>
    <row r="260" spans="1:14">
      <c r="A260" s="17" t="s">
        <v>294</v>
      </c>
      <c r="B260" s="17"/>
      <c r="C260" s="16" t="s">
        <v>614</v>
      </c>
      <c r="D260" s="17">
        <v>0</v>
      </c>
      <c r="E260" s="17">
        <v>5</v>
      </c>
      <c r="F260" s="17" t="s">
        <v>619</v>
      </c>
      <c r="G260" s="17"/>
      <c r="I260" s="17" t="s">
        <v>294</v>
      </c>
      <c r="J260" s="17"/>
      <c r="K260" s="16" t="s">
        <v>614</v>
      </c>
      <c r="L260" s="17"/>
      <c r="M260" s="17">
        <v>0.312</v>
      </c>
      <c r="N260" s="17" t="s">
        <v>619</v>
      </c>
    </row>
    <row r="261" spans="1:14">
      <c r="A261" s="17" t="s">
        <v>295</v>
      </c>
      <c r="B261" s="17"/>
      <c r="C261" s="16" t="s">
        <v>614</v>
      </c>
      <c r="D261" s="17">
        <v>0</v>
      </c>
      <c r="E261" s="17">
        <v>5</v>
      </c>
      <c r="F261" s="17" t="s">
        <v>619</v>
      </c>
      <c r="G261" s="17"/>
      <c r="I261" s="17" t="s">
        <v>295</v>
      </c>
      <c r="J261" s="17"/>
      <c r="K261" s="16" t="s">
        <v>614</v>
      </c>
      <c r="L261" s="17"/>
      <c r="M261" s="17">
        <v>0.21099999999999999</v>
      </c>
      <c r="N261" s="17" t="s">
        <v>619</v>
      </c>
    </row>
    <row r="262" spans="1:14">
      <c r="A262" s="17" t="s">
        <v>296</v>
      </c>
      <c r="B262" s="17"/>
      <c r="C262" s="16" t="s">
        <v>614</v>
      </c>
      <c r="D262" s="17">
        <v>0</v>
      </c>
      <c r="E262" s="17">
        <v>5</v>
      </c>
      <c r="F262" s="17" t="s">
        <v>619</v>
      </c>
      <c r="G262" s="17"/>
      <c r="I262" s="17" t="s">
        <v>296</v>
      </c>
      <c r="J262" s="17"/>
      <c r="K262" s="16" t="s">
        <v>614</v>
      </c>
      <c r="L262" s="17"/>
      <c r="M262" s="17">
        <v>0.108</v>
      </c>
      <c r="N262" s="17" t="s">
        <v>619</v>
      </c>
    </row>
    <row r="263" spans="1:14">
      <c r="A263" s="17" t="s">
        <v>297</v>
      </c>
      <c r="B263" s="17"/>
      <c r="C263" s="16" t="s">
        <v>614</v>
      </c>
      <c r="D263" s="17">
        <v>0</v>
      </c>
      <c r="E263" s="17">
        <v>5</v>
      </c>
      <c r="F263" s="17" t="s">
        <v>619</v>
      </c>
      <c r="G263" s="17"/>
      <c r="I263" s="17" t="s">
        <v>297</v>
      </c>
      <c r="J263" s="17"/>
      <c r="K263" s="16" t="s">
        <v>614</v>
      </c>
      <c r="L263" s="17"/>
      <c r="M263" s="17">
        <v>3.6999999999999998E-2</v>
      </c>
      <c r="N263" s="17" t="s">
        <v>619</v>
      </c>
    </row>
    <row r="264" spans="1:14">
      <c r="A264" s="17" t="s">
        <v>298</v>
      </c>
      <c r="B264" s="17"/>
      <c r="C264" s="16" t="s">
        <v>614</v>
      </c>
      <c r="D264" s="17">
        <v>0</v>
      </c>
      <c r="E264" s="17">
        <v>5</v>
      </c>
      <c r="F264" s="17" t="s">
        <v>619</v>
      </c>
      <c r="G264" s="17"/>
      <c r="I264" s="17" t="s">
        <v>298</v>
      </c>
      <c r="J264" s="17"/>
      <c r="K264" s="16" t="s">
        <v>614</v>
      </c>
      <c r="L264" s="17"/>
      <c r="M264" s="17">
        <v>2E-3</v>
      </c>
      <c r="N264" s="17" t="s">
        <v>619</v>
      </c>
    </row>
    <row r="265" spans="1:14">
      <c r="A265" s="17" t="s">
        <v>299</v>
      </c>
      <c r="B265" s="17"/>
      <c r="C265" s="16" t="s">
        <v>614</v>
      </c>
      <c r="D265" s="17">
        <v>0</v>
      </c>
      <c r="E265" s="17">
        <v>5</v>
      </c>
      <c r="F265" s="17" t="s">
        <v>619</v>
      </c>
      <c r="G265" s="17"/>
      <c r="I265" s="17" t="s">
        <v>299</v>
      </c>
      <c r="J265" s="17"/>
      <c r="K265" s="16" t="s">
        <v>614</v>
      </c>
      <c r="L265" s="17"/>
      <c r="M265" s="17">
        <v>0</v>
      </c>
      <c r="N265" s="17" t="s">
        <v>619</v>
      </c>
    </row>
    <row r="266" spans="1:14">
      <c r="A266" s="17" t="s">
        <v>300</v>
      </c>
      <c r="B266" s="17"/>
      <c r="C266" s="16" t="s">
        <v>614</v>
      </c>
      <c r="D266" s="17">
        <v>0</v>
      </c>
      <c r="E266" s="17">
        <v>5</v>
      </c>
      <c r="F266" s="17" t="s">
        <v>619</v>
      </c>
      <c r="G266" s="17"/>
      <c r="I266" s="17" t="s">
        <v>300</v>
      </c>
      <c r="J266" s="17"/>
      <c r="K266" s="16" t="s">
        <v>614</v>
      </c>
      <c r="L266" s="17"/>
      <c r="M266" s="17">
        <v>0</v>
      </c>
      <c r="N266" s="17" t="s">
        <v>619</v>
      </c>
    </row>
    <row r="267" spans="1:14">
      <c r="A267" s="17" t="s">
        <v>301</v>
      </c>
      <c r="B267" s="17"/>
      <c r="C267" s="16" t="s">
        <v>614</v>
      </c>
      <c r="D267" s="17">
        <v>0</v>
      </c>
      <c r="E267" s="17">
        <v>5</v>
      </c>
      <c r="F267" s="17" t="s">
        <v>619</v>
      </c>
      <c r="G267" s="17"/>
      <c r="I267" s="17" t="s">
        <v>301</v>
      </c>
      <c r="J267" s="17"/>
      <c r="K267" s="16" t="s">
        <v>614</v>
      </c>
      <c r="L267" s="17"/>
      <c r="M267" s="17">
        <v>0</v>
      </c>
      <c r="N267" s="17" t="s">
        <v>619</v>
      </c>
    </row>
    <row r="268" spans="1:14">
      <c r="A268" s="17" t="s">
        <v>302</v>
      </c>
      <c r="B268" s="17"/>
      <c r="C268" s="16" t="s">
        <v>614</v>
      </c>
      <c r="D268" s="17">
        <v>0</v>
      </c>
      <c r="E268" s="17">
        <v>5</v>
      </c>
      <c r="F268" s="17" t="s">
        <v>619</v>
      </c>
      <c r="G268" s="17"/>
      <c r="I268" s="17" t="s">
        <v>302</v>
      </c>
      <c r="J268" s="17"/>
      <c r="K268" s="16" t="s">
        <v>614</v>
      </c>
      <c r="L268" s="17"/>
      <c r="M268" s="17">
        <v>0</v>
      </c>
      <c r="N268" s="17" t="s">
        <v>619</v>
      </c>
    </row>
    <row r="269" spans="1:14">
      <c r="A269" s="17" t="s">
        <v>303</v>
      </c>
      <c r="B269" s="17"/>
      <c r="C269" s="16" t="s">
        <v>614</v>
      </c>
      <c r="D269" s="17">
        <v>0</v>
      </c>
      <c r="E269" s="17">
        <v>5</v>
      </c>
      <c r="F269" s="17" t="s">
        <v>619</v>
      </c>
      <c r="G269" s="17"/>
      <c r="I269" s="17" t="s">
        <v>303</v>
      </c>
      <c r="J269" s="17"/>
      <c r="K269" s="16" t="s">
        <v>614</v>
      </c>
      <c r="L269" s="17"/>
      <c r="M269" s="17">
        <v>0</v>
      </c>
      <c r="N269" s="17" t="s">
        <v>619</v>
      </c>
    </row>
    <row r="270" spans="1:14">
      <c r="A270" s="17" t="s">
        <v>304</v>
      </c>
      <c r="B270" s="17"/>
      <c r="C270" s="16" t="s">
        <v>614</v>
      </c>
      <c r="D270" s="17">
        <v>0</v>
      </c>
      <c r="E270" s="17">
        <v>5</v>
      </c>
      <c r="F270" s="17" t="s">
        <v>619</v>
      </c>
      <c r="G270" s="17"/>
      <c r="I270" s="17" t="s">
        <v>304</v>
      </c>
      <c r="J270" s="17"/>
      <c r="K270" s="16" t="s">
        <v>614</v>
      </c>
      <c r="L270" s="17"/>
      <c r="M270" s="17">
        <v>0</v>
      </c>
      <c r="N270" s="17" t="s">
        <v>619</v>
      </c>
    </row>
    <row r="271" spans="1:14">
      <c r="A271" s="17" t="s">
        <v>305</v>
      </c>
      <c r="B271" s="17"/>
      <c r="C271" s="16" t="s">
        <v>614</v>
      </c>
      <c r="D271" s="17">
        <v>0</v>
      </c>
      <c r="E271" s="17">
        <v>5</v>
      </c>
      <c r="F271" s="17" t="s">
        <v>619</v>
      </c>
      <c r="G271" s="17"/>
      <c r="I271" s="17" t="s">
        <v>305</v>
      </c>
      <c r="J271" s="17"/>
      <c r="K271" s="16" t="s">
        <v>614</v>
      </c>
      <c r="L271" s="17"/>
      <c r="M271" s="17">
        <v>0</v>
      </c>
      <c r="N271" s="17" t="s">
        <v>619</v>
      </c>
    </row>
    <row r="272" spans="1:14">
      <c r="A272" s="17" t="s">
        <v>306</v>
      </c>
      <c r="B272" s="17"/>
      <c r="C272" s="16" t="s">
        <v>614</v>
      </c>
      <c r="D272" s="17">
        <v>0</v>
      </c>
      <c r="E272" s="17">
        <v>5</v>
      </c>
      <c r="F272" s="17" t="s">
        <v>619</v>
      </c>
      <c r="G272" s="17"/>
      <c r="I272" s="17" t="s">
        <v>306</v>
      </c>
      <c r="J272" s="17"/>
      <c r="K272" s="16" t="s">
        <v>614</v>
      </c>
      <c r="L272" s="17"/>
      <c r="M272" s="17">
        <v>0</v>
      </c>
      <c r="N272" s="17" t="s">
        <v>619</v>
      </c>
    </row>
    <row r="273" spans="1:14">
      <c r="A273" s="17" t="s">
        <v>307</v>
      </c>
      <c r="B273" s="17"/>
      <c r="C273" s="16" t="s">
        <v>614</v>
      </c>
      <c r="D273" s="17">
        <v>0</v>
      </c>
      <c r="E273" s="17">
        <v>5</v>
      </c>
      <c r="F273" s="17" t="s">
        <v>619</v>
      </c>
      <c r="G273" s="17"/>
      <c r="I273" s="17" t="s">
        <v>307</v>
      </c>
      <c r="J273" s="17"/>
      <c r="K273" s="16" t="s">
        <v>614</v>
      </c>
      <c r="L273" s="17"/>
      <c r="M273" s="17">
        <v>1.4E-2</v>
      </c>
      <c r="N273" s="17" t="s">
        <v>619</v>
      </c>
    </row>
    <row r="274" spans="1:14">
      <c r="A274" s="17" t="s">
        <v>308</v>
      </c>
      <c r="B274" s="17"/>
      <c r="C274" s="16" t="s">
        <v>614</v>
      </c>
      <c r="D274" s="17">
        <v>0</v>
      </c>
      <c r="E274" s="17">
        <v>5</v>
      </c>
      <c r="F274" s="17" t="s">
        <v>619</v>
      </c>
      <c r="G274" s="17"/>
      <c r="I274" s="17" t="s">
        <v>308</v>
      </c>
      <c r="J274" s="17"/>
      <c r="K274" s="16" t="s">
        <v>614</v>
      </c>
      <c r="L274" s="17"/>
      <c r="M274" s="17">
        <v>4.9000000000000002E-2</v>
      </c>
      <c r="N274" s="17" t="s">
        <v>619</v>
      </c>
    </row>
    <row r="275" spans="1:14">
      <c r="A275" s="17" t="s">
        <v>309</v>
      </c>
      <c r="B275" s="17"/>
      <c r="C275" s="16" t="s">
        <v>614</v>
      </c>
      <c r="D275" s="17">
        <v>0</v>
      </c>
      <c r="E275" s="17">
        <v>5</v>
      </c>
      <c r="F275" s="17" t="s">
        <v>619</v>
      </c>
      <c r="G275" s="17"/>
      <c r="I275" s="17" t="s">
        <v>309</v>
      </c>
      <c r="J275" s="17"/>
      <c r="K275" s="16" t="s">
        <v>614</v>
      </c>
      <c r="L275" s="17"/>
      <c r="M275" s="17">
        <v>9.9000000000000005E-2</v>
      </c>
      <c r="N275" s="17" t="s">
        <v>619</v>
      </c>
    </row>
    <row r="276" spans="1:14">
      <c r="A276" s="17" t="s">
        <v>310</v>
      </c>
      <c r="B276" s="17"/>
      <c r="C276" s="16" t="s">
        <v>614</v>
      </c>
      <c r="D276" s="17">
        <v>0</v>
      </c>
      <c r="E276" s="17">
        <v>5</v>
      </c>
      <c r="F276" s="17" t="s">
        <v>619</v>
      </c>
      <c r="G276" s="17"/>
      <c r="I276" s="17" t="s">
        <v>310</v>
      </c>
      <c r="J276" s="17"/>
      <c r="K276" s="16" t="s">
        <v>614</v>
      </c>
      <c r="L276" s="17"/>
      <c r="M276" s="17">
        <v>0.16600000000000001</v>
      </c>
      <c r="N276" s="17" t="s">
        <v>619</v>
      </c>
    </row>
    <row r="277" spans="1:14">
      <c r="A277" s="17" t="s">
        <v>311</v>
      </c>
      <c r="B277" s="17"/>
      <c r="C277" s="16" t="s">
        <v>614</v>
      </c>
      <c r="D277" s="17">
        <v>0</v>
      </c>
      <c r="E277" s="17">
        <v>5</v>
      </c>
      <c r="F277" s="17" t="s">
        <v>619</v>
      </c>
      <c r="G277" s="17"/>
      <c r="I277" s="17" t="s">
        <v>311</v>
      </c>
      <c r="J277" s="17"/>
      <c r="K277" s="16" t="s">
        <v>614</v>
      </c>
      <c r="L277" s="17"/>
      <c r="M277" s="17">
        <v>0.249</v>
      </c>
      <c r="N277" s="17" t="s">
        <v>619</v>
      </c>
    </row>
    <row r="278" spans="1:14">
      <c r="A278" s="17" t="s">
        <v>312</v>
      </c>
      <c r="B278" s="17"/>
      <c r="C278" s="16" t="s">
        <v>614</v>
      </c>
      <c r="D278" s="17">
        <v>0</v>
      </c>
      <c r="E278" s="17">
        <v>5</v>
      </c>
      <c r="F278" s="17" t="s">
        <v>619</v>
      </c>
      <c r="G278" s="17"/>
      <c r="I278" s="17" t="s">
        <v>312</v>
      </c>
      <c r="J278" s="17"/>
      <c r="K278" s="16" t="s">
        <v>614</v>
      </c>
      <c r="L278" s="17"/>
      <c r="M278" s="17">
        <v>0.33500000000000002</v>
      </c>
      <c r="N278" s="17" t="s">
        <v>619</v>
      </c>
    </row>
    <row r="279" spans="1:14">
      <c r="A279" s="17" t="s">
        <v>313</v>
      </c>
      <c r="B279" s="17"/>
      <c r="C279" s="16" t="s">
        <v>614</v>
      </c>
      <c r="D279" s="17">
        <v>0</v>
      </c>
      <c r="E279" s="17">
        <v>5</v>
      </c>
      <c r="F279" s="17" t="s">
        <v>619</v>
      </c>
      <c r="G279" s="17"/>
      <c r="I279" s="17" t="s">
        <v>313</v>
      </c>
      <c r="J279" s="17"/>
      <c r="K279" s="16" t="s">
        <v>614</v>
      </c>
      <c r="L279" s="17"/>
      <c r="M279" s="17">
        <v>0.40600000000000003</v>
      </c>
      <c r="N279" s="17" t="s">
        <v>619</v>
      </c>
    </row>
    <row r="280" spans="1:14">
      <c r="A280" s="17" t="s">
        <v>314</v>
      </c>
      <c r="B280" s="17"/>
      <c r="C280" s="16" t="s">
        <v>614</v>
      </c>
      <c r="D280" s="17">
        <v>0</v>
      </c>
      <c r="E280" s="17">
        <v>5</v>
      </c>
      <c r="F280" s="17" t="s">
        <v>619</v>
      </c>
      <c r="G280" s="17"/>
      <c r="I280" s="17" t="s">
        <v>314</v>
      </c>
      <c r="J280" s="17"/>
      <c r="K280" s="16" t="s">
        <v>614</v>
      </c>
      <c r="L280" s="17"/>
      <c r="M280" s="17">
        <v>0.41899999999999998</v>
      </c>
      <c r="N280" s="17" t="s">
        <v>619</v>
      </c>
    </row>
    <row r="281" spans="1:14">
      <c r="A281" s="17" t="s">
        <v>315</v>
      </c>
      <c r="B281" s="17"/>
      <c r="C281" s="16" t="s">
        <v>614</v>
      </c>
      <c r="D281" s="17">
        <v>0</v>
      </c>
      <c r="E281" s="17">
        <v>5</v>
      </c>
      <c r="F281" s="17" t="s">
        <v>619</v>
      </c>
      <c r="G281" s="17"/>
      <c r="I281" s="17" t="s">
        <v>315</v>
      </c>
      <c r="J281" s="17"/>
      <c r="K281" s="16" t="s">
        <v>614</v>
      </c>
      <c r="L281" s="17"/>
      <c r="M281" s="17">
        <v>0.35299999999999998</v>
      </c>
      <c r="N281" s="17" t="s">
        <v>619</v>
      </c>
    </row>
    <row r="282" spans="1:14">
      <c r="A282" s="17" t="s">
        <v>316</v>
      </c>
      <c r="B282" s="17"/>
      <c r="C282" s="16" t="s">
        <v>614</v>
      </c>
      <c r="D282" s="17">
        <v>0</v>
      </c>
      <c r="E282" s="17">
        <v>5</v>
      </c>
      <c r="F282" s="17" t="s">
        <v>619</v>
      </c>
      <c r="G282" s="17"/>
      <c r="I282" s="17" t="s">
        <v>316</v>
      </c>
      <c r="J282" s="17"/>
      <c r="K282" s="16" t="s">
        <v>614</v>
      </c>
      <c r="L282" s="17"/>
      <c r="M282" s="17">
        <v>0.30199999999999999</v>
      </c>
      <c r="N282" s="17" t="s">
        <v>619</v>
      </c>
    </row>
    <row r="283" spans="1:14">
      <c r="A283" s="17" t="s">
        <v>317</v>
      </c>
      <c r="B283" s="17"/>
      <c r="C283" s="16" t="s">
        <v>614</v>
      </c>
      <c r="D283" s="17">
        <v>0</v>
      </c>
      <c r="E283" s="17">
        <v>5</v>
      </c>
      <c r="F283" s="17" t="s">
        <v>619</v>
      </c>
      <c r="G283" s="17"/>
      <c r="I283" s="17" t="s">
        <v>317</v>
      </c>
      <c r="J283" s="17"/>
      <c r="K283" s="16" t="s">
        <v>614</v>
      </c>
      <c r="L283" s="17"/>
      <c r="M283" s="17">
        <v>0.26300000000000001</v>
      </c>
      <c r="N283" s="17" t="s">
        <v>619</v>
      </c>
    </row>
    <row r="284" spans="1:14">
      <c r="A284" s="17" t="s">
        <v>318</v>
      </c>
      <c r="B284" s="17"/>
      <c r="C284" s="16" t="s">
        <v>614</v>
      </c>
      <c r="D284" s="17">
        <v>0</v>
      </c>
      <c r="E284" s="17">
        <v>5</v>
      </c>
      <c r="F284" s="17" t="s">
        <v>619</v>
      </c>
      <c r="G284" s="17"/>
      <c r="I284" s="17" t="s">
        <v>318</v>
      </c>
      <c r="J284" s="17"/>
      <c r="K284" s="16" t="s">
        <v>614</v>
      </c>
      <c r="L284" s="17"/>
      <c r="M284" s="17">
        <v>0.21099999999999999</v>
      </c>
      <c r="N284" s="17" t="s">
        <v>619</v>
      </c>
    </row>
    <row r="285" spans="1:14">
      <c r="A285" s="17" t="s">
        <v>319</v>
      </c>
      <c r="B285" s="17"/>
      <c r="C285" s="16" t="s">
        <v>614</v>
      </c>
      <c r="D285" s="17">
        <v>0</v>
      </c>
      <c r="E285" s="17">
        <v>5</v>
      </c>
      <c r="F285" s="17" t="s">
        <v>619</v>
      </c>
      <c r="G285" s="17"/>
      <c r="I285" s="17" t="s">
        <v>319</v>
      </c>
      <c r="J285" s="17"/>
      <c r="K285" s="16" t="s">
        <v>614</v>
      </c>
      <c r="L285" s="17"/>
      <c r="M285" s="17">
        <v>0.151</v>
      </c>
      <c r="N285" s="17" t="s">
        <v>619</v>
      </c>
    </row>
    <row r="286" spans="1:14">
      <c r="A286" s="17" t="s">
        <v>320</v>
      </c>
      <c r="B286" s="17"/>
      <c r="C286" s="16" t="s">
        <v>614</v>
      </c>
      <c r="D286" s="17">
        <v>0</v>
      </c>
      <c r="E286" s="17">
        <v>5</v>
      </c>
      <c r="F286" s="17" t="s">
        <v>619</v>
      </c>
      <c r="G286" s="17"/>
      <c r="I286" s="17" t="s">
        <v>320</v>
      </c>
      <c r="J286" s="17"/>
      <c r="K286" s="16" t="s">
        <v>614</v>
      </c>
      <c r="L286" s="17"/>
      <c r="M286" s="17">
        <v>0.09</v>
      </c>
      <c r="N286" s="17" t="s">
        <v>619</v>
      </c>
    </row>
    <row r="287" spans="1:14">
      <c r="A287" s="17" t="s">
        <v>321</v>
      </c>
      <c r="B287" s="17"/>
      <c r="C287" s="16" t="s">
        <v>614</v>
      </c>
      <c r="D287" s="17">
        <v>0</v>
      </c>
      <c r="E287" s="17">
        <v>5</v>
      </c>
      <c r="F287" s="17" t="s">
        <v>619</v>
      </c>
      <c r="G287" s="17"/>
      <c r="I287" s="17" t="s">
        <v>321</v>
      </c>
      <c r="J287" s="17"/>
      <c r="K287" s="16" t="s">
        <v>614</v>
      </c>
      <c r="L287" s="17"/>
      <c r="M287" s="17">
        <v>3.5999999999999997E-2</v>
      </c>
      <c r="N287" s="17" t="s">
        <v>619</v>
      </c>
    </row>
    <row r="288" spans="1:14">
      <c r="A288" s="17" t="s">
        <v>322</v>
      </c>
      <c r="B288" s="17"/>
      <c r="C288" s="16" t="s">
        <v>614</v>
      </c>
      <c r="D288" s="17">
        <v>0</v>
      </c>
      <c r="E288" s="17">
        <v>5</v>
      </c>
      <c r="F288" s="17" t="s">
        <v>619</v>
      </c>
      <c r="G288" s="17"/>
      <c r="I288" s="17" t="s">
        <v>322</v>
      </c>
      <c r="J288" s="17"/>
      <c r="K288" s="16" t="s">
        <v>614</v>
      </c>
      <c r="L288" s="17"/>
      <c r="M288" s="17">
        <v>2E-3</v>
      </c>
      <c r="N288" s="17" t="s">
        <v>619</v>
      </c>
    </row>
    <row r="289" spans="1:14">
      <c r="A289" s="17" t="s">
        <v>323</v>
      </c>
      <c r="B289" s="17"/>
      <c r="C289" s="16" t="s">
        <v>614</v>
      </c>
      <c r="D289" s="17">
        <v>0</v>
      </c>
      <c r="E289" s="17">
        <v>5</v>
      </c>
      <c r="F289" s="17" t="s">
        <v>619</v>
      </c>
      <c r="G289" s="17"/>
      <c r="I289" s="17" t="s">
        <v>323</v>
      </c>
      <c r="J289" s="17"/>
      <c r="K289" s="16" t="s">
        <v>614</v>
      </c>
      <c r="L289" s="17"/>
      <c r="M289" s="17">
        <v>0</v>
      </c>
      <c r="N289" s="17" t="s">
        <v>619</v>
      </c>
    </row>
    <row r="290" spans="1:14">
      <c r="A290" s="17" t="s">
        <v>324</v>
      </c>
      <c r="B290" s="17"/>
      <c r="C290" s="16" t="s">
        <v>614</v>
      </c>
      <c r="D290" s="17">
        <v>0</v>
      </c>
      <c r="E290" s="17">
        <v>5</v>
      </c>
      <c r="F290" s="17" t="s">
        <v>619</v>
      </c>
      <c r="G290" s="17"/>
      <c r="I290" s="17" t="s">
        <v>324</v>
      </c>
      <c r="J290" s="17"/>
      <c r="K290" s="16" t="s">
        <v>614</v>
      </c>
      <c r="L290" s="17"/>
      <c r="M290" s="17">
        <v>0</v>
      </c>
      <c r="N290" s="17" t="s">
        <v>619</v>
      </c>
    </row>
    <row r="291" spans="1:14">
      <c r="A291" s="17" t="s">
        <v>325</v>
      </c>
      <c r="B291" s="17"/>
      <c r="C291" s="16" t="s">
        <v>614</v>
      </c>
      <c r="D291" s="17">
        <v>0</v>
      </c>
      <c r="E291" s="17">
        <v>5</v>
      </c>
      <c r="F291" s="17" t="s">
        <v>619</v>
      </c>
      <c r="G291" s="17"/>
      <c r="I291" s="17" t="s">
        <v>325</v>
      </c>
      <c r="J291" s="17"/>
      <c r="K291" s="16" t="s">
        <v>614</v>
      </c>
      <c r="L291" s="17"/>
      <c r="M291" s="17">
        <v>0</v>
      </c>
      <c r="N291" s="17" t="s">
        <v>619</v>
      </c>
    </row>
    <row r="292" spans="1:14">
      <c r="A292" s="17" t="s">
        <v>326</v>
      </c>
      <c r="B292" s="17"/>
      <c r="C292" s="16" t="s">
        <v>614</v>
      </c>
      <c r="D292" s="17">
        <v>0</v>
      </c>
      <c r="E292" s="17">
        <v>5</v>
      </c>
      <c r="F292" s="17" t="s">
        <v>619</v>
      </c>
      <c r="G292" s="17"/>
      <c r="I292" s="17" t="s">
        <v>326</v>
      </c>
      <c r="J292" s="17"/>
      <c r="K292" s="16" t="s">
        <v>614</v>
      </c>
      <c r="L292" s="17"/>
      <c r="M292" s="17">
        <v>0</v>
      </c>
      <c r="N292" s="17" t="s">
        <v>619</v>
      </c>
    </row>
    <row r="293" spans="1:14">
      <c r="A293" s="17" t="s">
        <v>327</v>
      </c>
      <c r="B293" s="17"/>
      <c r="C293" s="16" t="s">
        <v>614</v>
      </c>
      <c r="D293" s="17">
        <v>0</v>
      </c>
      <c r="E293" s="17">
        <v>5</v>
      </c>
      <c r="F293" s="17" t="s">
        <v>619</v>
      </c>
      <c r="G293" s="17"/>
      <c r="I293" s="17" t="s">
        <v>327</v>
      </c>
      <c r="J293" s="17"/>
      <c r="K293" s="16" t="s">
        <v>614</v>
      </c>
      <c r="L293" s="17"/>
      <c r="M293" s="17">
        <v>0</v>
      </c>
      <c r="N293" s="17" t="s">
        <v>619</v>
      </c>
    </row>
    <row r="294" spans="1:14">
      <c r="A294" s="17" t="s">
        <v>328</v>
      </c>
      <c r="B294" s="17"/>
      <c r="C294" s="16" t="s">
        <v>614</v>
      </c>
      <c r="D294" s="17">
        <v>0</v>
      </c>
      <c r="E294" s="17">
        <v>5</v>
      </c>
      <c r="F294" s="17" t="s">
        <v>619</v>
      </c>
      <c r="G294" s="17"/>
      <c r="I294" s="17" t="s">
        <v>328</v>
      </c>
      <c r="J294" s="17"/>
      <c r="K294" s="16" t="s">
        <v>614</v>
      </c>
      <c r="L294" s="17"/>
      <c r="M294" s="17">
        <v>0</v>
      </c>
      <c r="N294" s="17" t="s">
        <v>619</v>
      </c>
    </row>
    <row r="295" spans="1:14">
      <c r="A295" s="17" t="s">
        <v>329</v>
      </c>
      <c r="B295" s="17"/>
      <c r="C295" s="16" t="s">
        <v>614</v>
      </c>
      <c r="D295" s="17">
        <v>0</v>
      </c>
      <c r="E295" s="17">
        <v>5</v>
      </c>
      <c r="F295" s="17" t="s">
        <v>619</v>
      </c>
      <c r="G295" s="17"/>
      <c r="I295" s="17" t="s">
        <v>329</v>
      </c>
      <c r="J295" s="17"/>
      <c r="K295" s="16" t="s">
        <v>614</v>
      </c>
      <c r="L295" s="17"/>
      <c r="M295" s="17">
        <v>0</v>
      </c>
      <c r="N295" s="17" t="s">
        <v>619</v>
      </c>
    </row>
    <row r="296" spans="1:14">
      <c r="A296" s="17" t="s">
        <v>330</v>
      </c>
      <c r="B296" s="17"/>
      <c r="C296" s="16" t="s">
        <v>614</v>
      </c>
      <c r="D296" s="17">
        <v>0</v>
      </c>
      <c r="E296" s="17">
        <v>5</v>
      </c>
      <c r="F296" s="17" t="s">
        <v>619</v>
      </c>
      <c r="G296" s="17"/>
      <c r="I296" s="17" t="s">
        <v>330</v>
      </c>
      <c r="J296" s="17"/>
      <c r="K296" s="16" t="s">
        <v>614</v>
      </c>
      <c r="L296" s="17"/>
      <c r="M296" s="17">
        <v>1E-3</v>
      </c>
      <c r="N296" s="17" t="s">
        <v>619</v>
      </c>
    </row>
    <row r="297" spans="1:14">
      <c r="A297" s="17" t="s">
        <v>331</v>
      </c>
      <c r="B297" s="17"/>
      <c r="C297" s="16" t="s">
        <v>614</v>
      </c>
      <c r="D297" s="17">
        <v>0</v>
      </c>
      <c r="E297" s="17">
        <v>5</v>
      </c>
      <c r="F297" s="17" t="s">
        <v>619</v>
      </c>
      <c r="G297" s="17"/>
      <c r="I297" s="17" t="s">
        <v>331</v>
      </c>
      <c r="J297" s="17"/>
      <c r="K297" s="16" t="s">
        <v>614</v>
      </c>
      <c r="L297" s="17"/>
      <c r="M297" s="17">
        <v>0.03</v>
      </c>
      <c r="N297" s="17" t="s">
        <v>619</v>
      </c>
    </row>
    <row r="298" spans="1:14">
      <c r="A298" s="17" t="s">
        <v>332</v>
      </c>
      <c r="B298" s="17"/>
      <c r="C298" s="16" t="s">
        <v>614</v>
      </c>
      <c r="D298" s="17">
        <v>0</v>
      </c>
      <c r="E298" s="17">
        <v>5</v>
      </c>
      <c r="F298" s="17" t="s">
        <v>619</v>
      </c>
      <c r="G298" s="17"/>
      <c r="I298" s="17" t="s">
        <v>332</v>
      </c>
      <c r="J298" s="17"/>
      <c r="K298" s="16" t="s">
        <v>614</v>
      </c>
      <c r="L298" s="17"/>
      <c r="M298" s="17">
        <v>0.10100000000000001</v>
      </c>
      <c r="N298" s="17" t="s">
        <v>619</v>
      </c>
    </row>
    <row r="299" spans="1:14">
      <c r="A299" s="17" t="s">
        <v>333</v>
      </c>
      <c r="B299" s="17"/>
      <c r="C299" s="16" t="s">
        <v>614</v>
      </c>
      <c r="D299" s="17">
        <v>0</v>
      </c>
      <c r="E299" s="17">
        <v>5</v>
      </c>
      <c r="F299" s="17" t="s">
        <v>619</v>
      </c>
      <c r="G299" s="17"/>
      <c r="I299" s="17" t="s">
        <v>333</v>
      </c>
      <c r="J299" s="17"/>
      <c r="K299" s="16" t="s">
        <v>614</v>
      </c>
      <c r="L299" s="17"/>
      <c r="M299" s="17">
        <v>0.20300000000000001</v>
      </c>
      <c r="N299" s="17" t="s">
        <v>619</v>
      </c>
    </row>
    <row r="300" spans="1:14">
      <c r="A300" s="17" t="s">
        <v>334</v>
      </c>
      <c r="B300" s="17"/>
      <c r="C300" s="16" t="s">
        <v>614</v>
      </c>
      <c r="D300" s="17">
        <v>0</v>
      </c>
      <c r="E300" s="17">
        <v>5</v>
      </c>
      <c r="F300" s="17" t="s">
        <v>619</v>
      </c>
      <c r="G300" s="17"/>
      <c r="I300" s="17" t="s">
        <v>334</v>
      </c>
      <c r="J300" s="17"/>
      <c r="K300" s="16" t="s">
        <v>614</v>
      </c>
      <c r="L300" s="17"/>
      <c r="M300" s="17">
        <v>0.29799999999999999</v>
      </c>
      <c r="N300" s="17" t="s">
        <v>619</v>
      </c>
    </row>
    <row r="301" spans="1:14">
      <c r="A301" s="17" t="s">
        <v>335</v>
      </c>
      <c r="B301" s="17"/>
      <c r="C301" s="16" t="s">
        <v>614</v>
      </c>
      <c r="D301" s="17">
        <v>0</v>
      </c>
      <c r="E301" s="17">
        <v>5</v>
      </c>
      <c r="F301" s="17" t="s">
        <v>619</v>
      </c>
      <c r="G301" s="17"/>
      <c r="I301" s="17" t="s">
        <v>335</v>
      </c>
      <c r="J301" s="17"/>
      <c r="K301" s="16" t="s">
        <v>614</v>
      </c>
      <c r="L301" s="17"/>
      <c r="M301" s="17">
        <v>0.38900000000000001</v>
      </c>
      <c r="N301" s="17" t="s">
        <v>619</v>
      </c>
    </row>
    <row r="302" spans="1:14">
      <c r="A302" s="17" t="s">
        <v>336</v>
      </c>
      <c r="B302" s="17"/>
      <c r="C302" s="16" t="s">
        <v>614</v>
      </c>
      <c r="D302" s="17">
        <v>0</v>
      </c>
      <c r="E302" s="17">
        <v>5</v>
      </c>
      <c r="F302" s="17" t="s">
        <v>619</v>
      </c>
      <c r="G302" s="17"/>
      <c r="I302" s="17" t="s">
        <v>336</v>
      </c>
      <c r="J302" s="17"/>
      <c r="K302" s="16" t="s">
        <v>614</v>
      </c>
      <c r="L302" s="17"/>
      <c r="M302" s="17">
        <v>0.48899999999999999</v>
      </c>
      <c r="N302" s="17" t="s">
        <v>619</v>
      </c>
    </row>
    <row r="303" spans="1:14">
      <c r="A303" s="17" t="s">
        <v>337</v>
      </c>
      <c r="B303" s="17"/>
      <c r="C303" s="16" t="s">
        <v>614</v>
      </c>
      <c r="D303" s="17">
        <v>0</v>
      </c>
      <c r="E303" s="17">
        <v>5</v>
      </c>
      <c r="F303" s="17" t="s">
        <v>619</v>
      </c>
      <c r="G303" s="17"/>
      <c r="I303" s="17" t="s">
        <v>337</v>
      </c>
      <c r="J303" s="17"/>
      <c r="K303" s="16" t="s">
        <v>614</v>
      </c>
      <c r="L303" s="17"/>
      <c r="M303" s="17">
        <v>0.505</v>
      </c>
      <c r="N303" s="17" t="s">
        <v>619</v>
      </c>
    </row>
    <row r="304" spans="1:14">
      <c r="A304" s="17" t="s">
        <v>338</v>
      </c>
      <c r="B304" s="17"/>
      <c r="C304" s="16" t="s">
        <v>614</v>
      </c>
      <c r="D304" s="17">
        <v>0</v>
      </c>
      <c r="E304" s="17">
        <v>5</v>
      </c>
      <c r="F304" s="17" t="s">
        <v>619</v>
      </c>
      <c r="G304" s="17"/>
      <c r="I304" s="17" t="s">
        <v>338</v>
      </c>
      <c r="J304" s="17"/>
      <c r="K304" s="16" t="s">
        <v>614</v>
      </c>
      <c r="L304" s="17"/>
      <c r="M304" s="17">
        <v>0.52700000000000002</v>
      </c>
      <c r="N304" s="17" t="s">
        <v>619</v>
      </c>
    </row>
    <row r="305" spans="1:14">
      <c r="A305" s="17" t="s">
        <v>339</v>
      </c>
      <c r="B305" s="17"/>
      <c r="C305" s="16" t="s">
        <v>614</v>
      </c>
      <c r="D305" s="17">
        <v>0</v>
      </c>
      <c r="E305" s="17">
        <v>5</v>
      </c>
      <c r="F305" s="17" t="s">
        <v>619</v>
      </c>
      <c r="G305" s="17"/>
      <c r="I305" s="17" t="s">
        <v>339</v>
      </c>
      <c r="J305" s="17"/>
      <c r="K305" s="16" t="s">
        <v>614</v>
      </c>
      <c r="L305" s="17"/>
      <c r="M305" s="17">
        <v>0.46899999999999997</v>
      </c>
      <c r="N305" s="17" t="s">
        <v>619</v>
      </c>
    </row>
    <row r="306" spans="1:14">
      <c r="A306" s="17" t="s">
        <v>340</v>
      </c>
      <c r="B306" s="17"/>
      <c r="C306" s="16" t="s">
        <v>614</v>
      </c>
      <c r="D306" s="17">
        <v>0</v>
      </c>
      <c r="E306" s="17">
        <v>5</v>
      </c>
      <c r="F306" s="17" t="s">
        <v>619</v>
      </c>
      <c r="G306" s="17"/>
      <c r="I306" s="17" t="s">
        <v>340</v>
      </c>
      <c r="J306" s="17"/>
      <c r="K306" s="16" t="s">
        <v>614</v>
      </c>
      <c r="L306" s="17"/>
      <c r="M306" s="17">
        <v>0.41799999999999998</v>
      </c>
      <c r="N306" s="17" t="s">
        <v>619</v>
      </c>
    </row>
    <row r="307" spans="1:14">
      <c r="A307" s="17" t="s">
        <v>341</v>
      </c>
      <c r="B307" s="17"/>
      <c r="C307" s="16" t="s">
        <v>614</v>
      </c>
      <c r="D307" s="17">
        <v>0</v>
      </c>
      <c r="E307" s="17">
        <v>5</v>
      </c>
      <c r="F307" s="17" t="s">
        <v>619</v>
      </c>
      <c r="G307" s="17"/>
      <c r="I307" s="17" t="s">
        <v>341</v>
      </c>
      <c r="J307" s="17"/>
      <c r="K307" s="16" t="s">
        <v>614</v>
      </c>
      <c r="L307" s="17"/>
      <c r="M307" s="17">
        <v>0.33100000000000002</v>
      </c>
      <c r="N307" s="17" t="s">
        <v>619</v>
      </c>
    </row>
    <row r="308" spans="1:14">
      <c r="A308" s="17" t="s">
        <v>342</v>
      </c>
      <c r="B308" s="17"/>
      <c r="C308" s="16" t="s">
        <v>614</v>
      </c>
      <c r="D308" s="17">
        <v>0</v>
      </c>
      <c r="E308" s="17">
        <v>5</v>
      </c>
      <c r="F308" s="17" t="s">
        <v>619</v>
      </c>
      <c r="G308" s="17"/>
      <c r="I308" s="17" t="s">
        <v>342</v>
      </c>
      <c r="J308" s="17"/>
      <c r="K308" s="16" t="s">
        <v>614</v>
      </c>
      <c r="L308" s="17"/>
      <c r="M308" s="17">
        <v>0.25900000000000001</v>
      </c>
      <c r="N308" s="17" t="s">
        <v>619</v>
      </c>
    </row>
    <row r="309" spans="1:14">
      <c r="A309" s="17" t="s">
        <v>343</v>
      </c>
      <c r="B309" s="17"/>
      <c r="C309" s="16" t="s">
        <v>614</v>
      </c>
      <c r="D309" s="17">
        <v>0</v>
      </c>
      <c r="E309" s="17">
        <v>5</v>
      </c>
      <c r="F309" s="17" t="s">
        <v>619</v>
      </c>
      <c r="G309" s="17"/>
      <c r="I309" s="17" t="s">
        <v>343</v>
      </c>
      <c r="J309" s="17"/>
      <c r="K309" s="16" t="s">
        <v>614</v>
      </c>
      <c r="L309" s="17"/>
      <c r="M309" s="17">
        <v>0.16600000000000001</v>
      </c>
      <c r="N309" s="17" t="s">
        <v>619</v>
      </c>
    </row>
    <row r="310" spans="1:14">
      <c r="A310" s="17" t="s">
        <v>344</v>
      </c>
      <c r="B310" s="17"/>
      <c r="C310" s="16" t="s">
        <v>614</v>
      </c>
      <c r="D310" s="17">
        <v>0</v>
      </c>
      <c r="E310" s="17">
        <v>5</v>
      </c>
      <c r="F310" s="17" t="s">
        <v>619</v>
      </c>
      <c r="G310" s="17"/>
      <c r="I310" s="17" t="s">
        <v>344</v>
      </c>
      <c r="J310" s="17"/>
      <c r="K310" s="16" t="s">
        <v>614</v>
      </c>
      <c r="L310" s="17"/>
      <c r="M310" s="17">
        <v>9.7000000000000003E-2</v>
      </c>
      <c r="N310" s="17" t="s">
        <v>619</v>
      </c>
    </row>
    <row r="311" spans="1:14">
      <c r="A311" s="17" t="s">
        <v>345</v>
      </c>
      <c r="B311" s="17"/>
      <c r="C311" s="16" t="s">
        <v>614</v>
      </c>
      <c r="D311" s="17">
        <v>0</v>
      </c>
      <c r="E311" s="17">
        <v>5</v>
      </c>
      <c r="F311" s="17" t="s">
        <v>619</v>
      </c>
      <c r="G311" s="17"/>
      <c r="I311" s="17" t="s">
        <v>345</v>
      </c>
      <c r="J311" s="17"/>
      <c r="K311" s="16" t="s">
        <v>614</v>
      </c>
      <c r="L311" s="17"/>
      <c r="M311" s="17">
        <v>3.9E-2</v>
      </c>
      <c r="N311" s="17" t="s">
        <v>619</v>
      </c>
    </row>
    <row r="312" spans="1:14">
      <c r="A312" s="17" t="s">
        <v>346</v>
      </c>
      <c r="B312" s="17"/>
      <c r="C312" s="16" t="s">
        <v>614</v>
      </c>
      <c r="D312" s="17">
        <v>0</v>
      </c>
      <c r="E312" s="17">
        <v>5</v>
      </c>
      <c r="F312" s="17" t="s">
        <v>619</v>
      </c>
      <c r="G312" s="17"/>
      <c r="I312" s="17" t="s">
        <v>346</v>
      </c>
      <c r="J312" s="17"/>
      <c r="K312" s="16" t="s">
        <v>614</v>
      </c>
      <c r="L312" s="17"/>
      <c r="M312" s="17">
        <v>2E-3</v>
      </c>
      <c r="N312" s="17" t="s">
        <v>619</v>
      </c>
    </row>
    <row r="313" spans="1:14">
      <c r="A313" s="17" t="s">
        <v>347</v>
      </c>
      <c r="B313" s="17"/>
      <c r="C313" s="16" t="s">
        <v>614</v>
      </c>
      <c r="D313" s="17">
        <v>0</v>
      </c>
      <c r="E313" s="17">
        <v>5</v>
      </c>
      <c r="F313" s="17" t="s">
        <v>619</v>
      </c>
      <c r="G313" s="17"/>
      <c r="I313" s="17" t="s">
        <v>347</v>
      </c>
      <c r="J313" s="17"/>
      <c r="K313" s="16" t="s">
        <v>614</v>
      </c>
      <c r="L313" s="17"/>
      <c r="M313" s="17">
        <v>0</v>
      </c>
      <c r="N313" s="17" t="s">
        <v>619</v>
      </c>
    </row>
    <row r="314" spans="1:14">
      <c r="A314" s="17" t="s">
        <v>348</v>
      </c>
      <c r="B314" s="17"/>
      <c r="C314" s="16" t="s">
        <v>614</v>
      </c>
      <c r="D314" s="17">
        <v>0</v>
      </c>
      <c r="E314" s="17">
        <v>5</v>
      </c>
      <c r="F314" s="17" t="s">
        <v>619</v>
      </c>
      <c r="G314" s="17"/>
      <c r="I314" s="17" t="s">
        <v>348</v>
      </c>
      <c r="J314" s="17"/>
      <c r="K314" s="16" t="s">
        <v>614</v>
      </c>
      <c r="L314" s="17"/>
      <c r="M314" s="17">
        <v>0</v>
      </c>
      <c r="N314" s="17" t="s">
        <v>619</v>
      </c>
    </row>
    <row r="315" spans="1:14">
      <c r="A315" s="17" t="s">
        <v>349</v>
      </c>
      <c r="B315" s="17"/>
      <c r="C315" s="16" t="s">
        <v>614</v>
      </c>
      <c r="D315" s="17">
        <v>0</v>
      </c>
      <c r="E315" s="17">
        <v>5</v>
      </c>
      <c r="F315" s="17" t="s">
        <v>619</v>
      </c>
      <c r="G315" s="17"/>
      <c r="I315" s="17" t="s">
        <v>349</v>
      </c>
      <c r="J315" s="17"/>
      <c r="K315" s="16" t="s">
        <v>614</v>
      </c>
      <c r="L315" s="17"/>
      <c r="M315" s="17">
        <v>0</v>
      </c>
      <c r="N315" s="17" t="s">
        <v>619</v>
      </c>
    </row>
    <row r="316" spans="1:14">
      <c r="A316" s="17" t="s">
        <v>350</v>
      </c>
      <c r="B316" s="17"/>
      <c r="C316" s="16" t="s">
        <v>614</v>
      </c>
      <c r="D316" s="17">
        <v>0</v>
      </c>
      <c r="E316" s="17">
        <v>5</v>
      </c>
      <c r="F316" s="17" t="s">
        <v>619</v>
      </c>
      <c r="G316" s="17"/>
      <c r="I316" s="17" t="s">
        <v>350</v>
      </c>
      <c r="J316" s="17"/>
      <c r="K316" s="16" t="s">
        <v>614</v>
      </c>
      <c r="L316" s="17"/>
      <c r="M316" s="17">
        <v>0</v>
      </c>
      <c r="N316" s="17" t="s">
        <v>619</v>
      </c>
    </row>
    <row r="317" spans="1:14">
      <c r="A317" s="17" t="s">
        <v>351</v>
      </c>
      <c r="B317" s="17"/>
      <c r="C317" s="16" t="s">
        <v>614</v>
      </c>
      <c r="D317" s="17">
        <v>0</v>
      </c>
      <c r="E317" s="17">
        <v>5</v>
      </c>
      <c r="F317" s="17" t="s">
        <v>619</v>
      </c>
      <c r="G317" s="17"/>
      <c r="I317" s="17" t="s">
        <v>351</v>
      </c>
      <c r="J317" s="17"/>
      <c r="K317" s="16" t="s">
        <v>614</v>
      </c>
      <c r="L317" s="17"/>
      <c r="M317" s="17">
        <v>0</v>
      </c>
      <c r="N317" s="17" t="s">
        <v>619</v>
      </c>
    </row>
    <row r="318" spans="1:14">
      <c r="A318" s="17" t="s">
        <v>352</v>
      </c>
      <c r="B318" s="17"/>
      <c r="C318" s="16" t="s">
        <v>614</v>
      </c>
      <c r="D318" s="17">
        <v>0</v>
      </c>
      <c r="E318" s="17">
        <v>5</v>
      </c>
      <c r="F318" s="17" t="s">
        <v>619</v>
      </c>
      <c r="G318" s="17"/>
      <c r="I318" s="17" t="s">
        <v>352</v>
      </c>
      <c r="J318" s="17"/>
      <c r="K318" s="16" t="s">
        <v>614</v>
      </c>
      <c r="L318" s="17"/>
      <c r="M318" s="17">
        <v>0</v>
      </c>
      <c r="N318" s="17" t="s">
        <v>619</v>
      </c>
    </row>
    <row r="319" spans="1:14">
      <c r="A319" s="17" t="s">
        <v>353</v>
      </c>
      <c r="B319" s="17"/>
      <c r="C319" s="16" t="s">
        <v>614</v>
      </c>
      <c r="D319" s="17">
        <v>0</v>
      </c>
      <c r="E319" s="17">
        <v>5</v>
      </c>
      <c r="F319" s="17" t="s">
        <v>619</v>
      </c>
      <c r="G319" s="17"/>
      <c r="I319" s="17" t="s">
        <v>353</v>
      </c>
      <c r="J319" s="17"/>
      <c r="K319" s="16" t="s">
        <v>614</v>
      </c>
      <c r="L319" s="17"/>
      <c r="M319" s="17">
        <v>0</v>
      </c>
      <c r="N319" s="17" t="s">
        <v>619</v>
      </c>
    </row>
    <row r="320" spans="1:14">
      <c r="A320" s="17" t="s">
        <v>354</v>
      </c>
      <c r="B320" s="17"/>
      <c r="C320" s="16" t="s">
        <v>614</v>
      </c>
      <c r="D320" s="17">
        <v>0</v>
      </c>
      <c r="E320" s="17">
        <v>5</v>
      </c>
      <c r="F320" s="17" t="s">
        <v>619</v>
      </c>
      <c r="G320" s="17"/>
      <c r="I320" s="17" t="s">
        <v>354</v>
      </c>
      <c r="J320" s="17"/>
      <c r="K320" s="16" t="s">
        <v>614</v>
      </c>
      <c r="L320" s="17"/>
      <c r="M320" s="17">
        <v>0</v>
      </c>
      <c r="N320" s="17" t="s">
        <v>619</v>
      </c>
    </row>
    <row r="321" spans="1:14">
      <c r="A321" s="17" t="s">
        <v>355</v>
      </c>
      <c r="B321" s="17"/>
      <c r="C321" s="16" t="s">
        <v>614</v>
      </c>
      <c r="D321" s="17">
        <v>0</v>
      </c>
      <c r="E321" s="17">
        <v>5</v>
      </c>
      <c r="F321" s="17" t="s">
        <v>619</v>
      </c>
      <c r="G321" s="17"/>
      <c r="I321" s="17" t="s">
        <v>355</v>
      </c>
      <c r="J321" s="17"/>
      <c r="K321" s="16" t="s">
        <v>614</v>
      </c>
      <c r="L321" s="17"/>
      <c r="M321" s="17">
        <v>1.9E-2</v>
      </c>
      <c r="N321" s="17" t="s">
        <v>619</v>
      </c>
    </row>
    <row r="322" spans="1:14">
      <c r="A322" s="17" t="s">
        <v>356</v>
      </c>
      <c r="B322" s="17"/>
      <c r="C322" s="16" t="s">
        <v>614</v>
      </c>
      <c r="D322" s="17">
        <v>0</v>
      </c>
      <c r="E322" s="17">
        <v>5</v>
      </c>
      <c r="F322" s="17" t="s">
        <v>619</v>
      </c>
      <c r="G322" s="17"/>
      <c r="I322" s="17" t="s">
        <v>356</v>
      </c>
      <c r="J322" s="17"/>
      <c r="K322" s="16" t="s">
        <v>614</v>
      </c>
      <c r="L322" s="17"/>
      <c r="M322" s="17">
        <v>7.5999999999999998E-2</v>
      </c>
      <c r="N322" s="17" t="s">
        <v>619</v>
      </c>
    </row>
    <row r="323" spans="1:14">
      <c r="A323" s="17" t="s">
        <v>357</v>
      </c>
      <c r="B323" s="17"/>
      <c r="C323" s="16" t="s">
        <v>614</v>
      </c>
      <c r="D323" s="17">
        <v>0</v>
      </c>
      <c r="E323" s="17">
        <v>5</v>
      </c>
      <c r="F323" s="17" t="s">
        <v>619</v>
      </c>
      <c r="G323" s="17"/>
      <c r="I323" s="17" t="s">
        <v>357</v>
      </c>
      <c r="J323" s="17"/>
      <c r="K323" s="16" t="s">
        <v>614</v>
      </c>
      <c r="L323" s="17"/>
      <c r="M323" s="17">
        <v>0.157</v>
      </c>
      <c r="N323" s="17" t="s">
        <v>619</v>
      </c>
    </row>
    <row r="324" spans="1:14">
      <c r="A324" s="17" t="s">
        <v>358</v>
      </c>
      <c r="B324" s="17"/>
      <c r="C324" s="16" t="s">
        <v>614</v>
      </c>
      <c r="D324" s="17">
        <v>0</v>
      </c>
      <c r="E324" s="17">
        <v>5</v>
      </c>
      <c r="F324" s="17" t="s">
        <v>619</v>
      </c>
      <c r="G324" s="17"/>
      <c r="I324" s="17" t="s">
        <v>358</v>
      </c>
      <c r="J324" s="17"/>
      <c r="K324" s="16" t="s">
        <v>614</v>
      </c>
      <c r="L324" s="17"/>
      <c r="M324" s="17">
        <v>0.25</v>
      </c>
      <c r="N324" s="17" t="s">
        <v>619</v>
      </c>
    </row>
    <row r="325" spans="1:14">
      <c r="A325" s="17" t="s">
        <v>359</v>
      </c>
      <c r="B325" s="17"/>
      <c r="C325" s="16" t="s">
        <v>614</v>
      </c>
      <c r="D325" s="17">
        <v>0</v>
      </c>
      <c r="E325" s="17">
        <v>5</v>
      </c>
      <c r="F325" s="17" t="s">
        <v>619</v>
      </c>
      <c r="G325" s="17"/>
      <c r="I325" s="17" t="s">
        <v>359</v>
      </c>
      <c r="J325" s="17"/>
      <c r="K325" s="16" t="s">
        <v>614</v>
      </c>
      <c r="L325" s="17"/>
      <c r="M325" s="17">
        <v>0.32800000000000001</v>
      </c>
      <c r="N325" s="17" t="s">
        <v>619</v>
      </c>
    </row>
    <row r="326" spans="1:14">
      <c r="A326" s="17" t="s">
        <v>360</v>
      </c>
      <c r="B326" s="17"/>
      <c r="C326" s="16" t="s">
        <v>614</v>
      </c>
      <c r="D326" s="17">
        <v>0</v>
      </c>
      <c r="E326" s="17">
        <v>5</v>
      </c>
      <c r="F326" s="17" t="s">
        <v>619</v>
      </c>
      <c r="G326" s="17"/>
      <c r="I326" s="17" t="s">
        <v>360</v>
      </c>
      <c r="J326" s="17"/>
      <c r="K326" s="16" t="s">
        <v>614</v>
      </c>
      <c r="L326" s="17"/>
      <c r="M326" s="17">
        <v>0.39500000000000002</v>
      </c>
      <c r="N326" s="17" t="s">
        <v>619</v>
      </c>
    </row>
    <row r="327" spans="1:14">
      <c r="A327" s="17" t="s">
        <v>361</v>
      </c>
      <c r="B327" s="17"/>
      <c r="C327" s="16" t="s">
        <v>614</v>
      </c>
      <c r="D327" s="17">
        <v>0</v>
      </c>
      <c r="E327" s="17">
        <v>5</v>
      </c>
      <c r="F327" s="17" t="s">
        <v>619</v>
      </c>
      <c r="G327" s="17"/>
      <c r="I327" s="17" t="s">
        <v>361</v>
      </c>
      <c r="J327" s="17"/>
      <c r="K327" s="16" t="s">
        <v>614</v>
      </c>
      <c r="L327" s="17"/>
      <c r="M327" s="17">
        <v>0.44700000000000001</v>
      </c>
      <c r="N327" s="17" t="s">
        <v>619</v>
      </c>
    </row>
    <row r="328" spans="1:14">
      <c r="A328" s="17" t="s">
        <v>362</v>
      </c>
      <c r="B328" s="17"/>
      <c r="C328" s="16" t="s">
        <v>614</v>
      </c>
      <c r="D328" s="17">
        <v>0</v>
      </c>
      <c r="E328" s="17">
        <v>5</v>
      </c>
      <c r="F328" s="17" t="s">
        <v>619</v>
      </c>
      <c r="G328" s="17"/>
      <c r="I328" s="17" t="s">
        <v>362</v>
      </c>
      <c r="J328" s="17"/>
      <c r="K328" s="16" t="s">
        <v>614</v>
      </c>
      <c r="L328" s="17"/>
      <c r="M328" s="17">
        <v>0.47399999999999998</v>
      </c>
      <c r="N328" s="17" t="s">
        <v>619</v>
      </c>
    </row>
    <row r="329" spans="1:14">
      <c r="A329" s="17" t="s">
        <v>363</v>
      </c>
      <c r="B329" s="17"/>
      <c r="C329" s="16" t="s">
        <v>614</v>
      </c>
      <c r="D329" s="17">
        <v>0</v>
      </c>
      <c r="E329" s="17">
        <v>5</v>
      </c>
      <c r="F329" s="17" t="s">
        <v>619</v>
      </c>
      <c r="G329" s="17"/>
      <c r="I329" s="17" t="s">
        <v>363</v>
      </c>
      <c r="J329" s="17"/>
      <c r="K329" s="16" t="s">
        <v>614</v>
      </c>
      <c r="L329" s="17"/>
      <c r="M329" s="17">
        <v>0.46800000000000003</v>
      </c>
      <c r="N329" s="17" t="s">
        <v>619</v>
      </c>
    </row>
    <row r="330" spans="1:14">
      <c r="A330" s="17" t="s">
        <v>364</v>
      </c>
      <c r="B330" s="17"/>
      <c r="C330" s="16" t="s">
        <v>614</v>
      </c>
      <c r="D330" s="17">
        <v>0</v>
      </c>
      <c r="E330" s="17">
        <v>5</v>
      </c>
      <c r="F330" s="17" t="s">
        <v>619</v>
      </c>
      <c r="G330" s="17"/>
      <c r="I330" s="17" t="s">
        <v>364</v>
      </c>
      <c r="J330" s="17"/>
      <c r="K330" s="16" t="s">
        <v>614</v>
      </c>
      <c r="L330" s="17"/>
      <c r="M330" s="17">
        <v>0.42399999999999999</v>
      </c>
      <c r="N330" s="17" t="s">
        <v>619</v>
      </c>
    </row>
    <row r="331" spans="1:14">
      <c r="A331" s="17" t="s">
        <v>365</v>
      </c>
      <c r="B331" s="17"/>
      <c r="C331" s="16" t="s">
        <v>614</v>
      </c>
      <c r="D331" s="17">
        <v>0</v>
      </c>
      <c r="E331" s="17">
        <v>5</v>
      </c>
      <c r="F331" s="17" t="s">
        <v>619</v>
      </c>
      <c r="G331" s="17"/>
      <c r="I331" s="17" t="s">
        <v>365</v>
      </c>
      <c r="J331" s="17"/>
      <c r="K331" s="16" t="s">
        <v>614</v>
      </c>
      <c r="L331" s="17"/>
      <c r="M331" s="17">
        <v>0.35499999999999998</v>
      </c>
      <c r="N331" s="17" t="s">
        <v>619</v>
      </c>
    </row>
    <row r="332" spans="1:14">
      <c r="A332" s="17" t="s">
        <v>366</v>
      </c>
      <c r="B332" s="17"/>
      <c r="C332" s="16" t="s">
        <v>614</v>
      </c>
      <c r="D332" s="17">
        <v>0</v>
      </c>
      <c r="E332" s="17">
        <v>5</v>
      </c>
      <c r="F332" s="17" t="s">
        <v>619</v>
      </c>
      <c r="G332" s="17"/>
      <c r="I332" s="17" t="s">
        <v>366</v>
      </c>
      <c r="J332" s="17"/>
      <c r="K332" s="16" t="s">
        <v>614</v>
      </c>
      <c r="L332" s="17"/>
      <c r="M332" s="17">
        <v>0.26700000000000002</v>
      </c>
      <c r="N332" s="17" t="s">
        <v>619</v>
      </c>
    </row>
    <row r="333" spans="1:14">
      <c r="A333" s="17" t="s">
        <v>367</v>
      </c>
      <c r="B333" s="17"/>
      <c r="C333" s="16" t="s">
        <v>614</v>
      </c>
      <c r="D333" s="17">
        <v>0</v>
      </c>
      <c r="E333" s="17">
        <v>5</v>
      </c>
      <c r="F333" s="17" t="s">
        <v>619</v>
      </c>
      <c r="G333" s="17"/>
      <c r="I333" s="17" t="s">
        <v>367</v>
      </c>
      <c r="J333" s="17"/>
      <c r="K333" s="16" t="s">
        <v>614</v>
      </c>
      <c r="L333" s="17"/>
      <c r="M333" s="17">
        <v>0.17899999999999999</v>
      </c>
      <c r="N333" s="17" t="s">
        <v>619</v>
      </c>
    </row>
    <row r="334" spans="1:14">
      <c r="A334" s="17" t="s">
        <v>368</v>
      </c>
      <c r="B334" s="17"/>
      <c r="C334" s="16" t="s">
        <v>614</v>
      </c>
      <c r="D334" s="17">
        <v>0</v>
      </c>
      <c r="E334" s="17">
        <v>5</v>
      </c>
      <c r="F334" s="17" t="s">
        <v>619</v>
      </c>
      <c r="G334" s="17"/>
      <c r="I334" s="17" t="s">
        <v>368</v>
      </c>
      <c r="J334" s="17"/>
      <c r="K334" s="16" t="s">
        <v>614</v>
      </c>
      <c r="L334" s="17"/>
      <c r="M334" s="17">
        <v>0.10100000000000001</v>
      </c>
      <c r="N334" s="17" t="s">
        <v>619</v>
      </c>
    </row>
    <row r="335" spans="1:14">
      <c r="A335" s="17" t="s">
        <v>369</v>
      </c>
      <c r="B335" s="17"/>
      <c r="C335" s="16" t="s">
        <v>614</v>
      </c>
      <c r="D335" s="17">
        <v>0</v>
      </c>
      <c r="E335" s="17">
        <v>5</v>
      </c>
      <c r="F335" s="17" t="s">
        <v>619</v>
      </c>
      <c r="G335" s="17"/>
      <c r="I335" s="17" t="s">
        <v>369</v>
      </c>
      <c r="J335" s="17"/>
      <c r="K335" s="16" t="s">
        <v>614</v>
      </c>
      <c r="L335" s="17"/>
      <c r="M335" s="17">
        <v>3.2000000000000001E-2</v>
      </c>
      <c r="N335" s="17" t="s">
        <v>619</v>
      </c>
    </row>
    <row r="336" spans="1:14">
      <c r="A336" s="17" t="s">
        <v>370</v>
      </c>
      <c r="B336" s="17"/>
      <c r="C336" s="16" t="s">
        <v>614</v>
      </c>
      <c r="D336" s="17">
        <v>0</v>
      </c>
      <c r="E336" s="17">
        <v>5</v>
      </c>
      <c r="F336" s="17" t="s">
        <v>619</v>
      </c>
      <c r="G336" s="17"/>
      <c r="I336" s="17" t="s">
        <v>370</v>
      </c>
      <c r="J336" s="17"/>
      <c r="K336" s="16" t="s">
        <v>614</v>
      </c>
      <c r="L336" s="17"/>
      <c r="M336" s="17">
        <v>1E-3</v>
      </c>
      <c r="N336" s="17" t="s">
        <v>619</v>
      </c>
    </row>
    <row r="337" spans="1:14">
      <c r="A337" s="17" t="s">
        <v>371</v>
      </c>
      <c r="B337" s="17"/>
      <c r="C337" s="16" t="s">
        <v>614</v>
      </c>
      <c r="D337" s="17">
        <v>0</v>
      </c>
      <c r="E337" s="17">
        <v>5</v>
      </c>
      <c r="F337" s="17" t="s">
        <v>619</v>
      </c>
      <c r="G337" s="17"/>
      <c r="I337" s="17" t="s">
        <v>371</v>
      </c>
      <c r="J337" s="17"/>
      <c r="K337" s="16" t="s">
        <v>614</v>
      </c>
      <c r="L337" s="17"/>
      <c r="M337" s="17">
        <v>0</v>
      </c>
      <c r="N337" s="17" t="s">
        <v>619</v>
      </c>
    </row>
    <row r="338" spans="1:14">
      <c r="A338" s="17" t="s">
        <v>372</v>
      </c>
      <c r="B338" s="17"/>
      <c r="C338" s="16" t="s">
        <v>614</v>
      </c>
      <c r="D338" s="17">
        <v>0</v>
      </c>
      <c r="E338" s="17">
        <v>5</v>
      </c>
      <c r="F338" s="17" t="s">
        <v>619</v>
      </c>
      <c r="G338" s="17"/>
      <c r="I338" s="17" t="s">
        <v>372</v>
      </c>
      <c r="J338" s="17"/>
      <c r="K338" s="16" t="s">
        <v>614</v>
      </c>
      <c r="L338" s="17"/>
      <c r="M338" s="17">
        <v>0</v>
      </c>
      <c r="N338" s="17" t="s">
        <v>619</v>
      </c>
    </row>
    <row r="339" spans="1:14">
      <c r="A339" s="17" t="s">
        <v>373</v>
      </c>
      <c r="B339" s="17"/>
      <c r="C339" s="16" t="s">
        <v>614</v>
      </c>
      <c r="D339" s="17">
        <v>0</v>
      </c>
      <c r="E339" s="17">
        <v>5</v>
      </c>
      <c r="F339" s="17" t="s">
        <v>619</v>
      </c>
      <c r="G339" s="17"/>
      <c r="I339" s="17" t="s">
        <v>373</v>
      </c>
      <c r="J339" s="17"/>
      <c r="K339" s="16" t="s">
        <v>614</v>
      </c>
      <c r="L339" s="17"/>
      <c r="M339" s="17">
        <v>0</v>
      </c>
      <c r="N339" s="17" t="s">
        <v>619</v>
      </c>
    </row>
    <row r="340" spans="1:14">
      <c r="A340" s="17" t="s">
        <v>374</v>
      </c>
      <c r="B340" s="17"/>
      <c r="C340" s="16" t="s">
        <v>614</v>
      </c>
      <c r="D340" s="17">
        <v>0</v>
      </c>
      <c r="E340" s="17">
        <v>5</v>
      </c>
      <c r="F340" s="17" t="s">
        <v>619</v>
      </c>
      <c r="G340" s="17"/>
      <c r="I340" s="17" t="s">
        <v>374</v>
      </c>
      <c r="J340" s="17"/>
      <c r="K340" s="16" t="s">
        <v>614</v>
      </c>
      <c r="L340" s="17"/>
      <c r="M340" s="17">
        <v>0</v>
      </c>
      <c r="N340" s="17" t="s">
        <v>619</v>
      </c>
    </row>
    <row r="341" spans="1:14">
      <c r="A341" s="17" t="s">
        <v>375</v>
      </c>
      <c r="B341" s="17"/>
      <c r="C341" s="16" t="s">
        <v>614</v>
      </c>
      <c r="D341" s="17">
        <v>0</v>
      </c>
      <c r="E341" s="17">
        <v>5</v>
      </c>
      <c r="F341" s="17" t="s">
        <v>619</v>
      </c>
      <c r="G341" s="17"/>
      <c r="I341" s="17" t="s">
        <v>375</v>
      </c>
      <c r="J341" s="17"/>
      <c r="K341" s="16" t="s">
        <v>614</v>
      </c>
      <c r="L341" s="17"/>
      <c r="M341" s="17">
        <v>0</v>
      </c>
      <c r="N341" s="17" t="s">
        <v>619</v>
      </c>
    </row>
    <row r="342" spans="1:14">
      <c r="A342" s="17" t="s">
        <v>376</v>
      </c>
      <c r="B342" s="17"/>
      <c r="C342" s="16" t="s">
        <v>614</v>
      </c>
      <c r="D342" s="17">
        <v>0</v>
      </c>
      <c r="E342" s="17">
        <v>5</v>
      </c>
      <c r="F342" s="17" t="s">
        <v>619</v>
      </c>
      <c r="G342" s="17"/>
      <c r="I342" s="17" t="s">
        <v>376</v>
      </c>
      <c r="J342" s="17"/>
      <c r="K342" s="16" t="s">
        <v>614</v>
      </c>
      <c r="L342" s="17"/>
      <c r="M342" s="17">
        <v>0</v>
      </c>
      <c r="N342" s="17" t="s">
        <v>619</v>
      </c>
    </row>
    <row r="343" spans="1:14">
      <c r="A343" s="17" t="s">
        <v>377</v>
      </c>
      <c r="B343" s="17"/>
      <c r="C343" s="16" t="s">
        <v>614</v>
      </c>
      <c r="D343" s="17">
        <v>0</v>
      </c>
      <c r="E343" s="17">
        <v>5</v>
      </c>
      <c r="F343" s="17" t="s">
        <v>619</v>
      </c>
      <c r="G343" s="17"/>
      <c r="I343" s="17" t="s">
        <v>377</v>
      </c>
      <c r="J343" s="17"/>
      <c r="K343" s="16" t="s">
        <v>614</v>
      </c>
      <c r="L343" s="17"/>
      <c r="M343" s="17">
        <v>0</v>
      </c>
      <c r="N343" s="17" t="s">
        <v>619</v>
      </c>
    </row>
    <row r="344" spans="1:14">
      <c r="A344" s="17" t="s">
        <v>378</v>
      </c>
      <c r="B344" s="17"/>
      <c r="C344" s="16" t="s">
        <v>614</v>
      </c>
      <c r="D344" s="17">
        <v>0</v>
      </c>
      <c r="E344" s="17">
        <v>5</v>
      </c>
      <c r="F344" s="17" t="s">
        <v>619</v>
      </c>
      <c r="G344" s="17"/>
      <c r="I344" s="17" t="s">
        <v>378</v>
      </c>
      <c r="J344" s="17"/>
      <c r="K344" s="16" t="s">
        <v>614</v>
      </c>
      <c r="L344" s="17"/>
      <c r="M344" s="17">
        <v>0</v>
      </c>
      <c r="N344" s="17" t="s">
        <v>619</v>
      </c>
    </row>
    <row r="345" spans="1:14">
      <c r="A345" s="17" t="s">
        <v>379</v>
      </c>
      <c r="B345" s="17"/>
      <c r="C345" s="16" t="s">
        <v>614</v>
      </c>
      <c r="D345" s="17">
        <v>0</v>
      </c>
      <c r="E345" s="17">
        <v>5</v>
      </c>
      <c r="F345" s="17" t="s">
        <v>619</v>
      </c>
      <c r="G345" s="17"/>
      <c r="I345" s="17" t="s">
        <v>379</v>
      </c>
      <c r="J345" s="17"/>
      <c r="K345" s="16" t="s">
        <v>614</v>
      </c>
      <c r="L345" s="17"/>
      <c r="M345" s="17">
        <v>8.0000000000000002E-3</v>
      </c>
      <c r="N345" s="17" t="s">
        <v>619</v>
      </c>
    </row>
    <row r="346" spans="1:14">
      <c r="A346" s="17" t="s">
        <v>380</v>
      </c>
      <c r="B346" s="17"/>
      <c r="C346" s="16" t="s">
        <v>614</v>
      </c>
      <c r="D346" s="17">
        <v>0</v>
      </c>
      <c r="E346" s="17">
        <v>5</v>
      </c>
      <c r="F346" s="17" t="s">
        <v>619</v>
      </c>
      <c r="G346" s="17"/>
      <c r="I346" s="17" t="s">
        <v>380</v>
      </c>
      <c r="J346" s="17"/>
      <c r="K346" s="16" t="s">
        <v>614</v>
      </c>
      <c r="L346" s="17"/>
      <c r="M346" s="17">
        <v>0.08</v>
      </c>
      <c r="N346" s="17" t="s">
        <v>619</v>
      </c>
    </row>
    <row r="347" spans="1:14">
      <c r="A347" s="17" t="s">
        <v>381</v>
      </c>
      <c r="B347" s="17"/>
      <c r="C347" s="16" t="s">
        <v>614</v>
      </c>
      <c r="D347" s="17">
        <v>0</v>
      </c>
      <c r="E347" s="17">
        <v>5</v>
      </c>
      <c r="F347" s="17" t="s">
        <v>619</v>
      </c>
      <c r="G347" s="17"/>
      <c r="I347" s="17" t="s">
        <v>381</v>
      </c>
      <c r="J347" s="17"/>
      <c r="K347" s="16" t="s">
        <v>614</v>
      </c>
      <c r="L347" s="17"/>
      <c r="M347" s="17">
        <v>0.21099999999999999</v>
      </c>
      <c r="N347" s="17" t="s">
        <v>619</v>
      </c>
    </row>
    <row r="348" spans="1:14">
      <c r="A348" s="17" t="s">
        <v>382</v>
      </c>
      <c r="B348" s="17"/>
      <c r="C348" s="16" t="s">
        <v>614</v>
      </c>
      <c r="D348" s="17">
        <v>0</v>
      </c>
      <c r="E348" s="17">
        <v>5</v>
      </c>
      <c r="F348" s="17" t="s">
        <v>619</v>
      </c>
      <c r="G348" s="17"/>
      <c r="I348" s="17" t="s">
        <v>382</v>
      </c>
      <c r="J348" s="17"/>
      <c r="K348" s="16" t="s">
        <v>614</v>
      </c>
      <c r="L348" s="17"/>
      <c r="M348" s="17">
        <v>0.35799999999999998</v>
      </c>
      <c r="N348" s="17" t="s">
        <v>619</v>
      </c>
    </row>
    <row r="349" spans="1:14">
      <c r="A349" s="17" t="s">
        <v>383</v>
      </c>
      <c r="B349" s="17"/>
      <c r="C349" s="16" t="s">
        <v>614</v>
      </c>
      <c r="D349" s="17">
        <v>0</v>
      </c>
      <c r="E349" s="17">
        <v>5</v>
      </c>
      <c r="F349" s="17" t="s">
        <v>619</v>
      </c>
      <c r="G349" s="17"/>
      <c r="I349" s="17" t="s">
        <v>383</v>
      </c>
      <c r="J349" s="17"/>
      <c r="K349" s="16" t="s">
        <v>614</v>
      </c>
      <c r="L349" s="17"/>
      <c r="M349" s="17">
        <v>0.495</v>
      </c>
      <c r="N349" s="17" t="s">
        <v>619</v>
      </c>
    </row>
    <row r="350" spans="1:14">
      <c r="A350" s="17" t="s">
        <v>384</v>
      </c>
      <c r="B350" s="17"/>
      <c r="C350" s="16" t="s">
        <v>614</v>
      </c>
      <c r="D350" s="17">
        <v>0</v>
      </c>
      <c r="E350" s="17">
        <v>5</v>
      </c>
      <c r="F350" s="17" t="s">
        <v>619</v>
      </c>
      <c r="G350" s="17"/>
      <c r="I350" s="17" t="s">
        <v>384</v>
      </c>
      <c r="J350" s="17"/>
      <c r="K350" s="16" t="s">
        <v>614</v>
      </c>
      <c r="L350" s="17"/>
      <c r="M350" s="17">
        <v>0.59099999999999997</v>
      </c>
      <c r="N350" s="17" t="s">
        <v>619</v>
      </c>
    </row>
    <row r="351" spans="1:14">
      <c r="A351" s="17" t="s">
        <v>385</v>
      </c>
      <c r="B351" s="17"/>
      <c r="C351" s="16" t="s">
        <v>614</v>
      </c>
      <c r="D351" s="17">
        <v>0</v>
      </c>
      <c r="E351" s="17">
        <v>5</v>
      </c>
      <c r="F351" s="17" t="s">
        <v>619</v>
      </c>
      <c r="G351" s="17"/>
      <c r="I351" s="17" t="s">
        <v>385</v>
      </c>
      <c r="J351" s="17"/>
      <c r="K351" s="16" t="s">
        <v>614</v>
      </c>
      <c r="L351" s="17"/>
      <c r="M351" s="17">
        <v>0.64600000000000002</v>
      </c>
      <c r="N351" s="17" t="s">
        <v>619</v>
      </c>
    </row>
    <row r="352" spans="1:14">
      <c r="A352" s="17" t="s">
        <v>386</v>
      </c>
      <c r="B352" s="17"/>
      <c r="C352" s="16" t="s">
        <v>614</v>
      </c>
      <c r="D352" s="17">
        <v>0</v>
      </c>
      <c r="E352" s="17">
        <v>5</v>
      </c>
      <c r="F352" s="17" t="s">
        <v>619</v>
      </c>
      <c r="G352" s="17"/>
      <c r="I352" s="17" t="s">
        <v>386</v>
      </c>
      <c r="J352" s="17"/>
      <c r="K352" s="16" t="s">
        <v>614</v>
      </c>
      <c r="L352" s="17"/>
      <c r="M352" s="17">
        <v>0.65900000000000003</v>
      </c>
      <c r="N352" s="17" t="s">
        <v>619</v>
      </c>
    </row>
    <row r="353" spans="1:14">
      <c r="A353" s="17" t="s">
        <v>387</v>
      </c>
      <c r="B353" s="17"/>
      <c r="C353" s="16" t="s">
        <v>614</v>
      </c>
      <c r="D353" s="17">
        <v>0</v>
      </c>
      <c r="E353" s="17">
        <v>5</v>
      </c>
      <c r="F353" s="17" t="s">
        <v>619</v>
      </c>
      <c r="G353" s="17"/>
      <c r="I353" s="17" t="s">
        <v>387</v>
      </c>
      <c r="J353" s="17"/>
      <c r="K353" s="16" t="s">
        <v>614</v>
      </c>
      <c r="L353" s="17"/>
      <c r="M353" s="17">
        <v>0.63700000000000001</v>
      </c>
      <c r="N353" s="17" t="s">
        <v>619</v>
      </c>
    </row>
    <row r="354" spans="1:14">
      <c r="A354" s="17" t="s">
        <v>388</v>
      </c>
      <c r="B354" s="17"/>
      <c r="C354" s="16" t="s">
        <v>614</v>
      </c>
      <c r="D354" s="17">
        <v>0</v>
      </c>
      <c r="E354" s="17">
        <v>5</v>
      </c>
      <c r="F354" s="17" t="s">
        <v>619</v>
      </c>
      <c r="G354" s="17"/>
      <c r="I354" s="17" t="s">
        <v>388</v>
      </c>
      <c r="J354" s="17"/>
      <c r="K354" s="16" t="s">
        <v>614</v>
      </c>
      <c r="L354" s="17"/>
      <c r="M354" s="17">
        <v>0.57799999999999996</v>
      </c>
      <c r="N354" s="17" t="s">
        <v>619</v>
      </c>
    </row>
    <row r="355" spans="1:14">
      <c r="A355" s="17" t="s">
        <v>389</v>
      </c>
      <c r="B355" s="17"/>
      <c r="C355" s="16" t="s">
        <v>614</v>
      </c>
      <c r="D355" s="17">
        <v>0</v>
      </c>
      <c r="E355" s="17">
        <v>5</v>
      </c>
      <c r="F355" s="17" t="s">
        <v>619</v>
      </c>
      <c r="G355" s="17"/>
      <c r="I355" s="17" t="s">
        <v>389</v>
      </c>
      <c r="J355" s="17"/>
      <c r="K355" s="16" t="s">
        <v>614</v>
      </c>
      <c r="L355" s="17"/>
      <c r="M355" s="17">
        <v>0.48499999999999999</v>
      </c>
      <c r="N355" s="17" t="s">
        <v>619</v>
      </c>
    </row>
    <row r="356" spans="1:14">
      <c r="A356" s="17" t="s">
        <v>390</v>
      </c>
      <c r="B356" s="17"/>
      <c r="C356" s="16" t="s">
        <v>614</v>
      </c>
      <c r="D356" s="17">
        <v>0</v>
      </c>
      <c r="E356" s="17">
        <v>5</v>
      </c>
      <c r="F356" s="17" t="s">
        <v>619</v>
      </c>
      <c r="G356" s="17"/>
      <c r="I356" s="17" t="s">
        <v>390</v>
      </c>
      <c r="J356" s="17"/>
      <c r="K356" s="16" t="s">
        <v>614</v>
      </c>
      <c r="L356" s="17"/>
      <c r="M356" s="17">
        <v>0.35899999999999999</v>
      </c>
      <c r="N356" s="17" t="s">
        <v>619</v>
      </c>
    </row>
    <row r="357" spans="1:14">
      <c r="A357" s="17" t="s">
        <v>391</v>
      </c>
      <c r="B357" s="17"/>
      <c r="C357" s="16" t="s">
        <v>614</v>
      </c>
      <c r="D357" s="17">
        <v>0</v>
      </c>
      <c r="E357" s="17">
        <v>5</v>
      </c>
      <c r="F357" s="17" t="s">
        <v>619</v>
      </c>
      <c r="G357" s="17"/>
      <c r="I357" s="17" t="s">
        <v>391</v>
      </c>
      <c r="J357" s="17"/>
      <c r="K357" s="16" t="s">
        <v>614</v>
      </c>
      <c r="L357" s="17"/>
      <c r="M357" s="17">
        <v>0.215</v>
      </c>
      <c r="N357" s="17" t="s">
        <v>619</v>
      </c>
    </row>
    <row r="358" spans="1:14">
      <c r="A358" s="17" t="s">
        <v>392</v>
      </c>
      <c r="B358" s="17"/>
      <c r="C358" s="16" t="s">
        <v>614</v>
      </c>
      <c r="D358" s="17">
        <v>0</v>
      </c>
      <c r="E358" s="17">
        <v>5</v>
      </c>
      <c r="F358" s="17" t="s">
        <v>619</v>
      </c>
      <c r="G358" s="17"/>
      <c r="I358" s="17" t="s">
        <v>392</v>
      </c>
      <c r="J358" s="17"/>
      <c r="K358" s="16" t="s">
        <v>614</v>
      </c>
      <c r="L358" s="17"/>
      <c r="M358" s="17">
        <v>8.8999999999999996E-2</v>
      </c>
      <c r="N358" s="17" t="s">
        <v>619</v>
      </c>
    </row>
    <row r="359" spans="1:14">
      <c r="A359" s="17" t="s">
        <v>393</v>
      </c>
      <c r="B359" s="17"/>
      <c r="C359" s="16" t="s">
        <v>614</v>
      </c>
      <c r="D359" s="17">
        <v>0</v>
      </c>
      <c r="E359" s="17">
        <v>5</v>
      </c>
      <c r="F359" s="17" t="s">
        <v>619</v>
      </c>
      <c r="G359" s="17"/>
      <c r="I359" s="17" t="s">
        <v>393</v>
      </c>
      <c r="J359" s="17"/>
      <c r="K359" s="16" t="s">
        <v>614</v>
      </c>
      <c r="L359" s="17"/>
      <c r="M359" s="17">
        <v>0.01</v>
      </c>
      <c r="N359" s="17" t="s">
        <v>619</v>
      </c>
    </row>
    <row r="360" spans="1:14">
      <c r="A360" s="17" t="s">
        <v>394</v>
      </c>
      <c r="B360" s="17"/>
      <c r="C360" s="16" t="s">
        <v>614</v>
      </c>
      <c r="D360" s="17">
        <v>0</v>
      </c>
      <c r="E360" s="17">
        <v>5</v>
      </c>
      <c r="F360" s="17" t="s">
        <v>619</v>
      </c>
      <c r="G360" s="17"/>
      <c r="I360" s="17" t="s">
        <v>394</v>
      </c>
      <c r="J360" s="17"/>
      <c r="K360" s="16" t="s">
        <v>614</v>
      </c>
      <c r="L360" s="17"/>
      <c r="M360" s="17">
        <v>0</v>
      </c>
      <c r="N360" s="17" t="s">
        <v>619</v>
      </c>
    </row>
    <row r="361" spans="1:14">
      <c r="A361" s="17" t="s">
        <v>395</v>
      </c>
      <c r="B361" s="17"/>
      <c r="C361" s="16" t="s">
        <v>614</v>
      </c>
      <c r="D361" s="17">
        <v>0</v>
      </c>
      <c r="E361" s="17">
        <v>5</v>
      </c>
      <c r="F361" s="17" t="s">
        <v>619</v>
      </c>
      <c r="G361" s="17"/>
      <c r="I361" s="17" t="s">
        <v>395</v>
      </c>
      <c r="J361" s="17"/>
      <c r="K361" s="16" t="s">
        <v>614</v>
      </c>
      <c r="L361" s="17"/>
      <c r="M361" s="17">
        <v>0</v>
      </c>
      <c r="N361" s="17" t="s">
        <v>619</v>
      </c>
    </row>
    <row r="362" spans="1:14">
      <c r="A362" s="17" t="s">
        <v>396</v>
      </c>
      <c r="B362" s="17"/>
      <c r="C362" s="16" t="s">
        <v>614</v>
      </c>
      <c r="D362" s="17">
        <v>0</v>
      </c>
      <c r="E362" s="17">
        <v>5</v>
      </c>
      <c r="F362" s="17" t="s">
        <v>619</v>
      </c>
      <c r="G362" s="17"/>
      <c r="I362" s="17" t="s">
        <v>396</v>
      </c>
      <c r="J362" s="17"/>
      <c r="K362" s="16" t="s">
        <v>614</v>
      </c>
      <c r="L362" s="17"/>
      <c r="M362" s="17">
        <v>0</v>
      </c>
      <c r="N362" s="17" t="s">
        <v>619</v>
      </c>
    </row>
    <row r="363" spans="1:14">
      <c r="A363" s="17" t="s">
        <v>397</v>
      </c>
      <c r="B363" s="17"/>
      <c r="C363" s="16" t="s">
        <v>614</v>
      </c>
      <c r="D363" s="17">
        <v>0</v>
      </c>
      <c r="E363" s="17">
        <v>5</v>
      </c>
      <c r="F363" s="17" t="s">
        <v>619</v>
      </c>
      <c r="G363" s="17"/>
      <c r="I363" s="17" t="s">
        <v>397</v>
      </c>
      <c r="J363" s="17"/>
      <c r="K363" s="16" t="s">
        <v>614</v>
      </c>
      <c r="L363" s="17"/>
      <c r="M363" s="17">
        <v>0</v>
      </c>
      <c r="N363" s="17" t="s">
        <v>619</v>
      </c>
    </row>
    <row r="364" spans="1:14">
      <c r="A364" s="17" t="s">
        <v>398</v>
      </c>
      <c r="B364" s="17"/>
      <c r="C364" s="16" t="s">
        <v>614</v>
      </c>
      <c r="D364" s="17">
        <v>0</v>
      </c>
      <c r="E364" s="17">
        <v>5</v>
      </c>
      <c r="F364" s="17" t="s">
        <v>619</v>
      </c>
      <c r="G364" s="17"/>
      <c r="I364" s="17" t="s">
        <v>398</v>
      </c>
      <c r="J364" s="17"/>
      <c r="K364" s="16" t="s">
        <v>614</v>
      </c>
      <c r="L364" s="17"/>
      <c r="M364" s="17">
        <v>0</v>
      </c>
      <c r="N364" s="17" t="s">
        <v>619</v>
      </c>
    </row>
    <row r="365" spans="1:14">
      <c r="A365" s="17" t="s">
        <v>399</v>
      </c>
      <c r="B365" s="17"/>
      <c r="C365" s="16" t="s">
        <v>614</v>
      </c>
      <c r="D365" s="17">
        <v>0</v>
      </c>
      <c r="E365" s="17">
        <v>5</v>
      </c>
      <c r="F365" s="17" t="s">
        <v>619</v>
      </c>
      <c r="G365" s="17"/>
      <c r="I365" s="17" t="s">
        <v>399</v>
      </c>
      <c r="J365" s="17"/>
      <c r="K365" s="16" t="s">
        <v>614</v>
      </c>
      <c r="L365" s="17"/>
      <c r="M365" s="17">
        <v>0</v>
      </c>
      <c r="N365" s="17" t="s">
        <v>619</v>
      </c>
    </row>
    <row r="366" spans="1:14">
      <c r="A366" s="17" t="s">
        <v>400</v>
      </c>
      <c r="B366" s="17"/>
      <c r="C366" s="16" t="s">
        <v>614</v>
      </c>
      <c r="D366" s="17">
        <v>0</v>
      </c>
      <c r="E366" s="17">
        <v>5</v>
      </c>
      <c r="F366" s="17" t="s">
        <v>619</v>
      </c>
      <c r="G366" s="17"/>
      <c r="I366" s="17" t="s">
        <v>400</v>
      </c>
      <c r="J366" s="17"/>
      <c r="K366" s="16" t="s">
        <v>614</v>
      </c>
      <c r="L366" s="17"/>
      <c r="M366" s="17">
        <v>0</v>
      </c>
      <c r="N366" s="17" t="s">
        <v>619</v>
      </c>
    </row>
    <row r="367" spans="1:14">
      <c r="A367" s="17" t="s">
        <v>401</v>
      </c>
      <c r="B367" s="17"/>
      <c r="C367" s="16" t="s">
        <v>614</v>
      </c>
      <c r="D367" s="17">
        <v>0</v>
      </c>
      <c r="E367" s="17">
        <v>5</v>
      </c>
      <c r="F367" s="17" t="s">
        <v>619</v>
      </c>
      <c r="G367" s="17"/>
      <c r="I367" s="17" t="s">
        <v>401</v>
      </c>
      <c r="J367" s="17"/>
      <c r="K367" s="16" t="s">
        <v>614</v>
      </c>
      <c r="L367" s="17"/>
      <c r="M367" s="17">
        <v>0</v>
      </c>
      <c r="N367" s="17" t="s">
        <v>619</v>
      </c>
    </row>
    <row r="368" spans="1:14">
      <c r="A368" s="17" t="s">
        <v>402</v>
      </c>
      <c r="B368" s="17"/>
      <c r="C368" s="16" t="s">
        <v>614</v>
      </c>
      <c r="D368" s="17">
        <v>0</v>
      </c>
      <c r="E368" s="17">
        <v>5</v>
      </c>
      <c r="F368" s="17" t="s">
        <v>619</v>
      </c>
      <c r="G368" s="17"/>
      <c r="I368" s="17" t="s">
        <v>402</v>
      </c>
      <c r="J368" s="17"/>
      <c r="K368" s="16" t="s">
        <v>614</v>
      </c>
      <c r="L368" s="17"/>
      <c r="M368" s="17">
        <v>0</v>
      </c>
      <c r="N368" s="17" t="s">
        <v>619</v>
      </c>
    </row>
    <row r="369" spans="1:14">
      <c r="A369" s="17" t="s">
        <v>403</v>
      </c>
      <c r="B369" s="17"/>
      <c r="C369" s="16" t="s">
        <v>614</v>
      </c>
      <c r="D369" s="17">
        <v>0</v>
      </c>
      <c r="E369" s="17">
        <v>5</v>
      </c>
      <c r="F369" s="17" t="s">
        <v>619</v>
      </c>
      <c r="G369" s="17"/>
      <c r="I369" s="17" t="s">
        <v>403</v>
      </c>
      <c r="J369" s="17"/>
      <c r="K369" s="16" t="s">
        <v>614</v>
      </c>
      <c r="L369" s="17"/>
      <c r="M369" s="17">
        <v>0</v>
      </c>
      <c r="N369" s="17" t="s">
        <v>619</v>
      </c>
    </row>
    <row r="370" spans="1:14">
      <c r="A370" s="17" t="s">
        <v>404</v>
      </c>
      <c r="B370" s="17"/>
      <c r="C370" s="16" t="s">
        <v>614</v>
      </c>
      <c r="D370" s="17">
        <v>0</v>
      </c>
      <c r="E370" s="17">
        <v>5</v>
      </c>
      <c r="F370" s="17" t="s">
        <v>619</v>
      </c>
      <c r="G370" s="17"/>
      <c r="I370" s="17" t="s">
        <v>404</v>
      </c>
      <c r="J370" s="17"/>
      <c r="K370" s="16" t="s">
        <v>614</v>
      </c>
      <c r="L370" s="17"/>
      <c r="M370" s="17">
        <v>0.03</v>
      </c>
      <c r="N370" s="17" t="s">
        <v>619</v>
      </c>
    </row>
    <row r="371" spans="1:14">
      <c r="A371" s="17" t="s">
        <v>405</v>
      </c>
      <c r="B371" s="17"/>
      <c r="C371" s="16" t="s">
        <v>614</v>
      </c>
      <c r="D371" s="17">
        <v>0</v>
      </c>
      <c r="E371" s="17">
        <v>5</v>
      </c>
      <c r="F371" s="17" t="s">
        <v>619</v>
      </c>
      <c r="G371" s="17"/>
      <c r="I371" s="17" t="s">
        <v>405</v>
      </c>
      <c r="J371" s="17"/>
      <c r="K371" s="16" t="s">
        <v>614</v>
      </c>
      <c r="L371" s="17"/>
      <c r="M371" s="17">
        <v>0.10299999999999999</v>
      </c>
      <c r="N371" s="17" t="s">
        <v>619</v>
      </c>
    </row>
    <row r="372" spans="1:14">
      <c r="A372" s="17" t="s">
        <v>406</v>
      </c>
      <c r="B372" s="17"/>
      <c r="C372" s="16" t="s">
        <v>614</v>
      </c>
      <c r="D372" s="17">
        <v>0</v>
      </c>
      <c r="E372" s="17">
        <v>5</v>
      </c>
      <c r="F372" s="17" t="s">
        <v>619</v>
      </c>
      <c r="G372" s="17"/>
      <c r="I372" s="17" t="s">
        <v>406</v>
      </c>
      <c r="J372" s="17"/>
      <c r="K372" s="16" t="s">
        <v>614</v>
      </c>
      <c r="L372" s="17"/>
      <c r="M372" s="17">
        <v>0.215</v>
      </c>
      <c r="N372" s="17" t="s">
        <v>619</v>
      </c>
    </row>
    <row r="373" spans="1:14">
      <c r="A373" s="17" t="s">
        <v>407</v>
      </c>
      <c r="B373" s="17"/>
      <c r="C373" s="16" t="s">
        <v>614</v>
      </c>
      <c r="D373" s="17">
        <v>0</v>
      </c>
      <c r="E373" s="17">
        <v>5</v>
      </c>
      <c r="F373" s="17" t="s">
        <v>619</v>
      </c>
      <c r="G373" s="17"/>
      <c r="I373" s="17" t="s">
        <v>407</v>
      </c>
      <c r="J373" s="17"/>
      <c r="K373" s="16" t="s">
        <v>614</v>
      </c>
      <c r="L373" s="17"/>
      <c r="M373" s="17">
        <v>0.34</v>
      </c>
      <c r="N373" s="17" t="s">
        <v>619</v>
      </c>
    </row>
    <row r="374" spans="1:14">
      <c r="A374" s="17" t="s">
        <v>408</v>
      </c>
      <c r="B374" s="17"/>
      <c r="C374" s="16" t="s">
        <v>614</v>
      </c>
      <c r="D374" s="17">
        <v>0</v>
      </c>
      <c r="E374" s="17">
        <v>5</v>
      </c>
      <c r="F374" s="17" t="s">
        <v>619</v>
      </c>
      <c r="G374" s="17"/>
      <c r="I374" s="17" t="s">
        <v>408</v>
      </c>
      <c r="J374" s="17"/>
      <c r="K374" s="16" t="s">
        <v>614</v>
      </c>
      <c r="L374" s="17"/>
      <c r="M374" s="17">
        <v>0.442</v>
      </c>
      <c r="N374" s="17" t="s">
        <v>619</v>
      </c>
    </row>
    <row r="375" spans="1:14">
      <c r="A375" s="17" t="s">
        <v>409</v>
      </c>
      <c r="B375" s="17"/>
      <c r="C375" s="16" t="s">
        <v>614</v>
      </c>
      <c r="D375" s="17">
        <v>0</v>
      </c>
      <c r="E375" s="17">
        <v>5</v>
      </c>
      <c r="F375" s="17" t="s">
        <v>619</v>
      </c>
      <c r="G375" s="17"/>
      <c r="I375" s="17" t="s">
        <v>409</v>
      </c>
      <c r="J375" s="17"/>
      <c r="K375" s="16" t="s">
        <v>614</v>
      </c>
      <c r="L375" s="17"/>
      <c r="M375" s="17">
        <v>0.49399999999999999</v>
      </c>
      <c r="N375" s="17" t="s">
        <v>619</v>
      </c>
    </row>
    <row r="376" spans="1:14">
      <c r="A376" s="17" t="s">
        <v>410</v>
      </c>
      <c r="B376" s="17"/>
      <c r="C376" s="16" t="s">
        <v>614</v>
      </c>
      <c r="D376" s="17">
        <v>0</v>
      </c>
      <c r="E376" s="17">
        <v>5</v>
      </c>
      <c r="F376" s="17" t="s">
        <v>619</v>
      </c>
      <c r="G376" s="17"/>
      <c r="I376" s="17" t="s">
        <v>410</v>
      </c>
      <c r="J376" s="17"/>
      <c r="K376" s="16" t="s">
        <v>614</v>
      </c>
      <c r="L376" s="17"/>
      <c r="M376" s="17">
        <v>0.52700000000000002</v>
      </c>
      <c r="N376" s="17" t="s">
        <v>619</v>
      </c>
    </row>
    <row r="377" spans="1:14">
      <c r="A377" s="17" t="s">
        <v>411</v>
      </c>
      <c r="B377" s="17"/>
      <c r="C377" s="16" t="s">
        <v>614</v>
      </c>
      <c r="D377" s="17">
        <v>0</v>
      </c>
      <c r="E377" s="17">
        <v>5</v>
      </c>
      <c r="F377" s="17" t="s">
        <v>619</v>
      </c>
      <c r="G377" s="17"/>
      <c r="I377" s="17" t="s">
        <v>411</v>
      </c>
      <c r="J377" s="17"/>
      <c r="K377" s="16" t="s">
        <v>614</v>
      </c>
      <c r="L377" s="17"/>
      <c r="M377" s="17">
        <v>0.48799999999999999</v>
      </c>
      <c r="N377" s="17" t="s">
        <v>619</v>
      </c>
    </row>
    <row r="378" spans="1:14">
      <c r="A378" s="17" t="s">
        <v>412</v>
      </c>
      <c r="B378" s="17"/>
      <c r="C378" s="16" t="s">
        <v>614</v>
      </c>
      <c r="D378" s="17">
        <v>0</v>
      </c>
      <c r="E378" s="17">
        <v>5</v>
      </c>
      <c r="F378" s="17" t="s">
        <v>619</v>
      </c>
      <c r="G378" s="17"/>
      <c r="I378" s="17" t="s">
        <v>412</v>
      </c>
      <c r="J378" s="17"/>
      <c r="K378" s="16" t="s">
        <v>614</v>
      </c>
      <c r="L378" s="17"/>
      <c r="M378" s="17">
        <v>0.437</v>
      </c>
      <c r="N378" s="17" t="s">
        <v>619</v>
      </c>
    </row>
    <row r="379" spans="1:14">
      <c r="A379" s="17" t="s">
        <v>413</v>
      </c>
      <c r="B379" s="17"/>
      <c r="C379" s="16" t="s">
        <v>614</v>
      </c>
      <c r="D379" s="17">
        <v>0</v>
      </c>
      <c r="E379" s="17">
        <v>5</v>
      </c>
      <c r="F379" s="17" t="s">
        <v>619</v>
      </c>
      <c r="G379" s="17"/>
      <c r="I379" s="17" t="s">
        <v>413</v>
      </c>
      <c r="J379" s="17"/>
      <c r="K379" s="16" t="s">
        <v>614</v>
      </c>
      <c r="L379" s="17"/>
      <c r="M379" s="17">
        <v>0.34</v>
      </c>
      <c r="N379" s="17" t="s">
        <v>619</v>
      </c>
    </row>
    <row r="380" spans="1:14">
      <c r="A380" s="17" t="s">
        <v>414</v>
      </c>
      <c r="B380" s="17"/>
      <c r="C380" s="16" t="s">
        <v>614</v>
      </c>
      <c r="D380" s="17">
        <v>0</v>
      </c>
      <c r="E380" s="17">
        <v>5</v>
      </c>
      <c r="F380" s="17" t="s">
        <v>619</v>
      </c>
      <c r="G380" s="17"/>
      <c r="I380" s="17" t="s">
        <v>414</v>
      </c>
      <c r="J380" s="17"/>
      <c r="K380" s="16" t="s">
        <v>614</v>
      </c>
      <c r="L380" s="17"/>
      <c r="M380" s="17">
        <v>0.224</v>
      </c>
      <c r="N380" s="17" t="s">
        <v>619</v>
      </c>
    </row>
    <row r="381" spans="1:14">
      <c r="A381" s="17" t="s">
        <v>415</v>
      </c>
      <c r="B381" s="17"/>
      <c r="C381" s="16" t="s">
        <v>614</v>
      </c>
      <c r="D381" s="17">
        <v>0</v>
      </c>
      <c r="E381" s="17">
        <v>5</v>
      </c>
      <c r="F381" s="17" t="s">
        <v>619</v>
      </c>
      <c r="G381" s="17"/>
      <c r="I381" s="17" t="s">
        <v>415</v>
      </c>
      <c r="J381" s="17"/>
      <c r="K381" s="16" t="s">
        <v>614</v>
      </c>
      <c r="L381" s="17"/>
      <c r="M381" s="17">
        <v>0.126</v>
      </c>
      <c r="N381" s="17" t="s">
        <v>619</v>
      </c>
    </row>
    <row r="382" spans="1:14">
      <c r="A382" s="17" t="s">
        <v>416</v>
      </c>
      <c r="B382" s="17"/>
      <c r="C382" s="16" t="s">
        <v>614</v>
      </c>
      <c r="D382" s="17">
        <v>0</v>
      </c>
      <c r="E382" s="17">
        <v>5</v>
      </c>
      <c r="F382" s="17" t="s">
        <v>619</v>
      </c>
      <c r="G382" s="17"/>
      <c r="I382" s="17" t="s">
        <v>416</v>
      </c>
      <c r="J382" s="17"/>
      <c r="K382" s="16" t="s">
        <v>614</v>
      </c>
      <c r="L382" s="17"/>
      <c r="M382" s="17">
        <v>4.8000000000000001E-2</v>
      </c>
      <c r="N382" s="17" t="s">
        <v>619</v>
      </c>
    </row>
    <row r="383" spans="1:14">
      <c r="A383" s="17" t="s">
        <v>417</v>
      </c>
      <c r="B383" s="17"/>
      <c r="C383" s="16" t="s">
        <v>614</v>
      </c>
      <c r="D383" s="17">
        <v>0</v>
      </c>
      <c r="E383" s="17">
        <v>5</v>
      </c>
      <c r="F383" s="17" t="s">
        <v>619</v>
      </c>
      <c r="G383" s="17"/>
      <c r="I383" s="17" t="s">
        <v>417</v>
      </c>
      <c r="J383" s="17"/>
      <c r="K383" s="16" t="s">
        <v>614</v>
      </c>
      <c r="L383" s="17"/>
      <c r="M383" s="17">
        <v>2E-3</v>
      </c>
      <c r="N383" s="17" t="s">
        <v>619</v>
      </c>
    </row>
    <row r="384" spans="1:14">
      <c r="A384" s="17" t="s">
        <v>418</v>
      </c>
      <c r="B384" s="17"/>
      <c r="C384" s="16" t="s">
        <v>614</v>
      </c>
      <c r="D384" s="17">
        <v>0</v>
      </c>
      <c r="E384" s="17">
        <v>5</v>
      </c>
      <c r="F384" s="17" t="s">
        <v>619</v>
      </c>
      <c r="G384" s="17"/>
      <c r="I384" s="17" t="s">
        <v>418</v>
      </c>
      <c r="J384" s="17"/>
      <c r="K384" s="16" t="s">
        <v>614</v>
      </c>
      <c r="L384" s="17"/>
      <c r="M384" s="17">
        <v>0</v>
      </c>
      <c r="N384" s="17" t="s">
        <v>619</v>
      </c>
    </row>
    <row r="385" spans="1:14">
      <c r="A385" s="17" t="s">
        <v>419</v>
      </c>
      <c r="B385" s="17"/>
      <c r="C385" s="16" t="s">
        <v>614</v>
      </c>
      <c r="D385" s="17">
        <v>0</v>
      </c>
      <c r="E385" s="17">
        <v>5</v>
      </c>
      <c r="F385" s="17" t="s">
        <v>619</v>
      </c>
      <c r="G385" s="17"/>
      <c r="I385" s="17" t="s">
        <v>419</v>
      </c>
      <c r="J385" s="17"/>
      <c r="K385" s="16" t="s">
        <v>614</v>
      </c>
      <c r="L385" s="17"/>
      <c r="M385" s="17">
        <v>0</v>
      </c>
      <c r="N385" s="17" t="s">
        <v>619</v>
      </c>
    </row>
    <row r="386" spans="1:14">
      <c r="A386" s="17" t="s">
        <v>420</v>
      </c>
      <c r="B386" s="17"/>
      <c r="C386" s="16" t="s">
        <v>614</v>
      </c>
      <c r="D386" s="17">
        <v>0</v>
      </c>
      <c r="E386" s="17">
        <v>5</v>
      </c>
      <c r="F386" s="17" t="s">
        <v>619</v>
      </c>
      <c r="G386" s="17"/>
      <c r="I386" s="17" t="s">
        <v>420</v>
      </c>
      <c r="J386" s="17"/>
      <c r="K386" s="16" t="s">
        <v>614</v>
      </c>
      <c r="L386" s="17"/>
      <c r="M386" s="17">
        <v>0</v>
      </c>
      <c r="N386" s="17" t="s">
        <v>619</v>
      </c>
    </row>
    <row r="387" spans="1:14">
      <c r="A387" s="17" t="s">
        <v>421</v>
      </c>
      <c r="B387" s="17"/>
      <c r="C387" s="16" t="s">
        <v>614</v>
      </c>
      <c r="D387" s="17">
        <v>0</v>
      </c>
      <c r="E387" s="17">
        <v>5</v>
      </c>
      <c r="F387" s="17" t="s">
        <v>619</v>
      </c>
      <c r="G387" s="17"/>
      <c r="I387" s="17" t="s">
        <v>421</v>
      </c>
      <c r="J387" s="17"/>
      <c r="K387" s="16" t="s">
        <v>614</v>
      </c>
      <c r="L387" s="17"/>
      <c r="M387" s="17">
        <v>0</v>
      </c>
      <c r="N387" s="17" t="s">
        <v>619</v>
      </c>
    </row>
    <row r="388" spans="1:14">
      <c r="A388" s="17" t="s">
        <v>422</v>
      </c>
      <c r="B388" s="17"/>
      <c r="C388" s="16" t="s">
        <v>614</v>
      </c>
      <c r="D388" s="17">
        <v>0</v>
      </c>
      <c r="E388" s="17">
        <v>5</v>
      </c>
      <c r="F388" s="17" t="s">
        <v>619</v>
      </c>
      <c r="G388" s="17"/>
      <c r="I388" s="17" t="s">
        <v>422</v>
      </c>
      <c r="J388" s="17"/>
      <c r="K388" s="16" t="s">
        <v>614</v>
      </c>
      <c r="L388" s="17"/>
      <c r="M388" s="17">
        <v>0</v>
      </c>
      <c r="N388" s="17" t="s">
        <v>619</v>
      </c>
    </row>
    <row r="389" spans="1:14">
      <c r="A389" s="17" t="s">
        <v>423</v>
      </c>
      <c r="B389" s="17"/>
      <c r="C389" s="16" t="s">
        <v>614</v>
      </c>
      <c r="D389" s="17">
        <v>0</v>
      </c>
      <c r="E389" s="17">
        <v>5</v>
      </c>
      <c r="F389" s="17" t="s">
        <v>619</v>
      </c>
      <c r="G389" s="17"/>
      <c r="I389" s="17" t="s">
        <v>423</v>
      </c>
      <c r="J389" s="17"/>
      <c r="K389" s="16" t="s">
        <v>614</v>
      </c>
      <c r="L389" s="17"/>
      <c r="M389" s="17">
        <v>0</v>
      </c>
      <c r="N389" s="17" t="s">
        <v>619</v>
      </c>
    </row>
    <row r="390" spans="1:14">
      <c r="A390" s="17" t="s">
        <v>424</v>
      </c>
      <c r="B390" s="17"/>
      <c r="C390" s="16" t="s">
        <v>614</v>
      </c>
      <c r="D390" s="17">
        <v>0</v>
      </c>
      <c r="E390" s="17">
        <v>5</v>
      </c>
      <c r="F390" s="17" t="s">
        <v>619</v>
      </c>
      <c r="G390" s="17"/>
      <c r="I390" s="17" t="s">
        <v>424</v>
      </c>
      <c r="J390" s="17"/>
      <c r="K390" s="16" t="s">
        <v>614</v>
      </c>
      <c r="L390" s="17"/>
      <c r="M390" s="17">
        <v>0</v>
      </c>
      <c r="N390" s="17" t="s">
        <v>619</v>
      </c>
    </row>
    <row r="391" spans="1:14">
      <c r="A391" s="17" t="s">
        <v>425</v>
      </c>
      <c r="B391" s="17"/>
      <c r="C391" s="16" t="s">
        <v>614</v>
      </c>
      <c r="D391" s="17">
        <v>0</v>
      </c>
      <c r="E391" s="17">
        <v>5</v>
      </c>
      <c r="F391" s="17" t="s">
        <v>619</v>
      </c>
      <c r="G391" s="17"/>
      <c r="I391" s="17" t="s">
        <v>425</v>
      </c>
      <c r="J391" s="17"/>
      <c r="K391" s="16" t="s">
        <v>614</v>
      </c>
      <c r="L391" s="17"/>
      <c r="M391" s="17">
        <v>0</v>
      </c>
      <c r="N391" s="17" t="s">
        <v>619</v>
      </c>
    </row>
    <row r="392" spans="1:14">
      <c r="A392" s="17" t="s">
        <v>426</v>
      </c>
      <c r="B392" s="17"/>
      <c r="C392" s="16" t="s">
        <v>614</v>
      </c>
      <c r="D392" s="17">
        <v>0</v>
      </c>
      <c r="E392" s="17">
        <v>5</v>
      </c>
      <c r="F392" s="17" t="s">
        <v>619</v>
      </c>
      <c r="G392" s="17"/>
      <c r="I392" s="17" t="s">
        <v>426</v>
      </c>
      <c r="J392" s="17"/>
      <c r="K392" s="16" t="s">
        <v>614</v>
      </c>
      <c r="L392" s="17"/>
      <c r="M392" s="17">
        <v>0</v>
      </c>
      <c r="N392" s="17" t="s">
        <v>619</v>
      </c>
    </row>
    <row r="393" spans="1:14">
      <c r="A393" s="17" t="s">
        <v>427</v>
      </c>
      <c r="B393" s="17"/>
      <c r="C393" s="16" t="s">
        <v>614</v>
      </c>
      <c r="D393" s="17">
        <v>0</v>
      </c>
      <c r="E393" s="17">
        <v>5</v>
      </c>
      <c r="F393" s="17" t="s">
        <v>619</v>
      </c>
      <c r="G393" s="17"/>
      <c r="I393" s="17" t="s">
        <v>427</v>
      </c>
      <c r="J393" s="17"/>
      <c r="K393" s="16" t="s">
        <v>614</v>
      </c>
      <c r="L393" s="17"/>
      <c r="M393" s="17">
        <v>0</v>
      </c>
      <c r="N393" s="17" t="s">
        <v>619</v>
      </c>
    </row>
    <row r="394" spans="1:14">
      <c r="A394" s="17" t="s">
        <v>428</v>
      </c>
      <c r="B394" s="17"/>
      <c r="C394" s="16" t="s">
        <v>614</v>
      </c>
      <c r="D394" s="17">
        <v>0</v>
      </c>
      <c r="E394" s="17">
        <v>5</v>
      </c>
      <c r="F394" s="17" t="s">
        <v>619</v>
      </c>
      <c r="G394" s="17"/>
      <c r="I394" s="17" t="s">
        <v>428</v>
      </c>
      <c r="J394" s="17"/>
      <c r="K394" s="16" t="s">
        <v>614</v>
      </c>
      <c r="L394" s="17"/>
      <c r="M394" s="17">
        <v>6.0000000000000001E-3</v>
      </c>
      <c r="N394" s="17" t="s">
        <v>619</v>
      </c>
    </row>
    <row r="395" spans="1:14">
      <c r="A395" s="17" t="s">
        <v>429</v>
      </c>
      <c r="B395" s="17"/>
      <c r="C395" s="16" t="s">
        <v>614</v>
      </c>
      <c r="D395" s="17">
        <v>0</v>
      </c>
      <c r="E395" s="17">
        <v>5</v>
      </c>
      <c r="F395" s="17" t="s">
        <v>619</v>
      </c>
      <c r="G395" s="17"/>
      <c r="I395" s="17" t="s">
        <v>429</v>
      </c>
      <c r="J395" s="17"/>
      <c r="K395" s="16" t="s">
        <v>614</v>
      </c>
      <c r="L395" s="17"/>
      <c r="M395" s="17">
        <v>8.1000000000000003E-2</v>
      </c>
      <c r="N395" s="17" t="s">
        <v>619</v>
      </c>
    </row>
    <row r="396" spans="1:14">
      <c r="A396" s="17" t="s">
        <v>430</v>
      </c>
      <c r="B396" s="17"/>
      <c r="C396" s="16" t="s">
        <v>614</v>
      </c>
      <c r="D396" s="17">
        <v>0</v>
      </c>
      <c r="E396" s="17">
        <v>5</v>
      </c>
      <c r="F396" s="17" t="s">
        <v>619</v>
      </c>
      <c r="G396" s="17"/>
      <c r="I396" s="17" t="s">
        <v>430</v>
      </c>
      <c r="J396" s="17"/>
      <c r="K396" s="16" t="s">
        <v>614</v>
      </c>
      <c r="L396" s="17"/>
      <c r="M396" s="17">
        <v>0.24</v>
      </c>
      <c r="N396" s="17" t="s">
        <v>619</v>
      </c>
    </row>
    <row r="397" spans="1:14">
      <c r="A397" s="17" t="s">
        <v>431</v>
      </c>
      <c r="B397" s="17"/>
      <c r="C397" s="16" t="s">
        <v>614</v>
      </c>
      <c r="D397" s="17">
        <v>0</v>
      </c>
      <c r="E397" s="17">
        <v>5</v>
      </c>
      <c r="F397" s="17" t="s">
        <v>619</v>
      </c>
      <c r="G397" s="17"/>
      <c r="I397" s="17" t="s">
        <v>431</v>
      </c>
      <c r="J397" s="17"/>
      <c r="K397" s="16" t="s">
        <v>614</v>
      </c>
      <c r="L397" s="17"/>
      <c r="M397" s="17">
        <v>0.39200000000000002</v>
      </c>
      <c r="N397" s="17" t="s">
        <v>619</v>
      </c>
    </row>
    <row r="398" spans="1:14">
      <c r="A398" s="17" t="s">
        <v>432</v>
      </c>
      <c r="B398" s="17"/>
      <c r="C398" s="16" t="s">
        <v>614</v>
      </c>
      <c r="D398" s="17">
        <v>0</v>
      </c>
      <c r="E398" s="17">
        <v>5</v>
      </c>
      <c r="F398" s="17" t="s">
        <v>619</v>
      </c>
      <c r="G398" s="17"/>
      <c r="I398" s="17" t="s">
        <v>432</v>
      </c>
      <c r="J398" s="17"/>
      <c r="K398" s="16" t="s">
        <v>614</v>
      </c>
      <c r="L398" s="17"/>
      <c r="M398" s="17">
        <v>0.52</v>
      </c>
      <c r="N398" s="17" t="s">
        <v>619</v>
      </c>
    </row>
    <row r="399" spans="1:14">
      <c r="A399" s="17" t="s">
        <v>433</v>
      </c>
      <c r="B399" s="17"/>
      <c r="C399" s="16" t="s">
        <v>614</v>
      </c>
      <c r="D399" s="17">
        <v>0</v>
      </c>
      <c r="E399" s="17">
        <v>5</v>
      </c>
      <c r="F399" s="17" t="s">
        <v>619</v>
      </c>
      <c r="G399" s="17"/>
      <c r="I399" s="17" t="s">
        <v>433</v>
      </c>
      <c r="J399" s="17"/>
      <c r="K399" s="16" t="s">
        <v>614</v>
      </c>
      <c r="L399" s="17"/>
      <c r="M399" s="17">
        <v>0.57999999999999996</v>
      </c>
      <c r="N399" s="17" t="s">
        <v>619</v>
      </c>
    </row>
    <row r="400" spans="1:14">
      <c r="A400" s="17" t="s">
        <v>434</v>
      </c>
      <c r="B400" s="17"/>
      <c r="C400" s="16" t="s">
        <v>614</v>
      </c>
      <c r="D400" s="17">
        <v>0</v>
      </c>
      <c r="E400" s="17">
        <v>5</v>
      </c>
      <c r="F400" s="17" t="s">
        <v>619</v>
      </c>
      <c r="G400" s="17"/>
      <c r="I400" s="17" t="s">
        <v>434</v>
      </c>
      <c r="J400" s="17"/>
      <c r="K400" s="16" t="s">
        <v>614</v>
      </c>
      <c r="L400" s="17"/>
      <c r="M400" s="17">
        <v>0.58699999999999997</v>
      </c>
      <c r="N400" s="17" t="s">
        <v>619</v>
      </c>
    </row>
    <row r="401" spans="1:14">
      <c r="A401" s="17" t="s">
        <v>435</v>
      </c>
      <c r="B401" s="17"/>
      <c r="C401" s="16" t="s">
        <v>614</v>
      </c>
      <c r="D401" s="17">
        <v>0</v>
      </c>
      <c r="E401" s="17">
        <v>5</v>
      </c>
      <c r="F401" s="17" t="s">
        <v>619</v>
      </c>
      <c r="G401" s="17"/>
      <c r="I401" s="17" t="s">
        <v>435</v>
      </c>
      <c r="J401" s="17"/>
      <c r="K401" s="16" t="s">
        <v>614</v>
      </c>
      <c r="L401" s="17"/>
      <c r="M401" s="17">
        <v>0.52400000000000002</v>
      </c>
      <c r="N401" s="17" t="s">
        <v>619</v>
      </c>
    </row>
    <row r="402" spans="1:14">
      <c r="A402" s="17" t="s">
        <v>436</v>
      </c>
      <c r="B402" s="17"/>
      <c r="C402" s="16" t="s">
        <v>614</v>
      </c>
      <c r="D402" s="17">
        <v>0</v>
      </c>
      <c r="E402" s="17">
        <v>5</v>
      </c>
      <c r="F402" s="17" t="s">
        <v>619</v>
      </c>
      <c r="G402" s="17"/>
      <c r="I402" s="17" t="s">
        <v>436</v>
      </c>
      <c r="J402" s="17"/>
      <c r="K402" s="16" t="s">
        <v>614</v>
      </c>
      <c r="L402" s="17"/>
      <c r="M402" s="17">
        <v>0.433</v>
      </c>
      <c r="N402" s="17" t="s">
        <v>619</v>
      </c>
    </row>
    <row r="403" spans="1:14">
      <c r="A403" s="17" t="s">
        <v>437</v>
      </c>
      <c r="B403" s="17"/>
      <c r="C403" s="16" t="s">
        <v>614</v>
      </c>
      <c r="D403" s="17">
        <v>0</v>
      </c>
      <c r="E403" s="17">
        <v>5</v>
      </c>
      <c r="F403" s="17" t="s">
        <v>619</v>
      </c>
      <c r="G403" s="17"/>
      <c r="I403" s="17" t="s">
        <v>437</v>
      </c>
      <c r="J403" s="17"/>
      <c r="K403" s="16" t="s">
        <v>614</v>
      </c>
      <c r="L403" s="17"/>
      <c r="M403" s="17">
        <v>0.33400000000000002</v>
      </c>
      <c r="N403" s="17" t="s">
        <v>619</v>
      </c>
    </row>
    <row r="404" spans="1:14">
      <c r="A404" s="17" t="s">
        <v>438</v>
      </c>
      <c r="B404" s="17"/>
      <c r="C404" s="16" t="s">
        <v>614</v>
      </c>
      <c r="D404" s="17">
        <v>0</v>
      </c>
      <c r="E404" s="17">
        <v>5</v>
      </c>
      <c r="F404" s="17" t="s">
        <v>619</v>
      </c>
      <c r="G404" s="17"/>
      <c r="I404" s="17" t="s">
        <v>438</v>
      </c>
      <c r="J404" s="17"/>
      <c r="K404" s="16" t="s">
        <v>614</v>
      </c>
      <c r="L404" s="17"/>
      <c r="M404" s="17">
        <v>0.214</v>
      </c>
      <c r="N404" s="17" t="s">
        <v>619</v>
      </c>
    </row>
    <row r="405" spans="1:14">
      <c r="A405" s="17" t="s">
        <v>439</v>
      </c>
      <c r="B405" s="17"/>
      <c r="C405" s="16" t="s">
        <v>614</v>
      </c>
      <c r="D405" s="17">
        <v>0</v>
      </c>
      <c r="E405" s="17">
        <v>5</v>
      </c>
      <c r="F405" s="17" t="s">
        <v>619</v>
      </c>
      <c r="G405" s="17"/>
      <c r="I405" s="17" t="s">
        <v>439</v>
      </c>
      <c r="J405" s="17"/>
      <c r="K405" s="16" t="s">
        <v>614</v>
      </c>
      <c r="L405" s="17"/>
      <c r="M405" s="17">
        <v>0.1</v>
      </c>
      <c r="N405" s="17" t="s">
        <v>619</v>
      </c>
    </row>
    <row r="406" spans="1:14">
      <c r="A406" s="17" t="s">
        <v>440</v>
      </c>
      <c r="B406" s="17"/>
      <c r="C406" s="16" t="s">
        <v>614</v>
      </c>
      <c r="D406" s="17">
        <v>0</v>
      </c>
      <c r="E406" s="17">
        <v>5</v>
      </c>
      <c r="F406" s="17" t="s">
        <v>619</v>
      </c>
      <c r="G406" s="17"/>
      <c r="I406" s="17" t="s">
        <v>440</v>
      </c>
      <c r="J406" s="17"/>
      <c r="K406" s="16" t="s">
        <v>614</v>
      </c>
      <c r="L406" s="17"/>
      <c r="M406" s="17">
        <v>1.7000000000000001E-2</v>
      </c>
      <c r="N406" s="17" t="s">
        <v>619</v>
      </c>
    </row>
    <row r="407" spans="1:14">
      <c r="A407" s="17" t="s">
        <v>441</v>
      </c>
      <c r="B407" s="17"/>
      <c r="C407" s="16" t="s">
        <v>614</v>
      </c>
      <c r="D407" s="17">
        <v>0</v>
      </c>
      <c r="E407" s="17">
        <v>5</v>
      </c>
      <c r="F407" s="17" t="s">
        <v>619</v>
      </c>
      <c r="G407" s="17"/>
      <c r="I407" s="17" t="s">
        <v>441</v>
      </c>
      <c r="J407" s="17"/>
      <c r="K407" s="16" t="s">
        <v>614</v>
      </c>
      <c r="L407" s="17"/>
      <c r="M407" s="17">
        <v>0</v>
      </c>
      <c r="N407" s="17" t="s">
        <v>619</v>
      </c>
    </row>
    <row r="408" spans="1:14">
      <c r="A408" s="17" t="s">
        <v>442</v>
      </c>
      <c r="B408" s="17"/>
      <c r="C408" s="16" t="s">
        <v>614</v>
      </c>
      <c r="D408" s="17">
        <v>0</v>
      </c>
      <c r="E408" s="17">
        <v>5</v>
      </c>
      <c r="F408" s="17" t="s">
        <v>619</v>
      </c>
      <c r="G408" s="17"/>
      <c r="I408" s="17" t="s">
        <v>442</v>
      </c>
      <c r="J408" s="17"/>
      <c r="K408" s="16" t="s">
        <v>614</v>
      </c>
      <c r="L408" s="17"/>
      <c r="M408" s="17">
        <v>0</v>
      </c>
      <c r="N408" s="17" t="s">
        <v>619</v>
      </c>
    </row>
    <row r="409" spans="1:14">
      <c r="A409" s="17" t="s">
        <v>443</v>
      </c>
      <c r="B409" s="17"/>
      <c r="C409" s="16" t="s">
        <v>614</v>
      </c>
      <c r="D409" s="17">
        <v>0</v>
      </c>
      <c r="E409" s="17">
        <v>5</v>
      </c>
      <c r="F409" s="17" t="s">
        <v>619</v>
      </c>
      <c r="G409" s="17"/>
      <c r="I409" s="17" t="s">
        <v>443</v>
      </c>
      <c r="J409" s="17"/>
      <c r="K409" s="16" t="s">
        <v>614</v>
      </c>
      <c r="L409" s="17"/>
      <c r="M409" s="17">
        <v>0</v>
      </c>
      <c r="N409" s="17" t="s">
        <v>619</v>
      </c>
    </row>
    <row r="410" spans="1:14">
      <c r="A410" s="17" t="s">
        <v>444</v>
      </c>
      <c r="B410" s="17"/>
      <c r="C410" s="16" t="s">
        <v>614</v>
      </c>
      <c r="D410" s="17">
        <v>0</v>
      </c>
      <c r="E410" s="17">
        <v>5</v>
      </c>
      <c r="F410" s="17" t="s">
        <v>619</v>
      </c>
      <c r="G410" s="17"/>
      <c r="I410" s="17" t="s">
        <v>444</v>
      </c>
      <c r="J410" s="17"/>
      <c r="K410" s="16" t="s">
        <v>614</v>
      </c>
      <c r="L410" s="17"/>
      <c r="M410" s="17">
        <v>0</v>
      </c>
      <c r="N410" s="17" t="s">
        <v>619</v>
      </c>
    </row>
    <row r="411" spans="1:14">
      <c r="A411" s="17" t="s">
        <v>445</v>
      </c>
      <c r="B411" s="17"/>
      <c r="C411" s="16" t="s">
        <v>614</v>
      </c>
      <c r="D411" s="17">
        <v>0</v>
      </c>
      <c r="E411" s="17">
        <v>5</v>
      </c>
      <c r="F411" s="17" t="s">
        <v>619</v>
      </c>
      <c r="G411" s="17"/>
      <c r="I411" s="17" t="s">
        <v>445</v>
      </c>
      <c r="J411" s="17"/>
      <c r="K411" s="16" t="s">
        <v>614</v>
      </c>
      <c r="L411" s="17"/>
      <c r="M411" s="17">
        <v>0</v>
      </c>
      <c r="N411" s="17" t="s">
        <v>619</v>
      </c>
    </row>
    <row r="412" spans="1:14">
      <c r="A412" s="17" t="s">
        <v>446</v>
      </c>
      <c r="B412" s="17"/>
      <c r="C412" s="16" t="s">
        <v>614</v>
      </c>
      <c r="D412" s="17">
        <v>0</v>
      </c>
      <c r="E412" s="17">
        <v>5</v>
      </c>
      <c r="F412" s="17" t="s">
        <v>619</v>
      </c>
      <c r="G412" s="17"/>
      <c r="I412" s="17" t="s">
        <v>446</v>
      </c>
      <c r="J412" s="17"/>
      <c r="K412" s="16" t="s">
        <v>614</v>
      </c>
      <c r="L412" s="17"/>
      <c r="M412" s="17">
        <v>0</v>
      </c>
      <c r="N412" s="17" t="s">
        <v>619</v>
      </c>
    </row>
    <row r="413" spans="1:14">
      <c r="A413" s="17" t="s">
        <v>447</v>
      </c>
      <c r="B413" s="17"/>
      <c r="C413" s="16" t="s">
        <v>614</v>
      </c>
      <c r="D413" s="17">
        <v>0</v>
      </c>
      <c r="E413" s="17">
        <v>5</v>
      </c>
      <c r="F413" s="17" t="s">
        <v>619</v>
      </c>
      <c r="G413" s="17"/>
      <c r="I413" s="17" t="s">
        <v>447</v>
      </c>
      <c r="J413" s="17"/>
      <c r="K413" s="16" t="s">
        <v>614</v>
      </c>
      <c r="L413" s="17"/>
      <c r="M413" s="17">
        <v>0</v>
      </c>
      <c r="N413" s="17" t="s">
        <v>619</v>
      </c>
    </row>
    <row r="414" spans="1:14">
      <c r="A414" s="17" t="s">
        <v>448</v>
      </c>
      <c r="B414" s="17"/>
      <c r="C414" s="16" t="s">
        <v>614</v>
      </c>
      <c r="D414" s="17">
        <v>0</v>
      </c>
      <c r="E414" s="17">
        <v>5</v>
      </c>
      <c r="F414" s="17" t="s">
        <v>619</v>
      </c>
      <c r="G414" s="17"/>
      <c r="I414" s="17" t="s">
        <v>448</v>
      </c>
      <c r="J414" s="17"/>
      <c r="K414" s="16" t="s">
        <v>614</v>
      </c>
      <c r="L414" s="17"/>
      <c r="M414" s="17">
        <v>0</v>
      </c>
      <c r="N414" s="17" t="s">
        <v>619</v>
      </c>
    </row>
    <row r="415" spans="1:14">
      <c r="A415" s="17" t="s">
        <v>449</v>
      </c>
      <c r="B415" s="17"/>
      <c r="C415" s="16" t="s">
        <v>614</v>
      </c>
      <c r="D415" s="17">
        <v>0</v>
      </c>
      <c r="E415" s="17">
        <v>5</v>
      </c>
      <c r="F415" s="17" t="s">
        <v>619</v>
      </c>
      <c r="G415" s="17"/>
      <c r="I415" s="17" t="s">
        <v>449</v>
      </c>
      <c r="J415" s="17"/>
      <c r="K415" s="16" t="s">
        <v>614</v>
      </c>
      <c r="L415" s="17"/>
      <c r="M415" s="17">
        <v>0</v>
      </c>
      <c r="N415" s="17" t="s">
        <v>619</v>
      </c>
    </row>
    <row r="416" spans="1:14">
      <c r="A416" s="17" t="s">
        <v>450</v>
      </c>
      <c r="B416" s="17"/>
      <c r="C416" s="16" t="s">
        <v>614</v>
      </c>
      <c r="D416" s="17">
        <v>0</v>
      </c>
      <c r="E416" s="17">
        <v>5</v>
      </c>
      <c r="F416" s="17" t="s">
        <v>619</v>
      </c>
      <c r="G416" s="17"/>
      <c r="I416" s="17" t="s">
        <v>450</v>
      </c>
      <c r="J416" s="17"/>
      <c r="K416" s="16" t="s">
        <v>614</v>
      </c>
      <c r="L416" s="17"/>
      <c r="M416" s="17">
        <v>0</v>
      </c>
      <c r="N416" s="17" t="s">
        <v>619</v>
      </c>
    </row>
    <row r="417" spans="1:14">
      <c r="A417" s="17" t="s">
        <v>451</v>
      </c>
      <c r="B417" s="17"/>
      <c r="C417" s="16" t="s">
        <v>614</v>
      </c>
      <c r="D417" s="17">
        <v>0</v>
      </c>
      <c r="E417" s="17">
        <v>5</v>
      </c>
      <c r="F417" s="17" t="s">
        <v>619</v>
      </c>
      <c r="G417" s="17"/>
      <c r="I417" s="17" t="s">
        <v>451</v>
      </c>
      <c r="J417" s="17"/>
      <c r="K417" s="16" t="s">
        <v>614</v>
      </c>
      <c r="L417" s="17"/>
      <c r="M417" s="17">
        <v>0</v>
      </c>
      <c r="N417" s="17" t="s">
        <v>619</v>
      </c>
    </row>
    <row r="418" spans="1:14">
      <c r="A418" s="17" t="s">
        <v>452</v>
      </c>
      <c r="B418" s="17"/>
      <c r="C418" s="16" t="s">
        <v>614</v>
      </c>
      <c r="D418" s="17">
        <v>0</v>
      </c>
      <c r="E418" s="17">
        <v>5</v>
      </c>
      <c r="F418" s="17" t="s">
        <v>619</v>
      </c>
      <c r="G418" s="17"/>
      <c r="I418" s="17" t="s">
        <v>452</v>
      </c>
      <c r="J418" s="17"/>
      <c r="K418" s="16" t="s">
        <v>614</v>
      </c>
      <c r="L418" s="17"/>
      <c r="M418" s="17">
        <v>4.0000000000000001E-3</v>
      </c>
      <c r="N418" s="17" t="s">
        <v>619</v>
      </c>
    </row>
    <row r="419" spans="1:14">
      <c r="A419" s="17" t="s">
        <v>453</v>
      </c>
      <c r="B419" s="17"/>
      <c r="C419" s="16" t="s">
        <v>614</v>
      </c>
      <c r="D419" s="17">
        <v>0</v>
      </c>
      <c r="E419" s="17">
        <v>5</v>
      </c>
      <c r="F419" s="17" t="s">
        <v>619</v>
      </c>
      <c r="G419" s="17"/>
      <c r="I419" s="17" t="s">
        <v>453</v>
      </c>
      <c r="J419" s="17"/>
      <c r="K419" s="16" t="s">
        <v>614</v>
      </c>
      <c r="L419" s="17"/>
      <c r="M419" s="17">
        <v>6.8000000000000005E-2</v>
      </c>
      <c r="N419" s="17" t="s">
        <v>619</v>
      </c>
    </row>
    <row r="420" spans="1:14">
      <c r="A420" s="17" t="s">
        <v>454</v>
      </c>
      <c r="B420" s="17"/>
      <c r="C420" s="16" t="s">
        <v>614</v>
      </c>
      <c r="D420" s="17">
        <v>0</v>
      </c>
      <c r="E420" s="17">
        <v>5</v>
      </c>
      <c r="F420" s="17" t="s">
        <v>619</v>
      </c>
      <c r="G420" s="17"/>
      <c r="I420" s="17" t="s">
        <v>454</v>
      </c>
      <c r="J420" s="17"/>
      <c r="K420" s="16" t="s">
        <v>614</v>
      </c>
      <c r="L420" s="17"/>
      <c r="M420" s="17">
        <v>0.17499999999999999</v>
      </c>
      <c r="N420" s="17" t="s">
        <v>619</v>
      </c>
    </row>
    <row r="421" spans="1:14">
      <c r="A421" s="17" t="s">
        <v>455</v>
      </c>
      <c r="B421" s="17"/>
      <c r="C421" s="16" t="s">
        <v>614</v>
      </c>
      <c r="D421" s="17">
        <v>0</v>
      </c>
      <c r="E421" s="17">
        <v>5</v>
      </c>
      <c r="F421" s="17" t="s">
        <v>619</v>
      </c>
      <c r="G421" s="17"/>
      <c r="I421" s="17" t="s">
        <v>455</v>
      </c>
      <c r="J421" s="17"/>
      <c r="K421" s="16" t="s">
        <v>614</v>
      </c>
      <c r="L421" s="17"/>
      <c r="M421" s="17">
        <v>0.28399999999999997</v>
      </c>
      <c r="N421" s="17" t="s">
        <v>619</v>
      </c>
    </row>
    <row r="422" spans="1:14">
      <c r="A422" s="17" t="s">
        <v>456</v>
      </c>
      <c r="B422" s="17"/>
      <c r="C422" s="16" t="s">
        <v>614</v>
      </c>
      <c r="D422" s="17">
        <v>0</v>
      </c>
      <c r="E422" s="17">
        <v>5</v>
      </c>
      <c r="F422" s="17" t="s">
        <v>619</v>
      </c>
      <c r="G422" s="17"/>
      <c r="I422" s="17" t="s">
        <v>456</v>
      </c>
      <c r="J422" s="17"/>
      <c r="K422" s="16" t="s">
        <v>614</v>
      </c>
      <c r="L422" s="17"/>
      <c r="M422" s="17">
        <v>0.35199999999999998</v>
      </c>
      <c r="N422" s="17" t="s">
        <v>619</v>
      </c>
    </row>
    <row r="423" spans="1:14">
      <c r="A423" s="17" t="s">
        <v>457</v>
      </c>
      <c r="B423" s="17"/>
      <c r="C423" s="16" t="s">
        <v>614</v>
      </c>
      <c r="D423" s="17">
        <v>0</v>
      </c>
      <c r="E423" s="17">
        <v>5</v>
      </c>
      <c r="F423" s="17" t="s">
        <v>619</v>
      </c>
      <c r="G423" s="17"/>
      <c r="I423" s="17" t="s">
        <v>457</v>
      </c>
      <c r="J423" s="17"/>
      <c r="K423" s="16" t="s">
        <v>614</v>
      </c>
      <c r="L423" s="17"/>
      <c r="M423" s="17">
        <v>0.38900000000000001</v>
      </c>
      <c r="N423" s="17" t="s">
        <v>619</v>
      </c>
    </row>
    <row r="424" spans="1:14">
      <c r="A424" s="17" t="s">
        <v>458</v>
      </c>
      <c r="B424" s="17"/>
      <c r="C424" s="16" t="s">
        <v>614</v>
      </c>
      <c r="D424" s="17">
        <v>0</v>
      </c>
      <c r="E424" s="17">
        <v>5</v>
      </c>
      <c r="F424" s="17" t="s">
        <v>619</v>
      </c>
      <c r="G424" s="17"/>
      <c r="I424" s="17" t="s">
        <v>458</v>
      </c>
      <c r="J424" s="17"/>
      <c r="K424" s="16" t="s">
        <v>614</v>
      </c>
      <c r="L424" s="17"/>
      <c r="M424" s="17">
        <v>0.42</v>
      </c>
      <c r="N424" s="17" t="s">
        <v>619</v>
      </c>
    </row>
    <row r="425" spans="1:14">
      <c r="A425" s="17" t="s">
        <v>459</v>
      </c>
      <c r="B425" s="17"/>
      <c r="C425" s="16" t="s">
        <v>614</v>
      </c>
      <c r="D425" s="17">
        <v>0</v>
      </c>
      <c r="E425" s="17">
        <v>5</v>
      </c>
      <c r="F425" s="17" t="s">
        <v>619</v>
      </c>
      <c r="G425" s="17"/>
      <c r="I425" s="17" t="s">
        <v>459</v>
      </c>
      <c r="J425" s="17"/>
      <c r="K425" s="16" t="s">
        <v>614</v>
      </c>
      <c r="L425" s="17"/>
      <c r="M425" s="17">
        <v>0.38600000000000001</v>
      </c>
      <c r="N425" s="17" t="s">
        <v>619</v>
      </c>
    </row>
    <row r="426" spans="1:14">
      <c r="A426" s="17" t="s">
        <v>460</v>
      </c>
      <c r="B426" s="17"/>
      <c r="C426" s="16" t="s">
        <v>614</v>
      </c>
      <c r="D426" s="17">
        <v>0</v>
      </c>
      <c r="E426" s="17">
        <v>5</v>
      </c>
      <c r="F426" s="17" t="s">
        <v>619</v>
      </c>
      <c r="G426" s="17"/>
      <c r="I426" s="17" t="s">
        <v>460</v>
      </c>
      <c r="J426" s="17"/>
      <c r="K426" s="16" t="s">
        <v>614</v>
      </c>
      <c r="L426" s="17"/>
      <c r="M426" s="17">
        <v>0.35899999999999999</v>
      </c>
      <c r="N426" s="17" t="s">
        <v>619</v>
      </c>
    </row>
    <row r="427" spans="1:14">
      <c r="A427" s="17" t="s">
        <v>461</v>
      </c>
      <c r="B427" s="17"/>
      <c r="C427" s="16" t="s">
        <v>614</v>
      </c>
      <c r="D427" s="17">
        <v>0</v>
      </c>
      <c r="E427" s="17">
        <v>5</v>
      </c>
      <c r="F427" s="17" t="s">
        <v>619</v>
      </c>
      <c r="G427" s="17"/>
      <c r="I427" s="17" t="s">
        <v>461</v>
      </c>
      <c r="J427" s="17"/>
      <c r="K427" s="16" t="s">
        <v>614</v>
      </c>
      <c r="L427" s="17"/>
      <c r="M427" s="17">
        <v>0.28299999999999997</v>
      </c>
      <c r="N427" s="17" t="s">
        <v>619</v>
      </c>
    </row>
    <row r="428" spans="1:14">
      <c r="A428" s="17" t="s">
        <v>462</v>
      </c>
      <c r="B428" s="17"/>
      <c r="C428" s="16" t="s">
        <v>614</v>
      </c>
      <c r="D428" s="17">
        <v>0</v>
      </c>
      <c r="E428" s="17">
        <v>5</v>
      </c>
      <c r="F428" s="17" t="s">
        <v>619</v>
      </c>
      <c r="G428" s="17"/>
      <c r="I428" s="17" t="s">
        <v>462</v>
      </c>
      <c r="J428" s="17"/>
      <c r="K428" s="16" t="s">
        <v>614</v>
      </c>
      <c r="L428" s="17"/>
      <c r="M428" s="17">
        <v>0.17299999999999999</v>
      </c>
      <c r="N428" s="17" t="s">
        <v>619</v>
      </c>
    </row>
    <row r="429" spans="1:14">
      <c r="A429" s="17" t="s">
        <v>463</v>
      </c>
      <c r="B429" s="17"/>
      <c r="C429" s="16" t="s">
        <v>614</v>
      </c>
      <c r="D429" s="17">
        <v>0</v>
      </c>
      <c r="E429" s="17">
        <v>5</v>
      </c>
      <c r="F429" s="17" t="s">
        <v>619</v>
      </c>
      <c r="G429" s="17"/>
      <c r="I429" s="17" t="s">
        <v>463</v>
      </c>
      <c r="J429" s="17"/>
      <c r="K429" s="16" t="s">
        <v>614</v>
      </c>
      <c r="L429" s="17"/>
      <c r="M429" s="17">
        <v>7.0000000000000007E-2</v>
      </c>
      <c r="N429" s="17" t="s">
        <v>619</v>
      </c>
    </row>
    <row r="430" spans="1:14">
      <c r="A430" s="17" t="s">
        <v>464</v>
      </c>
      <c r="B430" s="17"/>
      <c r="C430" s="16" t="s">
        <v>614</v>
      </c>
      <c r="D430" s="17">
        <v>0</v>
      </c>
      <c r="E430" s="17">
        <v>5</v>
      </c>
      <c r="F430" s="17" t="s">
        <v>619</v>
      </c>
      <c r="G430" s="17"/>
      <c r="I430" s="17" t="s">
        <v>464</v>
      </c>
      <c r="J430" s="17"/>
      <c r="K430" s="16" t="s">
        <v>614</v>
      </c>
      <c r="L430" s="17"/>
      <c r="M430" s="17">
        <v>7.0000000000000001E-3</v>
      </c>
      <c r="N430" s="17" t="s">
        <v>619</v>
      </c>
    </row>
    <row r="431" spans="1:14">
      <c r="A431" s="17" t="s">
        <v>465</v>
      </c>
      <c r="B431" s="17"/>
      <c r="C431" s="16" t="s">
        <v>614</v>
      </c>
      <c r="D431" s="17">
        <v>0</v>
      </c>
      <c r="E431" s="17">
        <v>5</v>
      </c>
      <c r="F431" s="17" t="s">
        <v>619</v>
      </c>
      <c r="G431" s="17"/>
      <c r="I431" s="17" t="s">
        <v>465</v>
      </c>
      <c r="J431" s="17"/>
      <c r="K431" s="16" t="s">
        <v>614</v>
      </c>
      <c r="L431" s="17"/>
      <c r="M431" s="17">
        <v>0</v>
      </c>
      <c r="N431" s="17" t="s">
        <v>619</v>
      </c>
    </row>
    <row r="432" spans="1:14">
      <c r="A432" s="17" t="s">
        <v>466</v>
      </c>
      <c r="B432" s="17"/>
      <c r="C432" s="16" t="s">
        <v>614</v>
      </c>
      <c r="D432" s="17">
        <v>0</v>
      </c>
      <c r="E432" s="17">
        <v>5</v>
      </c>
      <c r="F432" s="17" t="s">
        <v>619</v>
      </c>
      <c r="G432" s="17"/>
      <c r="I432" s="17" t="s">
        <v>466</v>
      </c>
      <c r="J432" s="17"/>
      <c r="K432" s="16" t="s">
        <v>614</v>
      </c>
      <c r="L432" s="17"/>
      <c r="M432" s="17">
        <v>0</v>
      </c>
      <c r="N432" s="17" t="s">
        <v>619</v>
      </c>
    </row>
    <row r="433" spans="1:14">
      <c r="A433" s="17" t="s">
        <v>467</v>
      </c>
      <c r="B433" s="17"/>
      <c r="C433" s="16" t="s">
        <v>614</v>
      </c>
      <c r="D433" s="17">
        <v>0</v>
      </c>
      <c r="E433" s="17">
        <v>5</v>
      </c>
      <c r="F433" s="17" t="s">
        <v>619</v>
      </c>
      <c r="G433" s="17"/>
      <c r="I433" s="17" t="s">
        <v>467</v>
      </c>
      <c r="J433" s="17"/>
      <c r="K433" s="16" t="s">
        <v>614</v>
      </c>
      <c r="L433" s="17"/>
      <c r="M433" s="17">
        <v>0</v>
      </c>
      <c r="N433" s="17" t="s">
        <v>619</v>
      </c>
    </row>
    <row r="434" spans="1:14">
      <c r="A434" s="17" t="s">
        <v>468</v>
      </c>
      <c r="B434" s="17"/>
      <c r="C434" s="16" t="s">
        <v>614</v>
      </c>
      <c r="D434" s="17">
        <v>0</v>
      </c>
      <c r="E434" s="17">
        <v>5</v>
      </c>
      <c r="F434" s="17" t="s">
        <v>619</v>
      </c>
      <c r="G434" s="17"/>
      <c r="I434" s="17" t="s">
        <v>468</v>
      </c>
      <c r="J434" s="17"/>
      <c r="K434" s="16" t="s">
        <v>614</v>
      </c>
      <c r="L434" s="17"/>
      <c r="M434" s="17">
        <v>0</v>
      </c>
      <c r="N434" s="17" t="s">
        <v>619</v>
      </c>
    </row>
    <row r="435" spans="1:14">
      <c r="A435" s="17" t="s">
        <v>469</v>
      </c>
      <c r="B435" s="17"/>
      <c r="C435" s="16" t="s">
        <v>614</v>
      </c>
      <c r="D435" s="17">
        <v>0</v>
      </c>
      <c r="E435" s="17">
        <v>5</v>
      </c>
      <c r="F435" s="17" t="s">
        <v>619</v>
      </c>
      <c r="G435" s="17"/>
      <c r="I435" s="17" t="s">
        <v>469</v>
      </c>
      <c r="J435" s="17"/>
      <c r="K435" s="16" t="s">
        <v>614</v>
      </c>
      <c r="L435" s="17"/>
      <c r="M435" s="17">
        <v>0</v>
      </c>
      <c r="N435" s="17" t="s">
        <v>619</v>
      </c>
    </row>
    <row r="436" spans="1:14">
      <c r="A436" s="17" t="s">
        <v>470</v>
      </c>
      <c r="B436" s="17"/>
      <c r="C436" s="16" t="s">
        <v>614</v>
      </c>
      <c r="D436" s="17">
        <v>0</v>
      </c>
      <c r="E436" s="17">
        <v>5</v>
      </c>
      <c r="F436" s="17" t="s">
        <v>619</v>
      </c>
      <c r="G436" s="17"/>
      <c r="I436" s="17" t="s">
        <v>470</v>
      </c>
      <c r="J436" s="17"/>
      <c r="K436" s="16" t="s">
        <v>614</v>
      </c>
      <c r="L436" s="17"/>
      <c r="M436" s="17">
        <v>0</v>
      </c>
      <c r="N436" s="17" t="s">
        <v>619</v>
      </c>
    </row>
    <row r="437" spans="1:14">
      <c r="A437" s="17" t="s">
        <v>471</v>
      </c>
      <c r="B437" s="17"/>
      <c r="C437" s="16" t="s">
        <v>614</v>
      </c>
      <c r="D437" s="17">
        <v>0</v>
      </c>
      <c r="E437" s="17">
        <v>5</v>
      </c>
      <c r="F437" s="17" t="s">
        <v>619</v>
      </c>
      <c r="G437" s="17"/>
      <c r="I437" s="17" t="s">
        <v>471</v>
      </c>
      <c r="J437" s="17"/>
      <c r="K437" s="16" t="s">
        <v>614</v>
      </c>
      <c r="L437" s="17"/>
      <c r="M437" s="17">
        <v>0</v>
      </c>
      <c r="N437" s="17" t="s">
        <v>619</v>
      </c>
    </row>
    <row r="438" spans="1:14">
      <c r="A438" s="17" t="s">
        <v>472</v>
      </c>
      <c r="B438" s="17"/>
      <c r="C438" s="16" t="s">
        <v>614</v>
      </c>
      <c r="D438" s="17">
        <v>0</v>
      </c>
      <c r="E438" s="17">
        <v>5</v>
      </c>
      <c r="F438" s="17" t="s">
        <v>619</v>
      </c>
      <c r="G438" s="17"/>
      <c r="I438" s="17" t="s">
        <v>472</v>
      </c>
      <c r="J438" s="17"/>
      <c r="K438" s="16" t="s">
        <v>614</v>
      </c>
      <c r="L438" s="17"/>
      <c r="M438" s="17">
        <v>0</v>
      </c>
      <c r="N438" s="17" t="s">
        <v>619</v>
      </c>
    </row>
    <row r="439" spans="1:14">
      <c r="A439" s="17" t="s">
        <v>473</v>
      </c>
      <c r="B439" s="17"/>
      <c r="C439" s="16" t="s">
        <v>614</v>
      </c>
      <c r="D439" s="17">
        <v>0</v>
      </c>
      <c r="E439" s="17">
        <v>5</v>
      </c>
      <c r="F439" s="17" t="s">
        <v>619</v>
      </c>
      <c r="G439" s="17"/>
      <c r="I439" s="17" t="s">
        <v>473</v>
      </c>
      <c r="J439" s="17"/>
      <c r="K439" s="16" t="s">
        <v>614</v>
      </c>
      <c r="L439" s="17"/>
      <c r="M439" s="17">
        <v>0</v>
      </c>
      <c r="N439" s="17" t="s">
        <v>619</v>
      </c>
    </row>
    <row r="440" spans="1:14">
      <c r="A440" s="17" t="s">
        <v>474</v>
      </c>
      <c r="B440" s="17"/>
      <c r="C440" s="16" t="s">
        <v>614</v>
      </c>
      <c r="D440" s="17">
        <v>0</v>
      </c>
      <c r="E440" s="17">
        <v>5</v>
      </c>
      <c r="F440" s="17" t="s">
        <v>619</v>
      </c>
      <c r="G440" s="17"/>
      <c r="I440" s="17" t="s">
        <v>474</v>
      </c>
      <c r="J440" s="17"/>
      <c r="K440" s="16" t="s">
        <v>614</v>
      </c>
      <c r="L440" s="17"/>
      <c r="M440" s="17">
        <v>0</v>
      </c>
      <c r="N440" s="17" t="s">
        <v>619</v>
      </c>
    </row>
    <row r="441" spans="1:14">
      <c r="A441" s="17" t="s">
        <v>475</v>
      </c>
      <c r="B441" s="17"/>
      <c r="C441" s="16" t="s">
        <v>614</v>
      </c>
      <c r="D441" s="17">
        <v>0</v>
      </c>
      <c r="E441" s="17">
        <v>5</v>
      </c>
      <c r="F441" s="17" t="s">
        <v>619</v>
      </c>
      <c r="G441" s="17"/>
      <c r="I441" s="17" t="s">
        <v>475</v>
      </c>
      <c r="J441" s="17"/>
      <c r="K441" s="16" t="s">
        <v>614</v>
      </c>
      <c r="L441" s="17"/>
      <c r="M441" s="17">
        <v>0</v>
      </c>
      <c r="N441" s="17" t="s">
        <v>619</v>
      </c>
    </row>
    <row r="442" spans="1:14">
      <c r="A442" s="17" t="s">
        <v>476</v>
      </c>
      <c r="B442" s="17"/>
      <c r="C442" s="16" t="s">
        <v>614</v>
      </c>
      <c r="D442" s="17">
        <v>0</v>
      </c>
      <c r="E442" s="17">
        <v>5</v>
      </c>
      <c r="F442" s="17" t="s">
        <v>619</v>
      </c>
      <c r="G442" s="17"/>
      <c r="I442" s="17" t="s">
        <v>476</v>
      </c>
      <c r="J442" s="17"/>
      <c r="K442" s="16" t="s">
        <v>614</v>
      </c>
      <c r="L442" s="17"/>
      <c r="M442" s="17">
        <v>0</v>
      </c>
      <c r="N442" s="17" t="s">
        <v>619</v>
      </c>
    </row>
    <row r="443" spans="1:14">
      <c r="A443" s="17" t="s">
        <v>477</v>
      </c>
      <c r="B443" s="17"/>
      <c r="C443" s="16" t="s">
        <v>614</v>
      </c>
      <c r="D443" s="17">
        <v>0</v>
      </c>
      <c r="E443" s="17">
        <v>5</v>
      </c>
      <c r="F443" s="17" t="s">
        <v>619</v>
      </c>
      <c r="G443" s="17"/>
      <c r="I443" s="17" t="s">
        <v>477</v>
      </c>
      <c r="J443" s="17"/>
      <c r="K443" s="16" t="s">
        <v>614</v>
      </c>
      <c r="L443" s="17"/>
      <c r="M443" s="17">
        <v>2E-3</v>
      </c>
      <c r="N443" s="17" t="s">
        <v>619</v>
      </c>
    </row>
    <row r="444" spans="1:14">
      <c r="A444" s="17" t="s">
        <v>478</v>
      </c>
      <c r="B444" s="17"/>
      <c r="C444" s="16" t="s">
        <v>614</v>
      </c>
      <c r="D444" s="17">
        <v>0</v>
      </c>
      <c r="E444" s="17">
        <v>5</v>
      </c>
      <c r="F444" s="17" t="s">
        <v>619</v>
      </c>
      <c r="G444" s="17"/>
      <c r="I444" s="17" t="s">
        <v>478</v>
      </c>
      <c r="J444" s="17"/>
      <c r="K444" s="16" t="s">
        <v>614</v>
      </c>
      <c r="L444" s="17"/>
      <c r="M444" s="17">
        <v>5.2999999999999999E-2</v>
      </c>
      <c r="N444" s="17" t="s">
        <v>619</v>
      </c>
    </row>
    <row r="445" spans="1:14">
      <c r="A445" s="17" t="s">
        <v>479</v>
      </c>
      <c r="B445" s="17"/>
      <c r="C445" s="16" t="s">
        <v>614</v>
      </c>
      <c r="D445" s="17">
        <v>0</v>
      </c>
      <c r="E445" s="17">
        <v>5</v>
      </c>
      <c r="F445" s="17" t="s">
        <v>619</v>
      </c>
      <c r="G445" s="17"/>
      <c r="I445" s="17" t="s">
        <v>479</v>
      </c>
      <c r="J445" s="17"/>
      <c r="K445" s="16" t="s">
        <v>614</v>
      </c>
      <c r="L445" s="17"/>
      <c r="M445" s="17">
        <v>0.14799999999999999</v>
      </c>
      <c r="N445" s="17" t="s">
        <v>619</v>
      </c>
    </row>
    <row r="446" spans="1:14">
      <c r="A446" s="17" t="s">
        <v>480</v>
      </c>
      <c r="B446" s="17"/>
      <c r="C446" s="16" t="s">
        <v>614</v>
      </c>
      <c r="D446" s="17">
        <v>0</v>
      </c>
      <c r="E446" s="17">
        <v>5</v>
      </c>
      <c r="F446" s="17" t="s">
        <v>619</v>
      </c>
      <c r="G446" s="17"/>
      <c r="I446" s="17" t="s">
        <v>480</v>
      </c>
      <c r="J446" s="17"/>
      <c r="K446" s="16" t="s">
        <v>614</v>
      </c>
      <c r="L446" s="17"/>
      <c r="M446" s="17">
        <v>0.248</v>
      </c>
      <c r="N446" s="17" t="s">
        <v>619</v>
      </c>
    </row>
    <row r="447" spans="1:14">
      <c r="A447" s="17" t="s">
        <v>481</v>
      </c>
      <c r="B447" s="17"/>
      <c r="C447" s="16" t="s">
        <v>614</v>
      </c>
      <c r="D447" s="17">
        <v>0</v>
      </c>
      <c r="E447" s="17">
        <v>5</v>
      </c>
      <c r="F447" s="17" t="s">
        <v>619</v>
      </c>
      <c r="G447" s="17"/>
      <c r="I447" s="17" t="s">
        <v>481</v>
      </c>
      <c r="J447" s="17"/>
      <c r="K447" s="16" t="s">
        <v>614</v>
      </c>
      <c r="L447" s="17"/>
      <c r="M447" s="17">
        <v>0.29499999999999998</v>
      </c>
      <c r="N447" s="17" t="s">
        <v>619</v>
      </c>
    </row>
    <row r="448" spans="1:14">
      <c r="A448" s="17" t="s">
        <v>482</v>
      </c>
      <c r="B448" s="17"/>
      <c r="C448" s="16" t="s">
        <v>614</v>
      </c>
      <c r="D448" s="17">
        <v>0</v>
      </c>
      <c r="E448" s="17">
        <v>5</v>
      </c>
      <c r="F448" s="17" t="s">
        <v>619</v>
      </c>
      <c r="G448" s="17"/>
      <c r="I448" s="17" t="s">
        <v>482</v>
      </c>
      <c r="J448" s="17"/>
      <c r="K448" s="16" t="s">
        <v>614</v>
      </c>
      <c r="L448" s="17"/>
      <c r="M448" s="17">
        <v>0.28899999999999998</v>
      </c>
      <c r="N448" s="17" t="s">
        <v>619</v>
      </c>
    </row>
    <row r="449" spans="1:14">
      <c r="A449" s="17" t="s">
        <v>483</v>
      </c>
      <c r="B449" s="17"/>
      <c r="C449" s="16" t="s">
        <v>614</v>
      </c>
      <c r="D449" s="17">
        <v>0</v>
      </c>
      <c r="E449" s="17">
        <v>5</v>
      </c>
      <c r="F449" s="17" t="s">
        <v>619</v>
      </c>
      <c r="G449" s="17"/>
      <c r="I449" s="17" t="s">
        <v>483</v>
      </c>
      <c r="J449" s="17"/>
      <c r="K449" s="16" t="s">
        <v>614</v>
      </c>
      <c r="L449" s="17"/>
      <c r="M449" s="17">
        <v>0.24099999999999999</v>
      </c>
      <c r="N449" s="17" t="s">
        <v>619</v>
      </c>
    </row>
    <row r="450" spans="1:14">
      <c r="A450" s="17" t="s">
        <v>484</v>
      </c>
      <c r="B450" s="17"/>
      <c r="C450" s="16" t="s">
        <v>614</v>
      </c>
      <c r="D450" s="17">
        <v>0</v>
      </c>
      <c r="E450" s="17">
        <v>5</v>
      </c>
      <c r="F450" s="17" t="s">
        <v>619</v>
      </c>
      <c r="G450" s="17"/>
      <c r="I450" s="17" t="s">
        <v>484</v>
      </c>
      <c r="J450" s="17"/>
      <c r="K450" s="16" t="s">
        <v>614</v>
      </c>
      <c r="L450" s="17"/>
      <c r="M450" s="17">
        <v>0.20899999999999999</v>
      </c>
      <c r="N450" s="17" t="s">
        <v>619</v>
      </c>
    </row>
    <row r="451" spans="1:14">
      <c r="A451" s="17" t="s">
        <v>485</v>
      </c>
      <c r="B451" s="17"/>
      <c r="C451" s="16" t="s">
        <v>614</v>
      </c>
      <c r="D451" s="17">
        <v>0</v>
      </c>
      <c r="E451" s="17">
        <v>5</v>
      </c>
      <c r="F451" s="17" t="s">
        <v>619</v>
      </c>
      <c r="G451" s="17"/>
      <c r="I451" s="17" t="s">
        <v>485</v>
      </c>
      <c r="J451" s="17"/>
      <c r="K451" s="16" t="s">
        <v>614</v>
      </c>
      <c r="L451" s="17"/>
      <c r="M451" s="17">
        <v>0.13900000000000001</v>
      </c>
      <c r="N451" s="17" t="s">
        <v>619</v>
      </c>
    </row>
    <row r="452" spans="1:14">
      <c r="A452" s="17" t="s">
        <v>486</v>
      </c>
      <c r="B452" s="17"/>
      <c r="C452" s="16" t="s">
        <v>614</v>
      </c>
      <c r="D452" s="17">
        <v>0</v>
      </c>
      <c r="E452" s="17">
        <v>5</v>
      </c>
      <c r="F452" s="17" t="s">
        <v>619</v>
      </c>
      <c r="G452" s="17"/>
      <c r="I452" s="17" t="s">
        <v>486</v>
      </c>
      <c r="J452" s="17"/>
      <c r="K452" s="16" t="s">
        <v>614</v>
      </c>
      <c r="L452" s="17"/>
      <c r="M452" s="17">
        <v>5.1999999999999998E-2</v>
      </c>
      <c r="N452" s="17" t="s">
        <v>619</v>
      </c>
    </row>
    <row r="453" spans="1:14">
      <c r="A453" s="17" t="s">
        <v>487</v>
      </c>
      <c r="B453" s="17"/>
      <c r="C453" s="16" t="s">
        <v>614</v>
      </c>
      <c r="D453" s="17">
        <v>0</v>
      </c>
      <c r="E453" s="17">
        <v>5</v>
      </c>
      <c r="F453" s="17" t="s">
        <v>619</v>
      </c>
      <c r="G453" s="17"/>
      <c r="I453" s="17" t="s">
        <v>487</v>
      </c>
      <c r="J453" s="17"/>
      <c r="K453" s="16" t="s">
        <v>614</v>
      </c>
      <c r="L453" s="17"/>
      <c r="M453" s="17">
        <v>2E-3</v>
      </c>
      <c r="N453" s="17" t="s">
        <v>619</v>
      </c>
    </row>
    <row r="454" spans="1:14">
      <c r="A454" s="17" t="s">
        <v>488</v>
      </c>
      <c r="B454" s="17"/>
      <c r="C454" s="16" t="s">
        <v>614</v>
      </c>
      <c r="D454" s="17">
        <v>0</v>
      </c>
      <c r="E454" s="17">
        <v>5</v>
      </c>
      <c r="F454" s="17" t="s">
        <v>619</v>
      </c>
      <c r="G454" s="17"/>
      <c r="I454" s="17" t="s">
        <v>488</v>
      </c>
      <c r="J454" s="17"/>
      <c r="K454" s="16" t="s">
        <v>614</v>
      </c>
      <c r="L454" s="17"/>
      <c r="M454" s="17">
        <v>0</v>
      </c>
      <c r="N454" s="17" t="s">
        <v>619</v>
      </c>
    </row>
    <row r="455" spans="1:14">
      <c r="A455" s="17" t="s">
        <v>489</v>
      </c>
      <c r="B455" s="17"/>
      <c r="C455" s="16" t="s">
        <v>614</v>
      </c>
      <c r="D455" s="17">
        <v>0</v>
      </c>
      <c r="E455" s="17">
        <v>5</v>
      </c>
      <c r="F455" s="17" t="s">
        <v>619</v>
      </c>
      <c r="G455" s="17"/>
      <c r="I455" s="17" t="s">
        <v>489</v>
      </c>
      <c r="J455" s="17"/>
      <c r="K455" s="16" t="s">
        <v>614</v>
      </c>
      <c r="L455" s="17"/>
      <c r="M455" s="17">
        <v>0</v>
      </c>
      <c r="N455" s="17" t="s">
        <v>619</v>
      </c>
    </row>
    <row r="456" spans="1:14">
      <c r="A456" s="17" t="s">
        <v>490</v>
      </c>
      <c r="B456" s="17"/>
      <c r="C456" s="16" t="s">
        <v>614</v>
      </c>
      <c r="D456" s="17">
        <v>0</v>
      </c>
      <c r="E456" s="17">
        <v>5</v>
      </c>
      <c r="F456" s="17" t="s">
        <v>619</v>
      </c>
      <c r="G456" s="17"/>
      <c r="I456" s="17" t="s">
        <v>490</v>
      </c>
      <c r="J456" s="17"/>
      <c r="K456" s="16" t="s">
        <v>614</v>
      </c>
      <c r="L456" s="17"/>
      <c r="M456" s="17">
        <v>0</v>
      </c>
      <c r="N456" s="17" t="s">
        <v>619</v>
      </c>
    </row>
    <row r="457" spans="1:14">
      <c r="A457" s="17" t="s">
        <v>491</v>
      </c>
      <c r="B457" s="17"/>
      <c r="C457" s="16" t="s">
        <v>614</v>
      </c>
      <c r="D457" s="17">
        <v>0</v>
      </c>
      <c r="E457" s="17">
        <v>5</v>
      </c>
      <c r="F457" s="17" t="s">
        <v>619</v>
      </c>
      <c r="G457" s="17"/>
      <c r="I457" s="17" t="s">
        <v>491</v>
      </c>
      <c r="J457" s="17"/>
      <c r="K457" s="16" t="s">
        <v>614</v>
      </c>
      <c r="L457" s="17"/>
      <c r="M457" s="17">
        <v>0</v>
      </c>
      <c r="N457" s="17" t="s">
        <v>619</v>
      </c>
    </row>
    <row r="458" spans="1:14">
      <c r="A458" s="17" t="s">
        <v>492</v>
      </c>
      <c r="B458" s="17"/>
      <c r="C458" s="16" t="s">
        <v>614</v>
      </c>
      <c r="D458" s="17">
        <v>0</v>
      </c>
      <c r="E458" s="17">
        <v>5</v>
      </c>
      <c r="F458" s="17" t="s">
        <v>619</v>
      </c>
      <c r="G458" s="17"/>
      <c r="I458" s="17" t="s">
        <v>492</v>
      </c>
      <c r="J458" s="17"/>
      <c r="K458" s="16" t="s">
        <v>614</v>
      </c>
      <c r="L458" s="17"/>
      <c r="M458" s="17">
        <v>0</v>
      </c>
      <c r="N458" s="17" t="s">
        <v>619</v>
      </c>
    </row>
    <row r="459" spans="1:14">
      <c r="A459" s="17" t="s">
        <v>493</v>
      </c>
      <c r="B459" s="17"/>
      <c r="C459" s="16" t="s">
        <v>614</v>
      </c>
      <c r="D459" s="17">
        <v>0</v>
      </c>
      <c r="E459" s="17">
        <v>5</v>
      </c>
      <c r="F459" s="17" t="s">
        <v>619</v>
      </c>
      <c r="G459" s="17"/>
      <c r="I459" s="17" t="s">
        <v>493</v>
      </c>
      <c r="J459" s="17"/>
      <c r="K459" s="16" t="s">
        <v>614</v>
      </c>
      <c r="L459" s="17"/>
      <c r="M459" s="17">
        <v>0</v>
      </c>
      <c r="N459" s="17" t="s">
        <v>619</v>
      </c>
    </row>
    <row r="460" spans="1:14">
      <c r="A460" s="17" t="s">
        <v>494</v>
      </c>
      <c r="B460" s="17"/>
      <c r="C460" s="16" t="s">
        <v>614</v>
      </c>
      <c r="D460" s="17">
        <v>0</v>
      </c>
      <c r="E460" s="17">
        <v>5</v>
      </c>
      <c r="F460" s="17" t="s">
        <v>619</v>
      </c>
      <c r="G460" s="17"/>
      <c r="I460" s="17" t="s">
        <v>494</v>
      </c>
      <c r="J460" s="17"/>
      <c r="K460" s="16" t="s">
        <v>614</v>
      </c>
      <c r="L460" s="17"/>
      <c r="M460" s="17">
        <v>0</v>
      </c>
      <c r="N460" s="17" t="s">
        <v>619</v>
      </c>
    </row>
    <row r="461" spans="1:14">
      <c r="A461" s="17" t="s">
        <v>495</v>
      </c>
      <c r="B461" s="17"/>
      <c r="C461" s="16" t="s">
        <v>614</v>
      </c>
      <c r="D461" s="17">
        <v>0</v>
      </c>
      <c r="E461" s="17">
        <v>5</v>
      </c>
      <c r="F461" s="17" t="s">
        <v>619</v>
      </c>
      <c r="G461" s="17"/>
      <c r="I461" s="17" t="s">
        <v>495</v>
      </c>
      <c r="J461" s="17"/>
      <c r="K461" s="16" t="s">
        <v>614</v>
      </c>
      <c r="L461" s="17"/>
      <c r="M461" s="17">
        <v>0</v>
      </c>
      <c r="N461" s="17" t="s">
        <v>619</v>
      </c>
    </row>
    <row r="462" spans="1:14">
      <c r="A462" s="17" t="s">
        <v>496</v>
      </c>
      <c r="B462" s="17"/>
      <c r="C462" s="16" t="s">
        <v>614</v>
      </c>
      <c r="D462" s="17">
        <v>0</v>
      </c>
      <c r="E462" s="17">
        <v>5</v>
      </c>
      <c r="F462" s="17" t="s">
        <v>619</v>
      </c>
      <c r="G462" s="17"/>
      <c r="I462" s="17" t="s">
        <v>496</v>
      </c>
      <c r="J462" s="17"/>
      <c r="K462" s="16" t="s">
        <v>614</v>
      </c>
      <c r="L462" s="17"/>
      <c r="M462" s="17">
        <v>0</v>
      </c>
      <c r="N462" s="17" t="s">
        <v>619</v>
      </c>
    </row>
    <row r="463" spans="1:14">
      <c r="A463" s="17" t="s">
        <v>497</v>
      </c>
      <c r="B463" s="17"/>
      <c r="C463" s="16" t="s">
        <v>614</v>
      </c>
      <c r="D463" s="17">
        <v>0</v>
      </c>
      <c r="E463" s="17">
        <v>5</v>
      </c>
      <c r="F463" s="17" t="s">
        <v>619</v>
      </c>
      <c r="G463" s="17"/>
      <c r="I463" s="17" t="s">
        <v>497</v>
      </c>
      <c r="J463" s="17"/>
      <c r="K463" s="16" t="s">
        <v>614</v>
      </c>
      <c r="L463" s="17"/>
      <c r="M463" s="17">
        <v>0</v>
      </c>
      <c r="N463" s="17" t="s">
        <v>619</v>
      </c>
    </row>
    <row r="464" spans="1:14">
      <c r="A464" s="17" t="s">
        <v>498</v>
      </c>
      <c r="B464" s="17"/>
      <c r="C464" s="16" t="s">
        <v>614</v>
      </c>
      <c r="D464" s="17">
        <v>0</v>
      </c>
      <c r="E464" s="17">
        <v>5</v>
      </c>
      <c r="F464" s="17" t="s">
        <v>619</v>
      </c>
      <c r="G464" s="17"/>
      <c r="I464" s="17" t="s">
        <v>498</v>
      </c>
      <c r="J464" s="17"/>
      <c r="K464" s="16" t="s">
        <v>614</v>
      </c>
      <c r="L464" s="17"/>
      <c r="M464" s="17">
        <v>0</v>
      </c>
      <c r="N464" s="17" t="s">
        <v>619</v>
      </c>
    </row>
    <row r="465" spans="1:14">
      <c r="A465" s="17" t="s">
        <v>499</v>
      </c>
      <c r="B465" s="17"/>
      <c r="C465" s="16" t="s">
        <v>614</v>
      </c>
      <c r="D465" s="17">
        <v>0</v>
      </c>
      <c r="E465" s="17">
        <v>5</v>
      </c>
      <c r="F465" s="17" t="s">
        <v>619</v>
      </c>
      <c r="G465" s="17"/>
      <c r="I465" s="17" t="s">
        <v>499</v>
      </c>
      <c r="J465" s="17"/>
      <c r="K465" s="16" t="s">
        <v>614</v>
      </c>
      <c r="L465" s="17"/>
      <c r="M465" s="17">
        <v>0</v>
      </c>
      <c r="N465" s="17" t="s">
        <v>619</v>
      </c>
    </row>
    <row r="466" spans="1:14">
      <c r="A466" s="17" t="s">
        <v>500</v>
      </c>
      <c r="B466" s="17"/>
      <c r="C466" s="16" t="s">
        <v>614</v>
      </c>
      <c r="D466" s="17">
        <v>0</v>
      </c>
      <c r="E466" s="17">
        <v>5</v>
      </c>
      <c r="F466" s="17" t="s">
        <v>619</v>
      </c>
      <c r="G466" s="17"/>
      <c r="I466" s="17" t="s">
        <v>500</v>
      </c>
      <c r="J466" s="17"/>
      <c r="K466" s="16" t="s">
        <v>614</v>
      </c>
      <c r="L466" s="17"/>
      <c r="M466" s="17">
        <v>0</v>
      </c>
      <c r="N466" s="17" t="s">
        <v>619</v>
      </c>
    </row>
    <row r="467" spans="1:14">
      <c r="A467" s="17" t="s">
        <v>501</v>
      </c>
      <c r="B467" s="17"/>
      <c r="C467" s="16" t="s">
        <v>614</v>
      </c>
      <c r="D467" s="17">
        <v>0</v>
      </c>
      <c r="E467" s="17">
        <v>5</v>
      </c>
      <c r="F467" s="17" t="s">
        <v>619</v>
      </c>
      <c r="G467" s="17"/>
      <c r="I467" s="17" t="s">
        <v>501</v>
      </c>
      <c r="J467" s="17"/>
      <c r="K467" s="16" t="s">
        <v>614</v>
      </c>
      <c r="L467" s="17"/>
      <c r="M467" s="17">
        <v>0</v>
      </c>
      <c r="N467" s="17" t="s">
        <v>619</v>
      </c>
    </row>
    <row r="468" spans="1:14">
      <c r="A468" s="17" t="s">
        <v>502</v>
      </c>
      <c r="B468" s="17"/>
      <c r="C468" s="16" t="s">
        <v>614</v>
      </c>
      <c r="D468" s="17">
        <v>0</v>
      </c>
      <c r="E468" s="17">
        <v>5</v>
      </c>
      <c r="F468" s="17" t="s">
        <v>619</v>
      </c>
      <c r="G468" s="17"/>
      <c r="I468" s="17" t="s">
        <v>502</v>
      </c>
      <c r="J468" s="17"/>
      <c r="K468" s="16" t="s">
        <v>614</v>
      </c>
      <c r="L468" s="17"/>
      <c r="M468" s="17">
        <v>2.9000000000000001E-2</v>
      </c>
      <c r="N468" s="17" t="s">
        <v>619</v>
      </c>
    </row>
    <row r="469" spans="1:14">
      <c r="A469" s="17" t="s">
        <v>503</v>
      </c>
      <c r="B469" s="17"/>
      <c r="C469" s="16" t="s">
        <v>614</v>
      </c>
      <c r="D469" s="17">
        <v>0</v>
      </c>
      <c r="E469" s="17">
        <v>5</v>
      </c>
      <c r="F469" s="17" t="s">
        <v>619</v>
      </c>
      <c r="G469" s="17"/>
      <c r="I469" s="17" t="s">
        <v>503</v>
      </c>
      <c r="J469" s="17"/>
      <c r="K469" s="16" t="s">
        <v>614</v>
      </c>
      <c r="L469" s="17"/>
      <c r="M469" s="17">
        <v>8.1000000000000003E-2</v>
      </c>
      <c r="N469" s="17" t="s">
        <v>619</v>
      </c>
    </row>
    <row r="470" spans="1:14">
      <c r="A470" s="17" t="s">
        <v>504</v>
      </c>
      <c r="B470" s="17"/>
      <c r="C470" s="16" t="s">
        <v>614</v>
      </c>
      <c r="D470" s="17">
        <v>0</v>
      </c>
      <c r="E470" s="17">
        <v>5</v>
      </c>
      <c r="F470" s="17" t="s">
        <v>619</v>
      </c>
      <c r="G470" s="17"/>
      <c r="I470" s="17" t="s">
        <v>504</v>
      </c>
      <c r="J470" s="17"/>
      <c r="K470" s="16" t="s">
        <v>614</v>
      </c>
      <c r="L470" s="17"/>
      <c r="M470" s="17">
        <v>0.13700000000000001</v>
      </c>
      <c r="N470" s="17" t="s">
        <v>619</v>
      </c>
    </row>
    <row r="471" spans="1:14">
      <c r="A471" s="17" t="s">
        <v>505</v>
      </c>
      <c r="B471" s="17"/>
      <c r="C471" s="16" t="s">
        <v>614</v>
      </c>
      <c r="D471" s="17">
        <v>0</v>
      </c>
      <c r="E471" s="17">
        <v>5</v>
      </c>
      <c r="F471" s="17" t="s">
        <v>619</v>
      </c>
      <c r="G471" s="17"/>
      <c r="I471" s="17" t="s">
        <v>505</v>
      </c>
      <c r="J471" s="17"/>
      <c r="K471" s="16" t="s">
        <v>614</v>
      </c>
      <c r="L471" s="17"/>
      <c r="M471" s="17">
        <v>0.17299999999999999</v>
      </c>
      <c r="N471" s="17" t="s">
        <v>619</v>
      </c>
    </row>
    <row r="472" spans="1:14">
      <c r="A472" s="17" t="s">
        <v>506</v>
      </c>
      <c r="B472" s="17"/>
      <c r="C472" s="16" t="s">
        <v>614</v>
      </c>
      <c r="D472" s="17">
        <v>0</v>
      </c>
      <c r="E472" s="17">
        <v>5</v>
      </c>
      <c r="F472" s="17" t="s">
        <v>619</v>
      </c>
      <c r="G472" s="17"/>
      <c r="I472" s="17" t="s">
        <v>506</v>
      </c>
      <c r="J472" s="17"/>
      <c r="K472" s="16" t="s">
        <v>614</v>
      </c>
      <c r="L472" s="17"/>
      <c r="M472" s="17">
        <v>0.18</v>
      </c>
      <c r="N472" s="17" t="s">
        <v>619</v>
      </c>
    </row>
    <row r="473" spans="1:14">
      <c r="A473" s="17" t="s">
        <v>507</v>
      </c>
      <c r="B473" s="17"/>
      <c r="C473" s="16" t="s">
        <v>614</v>
      </c>
      <c r="D473" s="17">
        <v>0</v>
      </c>
      <c r="E473" s="17">
        <v>5</v>
      </c>
      <c r="F473" s="17" t="s">
        <v>619</v>
      </c>
      <c r="G473" s="17"/>
      <c r="I473" s="17" t="s">
        <v>507</v>
      </c>
      <c r="J473" s="17"/>
      <c r="K473" s="16" t="s">
        <v>614</v>
      </c>
      <c r="L473" s="17"/>
      <c r="M473" s="17">
        <v>0.153</v>
      </c>
      <c r="N473" s="17" t="s">
        <v>619</v>
      </c>
    </row>
    <row r="474" spans="1:14">
      <c r="A474" s="17" t="s">
        <v>508</v>
      </c>
      <c r="B474" s="17"/>
      <c r="C474" s="16" t="s">
        <v>614</v>
      </c>
      <c r="D474" s="17">
        <v>0</v>
      </c>
      <c r="E474" s="17">
        <v>5</v>
      </c>
      <c r="F474" s="17" t="s">
        <v>619</v>
      </c>
      <c r="G474" s="17"/>
      <c r="I474" s="17" t="s">
        <v>508</v>
      </c>
      <c r="J474" s="17"/>
      <c r="K474" s="16" t="s">
        <v>614</v>
      </c>
      <c r="L474" s="17"/>
      <c r="M474" s="17">
        <v>0.108</v>
      </c>
      <c r="N474" s="17" t="s">
        <v>619</v>
      </c>
    </row>
    <row r="475" spans="1:14">
      <c r="A475" s="17" t="s">
        <v>509</v>
      </c>
      <c r="B475" s="17"/>
      <c r="C475" s="16" t="s">
        <v>614</v>
      </c>
      <c r="D475" s="17">
        <v>0</v>
      </c>
      <c r="E475" s="17">
        <v>5</v>
      </c>
      <c r="F475" s="17" t="s">
        <v>619</v>
      </c>
      <c r="G475" s="17"/>
      <c r="I475" s="17" t="s">
        <v>509</v>
      </c>
      <c r="J475" s="17"/>
      <c r="K475" s="16" t="s">
        <v>614</v>
      </c>
      <c r="L475" s="17"/>
      <c r="M475" s="17">
        <v>6.0999999999999999E-2</v>
      </c>
      <c r="N475" s="17" t="s">
        <v>619</v>
      </c>
    </row>
    <row r="476" spans="1:14">
      <c r="A476" s="17" t="s">
        <v>510</v>
      </c>
      <c r="B476" s="17"/>
      <c r="C476" s="16" t="s">
        <v>614</v>
      </c>
      <c r="D476" s="17">
        <v>0</v>
      </c>
      <c r="E476" s="17">
        <v>5</v>
      </c>
      <c r="F476" s="17" t="s">
        <v>619</v>
      </c>
      <c r="G476" s="17"/>
      <c r="I476" s="17" t="s">
        <v>510</v>
      </c>
      <c r="J476" s="17"/>
      <c r="K476" s="16" t="s">
        <v>614</v>
      </c>
      <c r="L476" s="17"/>
      <c r="M476" s="17">
        <v>2.1000000000000001E-2</v>
      </c>
      <c r="N476" s="17" t="s">
        <v>619</v>
      </c>
    </row>
    <row r="477" spans="1:14">
      <c r="A477" s="17" t="s">
        <v>511</v>
      </c>
      <c r="B477" s="17"/>
      <c r="C477" s="16" t="s">
        <v>614</v>
      </c>
      <c r="D477" s="17">
        <v>0</v>
      </c>
      <c r="E477" s="17">
        <v>5</v>
      </c>
      <c r="F477" s="17" t="s">
        <v>619</v>
      </c>
      <c r="G477" s="17"/>
      <c r="I477" s="17" t="s">
        <v>511</v>
      </c>
      <c r="J477" s="17"/>
      <c r="K477" s="16" t="s">
        <v>614</v>
      </c>
      <c r="L477" s="17"/>
      <c r="M477" s="17">
        <v>0</v>
      </c>
      <c r="N477" s="17" t="s">
        <v>619</v>
      </c>
    </row>
    <row r="478" spans="1:14">
      <c r="A478" s="17" t="s">
        <v>512</v>
      </c>
      <c r="B478" s="17"/>
      <c r="C478" s="16" t="s">
        <v>614</v>
      </c>
      <c r="D478" s="17">
        <v>0</v>
      </c>
      <c r="E478" s="17">
        <v>5</v>
      </c>
      <c r="F478" s="17" t="s">
        <v>619</v>
      </c>
      <c r="G478" s="17"/>
      <c r="I478" s="17" t="s">
        <v>512</v>
      </c>
      <c r="J478" s="17"/>
      <c r="K478" s="16" t="s">
        <v>614</v>
      </c>
      <c r="L478" s="17"/>
      <c r="M478" s="17">
        <v>0</v>
      </c>
      <c r="N478" s="17" t="s">
        <v>619</v>
      </c>
    </row>
    <row r="479" spans="1:14">
      <c r="A479" s="17" t="s">
        <v>513</v>
      </c>
      <c r="B479" s="17"/>
      <c r="C479" s="16" t="s">
        <v>614</v>
      </c>
      <c r="D479" s="17">
        <v>0</v>
      </c>
      <c r="E479" s="17">
        <v>5</v>
      </c>
      <c r="F479" s="17" t="s">
        <v>619</v>
      </c>
      <c r="G479" s="17"/>
      <c r="I479" s="17" t="s">
        <v>513</v>
      </c>
      <c r="J479" s="17"/>
      <c r="K479" s="16" t="s">
        <v>614</v>
      </c>
      <c r="L479" s="17"/>
      <c r="M479" s="17">
        <v>0</v>
      </c>
      <c r="N479" s="17" t="s">
        <v>619</v>
      </c>
    </row>
    <row r="480" spans="1:14">
      <c r="A480" s="17" t="s">
        <v>514</v>
      </c>
      <c r="B480" s="17"/>
      <c r="C480" s="16" t="s">
        <v>614</v>
      </c>
      <c r="D480" s="17">
        <v>0</v>
      </c>
      <c r="E480" s="17">
        <v>5</v>
      </c>
      <c r="F480" s="17" t="s">
        <v>619</v>
      </c>
      <c r="G480" s="17"/>
      <c r="I480" s="17" t="s">
        <v>514</v>
      </c>
      <c r="J480" s="17"/>
      <c r="K480" s="16" t="s">
        <v>614</v>
      </c>
      <c r="L480" s="17"/>
      <c r="M480" s="17">
        <v>0</v>
      </c>
      <c r="N480" s="17" t="s">
        <v>619</v>
      </c>
    </row>
    <row r="481" spans="1:14">
      <c r="A481" s="17" t="s">
        <v>515</v>
      </c>
      <c r="B481" s="17"/>
      <c r="C481" s="16" t="s">
        <v>614</v>
      </c>
      <c r="D481" s="17">
        <v>0</v>
      </c>
      <c r="E481" s="17">
        <v>5</v>
      </c>
      <c r="F481" s="17" t="s">
        <v>619</v>
      </c>
      <c r="G481" s="17"/>
      <c r="I481" s="17" t="s">
        <v>515</v>
      </c>
      <c r="J481" s="17"/>
      <c r="K481" s="16" t="s">
        <v>614</v>
      </c>
      <c r="L481" s="17"/>
      <c r="M481" s="17">
        <v>0</v>
      </c>
      <c r="N481" s="17" t="s">
        <v>619</v>
      </c>
    </row>
    <row r="482" spans="1:14">
      <c r="A482" s="17" t="s">
        <v>516</v>
      </c>
      <c r="B482" s="17"/>
      <c r="C482" s="16" t="s">
        <v>614</v>
      </c>
      <c r="D482" s="17">
        <v>0</v>
      </c>
      <c r="E482" s="17">
        <v>5</v>
      </c>
      <c r="F482" s="17" t="s">
        <v>619</v>
      </c>
      <c r="G482" s="17"/>
      <c r="I482" s="17" t="s">
        <v>516</v>
      </c>
      <c r="J482" s="17"/>
      <c r="K482" s="16" t="s">
        <v>614</v>
      </c>
      <c r="L482" s="17"/>
      <c r="M482" s="17">
        <v>0</v>
      </c>
      <c r="N482" s="17" t="s">
        <v>619</v>
      </c>
    </row>
    <row r="483" spans="1:14">
      <c r="A483" s="17" t="s">
        <v>517</v>
      </c>
      <c r="B483" s="17"/>
      <c r="C483" s="16" t="s">
        <v>614</v>
      </c>
      <c r="D483" s="17">
        <v>0</v>
      </c>
      <c r="E483" s="17">
        <v>5</v>
      </c>
      <c r="F483" s="17" t="s">
        <v>619</v>
      </c>
      <c r="G483" s="17"/>
      <c r="I483" s="17" t="s">
        <v>517</v>
      </c>
      <c r="J483" s="17"/>
      <c r="K483" s="16" t="s">
        <v>614</v>
      </c>
      <c r="L483" s="17"/>
      <c r="M483" s="17">
        <v>0</v>
      </c>
      <c r="N483" s="17" t="s">
        <v>619</v>
      </c>
    </row>
    <row r="484" spans="1:14">
      <c r="A484" s="17" t="s">
        <v>518</v>
      </c>
      <c r="B484" s="17"/>
      <c r="C484" s="16" t="s">
        <v>614</v>
      </c>
      <c r="D484" s="17">
        <v>0</v>
      </c>
      <c r="E484" s="17">
        <v>5</v>
      </c>
      <c r="F484" s="17" t="s">
        <v>619</v>
      </c>
      <c r="G484" s="17"/>
      <c r="I484" s="17" t="s">
        <v>518</v>
      </c>
      <c r="J484" s="17"/>
      <c r="K484" s="16" t="s">
        <v>614</v>
      </c>
      <c r="L484" s="17"/>
      <c r="M484" s="17">
        <v>0</v>
      </c>
      <c r="N484" s="17" t="s">
        <v>619</v>
      </c>
    </row>
    <row r="485" spans="1:14">
      <c r="A485" s="17" t="s">
        <v>519</v>
      </c>
      <c r="B485" s="17"/>
      <c r="C485" s="16" t="s">
        <v>614</v>
      </c>
      <c r="D485" s="17">
        <v>0</v>
      </c>
      <c r="E485" s="17">
        <v>5</v>
      </c>
      <c r="F485" s="17" t="s">
        <v>619</v>
      </c>
      <c r="G485" s="17"/>
      <c r="I485" s="17" t="s">
        <v>519</v>
      </c>
      <c r="J485" s="17"/>
      <c r="K485" s="16" t="s">
        <v>614</v>
      </c>
      <c r="L485" s="17"/>
      <c r="M485" s="17">
        <v>0</v>
      </c>
      <c r="N485" s="17" t="s">
        <v>619</v>
      </c>
    </row>
    <row r="486" spans="1:14">
      <c r="A486" s="17" t="s">
        <v>520</v>
      </c>
      <c r="B486" s="17"/>
      <c r="C486" s="16" t="s">
        <v>614</v>
      </c>
      <c r="D486" s="17">
        <v>0</v>
      </c>
      <c r="E486" s="17">
        <v>5</v>
      </c>
      <c r="F486" s="17" t="s">
        <v>619</v>
      </c>
      <c r="G486" s="17"/>
      <c r="I486" s="17" t="s">
        <v>520</v>
      </c>
      <c r="J486" s="17"/>
      <c r="K486" s="16" t="s">
        <v>614</v>
      </c>
      <c r="L486" s="17"/>
      <c r="M486" s="17">
        <v>0</v>
      </c>
      <c r="N486" s="17" t="s">
        <v>619</v>
      </c>
    </row>
    <row r="487" spans="1:14">
      <c r="A487" s="17" t="s">
        <v>521</v>
      </c>
      <c r="B487" s="17"/>
      <c r="C487" s="16" t="s">
        <v>614</v>
      </c>
      <c r="D487" s="17">
        <v>0</v>
      </c>
      <c r="E487" s="17">
        <v>5</v>
      </c>
      <c r="F487" s="17" t="s">
        <v>619</v>
      </c>
      <c r="G487" s="17"/>
      <c r="I487" s="17" t="s">
        <v>521</v>
      </c>
      <c r="J487" s="17"/>
      <c r="K487" s="16" t="s">
        <v>614</v>
      </c>
      <c r="L487" s="17"/>
      <c r="M487" s="17">
        <v>0</v>
      </c>
      <c r="N487" s="17" t="s">
        <v>619</v>
      </c>
    </row>
    <row r="488" spans="1:14">
      <c r="A488" s="17" t="s">
        <v>522</v>
      </c>
      <c r="B488" s="17"/>
      <c r="C488" s="16" t="s">
        <v>614</v>
      </c>
      <c r="D488" s="17">
        <v>0</v>
      </c>
      <c r="E488" s="17">
        <v>5</v>
      </c>
      <c r="F488" s="17" t="s">
        <v>619</v>
      </c>
      <c r="G488" s="17"/>
      <c r="I488" s="17" t="s">
        <v>522</v>
      </c>
      <c r="J488" s="17"/>
      <c r="K488" s="16" t="s">
        <v>614</v>
      </c>
      <c r="L488" s="17"/>
      <c r="M488" s="17">
        <v>0</v>
      </c>
      <c r="N488" s="17" t="s">
        <v>619</v>
      </c>
    </row>
    <row r="489" spans="1:14">
      <c r="A489" s="17" t="s">
        <v>523</v>
      </c>
      <c r="B489" s="17"/>
      <c r="C489" s="16" t="s">
        <v>614</v>
      </c>
      <c r="D489" s="17">
        <v>0</v>
      </c>
      <c r="E489" s="17">
        <v>5</v>
      </c>
      <c r="F489" s="17" t="s">
        <v>619</v>
      </c>
      <c r="G489" s="17"/>
      <c r="I489" s="17" t="s">
        <v>523</v>
      </c>
      <c r="J489" s="17"/>
      <c r="K489" s="16" t="s">
        <v>614</v>
      </c>
      <c r="L489" s="17"/>
      <c r="M489" s="17">
        <v>0</v>
      </c>
      <c r="N489" s="17" t="s">
        <v>619</v>
      </c>
    </row>
    <row r="490" spans="1:14">
      <c r="A490" s="17" t="s">
        <v>524</v>
      </c>
      <c r="B490" s="17"/>
      <c r="C490" s="16" t="s">
        <v>614</v>
      </c>
      <c r="D490" s="17">
        <v>0</v>
      </c>
      <c r="E490" s="17">
        <v>5</v>
      </c>
      <c r="F490" s="17" t="s">
        <v>619</v>
      </c>
      <c r="G490" s="17"/>
      <c r="I490" s="17" t="s">
        <v>524</v>
      </c>
      <c r="J490" s="17"/>
      <c r="K490" s="16" t="s">
        <v>614</v>
      </c>
      <c r="L490" s="17"/>
      <c r="M490" s="17">
        <v>0</v>
      </c>
      <c r="N490" s="17" t="s">
        <v>619</v>
      </c>
    </row>
    <row r="491" spans="1:14">
      <c r="A491" s="17" t="s">
        <v>525</v>
      </c>
      <c r="B491" s="17"/>
      <c r="C491" s="16" t="s">
        <v>614</v>
      </c>
      <c r="D491" s="17">
        <v>0</v>
      </c>
      <c r="E491" s="17">
        <v>5</v>
      </c>
      <c r="F491" s="17" t="s">
        <v>619</v>
      </c>
      <c r="G491" s="17"/>
      <c r="I491" s="17" t="s">
        <v>525</v>
      </c>
      <c r="J491" s="17"/>
      <c r="K491" s="16" t="s">
        <v>614</v>
      </c>
      <c r="L491" s="17"/>
      <c r="M491" s="17">
        <v>0</v>
      </c>
      <c r="N491" s="17" t="s">
        <v>619</v>
      </c>
    </row>
    <row r="492" spans="1:14">
      <c r="A492" s="17" t="s">
        <v>526</v>
      </c>
      <c r="B492" s="17"/>
      <c r="C492" s="16" t="s">
        <v>614</v>
      </c>
      <c r="D492" s="17">
        <v>0</v>
      </c>
      <c r="E492" s="17">
        <v>5</v>
      </c>
      <c r="F492" s="17" t="s">
        <v>619</v>
      </c>
      <c r="G492" s="17"/>
      <c r="I492" s="17" t="s">
        <v>526</v>
      </c>
      <c r="J492" s="17"/>
      <c r="K492" s="16" t="s">
        <v>614</v>
      </c>
      <c r="L492" s="17"/>
      <c r="M492" s="17">
        <v>0</v>
      </c>
      <c r="N492" s="17" t="s">
        <v>619</v>
      </c>
    </row>
    <row r="493" spans="1:14">
      <c r="A493" s="17" t="s">
        <v>527</v>
      </c>
      <c r="B493" s="17"/>
      <c r="C493" s="16" t="s">
        <v>614</v>
      </c>
      <c r="D493" s="17">
        <v>0</v>
      </c>
      <c r="E493" s="17">
        <v>5</v>
      </c>
      <c r="F493" s="17" t="s">
        <v>619</v>
      </c>
      <c r="G493" s="17"/>
      <c r="I493" s="17" t="s">
        <v>527</v>
      </c>
      <c r="J493" s="17"/>
      <c r="K493" s="16" t="s">
        <v>614</v>
      </c>
      <c r="L493" s="17"/>
      <c r="M493" s="17">
        <v>1.7999999999999999E-2</v>
      </c>
      <c r="N493" s="17" t="s">
        <v>619</v>
      </c>
    </row>
    <row r="494" spans="1:14">
      <c r="A494" s="17" t="s">
        <v>528</v>
      </c>
      <c r="B494" s="17"/>
      <c r="C494" s="16" t="s">
        <v>614</v>
      </c>
      <c r="D494" s="17">
        <v>0</v>
      </c>
      <c r="E494" s="17">
        <v>5</v>
      </c>
      <c r="F494" s="17" t="s">
        <v>619</v>
      </c>
      <c r="G494" s="17"/>
      <c r="I494" s="17" t="s">
        <v>528</v>
      </c>
      <c r="J494" s="17"/>
      <c r="K494" s="16" t="s">
        <v>614</v>
      </c>
      <c r="L494" s="17"/>
      <c r="M494" s="17">
        <v>5.8999999999999997E-2</v>
      </c>
      <c r="N494" s="17" t="s">
        <v>619</v>
      </c>
    </row>
    <row r="495" spans="1:14">
      <c r="A495" s="17" t="s">
        <v>529</v>
      </c>
      <c r="B495" s="17"/>
      <c r="C495" s="16" t="s">
        <v>614</v>
      </c>
      <c r="D495" s="17">
        <v>0</v>
      </c>
      <c r="E495" s="17">
        <v>5</v>
      </c>
      <c r="F495" s="17" t="s">
        <v>619</v>
      </c>
      <c r="G495" s="17"/>
      <c r="I495" s="17" t="s">
        <v>529</v>
      </c>
      <c r="J495" s="17"/>
      <c r="K495" s="16" t="s">
        <v>614</v>
      </c>
      <c r="L495" s="17"/>
      <c r="M495" s="17">
        <v>9.8000000000000004E-2</v>
      </c>
      <c r="N495" s="17" t="s">
        <v>619</v>
      </c>
    </row>
    <row r="496" spans="1:14">
      <c r="A496" s="17" t="s">
        <v>530</v>
      </c>
      <c r="B496" s="17"/>
      <c r="C496" s="16" t="s">
        <v>614</v>
      </c>
      <c r="D496" s="17">
        <v>0</v>
      </c>
      <c r="E496" s="17">
        <v>5</v>
      </c>
      <c r="F496" s="17" t="s">
        <v>619</v>
      </c>
      <c r="G496" s="17"/>
      <c r="I496" s="17" t="s">
        <v>530</v>
      </c>
      <c r="J496" s="17"/>
      <c r="K496" s="16" t="s">
        <v>614</v>
      </c>
      <c r="L496" s="17"/>
      <c r="M496" s="17">
        <v>0.123</v>
      </c>
      <c r="N496" s="17" t="s">
        <v>619</v>
      </c>
    </row>
    <row r="497" spans="1:14">
      <c r="A497" s="17" t="s">
        <v>531</v>
      </c>
      <c r="B497" s="17"/>
      <c r="C497" s="16" t="s">
        <v>614</v>
      </c>
      <c r="D497" s="17">
        <v>0</v>
      </c>
      <c r="E497" s="17">
        <v>5</v>
      </c>
      <c r="F497" s="17" t="s">
        <v>619</v>
      </c>
      <c r="G497" s="17"/>
      <c r="I497" s="17" t="s">
        <v>531</v>
      </c>
      <c r="J497" s="17"/>
      <c r="K497" s="16" t="s">
        <v>614</v>
      </c>
      <c r="L497" s="17"/>
      <c r="M497" s="17">
        <v>0.113</v>
      </c>
      <c r="N497" s="17" t="s">
        <v>619</v>
      </c>
    </row>
    <row r="498" spans="1:14">
      <c r="A498" s="17" t="s">
        <v>532</v>
      </c>
      <c r="B498" s="17"/>
      <c r="C498" s="16" t="s">
        <v>614</v>
      </c>
      <c r="D498" s="17">
        <v>0</v>
      </c>
      <c r="E498" s="17">
        <v>5</v>
      </c>
      <c r="F498" s="17" t="s">
        <v>619</v>
      </c>
      <c r="G498" s="17"/>
      <c r="I498" s="17" t="s">
        <v>532</v>
      </c>
      <c r="J498" s="17"/>
      <c r="K498" s="16" t="s">
        <v>614</v>
      </c>
      <c r="L498" s="17"/>
      <c r="M498" s="17">
        <v>8.2000000000000003E-2</v>
      </c>
      <c r="N498" s="17" t="s">
        <v>619</v>
      </c>
    </row>
    <row r="499" spans="1:14">
      <c r="A499" s="17" t="s">
        <v>533</v>
      </c>
      <c r="B499" s="17"/>
      <c r="C499" s="16" t="s">
        <v>614</v>
      </c>
      <c r="D499" s="17">
        <v>0</v>
      </c>
      <c r="E499" s="17">
        <v>5</v>
      </c>
      <c r="F499" s="17" t="s">
        <v>619</v>
      </c>
      <c r="G499" s="17"/>
      <c r="I499" s="17" t="s">
        <v>533</v>
      </c>
      <c r="J499" s="17"/>
      <c r="K499" s="16" t="s">
        <v>614</v>
      </c>
      <c r="L499" s="17"/>
      <c r="M499" s="17">
        <v>3.6999999999999998E-2</v>
      </c>
      <c r="N499" s="17" t="s">
        <v>619</v>
      </c>
    </row>
    <row r="500" spans="1:14">
      <c r="A500" s="17" t="s">
        <v>534</v>
      </c>
      <c r="B500" s="17"/>
      <c r="C500" s="16" t="s">
        <v>614</v>
      </c>
      <c r="D500" s="17">
        <v>0</v>
      </c>
      <c r="E500" s="17">
        <v>5</v>
      </c>
      <c r="F500" s="17" t="s">
        <v>619</v>
      </c>
      <c r="G500" s="17"/>
      <c r="I500" s="17" t="s">
        <v>534</v>
      </c>
      <c r="J500" s="17"/>
      <c r="K500" s="16" t="s">
        <v>614</v>
      </c>
      <c r="L500" s="17"/>
      <c r="M500" s="17">
        <v>2E-3</v>
      </c>
      <c r="N500" s="17" t="s">
        <v>619</v>
      </c>
    </row>
    <row r="501" spans="1:14">
      <c r="A501" s="17" t="s">
        <v>535</v>
      </c>
      <c r="B501" s="17"/>
      <c r="C501" s="16" t="s">
        <v>614</v>
      </c>
      <c r="D501" s="17">
        <v>0</v>
      </c>
      <c r="E501" s="17">
        <v>5</v>
      </c>
      <c r="F501" s="17" t="s">
        <v>619</v>
      </c>
      <c r="G501" s="17"/>
      <c r="I501" s="17" t="s">
        <v>535</v>
      </c>
      <c r="J501" s="17"/>
      <c r="K501" s="16" t="s">
        <v>614</v>
      </c>
      <c r="L501" s="17"/>
      <c r="M501" s="17">
        <v>0</v>
      </c>
      <c r="N501" s="17" t="s">
        <v>619</v>
      </c>
    </row>
    <row r="502" spans="1:14">
      <c r="A502" s="17" t="s">
        <v>536</v>
      </c>
      <c r="B502" s="17"/>
      <c r="C502" s="16" t="s">
        <v>614</v>
      </c>
      <c r="D502" s="17">
        <v>0</v>
      </c>
      <c r="E502" s="17">
        <v>5</v>
      </c>
      <c r="F502" s="17" t="s">
        <v>619</v>
      </c>
      <c r="G502" s="17"/>
      <c r="I502" s="17" t="s">
        <v>536</v>
      </c>
      <c r="J502" s="17"/>
      <c r="K502" s="16" t="s">
        <v>614</v>
      </c>
      <c r="L502" s="17"/>
      <c r="M502" s="17">
        <v>0</v>
      </c>
      <c r="N502" s="17" t="s">
        <v>619</v>
      </c>
    </row>
    <row r="503" spans="1:14">
      <c r="A503" s="17" t="s">
        <v>537</v>
      </c>
      <c r="B503" s="17"/>
      <c r="C503" s="16" t="s">
        <v>614</v>
      </c>
      <c r="D503" s="17">
        <v>0</v>
      </c>
      <c r="E503" s="17">
        <v>5</v>
      </c>
      <c r="F503" s="17" t="s">
        <v>619</v>
      </c>
      <c r="G503" s="17"/>
      <c r="I503" s="17" t="s">
        <v>537</v>
      </c>
      <c r="J503" s="17"/>
      <c r="K503" s="16" t="s">
        <v>614</v>
      </c>
      <c r="L503" s="17"/>
      <c r="M503" s="17">
        <v>0</v>
      </c>
      <c r="N503" s="17" t="s">
        <v>619</v>
      </c>
    </row>
    <row r="504" spans="1:14">
      <c r="A504" s="17" t="s">
        <v>538</v>
      </c>
      <c r="B504" s="17"/>
      <c r="C504" s="16" t="s">
        <v>614</v>
      </c>
      <c r="D504" s="17">
        <v>0</v>
      </c>
      <c r="E504" s="17">
        <v>5</v>
      </c>
      <c r="F504" s="17" t="s">
        <v>619</v>
      </c>
      <c r="G504" s="17"/>
      <c r="I504" s="17" t="s">
        <v>538</v>
      </c>
      <c r="J504" s="17"/>
      <c r="K504" s="16" t="s">
        <v>614</v>
      </c>
      <c r="L504" s="17"/>
      <c r="M504" s="17">
        <v>0</v>
      </c>
      <c r="N504" s="17" t="s">
        <v>619</v>
      </c>
    </row>
    <row r="505" spans="1:14">
      <c r="A505" s="17" t="s">
        <v>539</v>
      </c>
      <c r="B505" s="17"/>
      <c r="C505" s="16" t="s">
        <v>614</v>
      </c>
      <c r="D505" s="17">
        <v>0</v>
      </c>
      <c r="E505" s="17">
        <v>5</v>
      </c>
      <c r="F505" s="17" t="s">
        <v>619</v>
      </c>
      <c r="G505" s="17"/>
      <c r="I505" s="17" t="s">
        <v>539</v>
      </c>
      <c r="J505" s="17"/>
      <c r="K505" s="16" t="s">
        <v>614</v>
      </c>
      <c r="L505" s="17"/>
      <c r="M505" s="17">
        <v>0</v>
      </c>
      <c r="N505" s="17" t="s">
        <v>619</v>
      </c>
    </row>
    <row r="506" spans="1:14">
      <c r="A506" s="17" t="s">
        <v>540</v>
      </c>
      <c r="B506" s="17"/>
      <c r="C506" s="16" t="s">
        <v>614</v>
      </c>
      <c r="D506" s="17">
        <v>0</v>
      </c>
      <c r="E506" s="17">
        <v>5</v>
      </c>
      <c r="F506" s="17" t="s">
        <v>619</v>
      </c>
      <c r="G506" s="17"/>
      <c r="I506" s="17" t="s">
        <v>540</v>
      </c>
      <c r="J506" s="17"/>
      <c r="K506" s="16" t="s">
        <v>614</v>
      </c>
      <c r="L506" s="17"/>
      <c r="M506" s="17">
        <v>0</v>
      </c>
      <c r="N506" s="17" t="s">
        <v>619</v>
      </c>
    </row>
    <row r="507" spans="1:14">
      <c r="A507" s="17" t="s">
        <v>541</v>
      </c>
      <c r="B507" s="17"/>
      <c r="C507" s="16" t="s">
        <v>614</v>
      </c>
      <c r="D507" s="17">
        <v>0</v>
      </c>
      <c r="E507" s="17">
        <v>5</v>
      </c>
      <c r="F507" s="17" t="s">
        <v>619</v>
      </c>
      <c r="G507" s="17"/>
      <c r="I507" s="17" t="s">
        <v>541</v>
      </c>
      <c r="J507" s="17"/>
      <c r="K507" s="16" t="s">
        <v>614</v>
      </c>
      <c r="L507" s="17"/>
      <c r="M507" s="17">
        <v>0</v>
      </c>
      <c r="N507" s="17" t="s">
        <v>619</v>
      </c>
    </row>
    <row r="508" spans="1:14">
      <c r="A508" s="17" t="s">
        <v>542</v>
      </c>
      <c r="B508" s="17"/>
      <c r="C508" s="16" t="s">
        <v>614</v>
      </c>
      <c r="D508" s="17">
        <v>0</v>
      </c>
      <c r="E508" s="17">
        <v>5</v>
      </c>
      <c r="F508" s="17" t="s">
        <v>619</v>
      </c>
      <c r="G508" s="17"/>
      <c r="I508" s="17" t="s">
        <v>542</v>
      </c>
      <c r="J508" s="17"/>
      <c r="K508" s="16" t="s">
        <v>614</v>
      </c>
      <c r="L508" s="17"/>
      <c r="M508" s="17">
        <v>0</v>
      </c>
      <c r="N508" s="17" t="s">
        <v>619</v>
      </c>
    </row>
    <row r="509" spans="1:14">
      <c r="A509" s="17" t="s">
        <v>543</v>
      </c>
      <c r="B509" s="17"/>
      <c r="C509" s="16" t="s">
        <v>614</v>
      </c>
      <c r="D509" s="17">
        <v>0</v>
      </c>
      <c r="E509" s="17">
        <v>5</v>
      </c>
      <c r="F509" s="17" t="s">
        <v>619</v>
      </c>
      <c r="G509" s="17"/>
      <c r="I509" s="17" t="s">
        <v>543</v>
      </c>
      <c r="J509" s="17"/>
      <c r="K509" s="16" t="s">
        <v>614</v>
      </c>
      <c r="L509" s="17"/>
      <c r="M509" s="17">
        <v>0</v>
      </c>
      <c r="N509" s="17" t="s">
        <v>619</v>
      </c>
    </row>
    <row r="510" spans="1:14">
      <c r="A510" s="17" t="s">
        <v>544</v>
      </c>
      <c r="B510" s="17"/>
      <c r="C510" s="16" t="s">
        <v>614</v>
      </c>
      <c r="D510" s="17">
        <v>0</v>
      </c>
      <c r="E510" s="17">
        <v>5</v>
      </c>
      <c r="F510" s="17" t="s">
        <v>619</v>
      </c>
      <c r="G510" s="17"/>
      <c r="I510" s="17" t="s">
        <v>544</v>
      </c>
      <c r="J510" s="17"/>
      <c r="K510" s="16" t="s">
        <v>614</v>
      </c>
      <c r="L510" s="17"/>
      <c r="M510" s="17">
        <v>0</v>
      </c>
      <c r="N510" s="17" t="s">
        <v>619</v>
      </c>
    </row>
    <row r="511" spans="1:14">
      <c r="A511" s="17" t="s">
        <v>545</v>
      </c>
      <c r="B511" s="17"/>
      <c r="C511" s="16" t="s">
        <v>614</v>
      </c>
      <c r="D511" s="17">
        <v>0</v>
      </c>
      <c r="E511" s="17">
        <v>5</v>
      </c>
      <c r="F511" s="17" t="s">
        <v>619</v>
      </c>
      <c r="G511" s="17"/>
      <c r="I511" s="17" t="s">
        <v>545</v>
      </c>
      <c r="J511" s="17"/>
      <c r="K511" s="16" t="s">
        <v>614</v>
      </c>
      <c r="L511" s="17"/>
      <c r="M511" s="17">
        <v>0</v>
      </c>
      <c r="N511" s="17" t="s">
        <v>619</v>
      </c>
    </row>
    <row r="512" spans="1:14">
      <c r="A512" s="17" t="s">
        <v>546</v>
      </c>
      <c r="B512" s="17"/>
      <c r="C512" s="16" t="s">
        <v>614</v>
      </c>
      <c r="D512" s="17">
        <v>0</v>
      </c>
      <c r="E512" s="17">
        <v>5</v>
      </c>
      <c r="F512" s="17" t="s">
        <v>619</v>
      </c>
      <c r="G512" s="17"/>
      <c r="I512" s="17" t="s">
        <v>546</v>
      </c>
      <c r="J512" s="17"/>
      <c r="K512" s="16" t="s">
        <v>614</v>
      </c>
      <c r="L512" s="17"/>
      <c r="M512" s="17">
        <v>0</v>
      </c>
      <c r="N512" s="17" t="s">
        <v>619</v>
      </c>
    </row>
    <row r="513" spans="1:14">
      <c r="A513" s="17" t="s">
        <v>547</v>
      </c>
      <c r="B513" s="17"/>
      <c r="C513" s="16" t="s">
        <v>614</v>
      </c>
      <c r="D513" s="17">
        <v>0</v>
      </c>
      <c r="E513" s="17">
        <v>5</v>
      </c>
      <c r="F513" s="17" t="s">
        <v>619</v>
      </c>
      <c r="G513" s="17"/>
      <c r="I513" s="17" t="s">
        <v>547</v>
      </c>
      <c r="J513" s="17"/>
      <c r="K513" s="16" t="s">
        <v>614</v>
      </c>
      <c r="L513" s="17"/>
      <c r="M513" s="17">
        <v>0</v>
      </c>
      <c r="N513" s="17" t="s">
        <v>619</v>
      </c>
    </row>
    <row r="514" spans="1:14">
      <c r="A514" s="17" t="s">
        <v>548</v>
      </c>
      <c r="B514" s="17"/>
      <c r="C514" s="16" t="s">
        <v>614</v>
      </c>
      <c r="D514" s="17">
        <v>0</v>
      </c>
      <c r="E514" s="17">
        <v>5</v>
      </c>
      <c r="F514" s="17" t="s">
        <v>619</v>
      </c>
      <c r="G514" s="17"/>
      <c r="I514" s="17" t="s">
        <v>548</v>
      </c>
      <c r="J514" s="17"/>
      <c r="K514" s="16" t="s">
        <v>614</v>
      </c>
      <c r="L514" s="17"/>
      <c r="M514" s="17">
        <v>0</v>
      </c>
      <c r="N514" s="17" t="s">
        <v>619</v>
      </c>
    </row>
    <row r="515" spans="1:14">
      <c r="A515" s="17" t="s">
        <v>549</v>
      </c>
      <c r="B515" s="17"/>
      <c r="C515" s="16" t="s">
        <v>614</v>
      </c>
      <c r="D515" s="17">
        <v>0</v>
      </c>
      <c r="E515" s="17">
        <v>5</v>
      </c>
      <c r="F515" s="17" t="s">
        <v>619</v>
      </c>
      <c r="G515" s="17"/>
      <c r="I515" s="17" t="s">
        <v>549</v>
      </c>
      <c r="J515" s="17"/>
      <c r="K515" s="16" t="s">
        <v>614</v>
      </c>
      <c r="L515" s="17"/>
      <c r="M515" s="17">
        <v>0</v>
      </c>
      <c r="N515" s="17" t="s">
        <v>619</v>
      </c>
    </row>
    <row r="516" spans="1:14">
      <c r="A516" s="17" t="s">
        <v>550</v>
      </c>
      <c r="B516" s="17"/>
      <c r="C516" s="16" t="s">
        <v>614</v>
      </c>
      <c r="D516" s="17">
        <v>0</v>
      </c>
      <c r="E516" s="17">
        <v>5</v>
      </c>
      <c r="F516" s="17" t="s">
        <v>619</v>
      </c>
      <c r="G516" s="17"/>
      <c r="I516" s="17" t="s">
        <v>550</v>
      </c>
      <c r="J516" s="17"/>
      <c r="K516" s="16" t="s">
        <v>614</v>
      </c>
      <c r="L516" s="17"/>
      <c r="M516" s="17">
        <v>1E-3</v>
      </c>
      <c r="N516" s="17" t="s">
        <v>619</v>
      </c>
    </row>
    <row r="517" spans="1:14">
      <c r="A517" s="17" t="s">
        <v>551</v>
      </c>
      <c r="B517" s="17"/>
      <c r="C517" s="16" t="s">
        <v>614</v>
      </c>
      <c r="D517" s="17">
        <v>0</v>
      </c>
      <c r="E517" s="17">
        <v>5</v>
      </c>
      <c r="F517" s="17" t="s">
        <v>619</v>
      </c>
      <c r="G517" s="17"/>
      <c r="I517" s="17" t="s">
        <v>551</v>
      </c>
      <c r="J517" s="17"/>
      <c r="K517" s="16" t="s">
        <v>614</v>
      </c>
      <c r="L517" s="17"/>
      <c r="M517" s="17">
        <v>3.1E-2</v>
      </c>
      <c r="N517" s="17" t="s">
        <v>619</v>
      </c>
    </row>
    <row r="518" spans="1:14">
      <c r="A518" s="17" t="s">
        <v>552</v>
      </c>
      <c r="B518" s="17"/>
      <c r="C518" s="16" t="s">
        <v>614</v>
      </c>
      <c r="D518" s="17">
        <v>0</v>
      </c>
      <c r="E518" s="17">
        <v>5</v>
      </c>
      <c r="F518" s="17" t="s">
        <v>619</v>
      </c>
      <c r="G518" s="17"/>
      <c r="I518" s="17" t="s">
        <v>552</v>
      </c>
      <c r="J518" s="17"/>
      <c r="K518" s="16" t="s">
        <v>614</v>
      </c>
      <c r="L518" s="17"/>
      <c r="M518" s="17">
        <v>7.2999999999999995E-2</v>
      </c>
      <c r="N518" s="17" t="s">
        <v>619</v>
      </c>
    </row>
    <row r="519" spans="1:14">
      <c r="A519" s="17" t="s">
        <v>553</v>
      </c>
      <c r="B519" s="17"/>
      <c r="C519" s="16" t="s">
        <v>614</v>
      </c>
      <c r="D519" s="17">
        <v>0</v>
      </c>
      <c r="E519" s="17">
        <v>5</v>
      </c>
      <c r="F519" s="17" t="s">
        <v>619</v>
      </c>
      <c r="G519" s="17"/>
      <c r="I519" s="17" t="s">
        <v>553</v>
      </c>
      <c r="J519" s="17"/>
      <c r="K519" s="16" t="s">
        <v>614</v>
      </c>
      <c r="L519" s="17"/>
      <c r="M519" s="17">
        <v>0.10100000000000001</v>
      </c>
      <c r="N519" s="17" t="s">
        <v>619</v>
      </c>
    </row>
    <row r="520" spans="1:14">
      <c r="A520" s="17" t="s">
        <v>554</v>
      </c>
      <c r="B520" s="17"/>
      <c r="C520" s="16" t="s">
        <v>614</v>
      </c>
      <c r="D520" s="17">
        <v>0</v>
      </c>
      <c r="E520" s="17">
        <v>5</v>
      </c>
      <c r="F520" s="17" t="s">
        <v>619</v>
      </c>
      <c r="G520" s="17"/>
      <c r="I520" s="17" t="s">
        <v>554</v>
      </c>
      <c r="J520" s="17"/>
      <c r="K520" s="16" t="s">
        <v>614</v>
      </c>
      <c r="L520" s="17"/>
      <c r="M520" s="17">
        <v>0.10100000000000001</v>
      </c>
      <c r="N520" s="17" t="s">
        <v>619</v>
      </c>
    </row>
    <row r="521" spans="1:14">
      <c r="A521" s="17" t="s">
        <v>555</v>
      </c>
      <c r="B521" s="17"/>
      <c r="C521" s="16" t="s">
        <v>614</v>
      </c>
      <c r="D521" s="17">
        <v>0</v>
      </c>
      <c r="E521" s="17">
        <v>5</v>
      </c>
      <c r="F521" s="17" t="s">
        <v>619</v>
      </c>
      <c r="G521" s="17"/>
      <c r="I521" s="17" t="s">
        <v>555</v>
      </c>
      <c r="J521" s="17"/>
      <c r="K521" s="16" t="s">
        <v>614</v>
      </c>
      <c r="L521" s="17"/>
      <c r="M521" s="17">
        <v>8.2000000000000003E-2</v>
      </c>
      <c r="N521" s="17" t="s">
        <v>619</v>
      </c>
    </row>
    <row r="522" spans="1:14">
      <c r="A522" s="17" t="s">
        <v>556</v>
      </c>
      <c r="B522" s="17"/>
      <c r="C522" s="16" t="s">
        <v>614</v>
      </c>
      <c r="D522" s="17">
        <v>0</v>
      </c>
      <c r="E522" s="17">
        <v>5</v>
      </c>
      <c r="F522" s="17" t="s">
        <v>619</v>
      </c>
      <c r="G522" s="17"/>
      <c r="I522" s="17" t="s">
        <v>556</v>
      </c>
      <c r="J522" s="17"/>
      <c r="K522" s="16" t="s">
        <v>614</v>
      </c>
      <c r="L522" s="17"/>
      <c r="M522" s="17">
        <v>5.0999999999999997E-2</v>
      </c>
      <c r="N522" s="17" t="s">
        <v>619</v>
      </c>
    </row>
    <row r="523" spans="1:14">
      <c r="A523" s="17" t="s">
        <v>557</v>
      </c>
      <c r="B523" s="17"/>
      <c r="C523" s="16" t="s">
        <v>614</v>
      </c>
      <c r="D523" s="17">
        <v>0</v>
      </c>
      <c r="E523" s="17">
        <v>5</v>
      </c>
      <c r="F523" s="17" t="s">
        <v>619</v>
      </c>
      <c r="G523" s="17"/>
      <c r="I523" s="17" t="s">
        <v>557</v>
      </c>
      <c r="J523" s="17"/>
      <c r="K523" s="16" t="s">
        <v>614</v>
      </c>
      <c r="L523" s="17"/>
      <c r="M523" s="17">
        <v>2.1000000000000001E-2</v>
      </c>
      <c r="N523" s="17" t="s">
        <v>619</v>
      </c>
    </row>
    <row r="524" spans="1:14">
      <c r="A524" s="17" t="s">
        <v>558</v>
      </c>
      <c r="B524" s="17"/>
      <c r="C524" s="16" t="s">
        <v>614</v>
      </c>
      <c r="D524" s="17">
        <v>0</v>
      </c>
      <c r="E524" s="17">
        <v>5</v>
      </c>
      <c r="F524" s="17" t="s">
        <v>619</v>
      </c>
      <c r="G524" s="17"/>
      <c r="I524" s="17" t="s">
        <v>558</v>
      </c>
      <c r="J524" s="17"/>
      <c r="K524" s="16" t="s">
        <v>614</v>
      </c>
      <c r="L524" s="17"/>
      <c r="M524" s="17">
        <v>0</v>
      </c>
      <c r="N524" s="17" t="s">
        <v>619</v>
      </c>
    </row>
    <row r="525" spans="1:14">
      <c r="A525" s="17" t="s">
        <v>559</v>
      </c>
      <c r="B525" s="17"/>
      <c r="C525" s="16" t="s">
        <v>614</v>
      </c>
      <c r="D525" s="17">
        <v>0</v>
      </c>
      <c r="E525" s="17">
        <v>5</v>
      </c>
      <c r="F525" s="17" t="s">
        <v>619</v>
      </c>
      <c r="G525" s="17"/>
      <c r="I525" s="17" t="s">
        <v>559</v>
      </c>
      <c r="J525" s="17"/>
      <c r="K525" s="16" t="s">
        <v>614</v>
      </c>
      <c r="L525" s="17"/>
      <c r="M525" s="17">
        <v>0</v>
      </c>
      <c r="N525" s="17" t="s">
        <v>619</v>
      </c>
    </row>
    <row r="526" spans="1:14">
      <c r="A526" s="17" t="s">
        <v>560</v>
      </c>
      <c r="B526" s="17"/>
      <c r="C526" s="16" t="s">
        <v>614</v>
      </c>
      <c r="D526" s="17">
        <v>0</v>
      </c>
      <c r="E526" s="17">
        <v>5</v>
      </c>
      <c r="F526" s="17" t="s">
        <v>619</v>
      </c>
      <c r="G526" s="17"/>
      <c r="I526" s="17" t="s">
        <v>560</v>
      </c>
      <c r="J526" s="17"/>
      <c r="K526" s="16" t="s">
        <v>614</v>
      </c>
      <c r="L526" s="17"/>
      <c r="M526" s="17">
        <v>0</v>
      </c>
      <c r="N526" s="17" t="s">
        <v>619</v>
      </c>
    </row>
    <row r="527" spans="1:14">
      <c r="A527" s="17" t="s">
        <v>561</v>
      </c>
      <c r="B527" s="17"/>
      <c r="C527" s="16" t="s">
        <v>614</v>
      </c>
      <c r="D527" s="17">
        <v>0</v>
      </c>
      <c r="E527" s="17">
        <v>5</v>
      </c>
      <c r="F527" s="17" t="s">
        <v>619</v>
      </c>
      <c r="G527" s="17"/>
      <c r="I527" s="17" t="s">
        <v>561</v>
      </c>
      <c r="J527" s="17"/>
      <c r="K527" s="16" t="s">
        <v>614</v>
      </c>
      <c r="L527" s="17"/>
      <c r="M527" s="17">
        <v>0</v>
      </c>
      <c r="N527" s="17" t="s">
        <v>619</v>
      </c>
    </row>
    <row r="528" spans="1:14">
      <c r="A528" s="17" t="s">
        <v>562</v>
      </c>
      <c r="B528" s="17"/>
      <c r="C528" s="16" t="s">
        <v>614</v>
      </c>
      <c r="D528" s="17">
        <v>0</v>
      </c>
      <c r="E528" s="17">
        <v>5</v>
      </c>
      <c r="F528" s="17" t="s">
        <v>619</v>
      </c>
      <c r="G528" s="17"/>
      <c r="I528" s="17" t="s">
        <v>562</v>
      </c>
      <c r="J528" s="17"/>
      <c r="K528" s="16" t="s">
        <v>614</v>
      </c>
      <c r="L528" s="17"/>
      <c r="M528" s="17">
        <v>0</v>
      </c>
      <c r="N528" s="17" t="s">
        <v>619</v>
      </c>
    </row>
    <row r="529" spans="1:14">
      <c r="A529" s="17" t="s">
        <v>563</v>
      </c>
      <c r="B529" s="17"/>
      <c r="C529" s="16" t="s">
        <v>614</v>
      </c>
      <c r="D529" s="17">
        <v>0</v>
      </c>
      <c r="E529" s="17">
        <v>5</v>
      </c>
      <c r="F529" s="17" t="s">
        <v>619</v>
      </c>
      <c r="G529" s="17"/>
      <c r="I529" s="17" t="s">
        <v>563</v>
      </c>
      <c r="J529" s="17"/>
      <c r="K529" s="16" t="s">
        <v>614</v>
      </c>
      <c r="L529" s="17"/>
      <c r="M529" s="17">
        <v>0</v>
      </c>
      <c r="N529" s="17" t="s">
        <v>619</v>
      </c>
    </row>
    <row r="530" spans="1:14">
      <c r="A530" s="17" t="s">
        <v>564</v>
      </c>
      <c r="B530" s="17"/>
      <c r="C530" s="16" t="s">
        <v>614</v>
      </c>
      <c r="D530" s="17">
        <v>0</v>
      </c>
      <c r="E530" s="17">
        <v>5</v>
      </c>
      <c r="F530" s="17" t="s">
        <v>619</v>
      </c>
      <c r="G530" s="17"/>
      <c r="I530" s="17" t="s">
        <v>564</v>
      </c>
      <c r="J530" s="17"/>
      <c r="K530" s="16" t="s">
        <v>614</v>
      </c>
      <c r="L530" s="17"/>
      <c r="M530" s="17">
        <v>0</v>
      </c>
      <c r="N530" s="17" t="s">
        <v>619</v>
      </c>
    </row>
    <row r="531" spans="1:14">
      <c r="A531" s="17" t="s">
        <v>565</v>
      </c>
      <c r="B531" s="17"/>
      <c r="C531" s="16" t="s">
        <v>614</v>
      </c>
      <c r="D531" s="17">
        <v>0</v>
      </c>
      <c r="E531" s="17">
        <v>5</v>
      </c>
      <c r="F531" s="17" t="s">
        <v>619</v>
      </c>
      <c r="G531" s="17"/>
      <c r="I531" s="17" t="s">
        <v>565</v>
      </c>
      <c r="J531" s="17"/>
      <c r="K531" s="16" t="s">
        <v>614</v>
      </c>
      <c r="L531" s="17"/>
      <c r="M531" s="17">
        <v>0</v>
      </c>
      <c r="N531" s="17" t="s">
        <v>619</v>
      </c>
    </row>
    <row r="532" spans="1:14">
      <c r="A532" s="17" t="s">
        <v>566</v>
      </c>
      <c r="B532" s="17"/>
      <c r="C532" s="16" t="s">
        <v>614</v>
      </c>
      <c r="D532" s="17">
        <v>0</v>
      </c>
      <c r="E532" s="17">
        <v>5</v>
      </c>
      <c r="F532" s="17" t="s">
        <v>619</v>
      </c>
      <c r="G532" s="17"/>
      <c r="I532" s="17" t="s">
        <v>566</v>
      </c>
      <c r="J532" s="17"/>
      <c r="K532" s="16" t="s">
        <v>614</v>
      </c>
      <c r="L532" s="17"/>
      <c r="M532" s="17">
        <v>0</v>
      </c>
      <c r="N532" s="17" t="s">
        <v>619</v>
      </c>
    </row>
    <row r="533" spans="1:14">
      <c r="A533" s="17" t="s">
        <v>567</v>
      </c>
      <c r="B533" s="17"/>
      <c r="C533" s="16" t="s">
        <v>614</v>
      </c>
      <c r="D533" s="17">
        <v>0</v>
      </c>
      <c r="E533" s="17">
        <v>5</v>
      </c>
      <c r="F533" s="17" t="s">
        <v>619</v>
      </c>
      <c r="G533" s="17"/>
      <c r="I533" s="17" t="s">
        <v>567</v>
      </c>
      <c r="J533" s="17"/>
      <c r="K533" s="16" t="s">
        <v>614</v>
      </c>
      <c r="L533" s="17"/>
      <c r="M533" s="17">
        <v>0</v>
      </c>
      <c r="N533" s="17" t="s">
        <v>619</v>
      </c>
    </row>
    <row r="534" spans="1:14">
      <c r="A534" s="17" t="s">
        <v>568</v>
      </c>
      <c r="B534" s="17"/>
      <c r="C534" s="16" t="s">
        <v>614</v>
      </c>
      <c r="D534" s="17">
        <v>0</v>
      </c>
      <c r="E534" s="17">
        <v>5</v>
      </c>
      <c r="F534" s="17" t="s">
        <v>619</v>
      </c>
      <c r="G534" s="17"/>
      <c r="I534" s="17" t="s">
        <v>568</v>
      </c>
      <c r="J534" s="17"/>
      <c r="K534" s="16" t="s">
        <v>614</v>
      </c>
      <c r="L534" s="17"/>
      <c r="M534" s="17">
        <v>0</v>
      </c>
      <c r="N534" s="17" t="s">
        <v>619</v>
      </c>
    </row>
    <row r="535" spans="1:14">
      <c r="A535" s="17" t="s">
        <v>569</v>
      </c>
      <c r="B535" s="17"/>
      <c r="C535" s="16" t="s">
        <v>614</v>
      </c>
      <c r="D535" s="17">
        <v>0</v>
      </c>
      <c r="E535" s="17">
        <v>5</v>
      </c>
      <c r="F535" s="17" t="s">
        <v>619</v>
      </c>
      <c r="G535" s="17"/>
      <c r="I535" s="17" t="s">
        <v>569</v>
      </c>
      <c r="J535" s="17"/>
      <c r="K535" s="16" t="s">
        <v>614</v>
      </c>
      <c r="L535" s="17"/>
      <c r="M535" s="17">
        <v>0</v>
      </c>
      <c r="N535" s="17" t="s">
        <v>619</v>
      </c>
    </row>
    <row r="536" spans="1:14">
      <c r="A536" s="17" t="s">
        <v>570</v>
      </c>
      <c r="B536" s="17"/>
      <c r="C536" s="16" t="s">
        <v>614</v>
      </c>
      <c r="D536" s="17">
        <v>0</v>
      </c>
      <c r="E536" s="17">
        <v>5</v>
      </c>
      <c r="F536" s="17" t="s">
        <v>619</v>
      </c>
      <c r="G536" s="17"/>
      <c r="I536" s="17" t="s">
        <v>570</v>
      </c>
      <c r="J536" s="17"/>
      <c r="K536" s="16" t="s">
        <v>614</v>
      </c>
      <c r="L536" s="17"/>
      <c r="M536" s="17">
        <v>0</v>
      </c>
      <c r="N536" s="17" t="s">
        <v>619</v>
      </c>
    </row>
    <row r="537" spans="1:14">
      <c r="A537" s="17" t="s">
        <v>571</v>
      </c>
      <c r="B537" s="17"/>
      <c r="C537" s="16" t="s">
        <v>614</v>
      </c>
      <c r="D537" s="17">
        <v>0</v>
      </c>
      <c r="E537" s="17">
        <v>5</v>
      </c>
      <c r="F537" s="17" t="s">
        <v>619</v>
      </c>
      <c r="G537" s="17"/>
      <c r="I537" s="17" t="s">
        <v>571</v>
      </c>
      <c r="J537" s="17"/>
      <c r="K537" s="16" t="s">
        <v>614</v>
      </c>
      <c r="L537" s="17"/>
      <c r="M537" s="17">
        <v>0</v>
      </c>
      <c r="N537" s="17" t="s">
        <v>619</v>
      </c>
    </row>
    <row r="538" spans="1:14">
      <c r="A538" s="17" t="s">
        <v>572</v>
      </c>
      <c r="B538" s="17"/>
      <c r="C538" s="16" t="s">
        <v>614</v>
      </c>
      <c r="D538" s="17">
        <v>0</v>
      </c>
      <c r="E538" s="17">
        <v>5</v>
      </c>
      <c r="F538" s="17" t="s">
        <v>619</v>
      </c>
      <c r="G538" s="17"/>
      <c r="I538" s="17" t="s">
        <v>572</v>
      </c>
      <c r="J538" s="17"/>
      <c r="K538" s="16" t="s">
        <v>614</v>
      </c>
      <c r="L538" s="17"/>
      <c r="M538" s="17">
        <v>0</v>
      </c>
      <c r="N538" s="17" t="s">
        <v>619</v>
      </c>
    </row>
    <row r="539" spans="1:14">
      <c r="A539" s="17" t="s">
        <v>573</v>
      </c>
      <c r="B539" s="17"/>
      <c r="C539" s="16" t="s">
        <v>614</v>
      </c>
      <c r="D539" s="17">
        <v>0</v>
      </c>
      <c r="E539" s="17">
        <v>5</v>
      </c>
      <c r="F539" s="17" t="s">
        <v>619</v>
      </c>
      <c r="G539" s="17"/>
      <c r="I539" s="17" t="s">
        <v>573</v>
      </c>
      <c r="J539" s="17"/>
      <c r="K539" s="16" t="s">
        <v>614</v>
      </c>
      <c r="L539" s="17"/>
      <c r="M539" s="17">
        <v>0</v>
      </c>
      <c r="N539" s="17" t="s">
        <v>619</v>
      </c>
    </row>
    <row r="540" spans="1:14">
      <c r="A540" s="17" t="s">
        <v>574</v>
      </c>
      <c r="B540" s="17"/>
      <c r="C540" s="16" t="s">
        <v>614</v>
      </c>
      <c r="D540" s="17">
        <v>0</v>
      </c>
      <c r="E540" s="17">
        <v>5</v>
      </c>
      <c r="F540" s="17" t="s">
        <v>619</v>
      </c>
      <c r="G540" s="17"/>
      <c r="I540" s="17" t="s">
        <v>574</v>
      </c>
      <c r="J540" s="17"/>
      <c r="K540" s="16" t="s">
        <v>614</v>
      </c>
      <c r="L540" s="17"/>
      <c r="M540" s="17">
        <v>0</v>
      </c>
      <c r="N540" s="17" t="s">
        <v>619</v>
      </c>
    </row>
    <row r="541" spans="1:14">
      <c r="A541" s="17" t="s">
        <v>575</v>
      </c>
      <c r="B541" s="17"/>
      <c r="C541" s="16" t="s">
        <v>614</v>
      </c>
      <c r="D541" s="17">
        <v>0</v>
      </c>
      <c r="E541" s="17">
        <v>5</v>
      </c>
      <c r="F541" s="17" t="s">
        <v>619</v>
      </c>
      <c r="G541" s="17"/>
      <c r="I541" s="17" t="s">
        <v>575</v>
      </c>
      <c r="J541" s="17"/>
      <c r="K541" s="16" t="s">
        <v>614</v>
      </c>
      <c r="L541" s="17"/>
      <c r="M541" s="17">
        <v>8.0000000000000002E-3</v>
      </c>
      <c r="N541" s="17" t="s">
        <v>619</v>
      </c>
    </row>
    <row r="542" spans="1:14">
      <c r="A542" s="17" t="s">
        <v>576</v>
      </c>
      <c r="B542" s="17"/>
      <c r="C542" s="16" t="s">
        <v>614</v>
      </c>
      <c r="D542" s="17">
        <v>0</v>
      </c>
      <c r="E542" s="17">
        <v>5</v>
      </c>
      <c r="F542" s="17" t="s">
        <v>619</v>
      </c>
      <c r="G542" s="17"/>
      <c r="I542" s="17" t="s">
        <v>576</v>
      </c>
      <c r="J542" s="17"/>
      <c r="K542" s="16" t="s">
        <v>614</v>
      </c>
      <c r="L542" s="17"/>
      <c r="M542" s="17">
        <v>3.4000000000000002E-2</v>
      </c>
      <c r="N542" s="17" t="s">
        <v>619</v>
      </c>
    </row>
    <row r="543" spans="1:14">
      <c r="A543" s="17" t="s">
        <v>577</v>
      </c>
      <c r="B543" s="17"/>
      <c r="C543" s="16" t="s">
        <v>614</v>
      </c>
      <c r="D543" s="17">
        <v>0</v>
      </c>
      <c r="E543" s="17">
        <v>5</v>
      </c>
      <c r="F543" s="17" t="s">
        <v>619</v>
      </c>
      <c r="G543" s="17"/>
      <c r="I543" s="17" t="s">
        <v>577</v>
      </c>
      <c r="J543" s="17"/>
      <c r="K543" s="16" t="s">
        <v>614</v>
      </c>
      <c r="L543" s="17"/>
      <c r="M543" s="17">
        <v>5.1999999999999998E-2</v>
      </c>
      <c r="N543" s="17" t="s">
        <v>619</v>
      </c>
    </row>
    <row r="544" spans="1:14">
      <c r="A544" s="17" t="s">
        <v>578</v>
      </c>
      <c r="B544" s="17"/>
      <c r="C544" s="16" t="s">
        <v>614</v>
      </c>
      <c r="D544" s="17">
        <v>0</v>
      </c>
      <c r="E544" s="17">
        <v>5</v>
      </c>
      <c r="F544" s="17" t="s">
        <v>619</v>
      </c>
      <c r="G544" s="17"/>
      <c r="I544" s="17" t="s">
        <v>578</v>
      </c>
      <c r="J544" s="17"/>
      <c r="K544" s="16" t="s">
        <v>614</v>
      </c>
      <c r="L544" s="17"/>
      <c r="M544" s="17">
        <v>5.2999999999999999E-2</v>
      </c>
      <c r="N544" s="17" t="s">
        <v>619</v>
      </c>
    </row>
    <row r="545" spans="1:14">
      <c r="A545" s="17" t="s">
        <v>579</v>
      </c>
      <c r="B545" s="17"/>
      <c r="C545" s="16" t="s">
        <v>614</v>
      </c>
      <c r="D545" s="17">
        <v>0</v>
      </c>
      <c r="E545" s="17">
        <v>5</v>
      </c>
      <c r="F545" s="17" t="s">
        <v>619</v>
      </c>
      <c r="G545" s="17"/>
      <c r="I545" s="17" t="s">
        <v>579</v>
      </c>
      <c r="J545" s="17"/>
      <c r="K545" s="16" t="s">
        <v>614</v>
      </c>
      <c r="L545" s="17"/>
      <c r="M545" s="17">
        <v>4.3999999999999997E-2</v>
      </c>
      <c r="N545" s="17" t="s">
        <v>619</v>
      </c>
    </row>
    <row r="546" spans="1:14">
      <c r="A546" s="17" t="s">
        <v>580</v>
      </c>
      <c r="B546" s="17"/>
      <c r="C546" s="16" t="s">
        <v>614</v>
      </c>
      <c r="D546" s="17">
        <v>0</v>
      </c>
      <c r="E546" s="17">
        <v>5</v>
      </c>
      <c r="F546" s="17" t="s">
        <v>619</v>
      </c>
      <c r="G546" s="17"/>
      <c r="I546" s="17" t="s">
        <v>580</v>
      </c>
      <c r="J546" s="17"/>
      <c r="K546" s="16" t="s">
        <v>614</v>
      </c>
      <c r="L546" s="17"/>
      <c r="M546" s="17">
        <v>2.9000000000000001E-2</v>
      </c>
      <c r="N546" s="17" t="s">
        <v>619</v>
      </c>
    </row>
    <row r="547" spans="1:14">
      <c r="A547" s="17" t="s">
        <v>581</v>
      </c>
      <c r="B547" s="17"/>
      <c r="C547" s="16" t="s">
        <v>614</v>
      </c>
      <c r="D547" s="17">
        <v>0</v>
      </c>
      <c r="E547" s="17">
        <v>5</v>
      </c>
      <c r="F547" s="17" t="s">
        <v>619</v>
      </c>
      <c r="G547" s="17"/>
      <c r="I547" s="17" t="s">
        <v>581</v>
      </c>
      <c r="J547" s="17"/>
      <c r="K547" s="16" t="s">
        <v>614</v>
      </c>
      <c r="L547" s="17"/>
      <c r="M547" s="17">
        <v>1.0999999999999999E-2</v>
      </c>
      <c r="N547" s="17" t="s">
        <v>619</v>
      </c>
    </row>
    <row r="548" spans="1:14">
      <c r="A548" s="17" t="s">
        <v>582</v>
      </c>
      <c r="B548" s="17"/>
      <c r="C548" s="16" t="s">
        <v>614</v>
      </c>
      <c r="D548" s="17">
        <v>0</v>
      </c>
      <c r="E548" s="17">
        <v>5</v>
      </c>
      <c r="F548" s="17" t="s">
        <v>619</v>
      </c>
      <c r="G548" s="17"/>
      <c r="I548" s="17" t="s">
        <v>582</v>
      </c>
      <c r="J548" s="17"/>
      <c r="K548" s="16" t="s">
        <v>614</v>
      </c>
      <c r="L548" s="17"/>
      <c r="M548" s="17">
        <v>0</v>
      </c>
      <c r="N548" s="17" t="s">
        <v>619</v>
      </c>
    </row>
    <row r="549" spans="1:14">
      <c r="A549" s="17" t="s">
        <v>583</v>
      </c>
      <c r="B549" s="17"/>
      <c r="C549" s="16" t="s">
        <v>614</v>
      </c>
      <c r="D549" s="17">
        <v>0</v>
      </c>
      <c r="E549" s="17">
        <v>5</v>
      </c>
      <c r="F549" s="17" t="s">
        <v>619</v>
      </c>
      <c r="G549" s="17"/>
      <c r="I549" s="17" t="s">
        <v>583</v>
      </c>
      <c r="J549" s="17"/>
      <c r="K549" s="16" t="s">
        <v>614</v>
      </c>
      <c r="L549" s="17"/>
      <c r="M549" s="17">
        <v>0</v>
      </c>
      <c r="N549" s="17" t="s">
        <v>619</v>
      </c>
    </row>
    <row r="550" spans="1:14">
      <c r="A550" s="17" t="s">
        <v>584</v>
      </c>
      <c r="B550" s="17"/>
      <c r="C550" s="16" t="s">
        <v>614</v>
      </c>
      <c r="D550" s="17">
        <v>0</v>
      </c>
      <c r="E550" s="17">
        <v>5</v>
      </c>
      <c r="F550" s="17" t="s">
        <v>619</v>
      </c>
      <c r="G550" s="17"/>
      <c r="I550" s="17" t="s">
        <v>584</v>
      </c>
      <c r="J550" s="17"/>
      <c r="K550" s="16" t="s">
        <v>614</v>
      </c>
      <c r="L550" s="17"/>
      <c r="M550" s="17">
        <v>0</v>
      </c>
      <c r="N550" s="17" t="s">
        <v>619</v>
      </c>
    </row>
    <row r="551" spans="1:14">
      <c r="A551" s="17" t="s">
        <v>585</v>
      </c>
      <c r="B551" s="17"/>
      <c r="C551" s="16" t="s">
        <v>614</v>
      </c>
      <c r="D551" s="17">
        <v>0</v>
      </c>
      <c r="E551" s="17">
        <v>5</v>
      </c>
      <c r="F551" s="17" t="s">
        <v>619</v>
      </c>
      <c r="G551" s="17"/>
      <c r="I551" s="17" t="s">
        <v>585</v>
      </c>
      <c r="J551" s="17"/>
      <c r="K551" s="16" t="s">
        <v>614</v>
      </c>
      <c r="L551" s="17"/>
      <c r="M551" s="17">
        <v>0</v>
      </c>
      <c r="N551" s="17" t="s">
        <v>619</v>
      </c>
    </row>
    <row r="552" spans="1:14">
      <c r="A552" s="17" t="s">
        <v>586</v>
      </c>
      <c r="B552" s="17"/>
      <c r="C552" s="16" t="s">
        <v>614</v>
      </c>
      <c r="D552" s="17">
        <v>0</v>
      </c>
      <c r="E552" s="17">
        <v>5</v>
      </c>
      <c r="F552" s="17" t="s">
        <v>619</v>
      </c>
      <c r="G552" s="17"/>
      <c r="I552" s="17" t="s">
        <v>586</v>
      </c>
      <c r="J552" s="17"/>
      <c r="K552" s="16" t="s">
        <v>614</v>
      </c>
      <c r="L552" s="17"/>
      <c r="M552" s="17">
        <v>0</v>
      </c>
      <c r="N552" s="17" t="s">
        <v>619</v>
      </c>
    </row>
    <row r="553" spans="1:14">
      <c r="A553" s="17" t="s">
        <v>587</v>
      </c>
      <c r="B553" s="17"/>
      <c r="C553" s="16" t="s">
        <v>614</v>
      </c>
      <c r="D553" s="17">
        <v>0</v>
      </c>
      <c r="E553" s="17">
        <v>5</v>
      </c>
      <c r="F553" s="17" t="s">
        <v>619</v>
      </c>
      <c r="G553" s="17"/>
      <c r="I553" s="17" t="s">
        <v>587</v>
      </c>
      <c r="J553" s="17"/>
      <c r="K553" s="16" t="s">
        <v>614</v>
      </c>
      <c r="L553" s="17"/>
      <c r="M553" s="17">
        <v>0</v>
      </c>
      <c r="N553" s="17" t="s">
        <v>619</v>
      </c>
    </row>
    <row r="554" spans="1:14">
      <c r="A554" s="17" t="s">
        <v>588</v>
      </c>
      <c r="B554" s="17"/>
      <c r="C554" s="16" t="s">
        <v>614</v>
      </c>
      <c r="D554" s="17">
        <v>0</v>
      </c>
      <c r="E554" s="17">
        <v>5</v>
      </c>
      <c r="F554" s="17" t="s">
        <v>619</v>
      </c>
      <c r="G554" s="17"/>
      <c r="I554" s="17" t="s">
        <v>588</v>
      </c>
      <c r="J554" s="17"/>
      <c r="K554" s="16" t="s">
        <v>614</v>
      </c>
      <c r="L554" s="17"/>
      <c r="M554" s="17">
        <v>0</v>
      </c>
      <c r="N554" s="17" t="s">
        <v>619</v>
      </c>
    </row>
    <row r="555" spans="1:14">
      <c r="A555" s="17" t="s">
        <v>589</v>
      </c>
      <c r="B555" s="17"/>
      <c r="C555" s="16" t="s">
        <v>614</v>
      </c>
      <c r="D555" s="17">
        <v>0</v>
      </c>
      <c r="E555" s="17">
        <v>5</v>
      </c>
      <c r="F555" s="17" t="s">
        <v>619</v>
      </c>
      <c r="G555" s="17"/>
      <c r="I555" s="17" t="s">
        <v>589</v>
      </c>
      <c r="J555" s="17"/>
      <c r="K555" s="16" t="s">
        <v>614</v>
      </c>
      <c r="L555" s="17"/>
      <c r="M555" s="17">
        <v>0</v>
      </c>
      <c r="N555" s="17" t="s">
        <v>619</v>
      </c>
    </row>
    <row r="556" spans="1:14">
      <c r="A556" s="17" t="s">
        <v>590</v>
      </c>
      <c r="B556" s="17"/>
      <c r="C556" s="16" t="s">
        <v>614</v>
      </c>
      <c r="D556" s="17">
        <v>0</v>
      </c>
      <c r="E556" s="17">
        <v>5</v>
      </c>
      <c r="F556" s="17" t="s">
        <v>619</v>
      </c>
      <c r="G556" s="17"/>
      <c r="I556" s="17" t="s">
        <v>590</v>
      </c>
      <c r="J556" s="17"/>
      <c r="K556" s="16" t="s">
        <v>614</v>
      </c>
      <c r="L556" s="17"/>
      <c r="M556" s="17">
        <v>0</v>
      </c>
      <c r="N556" s="17" t="s">
        <v>619</v>
      </c>
    </row>
    <row r="557" spans="1:14">
      <c r="A557" s="17" t="s">
        <v>591</v>
      </c>
      <c r="B557" s="17"/>
      <c r="C557" s="16" t="s">
        <v>614</v>
      </c>
      <c r="D557" s="17">
        <v>0</v>
      </c>
      <c r="E557" s="17">
        <v>5</v>
      </c>
      <c r="F557" s="17" t="s">
        <v>619</v>
      </c>
      <c r="G557" s="17"/>
      <c r="I557" s="17" t="s">
        <v>591</v>
      </c>
      <c r="J557" s="17"/>
      <c r="K557" s="16" t="s">
        <v>614</v>
      </c>
      <c r="L557" s="17"/>
      <c r="M557" s="17">
        <v>0</v>
      </c>
      <c r="N557" s="17" t="s">
        <v>619</v>
      </c>
    </row>
    <row r="558" spans="1:14">
      <c r="A558" s="17" t="s">
        <v>592</v>
      </c>
      <c r="B558" s="17"/>
      <c r="C558" s="16" t="s">
        <v>614</v>
      </c>
      <c r="D558" s="17">
        <v>0</v>
      </c>
      <c r="E558" s="17">
        <v>5</v>
      </c>
      <c r="F558" s="17" t="s">
        <v>619</v>
      </c>
      <c r="G558" s="17"/>
      <c r="I558" s="17" t="s">
        <v>592</v>
      </c>
      <c r="J558" s="17"/>
      <c r="K558" s="16" t="s">
        <v>614</v>
      </c>
      <c r="L558" s="17"/>
      <c r="M558" s="17">
        <v>0</v>
      </c>
      <c r="N558" s="17" t="s">
        <v>619</v>
      </c>
    </row>
    <row r="559" spans="1:14">
      <c r="A559" s="17" t="s">
        <v>593</v>
      </c>
      <c r="B559" s="17"/>
      <c r="C559" s="16" t="s">
        <v>614</v>
      </c>
      <c r="D559" s="17">
        <v>0</v>
      </c>
      <c r="E559" s="17">
        <v>5</v>
      </c>
      <c r="F559" s="17" t="s">
        <v>619</v>
      </c>
      <c r="G559" s="17"/>
      <c r="I559" s="17" t="s">
        <v>593</v>
      </c>
      <c r="J559" s="17"/>
      <c r="K559" s="16" t="s">
        <v>614</v>
      </c>
      <c r="L559" s="17"/>
      <c r="M559" s="17">
        <v>0</v>
      </c>
      <c r="N559" s="17" t="s">
        <v>619</v>
      </c>
    </row>
    <row r="560" spans="1:14">
      <c r="A560" s="17" t="s">
        <v>594</v>
      </c>
      <c r="B560" s="17"/>
      <c r="C560" s="16" t="s">
        <v>614</v>
      </c>
      <c r="D560" s="17">
        <v>0</v>
      </c>
      <c r="E560" s="17">
        <v>5</v>
      </c>
      <c r="F560" s="17" t="s">
        <v>619</v>
      </c>
      <c r="G560" s="17"/>
      <c r="I560" s="17" t="s">
        <v>594</v>
      </c>
      <c r="J560" s="17"/>
      <c r="K560" s="16" t="s">
        <v>614</v>
      </c>
      <c r="L560" s="17"/>
      <c r="M560" s="17">
        <v>0</v>
      </c>
      <c r="N560" s="17" t="s">
        <v>619</v>
      </c>
    </row>
    <row r="561" spans="1:14">
      <c r="A561" s="17" t="s">
        <v>595</v>
      </c>
      <c r="B561" s="17"/>
      <c r="C561" s="16" t="s">
        <v>614</v>
      </c>
      <c r="D561" s="17">
        <v>0</v>
      </c>
      <c r="E561" s="17">
        <v>5</v>
      </c>
      <c r="F561" s="17" t="s">
        <v>619</v>
      </c>
      <c r="G561" s="17"/>
      <c r="I561" s="17" t="s">
        <v>595</v>
      </c>
      <c r="J561" s="17"/>
      <c r="K561" s="16" t="s">
        <v>614</v>
      </c>
      <c r="L561" s="17"/>
      <c r="M561" s="17">
        <v>0</v>
      </c>
      <c r="N561" s="17" t="s">
        <v>619</v>
      </c>
    </row>
    <row r="562" spans="1:14">
      <c r="A562" s="17" t="s">
        <v>596</v>
      </c>
      <c r="B562" s="17"/>
      <c r="C562" s="16" t="s">
        <v>614</v>
      </c>
      <c r="D562" s="17">
        <v>0</v>
      </c>
      <c r="E562" s="17">
        <v>5</v>
      </c>
      <c r="F562" s="17" t="s">
        <v>619</v>
      </c>
      <c r="G562" s="17"/>
      <c r="I562" s="17" t="s">
        <v>596</v>
      </c>
      <c r="J562" s="17"/>
      <c r="K562" s="16" t="s">
        <v>614</v>
      </c>
      <c r="L562" s="17"/>
      <c r="M562" s="17">
        <v>0</v>
      </c>
      <c r="N562" s="17" t="s">
        <v>619</v>
      </c>
    </row>
    <row r="563" spans="1:14">
      <c r="A563" s="17" t="s">
        <v>597</v>
      </c>
      <c r="B563" s="17"/>
      <c r="C563" s="16" t="s">
        <v>614</v>
      </c>
      <c r="D563" s="17">
        <v>0</v>
      </c>
      <c r="E563" s="17">
        <v>5</v>
      </c>
      <c r="F563" s="17" t="s">
        <v>619</v>
      </c>
      <c r="G563" s="17"/>
      <c r="I563" s="17" t="s">
        <v>597</v>
      </c>
      <c r="J563" s="17"/>
      <c r="K563" s="16" t="s">
        <v>614</v>
      </c>
      <c r="L563" s="17"/>
      <c r="M563" s="17">
        <v>0</v>
      </c>
      <c r="N563" s="17" t="s">
        <v>619</v>
      </c>
    </row>
    <row r="564" spans="1:14">
      <c r="A564" s="17" t="s">
        <v>598</v>
      </c>
      <c r="B564" s="17"/>
      <c r="C564" s="16" t="s">
        <v>614</v>
      </c>
      <c r="D564" s="17">
        <v>0</v>
      </c>
      <c r="E564" s="17">
        <v>5</v>
      </c>
      <c r="F564" s="17" t="s">
        <v>619</v>
      </c>
      <c r="G564" s="17"/>
      <c r="I564" s="17" t="s">
        <v>598</v>
      </c>
      <c r="J564" s="17"/>
      <c r="K564" s="16" t="s">
        <v>614</v>
      </c>
      <c r="L564" s="17"/>
      <c r="M564" s="17">
        <v>0</v>
      </c>
      <c r="N564" s="17" t="s">
        <v>619</v>
      </c>
    </row>
    <row r="565" spans="1:14">
      <c r="A565" s="17" t="s">
        <v>599</v>
      </c>
      <c r="B565" s="17"/>
      <c r="C565" s="16" t="s">
        <v>614</v>
      </c>
      <c r="D565" s="17">
        <v>0</v>
      </c>
      <c r="E565" s="17">
        <v>5</v>
      </c>
      <c r="F565" s="17" t="s">
        <v>619</v>
      </c>
      <c r="G565" s="17"/>
      <c r="I565" s="17" t="s">
        <v>599</v>
      </c>
      <c r="J565" s="17"/>
      <c r="K565" s="16" t="s">
        <v>614</v>
      </c>
      <c r="L565" s="17"/>
      <c r="M565" s="17">
        <v>2.1999999999999999E-2</v>
      </c>
      <c r="N565" s="17" t="s">
        <v>619</v>
      </c>
    </row>
    <row r="566" spans="1:14">
      <c r="A566" s="17" t="s">
        <v>600</v>
      </c>
      <c r="B566" s="17"/>
      <c r="C566" s="16" t="s">
        <v>614</v>
      </c>
      <c r="D566" s="17">
        <v>0</v>
      </c>
      <c r="E566" s="17">
        <v>5</v>
      </c>
      <c r="F566" s="17" t="s">
        <v>619</v>
      </c>
      <c r="G566" s="17"/>
      <c r="I566" s="17" t="s">
        <v>600</v>
      </c>
      <c r="J566" s="17"/>
      <c r="K566" s="16" t="s">
        <v>614</v>
      </c>
      <c r="L566" s="17"/>
      <c r="M566" s="17">
        <v>0.126</v>
      </c>
      <c r="N566" s="17" t="s">
        <v>619</v>
      </c>
    </row>
    <row r="567" spans="1:14">
      <c r="A567" s="17" t="s">
        <v>601</v>
      </c>
      <c r="B567" s="17"/>
      <c r="C567" s="16" t="s">
        <v>614</v>
      </c>
      <c r="D567" s="17">
        <v>0</v>
      </c>
      <c r="E567" s="17">
        <v>5</v>
      </c>
      <c r="F567" s="17" t="s">
        <v>619</v>
      </c>
      <c r="G567" s="17"/>
      <c r="I567" s="17" t="s">
        <v>601</v>
      </c>
      <c r="J567" s="17"/>
      <c r="K567" s="16" t="s">
        <v>614</v>
      </c>
      <c r="L567" s="17"/>
      <c r="M567" s="17">
        <v>0.23599999999999999</v>
      </c>
      <c r="N567" s="17" t="s">
        <v>619</v>
      </c>
    </row>
    <row r="568" spans="1:14">
      <c r="A568" s="17" t="s">
        <v>602</v>
      </c>
      <c r="B568" s="17"/>
      <c r="C568" s="16" t="s">
        <v>614</v>
      </c>
      <c r="D568" s="17">
        <v>0</v>
      </c>
      <c r="E568" s="17">
        <v>5</v>
      </c>
      <c r="F568" s="17" t="s">
        <v>619</v>
      </c>
      <c r="G568" s="17"/>
      <c r="I568" s="17" t="s">
        <v>602</v>
      </c>
      <c r="J568" s="17"/>
      <c r="K568" s="16" t="s">
        <v>614</v>
      </c>
      <c r="L568" s="17"/>
      <c r="M568" s="17">
        <v>0.28299999999999997</v>
      </c>
      <c r="N568" s="17" t="s">
        <v>619</v>
      </c>
    </row>
    <row r="569" spans="1:14">
      <c r="A569" s="17" t="s">
        <v>603</v>
      </c>
      <c r="B569" s="17"/>
      <c r="C569" s="16" t="s">
        <v>614</v>
      </c>
      <c r="D569" s="17">
        <v>0</v>
      </c>
      <c r="E569" s="17">
        <v>5</v>
      </c>
      <c r="F569" s="17" t="s">
        <v>619</v>
      </c>
      <c r="G569" s="17"/>
      <c r="I569" s="17" t="s">
        <v>603</v>
      </c>
      <c r="J569" s="17"/>
      <c r="K569" s="16" t="s">
        <v>614</v>
      </c>
      <c r="L569" s="17"/>
      <c r="M569" s="17">
        <v>0.26800000000000002</v>
      </c>
      <c r="N569" s="17" t="s">
        <v>619</v>
      </c>
    </row>
    <row r="570" spans="1:14">
      <c r="A570" s="17" t="s">
        <v>604</v>
      </c>
      <c r="B570" s="17"/>
      <c r="C570" s="16" t="s">
        <v>614</v>
      </c>
      <c r="D570" s="17">
        <v>0</v>
      </c>
      <c r="E570" s="17">
        <v>5</v>
      </c>
      <c r="F570" s="17" t="s">
        <v>619</v>
      </c>
      <c r="G570" s="17"/>
      <c r="I570" s="17" t="s">
        <v>604</v>
      </c>
      <c r="J570" s="17"/>
      <c r="K570" s="16" t="s">
        <v>614</v>
      </c>
      <c r="L570" s="17"/>
      <c r="M570" s="17">
        <v>0.187</v>
      </c>
      <c r="N570" s="17" t="s">
        <v>619</v>
      </c>
    </row>
    <row r="571" spans="1:14">
      <c r="A571" s="17" t="s">
        <v>605</v>
      </c>
      <c r="B571" s="17"/>
      <c r="C571" s="16" t="s">
        <v>614</v>
      </c>
      <c r="D571" s="17">
        <v>0</v>
      </c>
      <c r="E571" s="17">
        <v>5</v>
      </c>
      <c r="F571" s="17" t="s">
        <v>619</v>
      </c>
      <c r="G571" s="17"/>
      <c r="I571" s="17" t="s">
        <v>605</v>
      </c>
      <c r="J571" s="17"/>
      <c r="K571" s="16" t="s">
        <v>614</v>
      </c>
      <c r="L571" s="17"/>
      <c r="M571" s="17">
        <v>6.3E-2</v>
      </c>
      <c r="N571" s="17" t="s">
        <v>619</v>
      </c>
    </row>
    <row r="572" spans="1:14">
      <c r="A572" s="17" t="s">
        <v>606</v>
      </c>
      <c r="B572" s="17"/>
      <c r="C572" s="16" t="s">
        <v>614</v>
      </c>
      <c r="D572" s="17">
        <v>0</v>
      </c>
      <c r="E572" s="17">
        <v>5</v>
      </c>
      <c r="F572" s="17" t="s">
        <v>619</v>
      </c>
      <c r="G572" s="17"/>
      <c r="I572" s="17" t="s">
        <v>606</v>
      </c>
      <c r="J572" s="17"/>
      <c r="K572" s="16" t="s">
        <v>614</v>
      </c>
      <c r="L572" s="17"/>
      <c r="M572" s="17">
        <v>0</v>
      </c>
      <c r="N572" s="17" t="s">
        <v>619</v>
      </c>
    </row>
    <row r="573" spans="1:14">
      <c r="A573" s="17" t="s">
        <v>607</v>
      </c>
      <c r="B573" s="17"/>
      <c r="C573" s="16" t="s">
        <v>614</v>
      </c>
      <c r="D573" s="17">
        <v>0</v>
      </c>
      <c r="E573" s="17">
        <v>5</v>
      </c>
      <c r="F573" s="17" t="s">
        <v>619</v>
      </c>
      <c r="G573" s="17"/>
      <c r="I573" s="17" t="s">
        <v>607</v>
      </c>
      <c r="J573" s="17"/>
      <c r="K573" s="16" t="s">
        <v>614</v>
      </c>
      <c r="L573" s="17"/>
      <c r="M573" s="17">
        <v>0</v>
      </c>
      <c r="N573" s="17" t="s">
        <v>619</v>
      </c>
    </row>
    <row r="574" spans="1:14">
      <c r="A574" s="17" t="s">
        <v>608</v>
      </c>
      <c r="B574" s="17"/>
      <c r="C574" s="16" t="s">
        <v>614</v>
      </c>
      <c r="D574" s="17">
        <v>0</v>
      </c>
      <c r="E574" s="17">
        <v>5</v>
      </c>
      <c r="F574" s="17" t="s">
        <v>619</v>
      </c>
      <c r="G574" s="17"/>
      <c r="I574" s="17" t="s">
        <v>608</v>
      </c>
      <c r="J574" s="17"/>
      <c r="K574" s="16" t="s">
        <v>614</v>
      </c>
      <c r="L574" s="17"/>
      <c r="M574" s="17">
        <v>0</v>
      </c>
      <c r="N574" s="17" t="s">
        <v>619</v>
      </c>
    </row>
    <row r="575" spans="1:14">
      <c r="A575" s="17" t="s">
        <v>609</v>
      </c>
      <c r="B575" s="17"/>
      <c r="C575" s="16" t="s">
        <v>614</v>
      </c>
      <c r="D575" s="17">
        <v>0</v>
      </c>
      <c r="E575" s="17">
        <v>5</v>
      </c>
      <c r="F575" s="17" t="s">
        <v>619</v>
      </c>
      <c r="G575" s="17"/>
      <c r="I575" s="17" t="s">
        <v>609</v>
      </c>
      <c r="J575" s="17"/>
      <c r="K575" s="16" t="s">
        <v>614</v>
      </c>
      <c r="L575" s="17"/>
      <c r="M575" s="17">
        <v>0</v>
      </c>
      <c r="N575" s="17" t="s">
        <v>619</v>
      </c>
    </row>
    <row r="576" spans="1:14">
      <c r="A576" s="17" t="s">
        <v>610</v>
      </c>
      <c r="B576" s="17"/>
      <c r="C576" s="16" t="s">
        <v>614</v>
      </c>
      <c r="D576" s="17">
        <v>0</v>
      </c>
      <c r="E576" s="17">
        <v>5</v>
      </c>
      <c r="F576" s="17" t="s">
        <v>619</v>
      </c>
      <c r="G576" s="17"/>
      <c r="I576" s="17" t="s">
        <v>610</v>
      </c>
      <c r="J576" s="17"/>
      <c r="K576" s="16" t="s">
        <v>614</v>
      </c>
      <c r="L576" s="17"/>
      <c r="M576" s="17">
        <v>0</v>
      </c>
      <c r="N576" s="17" t="s">
        <v>619</v>
      </c>
    </row>
    <row r="577" spans="1:14">
      <c r="A577" s="17" t="s">
        <v>611</v>
      </c>
      <c r="B577" s="17"/>
      <c r="C577" s="16" t="s">
        <v>614</v>
      </c>
      <c r="D577" s="17">
        <v>0</v>
      </c>
      <c r="E577" s="17">
        <v>5</v>
      </c>
      <c r="F577" s="17" t="s">
        <v>619</v>
      </c>
      <c r="G577" s="17"/>
      <c r="I577" s="17" t="s">
        <v>611</v>
      </c>
      <c r="J577" s="17"/>
      <c r="K577" s="16" t="s">
        <v>614</v>
      </c>
      <c r="L577" s="17"/>
      <c r="M577" s="17">
        <v>0</v>
      </c>
      <c r="N577" s="17" t="s">
        <v>619</v>
      </c>
    </row>
    <row r="578" spans="1:14">
      <c r="A578" s="17" t="s">
        <v>612</v>
      </c>
      <c r="B578" s="17"/>
      <c r="C578" s="16" t="s">
        <v>614</v>
      </c>
      <c r="D578" s="17">
        <v>0</v>
      </c>
      <c r="E578" s="17">
        <v>5</v>
      </c>
      <c r="F578" s="17" t="s">
        <v>619</v>
      </c>
      <c r="G578" s="17"/>
      <c r="I578" s="17" t="s">
        <v>612</v>
      </c>
      <c r="J578" s="17"/>
      <c r="K578" s="16" t="s">
        <v>614</v>
      </c>
      <c r="L578" s="17"/>
      <c r="M578" s="17">
        <v>0</v>
      </c>
      <c r="N578" s="17" t="s">
        <v>619</v>
      </c>
    </row>
    <row r="579" spans="1:14">
      <c r="A579" s="17" t="s">
        <v>613</v>
      </c>
      <c r="B579" s="17"/>
      <c r="C579" s="16" t="s">
        <v>614</v>
      </c>
      <c r="D579" s="17">
        <v>0</v>
      </c>
      <c r="E579" s="17">
        <v>5</v>
      </c>
      <c r="F579" s="17" t="s">
        <v>619</v>
      </c>
      <c r="G579" s="17"/>
      <c r="I579" s="17" t="s">
        <v>613</v>
      </c>
      <c r="J579" s="17"/>
      <c r="K579" s="16" t="s">
        <v>614</v>
      </c>
      <c r="L579" s="17"/>
      <c r="M579" s="17">
        <v>0</v>
      </c>
      <c r="N579" s="17" t="s">
        <v>619</v>
      </c>
    </row>
  </sheetData>
  <phoneticPr fontId="105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2BED6-6D63-4967-BCBC-F8CC49511C0C}">
  <dimension ref="A2:AE579"/>
  <sheetViews>
    <sheetView topLeftCell="B550" workbookViewId="0">
      <selection activeCell="Q4" sqref="Q4:Q579"/>
    </sheetView>
  </sheetViews>
  <sheetFormatPr defaultRowHeight="14"/>
  <cols>
    <col min="1" max="1" width="10.08984375" bestFit="1" customWidth="1"/>
    <col min="3" max="3" width="8.6328125" bestFit="1" customWidth="1"/>
    <col min="4" max="4" width="5.08984375" bestFit="1" customWidth="1"/>
    <col min="5" max="5" width="10.6328125" customWidth="1"/>
    <col min="6" max="6" width="22.90625" bestFit="1" customWidth="1"/>
    <col min="17" max="17" width="10.08984375" bestFit="1" customWidth="1"/>
    <col min="19" max="19" width="8.6328125" bestFit="1" customWidth="1"/>
    <col min="20" max="20" width="5.08984375" bestFit="1" customWidth="1"/>
    <col min="21" max="21" width="10.6328125" customWidth="1"/>
    <col min="22" max="22" width="22.90625" bestFit="1" customWidth="1"/>
  </cols>
  <sheetData>
    <row r="2" spans="1:31" ht="14.5">
      <c r="A2" s="1" t="s">
        <v>4</v>
      </c>
      <c r="F2" s="2"/>
      <c r="J2" s="1" t="s">
        <v>4</v>
      </c>
      <c r="O2" s="2"/>
      <c r="Q2" s="1" t="s">
        <v>4</v>
      </c>
      <c r="V2" s="2"/>
      <c r="Z2" s="1" t="s">
        <v>4</v>
      </c>
      <c r="AE2" s="2"/>
    </row>
    <row r="3" spans="1:31" ht="15" thickBot="1">
      <c r="A3" s="3" t="s">
        <v>5</v>
      </c>
      <c r="B3" s="3" t="s">
        <v>3</v>
      </c>
      <c r="C3" s="3" t="s">
        <v>2</v>
      </c>
      <c r="D3" s="3" t="s">
        <v>0</v>
      </c>
      <c r="E3" s="4" t="s">
        <v>6</v>
      </c>
      <c r="F3" s="5" t="s">
        <v>1</v>
      </c>
      <c r="J3" s="3" t="s">
        <v>5</v>
      </c>
      <c r="K3" s="3" t="s">
        <v>3</v>
      </c>
      <c r="L3" s="3" t="s">
        <v>2</v>
      </c>
      <c r="M3" s="3" t="s">
        <v>0</v>
      </c>
      <c r="N3" s="4" t="s">
        <v>6</v>
      </c>
      <c r="O3" s="5" t="s">
        <v>1</v>
      </c>
      <c r="Q3" s="3" t="s">
        <v>5</v>
      </c>
      <c r="R3" s="3" t="s">
        <v>3</v>
      </c>
      <c r="S3" s="3" t="s">
        <v>2</v>
      </c>
      <c r="T3" s="3" t="s">
        <v>0</v>
      </c>
      <c r="U3" s="4" t="s">
        <v>6</v>
      </c>
      <c r="V3" s="5" t="s">
        <v>1</v>
      </c>
      <c r="Z3" s="3" t="s">
        <v>5</v>
      </c>
      <c r="AA3" s="3" t="s">
        <v>3</v>
      </c>
      <c r="AB3" s="3" t="s">
        <v>2</v>
      </c>
      <c r="AC3" s="3" t="s">
        <v>0</v>
      </c>
      <c r="AD3" s="4" t="s">
        <v>6</v>
      </c>
      <c r="AE3" s="5" t="s">
        <v>1</v>
      </c>
    </row>
    <row r="4" spans="1:31">
      <c r="A4" s="16" t="s">
        <v>38</v>
      </c>
      <c r="B4" s="16"/>
      <c r="C4" s="16" t="s">
        <v>614</v>
      </c>
      <c r="D4" s="16"/>
      <c r="E4" s="16">
        <v>0.34666666666666668</v>
      </c>
      <c r="F4" s="16" t="s">
        <v>616</v>
      </c>
      <c r="G4" s="16"/>
      <c r="H4" s="16"/>
      <c r="I4" s="16"/>
      <c r="J4" s="16" t="s">
        <v>38</v>
      </c>
      <c r="K4" s="16"/>
      <c r="L4" s="16" t="s">
        <v>614</v>
      </c>
      <c r="M4" s="16">
        <v>0</v>
      </c>
      <c r="N4" s="16">
        <v>5</v>
      </c>
      <c r="O4" s="16" t="s">
        <v>616</v>
      </c>
      <c r="Q4" s="16" t="s">
        <v>38</v>
      </c>
      <c r="R4" s="16"/>
      <c r="S4" s="16" t="s">
        <v>614</v>
      </c>
      <c r="T4" s="16"/>
      <c r="U4" s="16">
        <v>0.3</v>
      </c>
      <c r="V4" s="16" t="s">
        <v>617</v>
      </c>
      <c r="W4" s="16"/>
      <c r="X4" s="16"/>
      <c r="Y4" s="16"/>
      <c r="Z4" s="16" t="s">
        <v>38</v>
      </c>
      <c r="AA4" s="16"/>
      <c r="AB4" s="16" t="s">
        <v>614</v>
      </c>
      <c r="AC4" s="16">
        <v>0</v>
      </c>
      <c r="AD4" s="16">
        <v>5</v>
      </c>
      <c r="AE4" s="16" t="s">
        <v>617</v>
      </c>
    </row>
    <row r="5" spans="1:31">
      <c r="A5" s="16" t="s">
        <v>39</v>
      </c>
      <c r="B5" s="16"/>
      <c r="C5" s="16" t="s">
        <v>614</v>
      </c>
      <c r="D5" s="16"/>
      <c r="E5" s="16">
        <v>0.34666666666666668</v>
      </c>
      <c r="F5" s="16" t="s">
        <v>616</v>
      </c>
      <c r="G5" s="16"/>
      <c r="H5" s="16"/>
      <c r="I5" s="16"/>
      <c r="J5" s="16" t="s">
        <v>39</v>
      </c>
      <c r="K5" s="16"/>
      <c r="L5" s="16" t="s">
        <v>614</v>
      </c>
      <c r="M5" s="16">
        <v>0</v>
      </c>
      <c r="N5" s="16">
        <v>5</v>
      </c>
      <c r="O5" s="16" t="s">
        <v>616</v>
      </c>
      <c r="Q5" s="16" t="s">
        <v>39</v>
      </c>
      <c r="R5" s="16"/>
      <c r="S5" s="16" t="s">
        <v>614</v>
      </c>
      <c r="T5" s="16"/>
      <c r="U5" s="16">
        <v>0.3</v>
      </c>
      <c r="V5" s="16" t="s">
        <v>617</v>
      </c>
      <c r="W5" s="16"/>
      <c r="X5" s="16"/>
      <c r="Y5" s="16"/>
      <c r="Z5" s="16" t="s">
        <v>39</v>
      </c>
      <c r="AA5" s="16"/>
      <c r="AB5" s="16" t="s">
        <v>614</v>
      </c>
      <c r="AC5" s="16">
        <v>0</v>
      </c>
      <c r="AD5" s="16">
        <v>5</v>
      </c>
      <c r="AE5" s="16" t="s">
        <v>617</v>
      </c>
    </row>
    <row r="6" spans="1:31">
      <c r="A6" s="16" t="s">
        <v>40</v>
      </c>
      <c r="B6" s="16"/>
      <c r="C6" s="16" t="s">
        <v>614</v>
      </c>
      <c r="D6" s="16"/>
      <c r="E6" s="16">
        <v>0.47199999999999998</v>
      </c>
      <c r="F6" s="16" t="s">
        <v>616</v>
      </c>
      <c r="G6" s="16"/>
      <c r="H6" s="16"/>
      <c r="I6" s="16"/>
      <c r="J6" s="16" t="s">
        <v>40</v>
      </c>
      <c r="K6" s="16"/>
      <c r="L6" s="16" t="s">
        <v>614</v>
      </c>
      <c r="M6" s="16">
        <v>0</v>
      </c>
      <c r="N6" s="16">
        <v>5</v>
      </c>
      <c r="O6" s="16" t="s">
        <v>616</v>
      </c>
      <c r="Q6" s="16" t="s">
        <v>40</v>
      </c>
      <c r="R6" s="16"/>
      <c r="S6" s="16" t="s">
        <v>614</v>
      </c>
      <c r="T6" s="16"/>
      <c r="U6" s="16">
        <v>0.3</v>
      </c>
      <c r="V6" s="16" t="s">
        <v>617</v>
      </c>
      <c r="W6" s="16"/>
      <c r="X6" s="16"/>
      <c r="Y6" s="16"/>
      <c r="Z6" s="16" t="s">
        <v>40</v>
      </c>
      <c r="AA6" s="16"/>
      <c r="AB6" s="16" t="s">
        <v>614</v>
      </c>
      <c r="AC6" s="16">
        <v>0</v>
      </c>
      <c r="AD6" s="16">
        <v>5</v>
      </c>
      <c r="AE6" s="16" t="s">
        <v>617</v>
      </c>
    </row>
    <row r="7" spans="1:31">
      <c r="A7" s="16" t="s">
        <v>41</v>
      </c>
      <c r="B7" s="16"/>
      <c r="C7" s="16" t="s">
        <v>614</v>
      </c>
      <c r="D7" s="16"/>
      <c r="E7" s="16">
        <v>0.47199999999999998</v>
      </c>
      <c r="F7" s="16" t="s">
        <v>616</v>
      </c>
      <c r="G7" s="16"/>
      <c r="H7" s="16"/>
      <c r="I7" s="16"/>
      <c r="J7" s="16" t="s">
        <v>41</v>
      </c>
      <c r="K7" s="16"/>
      <c r="L7" s="16" t="s">
        <v>614</v>
      </c>
      <c r="M7" s="16">
        <v>0</v>
      </c>
      <c r="N7" s="16">
        <v>5</v>
      </c>
      <c r="O7" s="16" t="s">
        <v>616</v>
      </c>
      <c r="Q7" s="16" t="s">
        <v>41</v>
      </c>
      <c r="R7" s="16"/>
      <c r="S7" s="16" t="s">
        <v>614</v>
      </c>
      <c r="T7" s="16"/>
      <c r="U7" s="16">
        <v>0.3</v>
      </c>
      <c r="V7" s="16" t="s">
        <v>617</v>
      </c>
      <c r="W7" s="16"/>
      <c r="X7" s="16"/>
      <c r="Y7" s="16"/>
      <c r="Z7" s="16" t="s">
        <v>41</v>
      </c>
      <c r="AA7" s="16"/>
      <c r="AB7" s="16" t="s">
        <v>614</v>
      </c>
      <c r="AC7" s="16">
        <v>0</v>
      </c>
      <c r="AD7" s="16">
        <v>5</v>
      </c>
      <c r="AE7" s="16" t="s">
        <v>617</v>
      </c>
    </row>
    <row r="8" spans="1:31">
      <c r="A8" s="16" t="s">
        <v>42</v>
      </c>
      <c r="B8" s="16"/>
      <c r="C8" s="16" t="s">
        <v>614</v>
      </c>
      <c r="D8" s="16"/>
      <c r="E8" s="16">
        <v>0.47199999999999998</v>
      </c>
      <c r="F8" s="16" t="s">
        <v>616</v>
      </c>
      <c r="G8" s="16"/>
      <c r="H8" s="16"/>
      <c r="I8" s="16"/>
      <c r="J8" s="16" t="s">
        <v>42</v>
      </c>
      <c r="K8" s="16"/>
      <c r="L8" s="16" t="s">
        <v>614</v>
      </c>
      <c r="M8" s="16">
        <v>0</v>
      </c>
      <c r="N8" s="16">
        <v>5</v>
      </c>
      <c r="O8" s="16" t="s">
        <v>616</v>
      </c>
      <c r="Q8" s="16" t="s">
        <v>42</v>
      </c>
      <c r="R8" s="16"/>
      <c r="S8" s="16" t="s">
        <v>614</v>
      </c>
      <c r="T8" s="16"/>
      <c r="U8" s="16">
        <v>0.3</v>
      </c>
      <c r="V8" s="16" t="s">
        <v>617</v>
      </c>
      <c r="W8" s="16"/>
      <c r="X8" s="16"/>
      <c r="Y8" s="16"/>
      <c r="Z8" s="16" t="s">
        <v>42</v>
      </c>
      <c r="AA8" s="16"/>
      <c r="AB8" s="16" t="s">
        <v>614</v>
      </c>
      <c r="AC8" s="16">
        <v>0</v>
      </c>
      <c r="AD8" s="16">
        <v>5</v>
      </c>
      <c r="AE8" s="16" t="s">
        <v>617</v>
      </c>
    </row>
    <row r="9" spans="1:31">
      <c r="A9" s="16" t="s">
        <v>43</v>
      </c>
      <c r="B9" s="16"/>
      <c r="C9" s="16" t="s">
        <v>614</v>
      </c>
      <c r="D9" s="16"/>
      <c r="E9" s="16">
        <v>0.61599999999999999</v>
      </c>
      <c r="F9" s="16" t="s">
        <v>616</v>
      </c>
      <c r="G9" s="16"/>
      <c r="H9" s="16"/>
      <c r="I9" s="16"/>
      <c r="J9" s="16" t="s">
        <v>43</v>
      </c>
      <c r="K9" s="16"/>
      <c r="L9" s="16" t="s">
        <v>614</v>
      </c>
      <c r="M9" s="16">
        <v>0</v>
      </c>
      <c r="N9" s="16">
        <v>5</v>
      </c>
      <c r="O9" s="16" t="s">
        <v>616</v>
      </c>
      <c r="Q9" s="16" t="s">
        <v>43</v>
      </c>
      <c r="R9" s="16"/>
      <c r="S9" s="16" t="s">
        <v>614</v>
      </c>
      <c r="T9" s="16"/>
      <c r="U9" s="16">
        <v>0.3</v>
      </c>
      <c r="V9" s="16" t="s">
        <v>617</v>
      </c>
      <c r="W9" s="16"/>
      <c r="X9" s="16"/>
      <c r="Y9" s="16"/>
      <c r="Z9" s="16" t="s">
        <v>43</v>
      </c>
      <c r="AA9" s="16"/>
      <c r="AB9" s="16" t="s">
        <v>614</v>
      </c>
      <c r="AC9" s="16">
        <v>0</v>
      </c>
      <c r="AD9" s="16">
        <v>5</v>
      </c>
      <c r="AE9" s="16" t="s">
        <v>617</v>
      </c>
    </row>
    <row r="10" spans="1:31">
      <c r="A10" s="16" t="s">
        <v>44</v>
      </c>
      <c r="B10" s="16"/>
      <c r="C10" s="16" t="s">
        <v>614</v>
      </c>
      <c r="D10" s="16"/>
      <c r="E10" s="16">
        <v>0.61599999999999999</v>
      </c>
      <c r="F10" s="16" t="s">
        <v>616</v>
      </c>
      <c r="G10" s="16"/>
      <c r="H10" s="16"/>
      <c r="I10" s="16"/>
      <c r="J10" s="16" t="s">
        <v>44</v>
      </c>
      <c r="K10" s="16"/>
      <c r="L10" s="16" t="s">
        <v>614</v>
      </c>
      <c r="M10" s="16">
        <v>0</v>
      </c>
      <c r="N10" s="16">
        <v>5</v>
      </c>
      <c r="O10" s="16" t="s">
        <v>616</v>
      </c>
      <c r="Q10" s="16" t="s">
        <v>44</v>
      </c>
      <c r="R10" s="16"/>
      <c r="S10" s="16" t="s">
        <v>614</v>
      </c>
      <c r="T10" s="16"/>
      <c r="U10" s="16">
        <v>0.3</v>
      </c>
      <c r="V10" s="16" t="s">
        <v>617</v>
      </c>
      <c r="W10" s="16"/>
      <c r="X10" s="16"/>
      <c r="Y10" s="16"/>
      <c r="Z10" s="16" t="s">
        <v>44</v>
      </c>
      <c r="AA10" s="16"/>
      <c r="AB10" s="16" t="s">
        <v>614</v>
      </c>
      <c r="AC10" s="16">
        <v>0</v>
      </c>
      <c r="AD10" s="16">
        <v>5</v>
      </c>
      <c r="AE10" s="16" t="s">
        <v>617</v>
      </c>
    </row>
    <row r="11" spans="1:31">
      <c r="A11" s="16" t="s">
        <v>45</v>
      </c>
      <c r="B11" s="16"/>
      <c r="C11" s="16" t="s">
        <v>614</v>
      </c>
      <c r="D11" s="16"/>
      <c r="E11" s="16">
        <v>0.72</v>
      </c>
      <c r="F11" s="16" t="s">
        <v>616</v>
      </c>
      <c r="G11" s="16"/>
      <c r="H11" s="16"/>
      <c r="I11" s="16"/>
      <c r="J11" s="16" t="s">
        <v>45</v>
      </c>
      <c r="K11" s="16"/>
      <c r="L11" s="16" t="s">
        <v>614</v>
      </c>
      <c r="M11" s="16">
        <v>0</v>
      </c>
      <c r="N11" s="16">
        <v>5</v>
      </c>
      <c r="O11" s="16" t="s">
        <v>616</v>
      </c>
      <c r="Q11" s="16" t="s">
        <v>45</v>
      </c>
      <c r="R11" s="16"/>
      <c r="S11" s="16" t="s">
        <v>614</v>
      </c>
      <c r="T11" s="16"/>
      <c r="U11" s="16">
        <v>0.3</v>
      </c>
      <c r="V11" s="16" t="s">
        <v>617</v>
      </c>
      <c r="W11" s="16"/>
      <c r="X11" s="16"/>
      <c r="Y11" s="16"/>
      <c r="Z11" s="16" t="s">
        <v>45</v>
      </c>
      <c r="AA11" s="16"/>
      <c r="AB11" s="16" t="s">
        <v>614</v>
      </c>
      <c r="AC11" s="16">
        <v>0</v>
      </c>
      <c r="AD11" s="16">
        <v>5</v>
      </c>
      <c r="AE11" s="16" t="s">
        <v>617</v>
      </c>
    </row>
    <row r="12" spans="1:31">
      <c r="A12" s="16" t="s">
        <v>46</v>
      </c>
      <c r="B12" s="16"/>
      <c r="C12" s="16" t="s">
        <v>614</v>
      </c>
      <c r="D12" s="16"/>
      <c r="E12" s="16">
        <v>0.85599999999999998</v>
      </c>
      <c r="F12" s="16" t="s">
        <v>616</v>
      </c>
      <c r="G12" s="16"/>
      <c r="H12" s="16"/>
      <c r="I12" s="16"/>
      <c r="J12" s="16" t="s">
        <v>46</v>
      </c>
      <c r="K12" s="16"/>
      <c r="L12" s="16" t="s">
        <v>614</v>
      </c>
      <c r="M12" s="16">
        <v>0</v>
      </c>
      <c r="N12" s="16">
        <v>5</v>
      </c>
      <c r="O12" s="16" t="s">
        <v>616</v>
      </c>
      <c r="Q12" s="16" t="s">
        <v>46</v>
      </c>
      <c r="R12" s="16"/>
      <c r="S12" s="16" t="s">
        <v>614</v>
      </c>
      <c r="T12" s="16"/>
      <c r="U12" s="16">
        <v>0.3</v>
      </c>
      <c r="V12" s="16" t="s">
        <v>617</v>
      </c>
      <c r="W12" s="16"/>
      <c r="X12" s="16"/>
      <c r="Y12" s="16"/>
      <c r="Z12" s="16" t="s">
        <v>46</v>
      </c>
      <c r="AA12" s="16"/>
      <c r="AB12" s="16" t="s">
        <v>614</v>
      </c>
      <c r="AC12" s="16">
        <v>0</v>
      </c>
      <c r="AD12" s="16">
        <v>5</v>
      </c>
      <c r="AE12" s="16" t="s">
        <v>617</v>
      </c>
    </row>
    <row r="13" spans="1:31">
      <c r="A13" s="16" t="s">
        <v>47</v>
      </c>
      <c r="B13" s="16"/>
      <c r="C13" s="16" t="s">
        <v>614</v>
      </c>
      <c r="D13" s="16"/>
      <c r="E13" s="16">
        <v>0.85599999999999998</v>
      </c>
      <c r="F13" s="16" t="s">
        <v>616</v>
      </c>
      <c r="G13" s="16"/>
      <c r="H13" s="16"/>
      <c r="I13" s="16"/>
      <c r="J13" s="16" t="s">
        <v>47</v>
      </c>
      <c r="K13" s="16"/>
      <c r="L13" s="16" t="s">
        <v>614</v>
      </c>
      <c r="M13" s="16">
        <v>0</v>
      </c>
      <c r="N13" s="16">
        <v>5</v>
      </c>
      <c r="O13" s="16" t="s">
        <v>616</v>
      </c>
      <c r="Q13" s="16" t="s">
        <v>47</v>
      </c>
      <c r="R13" s="16"/>
      <c r="S13" s="16" t="s">
        <v>614</v>
      </c>
      <c r="T13" s="16"/>
      <c r="U13" s="16">
        <v>0.3</v>
      </c>
      <c r="V13" s="16" t="s">
        <v>617</v>
      </c>
      <c r="W13" s="16"/>
      <c r="X13" s="16"/>
      <c r="Y13" s="16"/>
      <c r="Z13" s="16" t="s">
        <v>47</v>
      </c>
      <c r="AA13" s="16"/>
      <c r="AB13" s="16" t="s">
        <v>614</v>
      </c>
      <c r="AC13" s="16">
        <v>0</v>
      </c>
      <c r="AD13" s="16">
        <v>5</v>
      </c>
      <c r="AE13" s="16" t="s">
        <v>617</v>
      </c>
    </row>
    <row r="14" spans="1:31">
      <c r="A14" s="16" t="s">
        <v>48</v>
      </c>
      <c r="B14" s="16"/>
      <c r="C14" s="16" t="s">
        <v>614</v>
      </c>
      <c r="D14" s="16"/>
      <c r="E14" s="16">
        <v>0.85599999999999998</v>
      </c>
      <c r="F14" s="16" t="s">
        <v>616</v>
      </c>
      <c r="G14" s="16"/>
      <c r="H14" s="16"/>
      <c r="I14" s="16"/>
      <c r="J14" s="16" t="s">
        <v>48</v>
      </c>
      <c r="K14" s="16"/>
      <c r="L14" s="16" t="s">
        <v>614</v>
      </c>
      <c r="M14" s="16">
        <v>0</v>
      </c>
      <c r="N14" s="16">
        <v>5</v>
      </c>
      <c r="O14" s="16" t="s">
        <v>616</v>
      </c>
      <c r="Q14" s="16" t="s">
        <v>48</v>
      </c>
      <c r="R14" s="16"/>
      <c r="S14" s="16" t="s">
        <v>614</v>
      </c>
      <c r="T14" s="16"/>
      <c r="U14" s="16">
        <v>0.3</v>
      </c>
      <c r="V14" s="16" t="s">
        <v>617</v>
      </c>
      <c r="W14" s="16"/>
      <c r="X14" s="16"/>
      <c r="Y14" s="16"/>
      <c r="Z14" s="16" t="s">
        <v>48</v>
      </c>
      <c r="AA14" s="16"/>
      <c r="AB14" s="16" t="s">
        <v>614</v>
      </c>
      <c r="AC14" s="16">
        <v>0</v>
      </c>
      <c r="AD14" s="16">
        <v>5</v>
      </c>
      <c r="AE14" s="16" t="s">
        <v>617</v>
      </c>
    </row>
    <row r="15" spans="1:31">
      <c r="A15" s="16" t="s">
        <v>49</v>
      </c>
      <c r="B15" s="16"/>
      <c r="C15" s="16" t="s">
        <v>614</v>
      </c>
      <c r="D15" s="16"/>
      <c r="E15" s="16">
        <v>0.94266666666666665</v>
      </c>
      <c r="F15" s="16" t="s">
        <v>616</v>
      </c>
      <c r="G15" s="16"/>
      <c r="H15" s="16"/>
      <c r="I15" s="16"/>
      <c r="J15" s="16" t="s">
        <v>49</v>
      </c>
      <c r="K15" s="16"/>
      <c r="L15" s="16" t="s">
        <v>614</v>
      </c>
      <c r="M15" s="16">
        <v>0</v>
      </c>
      <c r="N15" s="16">
        <v>5</v>
      </c>
      <c r="O15" s="16" t="s">
        <v>616</v>
      </c>
      <c r="Q15" s="16" t="s">
        <v>49</v>
      </c>
      <c r="R15" s="16"/>
      <c r="S15" s="16" t="s">
        <v>614</v>
      </c>
      <c r="T15" s="16"/>
      <c r="U15" s="16">
        <v>0.3</v>
      </c>
      <c r="V15" s="16" t="s">
        <v>617</v>
      </c>
      <c r="W15" s="16"/>
      <c r="X15" s="16"/>
      <c r="Y15" s="16"/>
      <c r="Z15" s="16" t="s">
        <v>49</v>
      </c>
      <c r="AA15" s="16"/>
      <c r="AB15" s="16" t="s">
        <v>614</v>
      </c>
      <c r="AC15" s="16">
        <v>0</v>
      </c>
      <c r="AD15" s="16">
        <v>5</v>
      </c>
      <c r="AE15" s="16" t="s">
        <v>617</v>
      </c>
    </row>
    <row r="16" spans="1:31">
      <c r="A16" s="16" t="s">
        <v>50</v>
      </c>
      <c r="B16" s="16"/>
      <c r="C16" s="16" t="s">
        <v>614</v>
      </c>
      <c r="D16" s="16"/>
      <c r="E16" s="16">
        <v>1</v>
      </c>
      <c r="F16" s="16" t="s">
        <v>616</v>
      </c>
      <c r="G16" s="16"/>
      <c r="H16" s="16"/>
      <c r="I16" s="16"/>
      <c r="J16" s="16" t="s">
        <v>50</v>
      </c>
      <c r="K16" s="16"/>
      <c r="L16" s="16" t="s">
        <v>614</v>
      </c>
      <c r="M16" s="16">
        <v>0</v>
      </c>
      <c r="N16" s="16">
        <v>5</v>
      </c>
      <c r="O16" s="16" t="s">
        <v>616</v>
      </c>
      <c r="Q16" s="16" t="s">
        <v>50</v>
      </c>
      <c r="R16" s="16"/>
      <c r="S16" s="16" t="s">
        <v>614</v>
      </c>
      <c r="T16" s="16"/>
      <c r="U16" s="16">
        <v>0.3</v>
      </c>
      <c r="V16" s="16" t="s">
        <v>617</v>
      </c>
      <c r="W16" s="16"/>
      <c r="X16" s="16"/>
      <c r="Y16" s="16"/>
      <c r="Z16" s="16" t="s">
        <v>50</v>
      </c>
      <c r="AA16" s="16"/>
      <c r="AB16" s="16" t="s">
        <v>614</v>
      </c>
      <c r="AC16" s="16">
        <v>0</v>
      </c>
      <c r="AD16" s="16">
        <v>5</v>
      </c>
      <c r="AE16" s="16" t="s">
        <v>617</v>
      </c>
    </row>
    <row r="17" spans="1:31">
      <c r="A17" s="16" t="s">
        <v>51</v>
      </c>
      <c r="B17" s="16"/>
      <c r="C17" s="16" t="s">
        <v>614</v>
      </c>
      <c r="D17" s="16"/>
      <c r="E17" s="16">
        <v>1</v>
      </c>
      <c r="F17" s="16" t="s">
        <v>616</v>
      </c>
      <c r="G17" s="16"/>
      <c r="H17" s="16"/>
      <c r="I17" s="16"/>
      <c r="J17" s="16" t="s">
        <v>51</v>
      </c>
      <c r="K17" s="16"/>
      <c r="L17" s="16" t="s">
        <v>614</v>
      </c>
      <c r="M17" s="16">
        <v>0</v>
      </c>
      <c r="N17" s="16">
        <v>5</v>
      </c>
      <c r="O17" s="16" t="s">
        <v>616</v>
      </c>
      <c r="Q17" s="16" t="s">
        <v>51</v>
      </c>
      <c r="R17" s="16"/>
      <c r="S17" s="16" t="s">
        <v>614</v>
      </c>
      <c r="T17" s="16"/>
      <c r="U17" s="16">
        <v>0.3</v>
      </c>
      <c r="V17" s="16" t="s">
        <v>617</v>
      </c>
      <c r="W17" s="16"/>
      <c r="X17" s="16"/>
      <c r="Y17" s="16"/>
      <c r="Z17" s="16" t="s">
        <v>51</v>
      </c>
      <c r="AA17" s="16"/>
      <c r="AB17" s="16" t="s">
        <v>614</v>
      </c>
      <c r="AC17" s="16">
        <v>0</v>
      </c>
      <c r="AD17" s="16">
        <v>5</v>
      </c>
      <c r="AE17" s="16" t="s">
        <v>617</v>
      </c>
    </row>
    <row r="18" spans="1:31">
      <c r="A18" s="16" t="s">
        <v>52</v>
      </c>
      <c r="B18" s="16"/>
      <c r="C18" s="16" t="s">
        <v>614</v>
      </c>
      <c r="D18" s="16"/>
      <c r="E18" s="16">
        <v>0.83733333333333337</v>
      </c>
      <c r="F18" s="16" t="s">
        <v>616</v>
      </c>
      <c r="G18" s="16"/>
      <c r="H18" s="16"/>
      <c r="I18" s="16"/>
      <c r="J18" s="16" t="s">
        <v>52</v>
      </c>
      <c r="K18" s="16"/>
      <c r="L18" s="16" t="s">
        <v>614</v>
      </c>
      <c r="M18" s="16">
        <v>0</v>
      </c>
      <c r="N18" s="16">
        <v>5</v>
      </c>
      <c r="O18" s="16" t="s">
        <v>616</v>
      </c>
      <c r="Q18" s="16" t="s">
        <v>52</v>
      </c>
      <c r="R18" s="16"/>
      <c r="S18" s="16" t="s">
        <v>614</v>
      </c>
      <c r="T18" s="16"/>
      <c r="U18" s="16">
        <v>0.3</v>
      </c>
      <c r="V18" s="16" t="s">
        <v>617</v>
      </c>
      <c r="W18" s="16"/>
      <c r="X18" s="16"/>
      <c r="Y18" s="16"/>
      <c r="Z18" s="16" t="s">
        <v>52</v>
      </c>
      <c r="AA18" s="16"/>
      <c r="AB18" s="16" t="s">
        <v>614</v>
      </c>
      <c r="AC18" s="16">
        <v>0</v>
      </c>
      <c r="AD18" s="16">
        <v>5</v>
      </c>
      <c r="AE18" s="16" t="s">
        <v>617</v>
      </c>
    </row>
    <row r="19" spans="1:31">
      <c r="A19" s="16" t="s">
        <v>53</v>
      </c>
      <c r="B19" s="16"/>
      <c r="C19" s="16" t="s">
        <v>614</v>
      </c>
      <c r="D19" s="16"/>
      <c r="E19" s="16">
        <v>0.7493333333333333</v>
      </c>
      <c r="F19" s="16" t="s">
        <v>616</v>
      </c>
      <c r="G19" s="16"/>
      <c r="H19" s="16"/>
      <c r="I19" s="16"/>
      <c r="J19" s="16" t="s">
        <v>53</v>
      </c>
      <c r="K19" s="16"/>
      <c r="L19" s="16" t="s">
        <v>614</v>
      </c>
      <c r="M19" s="16">
        <v>0</v>
      </c>
      <c r="N19" s="16">
        <v>5</v>
      </c>
      <c r="O19" s="16" t="s">
        <v>616</v>
      </c>
      <c r="Q19" s="16" t="s">
        <v>53</v>
      </c>
      <c r="R19" s="16"/>
      <c r="S19" s="16" t="s">
        <v>614</v>
      </c>
      <c r="T19" s="16"/>
      <c r="U19" s="16">
        <v>0.3</v>
      </c>
      <c r="V19" s="16" t="s">
        <v>617</v>
      </c>
      <c r="W19" s="16"/>
      <c r="X19" s="16"/>
      <c r="Y19" s="16"/>
      <c r="Z19" s="16" t="s">
        <v>53</v>
      </c>
      <c r="AA19" s="16"/>
      <c r="AB19" s="16" t="s">
        <v>614</v>
      </c>
      <c r="AC19" s="16">
        <v>0</v>
      </c>
      <c r="AD19" s="16">
        <v>5</v>
      </c>
      <c r="AE19" s="16" t="s">
        <v>617</v>
      </c>
    </row>
    <row r="20" spans="1:31">
      <c r="A20" s="16" t="s">
        <v>54</v>
      </c>
      <c r="B20" s="16"/>
      <c r="C20" s="16" t="s">
        <v>614</v>
      </c>
      <c r="D20" s="16"/>
      <c r="E20" s="16">
        <v>0.7493333333333333</v>
      </c>
      <c r="F20" s="16" t="s">
        <v>616</v>
      </c>
      <c r="G20" s="16"/>
      <c r="H20" s="16"/>
      <c r="I20" s="16"/>
      <c r="J20" s="16" t="s">
        <v>54</v>
      </c>
      <c r="K20" s="16"/>
      <c r="L20" s="16" t="s">
        <v>614</v>
      </c>
      <c r="M20" s="16">
        <v>0</v>
      </c>
      <c r="N20" s="16">
        <v>5</v>
      </c>
      <c r="O20" s="16" t="s">
        <v>616</v>
      </c>
      <c r="Q20" s="16" t="s">
        <v>54</v>
      </c>
      <c r="R20" s="16"/>
      <c r="S20" s="16" t="s">
        <v>614</v>
      </c>
      <c r="T20" s="16"/>
      <c r="U20" s="16">
        <v>0.3</v>
      </c>
      <c r="V20" s="16" t="s">
        <v>617</v>
      </c>
      <c r="W20" s="16"/>
      <c r="X20" s="16"/>
      <c r="Y20" s="16"/>
      <c r="Z20" s="16" t="s">
        <v>54</v>
      </c>
      <c r="AA20" s="16"/>
      <c r="AB20" s="16" t="s">
        <v>614</v>
      </c>
      <c r="AC20" s="16">
        <v>0</v>
      </c>
      <c r="AD20" s="16">
        <v>5</v>
      </c>
      <c r="AE20" s="16" t="s">
        <v>617</v>
      </c>
    </row>
    <row r="21" spans="1:31">
      <c r="A21" s="16" t="s">
        <v>55</v>
      </c>
      <c r="B21" s="16"/>
      <c r="C21" s="16" t="s">
        <v>614</v>
      </c>
      <c r="D21" s="16"/>
      <c r="E21" s="16">
        <v>0.7493333333333333</v>
      </c>
      <c r="F21" s="16" t="s">
        <v>616</v>
      </c>
      <c r="G21" s="16"/>
      <c r="H21" s="16"/>
      <c r="I21" s="16"/>
      <c r="J21" s="16" t="s">
        <v>55</v>
      </c>
      <c r="K21" s="16"/>
      <c r="L21" s="16" t="s">
        <v>614</v>
      </c>
      <c r="M21" s="16">
        <v>0</v>
      </c>
      <c r="N21" s="16">
        <v>5</v>
      </c>
      <c r="O21" s="16" t="s">
        <v>616</v>
      </c>
      <c r="Q21" s="16" t="s">
        <v>55</v>
      </c>
      <c r="R21" s="16"/>
      <c r="S21" s="16" t="s">
        <v>614</v>
      </c>
      <c r="T21" s="16"/>
      <c r="U21" s="16">
        <v>0.3</v>
      </c>
      <c r="V21" s="16" t="s">
        <v>617</v>
      </c>
      <c r="W21" s="16"/>
      <c r="X21" s="16"/>
      <c r="Y21" s="16"/>
      <c r="Z21" s="16" t="s">
        <v>55</v>
      </c>
      <c r="AA21" s="16"/>
      <c r="AB21" s="16" t="s">
        <v>614</v>
      </c>
      <c r="AC21" s="16">
        <v>0</v>
      </c>
      <c r="AD21" s="16">
        <v>5</v>
      </c>
      <c r="AE21" s="16" t="s">
        <v>617</v>
      </c>
    </row>
    <row r="22" spans="1:31">
      <c r="A22" s="16" t="s">
        <v>56</v>
      </c>
      <c r="B22" s="16"/>
      <c r="C22" s="16" t="s">
        <v>614</v>
      </c>
      <c r="D22" s="16"/>
      <c r="E22" s="16">
        <v>0.7493333333333333</v>
      </c>
      <c r="F22" s="16" t="s">
        <v>616</v>
      </c>
      <c r="G22" s="16"/>
      <c r="H22" s="16"/>
      <c r="I22" s="16"/>
      <c r="J22" s="16" t="s">
        <v>56</v>
      </c>
      <c r="K22" s="16"/>
      <c r="L22" s="16" t="s">
        <v>614</v>
      </c>
      <c r="M22" s="16">
        <v>0</v>
      </c>
      <c r="N22" s="16">
        <v>5</v>
      </c>
      <c r="O22" s="16" t="s">
        <v>616</v>
      </c>
      <c r="Q22" s="16" t="s">
        <v>56</v>
      </c>
      <c r="R22" s="16"/>
      <c r="S22" s="16" t="s">
        <v>614</v>
      </c>
      <c r="T22" s="16"/>
      <c r="U22" s="16">
        <v>0.3</v>
      </c>
      <c r="V22" s="16" t="s">
        <v>617</v>
      </c>
      <c r="W22" s="16"/>
      <c r="X22" s="16"/>
      <c r="Y22" s="16"/>
      <c r="Z22" s="16" t="s">
        <v>56</v>
      </c>
      <c r="AA22" s="16"/>
      <c r="AB22" s="16" t="s">
        <v>614</v>
      </c>
      <c r="AC22" s="16">
        <v>0</v>
      </c>
      <c r="AD22" s="16">
        <v>5</v>
      </c>
      <c r="AE22" s="16" t="s">
        <v>617</v>
      </c>
    </row>
    <row r="23" spans="1:31">
      <c r="A23" s="16" t="s">
        <v>57</v>
      </c>
      <c r="B23" s="16"/>
      <c r="C23" s="16" t="s">
        <v>614</v>
      </c>
      <c r="D23" s="16"/>
      <c r="E23" s="16">
        <v>0.83733333333333337</v>
      </c>
      <c r="F23" s="16" t="s">
        <v>616</v>
      </c>
      <c r="G23" s="16"/>
      <c r="H23" s="16"/>
      <c r="I23" s="16"/>
      <c r="J23" s="16" t="s">
        <v>57</v>
      </c>
      <c r="K23" s="16"/>
      <c r="L23" s="16" t="s">
        <v>614</v>
      </c>
      <c r="M23" s="16">
        <v>0</v>
      </c>
      <c r="N23" s="16">
        <v>5</v>
      </c>
      <c r="O23" s="16" t="s">
        <v>616</v>
      </c>
      <c r="Q23" s="16" t="s">
        <v>57</v>
      </c>
      <c r="R23" s="16"/>
      <c r="S23" s="16" t="s">
        <v>614</v>
      </c>
      <c r="T23" s="16"/>
      <c r="U23" s="16">
        <v>0.3</v>
      </c>
      <c r="V23" s="16" t="s">
        <v>617</v>
      </c>
      <c r="W23" s="16"/>
      <c r="X23" s="16"/>
      <c r="Y23" s="16"/>
      <c r="Z23" s="16" t="s">
        <v>57</v>
      </c>
      <c r="AA23" s="16"/>
      <c r="AB23" s="16" t="s">
        <v>614</v>
      </c>
      <c r="AC23" s="16">
        <v>0</v>
      </c>
      <c r="AD23" s="16">
        <v>5</v>
      </c>
      <c r="AE23" s="16" t="s">
        <v>617</v>
      </c>
    </row>
    <row r="24" spans="1:31">
      <c r="A24" s="16" t="s">
        <v>58</v>
      </c>
      <c r="B24" s="16"/>
      <c r="C24" s="16" t="s">
        <v>614</v>
      </c>
      <c r="D24" s="16"/>
      <c r="E24" s="16">
        <v>0.7493333333333333</v>
      </c>
      <c r="F24" s="16" t="s">
        <v>616</v>
      </c>
      <c r="G24" s="16"/>
      <c r="H24" s="16"/>
      <c r="I24" s="16"/>
      <c r="J24" s="16" t="s">
        <v>58</v>
      </c>
      <c r="K24" s="16"/>
      <c r="L24" s="16" t="s">
        <v>614</v>
      </c>
      <c r="M24" s="16">
        <v>0</v>
      </c>
      <c r="N24" s="16">
        <v>5</v>
      </c>
      <c r="O24" s="16" t="s">
        <v>616</v>
      </c>
      <c r="Q24" s="16" t="s">
        <v>58</v>
      </c>
      <c r="R24" s="16"/>
      <c r="S24" s="16" t="s">
        <v>614</v>
      </c>
      <c r="T24" s="16"/>
      <c r="U24" s="16">
        <v>0.3</v>
      </c>
      <c r="V24" s="16" t="s">
        <v>617</v>
      </c>
      <c r="W24" s="16"/>
      <c r="X24" s="16"/>
      <c r="Y24" s="16"/>
      <c r="Z24" s="16" t="s">
        <v>58</v>
      </c>
      <c r="AA24" s="16"/>
      <c r="AB24" s="16" t="s">
        <v>614</v>
      </c>
      <c r="AC24" s="16">
        <v>0</v>
      </c>
      <c r="AD24" s="16">
        <v>5</v>
      </c>
      <c r="AE24" s="16" t="s">
        <v>617</v>
      </c>
    </row>
    <row r="25" spans="1:31">
      <c r="A25" s="16" t="s">
        <v>59</v>
      </c>
      <c r="B25" s="16"/>
      <c r="C25" s="16" t="s">
        <v>614</v>
      </c>
      <c r="D25" s="16"/>
      <c r="E25" s="16">
        <v>0.7493333333333333</v>
      </c>
      <c r="F25" s="16" t="s">
        <v>616</v>
      </c>
      <c r="G25" s="16"/>
      <c r="H25" s="16"/>
      <c r="I25" s="16"/>
      <c r="J25" s="16" t="s">
        <v>59</v>
      </c>
      <c r="K25" s="16"/>
      <c r="L25" s="16" t="s">
        <v>614</v>
      </c>
      <c r="M25" s="16">
        <v>0</v>
      </c>
      <c r="N25" s="16">
        <v>5</v>
      </c>
      <c r="O25" s="16" t="s">
        <v>616</v>
      </c>
      <c r="Q25" s="16" t="s">
        <v>59</v>
      </c>
      <c r="R25" s="16"/>
      <c r="S25" s="16" t="s">
        <v>614</v>
      </c>
      <c r="T25" s="16"/>
      <c r="U25" s="16">
        <v>0.3</v>
      </c>
      <c r="V25" s="16" t="s">
        <v>617</v>
      </c>
      <c r="W25" s="16"/>
      <c r="X25" s="16"/>
      <c r="Y25" s="16"/>
      <c r="Z25" s="16" t="s">
        <v>59</v>
      </c>
      <c r="AA25" s="16"/>
      <c r="AB25" s="16" t="s">
        <v>614</v>
      </c>
      <c r="AC25" s="16">
        <v>0</v>
      </c>
      <c r="AD25" s="16">
        <v>5</v>
      </c>
      <c r="AE25" s="16" t="s">
        <v>617</v>
      </c>
    </row>
    <row r="26" spans="1:31">
      <c r="A26" s="16" t="s">
        <v>60</v>
      </c>
      <c r="B26" s="16"/>
      <c r="C26" s="16" t="s">
        <v>614</v>
      </c>
      <c r="D26" s="16"/>
      <c r="E26" s="16">
        <v>0.7493333333333333</v>
      </c>
      <c r="F26" s="16" t="s">
        <v>616</v>
      </c>
      <c r="G26" s="16"/>
      <c r="H26" s="16"/>
      <c r="I26" s="16"/>
      <c r="J26" s="16" t="s">
        <v>60</v>
      </c>
      <c r="K26" s="16"/>
      <c r="L26" s="16" t="s">
        <v>614</v>
      </c>
      <c r="M26" s="16">
        <v>0</v>
      </c>
      <c r="N26" s="16">
        <v>5</v>
      </c>
      <c r="O26" s="16" t="s">
        <v>616</v>
      </c>
      <c r="Q26" s="16" t="s">
        <v>60</v>
      </c>
      <c r="R26" s="16"/>
      <c r="S26" s="16" t="s">
        <v>614</v>
      </c>
      <c r="T26" s="16"/>
      <c r="U26" s="16">
        <v>0.3</v>
      </c>
      <c r="V26" s="16" t="s">
        <v>617</v>
      </c>
      <c r="W26" s="16"/>
      <c r="X26" s="16"/>
      <c r="Y26" s="16"/>
      <c r="Z26" s="16" t="s">
        <v>60</v>
      </c>
      <c r="AA26" s="16"/>
      <c r="AB26" s="16" t="s">
        <v>614</v>
      </c>
      <c r="AC26" s="16">
        <v>0</v>
      </c>
      <c r="AD26" s="16">
        <v>5</v>
      </c>
      <c r="AE26" s="16" t="s">
        <v>617</v>
      </c>
    </row>
    <row r="27" spans="1:31">
      <c r="A27" s="16" t="s">
        <v>61</v>
      </c>
      <c r="B27" s="16"/>
      <c r="C27" s="16" t="s">
        <v>614</v>
      </c>
      <c r="D27" s="16"/>
      <c r="E27" s="16">
        <v>0.83733333333333337</v>
      </c>
      <c r="F27" s="16" t="s">
        <v>616</v>
      </c>
      <c r="G27" s="16"/>
      <c r="H27" s="16"/>
      <c r="I27" s="16"/>
      <c r="J27" s="16" t="s">
        <v>61</v>
      </c>
      <c r="K27" s="16"/>
      <c r="L27" s="16" t="s">
        <v>614</v>
      </c>
      <c r="M27" s="16">
        <v>0</v>
      </c>
      <c r="N27" s="16">
        <v>5</v>
      </c>
      <c r="O27" s="16" t="s">
        <v>616</v>
      </c>
      <c r="Q27" s="16" t="s">
        <v>61</v>
      </c>
      <c r="R27" s="16"/>
      <c r="S27" s="16" t="s">
        <v>614</v>
      </c>
      <c r="T27" s="16"/>
      <c r="U27" s="16">
        <v>0.3</v>
      </c>
      <c r="V27" s="16" t="s">
        <v>617</v>
      </c>
      <c r="W27" s="16"/>
      <c r="X27" s="16"/>
      <c r="Y27" s="16"/>
      <c r="Z27" s="16" t="s">
        <v>61</v>
      </c>
      <c r="AA27" s="16"/>
      <c r="AB27" s="16" t="s">
        <v>614</v>
      </c>
      <c r="AC27" s="16">
        <v>0</v>
      </c>
      <c r="AD27" s="16">
        <v>5</v>
      </c>
      <c r="AE27" s="16" t="s">
        <v>617</v>
      </c>
    </row>
    <row r="28" spans="1:31">
      <c r="A28" s="16" t="s">
        <v>62</v>
      </c>
      <c r="B28" s="16"/>
      <c r="C28" s="16" t="s">
        <v>614</v>
      </c>
      <c r="D28" s="16"/>
      <c r="E28" s="16">
        <v>0.7493333333333333</v>
      </c>
      <c r="F28" s="16" t="s">
        <v>616</v>
      </c>
      <c r="G28" s="16"/>
      <c r="H28" s="16"/>
      <c r="I28" s="16"/>
      <c r="J28" s="16" t="s">
        <v>62</v>
      </c>
      <c r="K28" s="16"/>
      <c r="L28" s="16" t="s">
        <v>614</v>
      </c>
      <c r="M28" s="16">
        <v>0</v>
      </c>
      <c r="N28" s="16">
        <v>5</v>
      </c>
      <c r="O28" s="16" t="s">
        <v>616</v>
      </c>
      <c r="Q28" s="16" t="s">
        <v>62</v>
      </c>
      <c r="R28" s="16"/>
      <c r="S28" s="16" t="s">
        <v>614</v>
      </c>
      <c r="T28" s="16"/>
      <c r="U28" s="16">
        <v>0.3</v>
      </c>
      <c r="V28" s="16" t="s">
        <v>617</v>
      </c>
      <c r="W28" s="16"/>
      <c r="X28" s="16"/>
      <c r="Y28" s="16"/>
      <c r="Z28" s="16" t="s">
        <v>62</v>
      </c>
      <c r="AA28" s="16"/>
      <c r="AB28" s="16" t="s">
        <v>614</v>
      </c>
      <c r="AC28" s="16">
        <v>0</v>
      </c>
      <c r="AD28" s="16">
        <v>5</v>
      </c>
      <c r="AE28" s="16" t="s">
        <v>617</v>
      </c>
    </row>
    <row r="29" spans="1:31">
      <c r="A29" s="16" t="s">
        <v>63</v>
      </c>
      <c r="B29" s="16"/>
      <c r="C29" s="16" t="s">
        <v>614</v>
      </c>
      <c r="D29" s="16"/>
      <c r="E29" s="16">
        <v>0.7493333333333333</v>
      </c>
      <c r="F29" s="16" t="s">
        <v>616</v>
      </c>
      <c r="G29" s="16"/>
      <c r="H29" s="16"/>
      <c r="I29" s="16"/>
      <c r="J29" s="16" t="s">
        <v>63</v>
      </c>
      <c r="K29" s="16"/>
      <c r="L29" s="16" t="s">
        <v>614</v>
      </c>
      <c r="M29" s="16">
        <v>0</v>
      </c>
      <c r="N29" s="16">
        <v>5</v>
      </c>
      <c r="O29" s="16" t="s">
        <v>616</v>
      </c>
      <c r="Q29" s="16" t="s">
        <v>63</v>
      </c>
      <c r="R29" s="16"/>
      <c r="S29" s="16" t="s">
        <v>614</v>
      </c>
      <c r="T29" s="16"/>
      <c r="U29" s="16">
        <v>0.3</v>
      </c>
      <c r="V29" s="16" t="s">
        <v>617</v>
      </c>
      <c r="W29" s="16"/>
      <c r="X29" s="16"/>
      <c r="Y29" s="16"/>
      <c r="Z29" s="16" t="s">
        <v>63</v>
      </c>
      <c r="AA29" s="16"/>
      <c r="AB29" s="16" t="s">
        <v>614</v>
      </c>
      <c r="AC29" s="16">
        <v>0</v>
      </c>
      <c r="AD29" s="16">
        <v>5</v>
      </c>
      <c r="AE29" s="16" t="s">
        <v>617</v>
      </c>
    </row>
    <row r="30" spans="1:31">
      <c r="A30" s="16" t="s">
        <v>64</v>
      </c>
      <c r="B30" s="16"/>
      <c r="C30" s="16" t="s">
        <v>614</v>
      </c>
      <c r="D30" s="16"/>
      <c r="E30" s="16">
        <v>0.6333333333333333</v>
      </c>
      <c r="F30" s="16" t="s">
        <v>616</v>
      </c>
      <c r="G30" s="16"/>
      <c r="H30" s="16"/>
      <c r="I30" s="16"/>
      <c r="J30" s="16" t="s">
        <v>64</v>
      </c>
      <c r="K30" s="16"/>
      <c r="L30" s="16" t="s">
        <v>614</v>
      </c>
      <c r="M30" s="16">
        <v>0</v>
      </c>
      <c r="N30" s="16">
        <v>5</v>
      </c>
      <c r="O30" s="16" t="s">
        <v>616</v>
      </c>
      <c r="Q30" s="16" t="s">
        <v>64</v>
      </c>
      <c r="R30" s="16"/>
      <c r="S30" s="16" t="s">
        <v>614</v>
      </c>
      <c r="T30" s="16"/>
      <c r="U30" s="16">
        <v>0.3</v>
      </c>
      <c r="V30" s="16" t="s">
        <v>617</v>
      </c>
      <c r="W30" s="16"/>
      <c r="X30" s="16"/>
      <c r="Y30" s="16"/>
      <c r="Z30" s="16" t="s">
        <v>64</v>
      </c>
      <c r="AA30" s="16"/>
      <c r="AB30" s="16" t="s">
        <v>614</v>
      </c>
      <c r="AC30" s="16">
        <v>0</v>
      </c>
      <c r="AD30" s="16">
        <v>5</v>
      </c>
      <c r="AE30" s="16" t="s">
        <v>617</v>
      </c>
    </row>
    <row r="31" spans="1:31">
      <c r="A31" s="16" t="s">
        <v>65</v>
      </c>
      <c r="B31" s="16"/>
      <c r="C31" s="16" t="s">
        <v>614</v>
      </c>
      <c r="D31" s="16"/>
      <c r="E31" s="16">
        <v>0.6333333333333333</v>
      </c>
      <c r="F31" s="16" t="s">
        <v>616</v>
      </c>
      <c r="G31" s="16"/>
      <c r="H31" s="16"/>
      <c r="I31" s="16"/>
      <c r="J31" s="16" t="s">
        <v>65</v>
      </c>
      <c r="K31" s="16"/>
      <c r="L31" s="16" t="s">
        <v>614</v>
      </c>
      <c r="M31" s="16">
        <v>0</v>
      </c>
      <c r="N31" s="16">
        <v>5</v>
      </c>
      <c r="O31" s="16" t="s">
        <v>616</v>
      </c>
      <c r="Q31" s="16" t="s">
        <v>65</v>
      </c>
      <c r="R31" s="16"/>
      <c r="S31" s="16" t="s">
        <v>614</v>
      </c>
      <c r="T31" s="16"/>
      <c r="U31" s="16">
        <v>0.3</v>
      </c>
      <c r="V31" s="16" t="s">
        <v>617</v>
      </c>
      <c r="W31" s="16"/>
      <c r="X31" s="16"/>
      <c r="Y31" s="16"/>
      <c r="Z31" s="16" t="s">
        <v>65</v>
      </c>
      <c r="AA31" s="16"/>
      <c r="AB31" s="16" t="s">
        <v>614</v>
      </c>
      <c r="AC31" s="16">
        <v>0</v>
      </c>
      <c r="AD31" s="16">
        <v>5</v>
      </c>
      <c r="AE31" s="16" t="s">
        <v>617</v>
      </c>
    </row>
    <row r="32" spans="1:31">
      <c r="A32" s="16" t="s">
        <v>66</v>
      </c>
      <c r="B32" s="16"/>
      <c r="C32" s="16" t="s">
        <v>614</v>
      </c>
      <c r="D32" s="16"/>
      <c r="E32" s="16">
        <v>0.56533333333333335</v>
      </c>
      <c r="F32" s="16" t="s">
        <v>616</v>
      </c>
      <c r="G32" s="16"/>
      <c r="H32" s="16"/>
      <c r="I32" s="16"/>
      <c r="J32" s="16" t="s">
        <v>66</v>
      </c>
      <c r="K32" s="16"/>
      <c r="L32" s="16" t="s">
        <v>614</v>
      </c>
      <c r="M32" s="16">
        <v>0</v>
      </c>
      <c r="N32" s="16">
        <v>5</v>
      </c>
      <c r="O32" s="16" t="s">
        <v>616</v>
      </c>
      <c r="Q32" s="16" t="s">
        <v>66</v>
      </c>
      <c r="R32" s="16"/>
      <c r="S32" s="16" t="s">
        <v>614</v>
      </c>
      <c r="T32" s="16"/>
      <c r="U32" s="16">
        <v>0.3</v>
      </c>
      <c r="V32" s="16" t="s">
        <v>617</v>
      </c>
      <c r="W32" s="16"/>
      <c r="X32" s="16"/>
      <c r="Y32" s="16"/>
      <c r="Z32" s="16" t="s">
        <v>66</v>
      </c>
      <c r="AA32" s="16"/>
      <c r="AB32" s="16" t="s">
        <v>614</v>
      </c>
      <c r="AC32" s="16">
        <v>0</v>
      </c>
      <c r="AD32" s="16">
        <v>5</v>
      </c>
      <c r="AE32" s="16" t="s">
        <v>617</v>
      </c>
    </row>
    <row r="33" spans="1:31">
      <c r="A33" s="16" t="s">
        <v>67</v>
      </c>
      <c r="B33" s="16"/>
      <c r="C33" s="16" t="s">
        <v>614</v>
      </c>
      <c r="D33" s="16"/>
      <c r="E33" s="16">
        <v>0.50266666666666671</v>
      </c>
      <c r="F33" s="16" t="s">
        <v>616</v>
      </c>
      <c r="G33" s="16"/>
      <c r="H33" s="16"/>
      <c r="I33" s="16"/>
      <c r="J33" s="16" t="s">
        <v>67</v>
      </c>
      <c r="K33" s="16"/>
      <c r="L33" s="16" t="s">
        <v>614</v>
      </c>
      <c r="M33" s="16">
        <v>0</v>
      </c>
      <c r="N33" s="16">
        <v>5</v>
      </c>
      <c r="O33" s="16" t="s">
        <v>616</v>
      </c>
      <c r="Q33" s="16" t="s">
        <v>67</v>
      </c>
      <c r="R33" s="16"/>
      <c r="S33" s="16" t="s">
        <v>614</v>
      </c>
      <c r="T33" s="16"/>
      <c r="U33" s="16">
        <v>0.3</v>
      </c>
      <c r="V33" s="16" t="s">
        <v>617</v>
      </c>
      <c r="W33" s="16"/>
      <c r="X33" s="16"/>
      <c r="Y33" s="16"/>
      <c r="Z33" s="16" t="s">
        <v>67</v>
      </c>
      <c r="AA33" s="16"/>
      <c r="AB33" s="16" t="s">
        <v>614</v>
      </c>
      <c r="AC33" s="16">
        <v>0</v>
      </c>
      <c r="AD33" s="16">
        <v>5</v>
      </c>
      <c r="AE33" s="16" t="s">
        <v>617</v>
      </c>
    </row>
    <row r="34" spans="1:31">
      <c r="A34" s="16" t="s">
        <v>68</v>
      </c>
      <c r="B34" s="16"/>
      <c r="C34" s="16" t="s">
        <v>614</v>
      </c>
      <c r="D34" s="16"/>
      <c r="E34" s="16">
        <v>0.50266666666666671</v>
      </c>
      <c r="F34" s="16" t="s">
        <v>616</v>
      </c>
      <c r="G34" s="16"/>
      <c r="H34" s="16"/>
      <c r="I34" s="16"/>
      <c r="J34" s="16" t="s">
        <v>68</v>
      </c>
      <c r="K34" s="16"/>
      <c r="L34" s="16" t="s">
        <v>614</v>
      </c>
      <c r="M34" s="16">
        <v>0</v>
      </c>
      <c r="N34" s="16">
        <v>5</v>
      </c>
      <c r="O34" s="16" t="s">
        <v>616</v>
      </c>
      <c r="Q34" s="16" t="s">
        <v>68</v>
      </c>
      <c r="R34" s="16"/>
      <c r="S34" s="16" t="s">
        <v>614</v>
      </c>
      <c r="T34" s="16"/>
      <c r="U34" s="16">
        <v>0.3</v>
      </c>
      <c r="V34" s="16" t="s">
        <v>617</v>
      </c>
      <c r="W34" s="16"/>
      <c r="X34" s="16"/>
      <c r="Y34" s="16"/>
      <c r="Z34" s="16" t="s">
        <v>68</v>
      </c>
      <c r="AA34" s="16"/>
      <c r="AB34" s="16" t="s">
        <v>614</v>
      </c>
      <c r="AC34" s="16">
        <v>0</v>
      </c>
      <c r="AD34" s="16">
        <v>5</v>
      </c>
      <c r="AE34" s="16" t="s">
        <v>617</v>
      </c>
    </row>
    <row r="35" spans="1:31">
      <c r="A35" s="16" t="s">
        <v>69</v>
      </c>
      <c r="B35" s="16"/>
      <c r="C35" s="16" t="s">
        <v>614</v>
      </c>
      <c r="D35" s="16"/>
      <c r="E35" s="16">
        <v>0.44266666666666665</v>
      </c>
      <c r="F35" s="16" t="s">
        <v>616</v>
      </c>
      <c r="G35" s="16"/>
      <c r="H35" s="16"/>
      <c r="I35" s="16"/>
      <c r="J35" s="16" t="s">
        <v>69</v>
      </c>
      <c r="K35" s="16"/>
      <c r="L35" s="16" t="s">
        <v>614</v>
      </c>
      <c r="M35" s="16">
        <v>0</v>
      </c>
      <c r="N35" s="16">
        <v>5</v>
      </c>
      <c r="O35" s="16" t="s">
        <v>616</v>
      </c>
      <c r="Q35" s="16" t="s">
        <v>69</v>
      </c>
      <c r="R35" s="16"/>
      <c r="S35" s="16" t="s">
        <v>614</v>
      </c>
      <c r="T35" s="16"/>
      <c r="U35" s="16">
        <v>0.3</v>
      </c>
      <c r="V35" s="16" t="s">
        <v>617</v>
      </c>
      <c r="W35" s="16"/>
      <c r="X35" s="16"/>
      <c r="Y35" s="16"/>
      <c r="Z35" s="16" t="s">
        <v>69</v>
      </c>
      <c r="AA35" s="16"/>
      <c r="AB35" s="16" t="s">
        <v>614</v>
      </c>
      <c r="AC35" s="16">
        <v>0</v>
      </c>
      <c r="AD35" s="16">
        <v>5</v>
      </c>
      <c r="AE35" s="16" t="s">
        <v>617</v>
      </c>
    </row>
    <row r="36" spans="1:31">
      <c r="A36" s="16" t="s">
        <v>70</v>
      </c>
      <c r="B36" s="16"/>
      <c r="C36" s="16" t="s">
        <v>614</v>
      </c>
      <c r="D36" s="16"/>
      <c r="E36" s="16">
        <v>0.6333333333333333</v>
      </c>
      <c r="F36" s="16" t="s">
        <v>616</v>
      </c>
      <c r="G36" s="16"/>
      <c r="H36" s="16"/>
      <c r="I36" s="16"/>
      <c r="J36" s="16" t="s">
        <v>70</v>
      </c>
      <c r="K36" s="16"/>
      <c r="L36" s="16" t="s">
        <v>614</v>
      </c>
      <c r="M36" s="16">
        <v>0</v>
      </c>
      <c r="N36" s="16">
        <v>5</v>
      </c>
      <c r="O36" s="16" t="s">
        <v>616</v>
      </c>
      <c r="Q36" s="16" t="s">
        <v>70</v>
      </c>
      <c r="R36" s="16"/>
      <c r="S36" s="16" t="s">
        <v>614</v>
      </c>
      <c r="T36" s="16"/>
      <c r="U36" s="16">
        <v>0.3</v>
      </c>
      <c r="V36" s="16" t="s">
        <v>617</v>
      </c>
      <c r="W36" s="16"/>
      <c r="X36" s="16"/>
      <c r="Y36" s="16"/>
      <c r="Z36" s="16" t="s">
        <v>70</v>
      </c>
      <c r="AA36" s="16"/>
      <c r="AB36" s="16" t="s">
        <v>614</v>
      </c>
      <c r="AC36" s="16">
        <v>0</v>
      </c>
      <c r="AD36" s="16">
        <v>5</v>
      </c>
      <c r="AE36" s="16" t="s">
        <v>617</v>
      </c>
    </row>
    <row r="37" spans="1:31">
      <c r="A37" s="16" t="s">
        <v>71</v>
      </c>
      <c r="B37" s="16"/>
      <c r="C37" s="16" t="s">
        <v>614</v>
      </c>
      <c r="D37" s="16"/>
      <c r="E37" s="16">
        <v>0.50266666666666671</v>
      </c>
      <c r="F37" s="16" t="s">
        <v>616</v>
      </c>
      <c r="G37" s="16"/>
      <c r="H37" s="16"/>
      <c r="I37" s="16"/>
      <c r="J37" s="16" t="s">
        <v>71</v>
      </c>
      <c r="K37" s="16"/>
      <c r="L37" s="16" t="s">
        <v>614</v>
      </c>
      <c r="M37" s="16">
        <v>0</v>
      </c>
      <c r="N37" s="16">
        <v>5</v>
      </c>
      <c r="O37" s="16" t="s">
        <v>616</v>
      </c>
      <c r="Q37" s="16" t="s">
        <v>71</v>
      </c>
      <c r="R37" s="16"/>
      <c r="S37" s="16" t="s">
        <v>614</v>
      </c>
      <c r="T37" s="16"/>
      <c r="U37" s="16">
        <v>0.3</v>
      </c>
      <c r="V37" s="16" t="s">
        <v>617</v>
      </c>
      <c r="W37" s="16"/>
      <c r="X37" s="16"/>
      <c r="Y37" s="16"/>
      <c r="Z37" s="16" t="s">
        <v>71</v>
      </c>
      <c r="AA37" s="16"/>
      <c r="AB37" s="16" t="s">
        <v>614</v>
      </c>
      <c r="AC37" s="16">
        <v>0</v>
      </c>
      <c r="AD37" s="16">
        <v>5</v>
      </c>
      <c r="AE37" s="16" t="s">
        <v>617</v>
      </c>
    </row>
    <row r="38" spans="1:31">
      <c r="A38" s="16" t="s">
        <v>72</v>
      </c>
      <c r="B38" s="16"/>
      <c r="C38" s="16" t="s">
        <v>614</v>
      </c>
      <c r="D38" s="16"/>
      <c r="E38" s="16">
        <v>0.6333333333333333</v>
      </c>
      <c r="F38" s="16" t="s">
        <v>616</v>
      </c>
      <c r="G38" s="16"/>
      <c r="H38" s="16"/>
      <c r="I38" s="16"/>
      <c r="J38" s="16" t="s">
        <v>72</v>
      </c>
      <c r="K38" s="16"/>
      <c r="L38" s="16" t="s">
        <v>614</v>
      </c>
      <c r="M38" s="16">
        <v>0</v>
      </c>
      <c r="N38" s="16">
        <v>5</v>
      </c>
      <c r="O38" s="16" t="s">
        <v>616</v>
      </c>
      <c r="Q38" s="16" t="s">
        <v>72</v>
      </c>
      <c r="R38" s="16"/>
      <c r="S38" s="16" t="s">
        <v>614</v>
      </c>
      <c r="T38" s="16"/>
      <c r="U38" s="16">
        <v>0.3</v>
      </c>
      <c r="V38" s="16" t="s">
        <v>617</v>
      </c>
      <c r="W38" s="16"/>
      <c r="X38" s="16"/>
      <c r="Y38" s="16"/>
      <c r="Z38" s="16" t="s">
        <v>72</v>
      </c>
      <c r="AA38" s="16"/>
      <c r="AB38" s="16" t="s">
        <v>614</v>
      </c>
      <c r="AC38" s="16">
        <v>0</v>
      </c>
      <c r="AD38" s="16">
        <v>5</v>
      </c>
      <c r="AE38" s="16" t="s">
        <v>617</v>
      </c>
    </row>
    <row r="39" spans="1:31">
      <c r="A39" s="16" t="s">
        <v>73</v>
      </c>
      <c r="B39" s="16"/>
      <c r="C39" s="16" t="s">
        <v>614</v>
      </c>
      <c r="D39" s="16"/>
      <c r="E39" s="16">
        <v>0.50266666666666671</v>
      </c>
      <c r="F39" s="16" t="s">
        <v>616</v>
      </c>
      <c r="G39" s="16"/>
      <c r="H39" s="16"/>
      <c r="I39" s="16"/>
      <c r="J39" s="16" t="s">
        <v>73</v>
      </c>
      <c r="K39" s="16"/>
      <c r="L39" s="16" t="s">
        <v>614</v>
      </c>
      <c r="M39" s="16">
        <v>0</v>
      </c>
      <c r="N39" s="16">
        <v>5</v>
      </c>
      <c r="O39" s="16" t="s">
        <v>616</v>
      </c>
      <c r="Q39" s="16" t="s">
        <v>73</v>
      </c>
      <c r="R39" s="16"/>
      <c r="S39" s="16" t="s">
        <v>614</v>
      </c>
      <c r="T39" s="16"/>
      <c r="U39" s="16">
        <v>0.3</v>
      </c>
      <c r="V39" s="16" t="s">
        <v>617</v>
      </c>
      <c r="W39" s="16"/>
      <c r="X39" s="16"/>
      <c r="Y39" s="16"/>
      <c r="Z39" s="16" t="s">
        <v>73</v>
      </c>
      <c r="AA39" s="16"/>
      <c r="AB39" s="16" t="s">
        <v>614</v>
      </c>
      <c r="AC39" s="16">
        <v>0</v>
      </c>
      <c r="AD39" s="16">
        <v>5</v>
      </c>
      <c r="AE39" s="16" t="s">
        <v>617</v>
      </c>
    </row>
    <row r="40" spans="1:31">
      <c r="A40" s="16" t="s">
        <v>74</v>
      </c>
      <c r="B40" s="16"/>
      <c r="C40" s="16" t="s">
        <v>614</v>
      </c>
      <c r="D40" s="16"/>
      <c r="E40" s="16">
        <v>0.44266666666666665</v>
      </c>
      <c r="F40" s="16" t="s">
        <v>616</v>
      </c>
      <c r="G40" s="16"/>
      <c r="H40" s="16"/>
      <c r="I40" s="16"/>
      <c r="J40" s="16" t="s">
        <v>74</v>
      </c>
      <c r="K40" s="16"/>
      <c r="L40" s="16" t="s">
        <v>614</v>
      </c>
      <c r="M40" s="16">
        <v>0</v>
      </c>
      <c r="N40" s="16">
        <v>5</v>
      </c>
      <c r="O40" s="16" t="s">
        <v>616</v>
      </c>
      <c r="Q40" s="16" t="s">
        <v>74</v>
      </c>
      <c r="R40" s="16"/>
      <c r="S40" s="16" t="s">
        <v>614</v>
      </c>
      <c r="T40" s="16"/>
      <c r="U40" s="16">
        <v>0.3</v>
      </c>
      <c r="V40" s="16" t="s">
        <v>617</v>
      </c>
      <c r="W40" s="16"/>
      <c r="X40" s="16"/>
      <c r="Y40" s="16"/>
      <c r="Z40" s="16" t="s">
        <v>74</v>
      </c>
      <c r="AA40" s="16"/>
      <c r="AB40" s="16" t="s">
        <v>614</v>
      </c>
      <c r="AC40" s="16">
        <v>0</v>
      </c>
      <c r="AD40" s="16">
        <v>5</v>
      </c>
      <c r="AE40" s="16" t="s">
        <v>617</v>
      </c>
    </row>
    <row r="41" spans="1:31">
      <c r="A41" s="16" t="s">
        <v>75</v>
      </c>
      <c r="B41" s="16"/>
      <c r="C41" s="16" t="s">
        <v>614</v>
      </c>
      <c r="D41" s="16"/>
      <c r="E41" s="16">
        <v>0.58399999999999996</v>
      </c>
      <c r="F41" s="16" t="s">
        <v>616</v>
      </c>
      <c r="G41" s="16"/>
      <c r="H41" s="16"/>
      <c r="I41" s="16"/>
      <c r="J41" s="16" t="s">
        <v>75</v>
      </c>
      <c r="K41" s="16"/>
      <c r="L41" s="16" t="s">
        <v>614</v>
      </c>
      <c r="M41" s="16">
        <v>0</v>
      </c>
      <c r="N41" s="16">
        <v>5</v>
      </c>
      <c r="O41" s="16" t="s">
        <v>616</v>
      </c>
      <c r="Q41" s="16" t="s">
        <v>75</v>
      </c>
      <c r="R41" s="16"/>
      <c r="S41" s="16" t="s">
        <v>614</v>
      </c>
      <c r="T41" s="16"/>
      <c r="U41" s="16">
        <v>0.3</v>
      </c>
      <c r="V41" s="16" t="s">
        <v>617</v>
      </c>
      <c r="W41" s="16"/>
      <c r="X41" s="16"/>
      <c r="Y41" s="16"/>
      <c r="Z41" s="16" t="s">
        <v>75</v>
      </c>
      <c r="AA41" s="16"/>
      <c r="AB41" s="16" t="s">
        <v>614</v>
      </c>
      <c r="AC41" s="16">
        <v>0</v>
      </c>
      <c r="AD41" s="16">
        <v>5</v>
      </c>
      <c r="AE41" s="16" t="s">
        <v>617</v>
      </c>
    </row>
    <row r="42" spans="1:31">
      <c r="A42" s="16" t="s">
        <v>76</v>
      </c>
      <c r="B42" s="16"/>
      <c r="C42" s="16" t="s">
        <v>614</v>
      </c>
      <c r="D42" s="16"/>
      <c r="E42" s="16">
        <v>0.58399999999999996</v>
      </c>
      <c r="F42" s="16" t="s">
        <v>616</v>
      </c>
      <c r="G42" s="16"/>
      <c r="H42" s="16"/>
      <c r="I42" s="16"/>
      <c r="J42" s="16" t="s">
        <v>76</v>
      </c>
      <c r="K42" s="16"/>
      <c r="L42" s="16" t="s">
        <v>614</v>
      </c>
      <c r="M42" s="16">
        <v>0</v>
      </c>
      <c r="N42" s="16">
        <v>5</v>
      </c>
      <c r="O42" s="16" t="s">
        <v>616</v>
      </c>
      <c r="Q42" s="16" t="s">
        <v>76</v>
      </c>
      <c r="R42" s="16"/>
      <c r="S42" s="16" t="s">
        <v>614</v>
      </c>
      <c r="T42" s="16"/>
      <c r="U42" s="16">
        <v>0.3</v>
      </c>
      <c r="V42" s="16" t="s">
        <v>617</v>
      </c>
      <c r="W42" s="16"/>
      <c r="X42" s="16"/>
      <c r="Y42" s="16"/>
      <c r="Z42" s="16" t="s">
        <v>76</v>
      </c>
      <c r="AA42" s="16"/>
      <c r="AB42" s="16" t="s">
        <v>614</v>
      </c>
      <c r="AC42" s="16">
        <v>0</v>
      </c>
      <c r="AD42" s="16">
        <v>5</v>
      </c>
      <c r="AE42" s="16" t="s">
        <v>617</v>
      </c>
    </row>
    <row r="43" spans="1:31">
      <c r="A43" s="16" t="s">
        <v>77</v>
      </c>
      <c r="B43" s="16"/>
      <c r="C43" s="16" t="s">
        <v>614</v>
      </c>
      <c r="D43" s="16"/>
      <c r="E43" s="16">
        <v>0.44266666666666665</v>
      </c>
      <c r="F43" s="16" t="s">
        <v>616</v>
      </c>
      <c r="G43" s="16"/>
      <c r="H43" s="16"/>
      <c r="I43" s="16"/>
      <c r="J43" s="16" t="s">
        <v>77</v>
      </c>
      <c r="K43" s="16"/>
      <c r="L43" s="16" t="s">
        <v>614</v>
      </c>
      <c r="M43" s="16">
        <v>0</v>
      </c>
      <c r="N43" s="16">
        <v>5</v>
      </c>
      <c r="O43" s="16" t="s">
        <v>616</v>
      </c>
      <c r="Q43" s="16" t="s">
        <v>77</v>
      </c>
      <c r="R43" s="16"/>
      <c r="S43" s="16" t="s">
        <v>614</v>
      </c>
      <c r="T43" s="16"/>
      <c r="U43" s="16">
        <v>0.3</v>
      </c>
      <c r="V43" s="16" t="s">
        <v>617</v>
      </c>
      <c r="W43" s="16"/>
      <c r="X43" s="16"/>
      <c r="Y43" s="16"/>
      <c r="Z43" s="16" t="s">
        <v>77</v>
      </c>
      <c r="AA43" s="16"/>
      <c r="AB43" s="16" t="s">
        <v>614</v>
      </c>
      <c r="AC43" s="16">
        <v>0</v>
      </c>
      <c r="AD43" s="16">
        <v>5</v>
      </c>
      <c r="AE43" s="16" t="s">
        <v>617</v>
      </c>
    </row>
    <row r="44" spans="1:31">
      <c r="A44" s="16" t="s">
        <v>78</v>
      </c>
      <c r="B44" s="16"/>
      <c r="C44" s="16" t="s">
        <v>614</v>
      </c>
      <c r="D44" s="16"/>
      <c r="E44" s="16">
        <v>0.44266666666666665</v>
      </c>
      <c r="F44" s="16" t="s">
        <v>616</v>
      </c>
      <c r="G44" s="16"/>
      <c r="H44" s="16"/>
      <c r="I44" s="16"/>
      <c r="J44" s="16" t="s">
        <v>78</v>
      </c>
      <c r="K44" s="16"/>
      <c r="L44" s="16" t="s">
        <v>614</v>
      </c>
      <c r="M44" s="16">
        <v>0</v>
      </c>
      <c r="N44" s="16">
        <v>5</v>
      </c>
      <c r="O44" s="16" t="s">
        <v>616</v>
      </c>
      <c r="Q44" s="16" t="s">
        <v>78</v>
      </c>
      <c r="R44" s="16"/>
      <c r="S44" s="16" t="s">
        <v>614</v>
      </c>
      <c r="T44" s="16"/>
      <c r="U44" s="16">
        <v>0.3</v>
      </c>
      <c r="V44" s="16" t="s">
        <v>617</v>
      </c>
      <c r="W44" s="16"/>
      <c r="X44" s="16"/>
      <c r="Y44" s="16"/>
      <c r="Z44" s="16" t="s">
        <v>78</v>
      </c>
      <c r="AA44" s="16"/>
      <c r="AB44" s="16" t="s">
        <v>614</v>
      </c>
      <c r="AC44" s="16">
        <v>0</v>
      </c>
      <c r="AD44" s="16">
        <v>5</v>
      </c>
      <c r="AE44" s="16" t="s">
        <v>617</v>
      </c>
    </row>
    <row r="45" spans="1:31">
      <c r="A45" s="16" t="s">
        <v>79</v>
      </c>
      <c r="B45" s="16"/>
      <c r="C45" s="16" t="s">
        <v>614</v>
      </c>
      <c r="D45" s="16"/>
      <c r="E45" s="16">
        <v>0.58399999999999996</v>
      </c>
      <c r="F45" s="16" t="s">
        <v>616</v>
      </c>
      <c r="G45" s="16"/>
      <c r="H45" s="16"/>
      <c r="I45" s="16"/>
      <c r="J45" s="16" t="s">
        <v>79</v>
      </c>
      <c r="K45" s="16"/>
      <c r="L45" s="16" t="s">
        <v>614</v>
      </c>
      <c r="M45" s="16">
        <v>0</v>
      </c>
      <c r="N45" s="16">
        <v>5</v>
      </c>
      <c r="O45" s="16" t="s">
        <v>616</v>
      </c>
      <c r="Q45" s="16" t="s">
        <v>79</v>
      </c>
      <c r="R45" s="16"/>
      <c r="S45" s="16" t="s">
        <v>614</v>
      </c>
      <c r="T45" s="16"/>
      <c r="U45" s="16">
        <v>0.3</v>
      </c>
      <c r="V45" s="16" t="s">
        <v>617</v>
      </c>
      <c r="W45" s="16"/>
      <c r="X45" s="16"/>
      <c r="Y45" s="16"/>
      <c r="Z45" s="16" t="s">
        <v>79</v>
      </c>
      <c r="AA45" s="16"/>
      <c r="AB45" s="16" t="s">
        <v>614</v>
      </c>
      <c r="AC45" s="16">
        <v>0</v>
      </c>
      <c r="AD45" s="16">
        <v>5</v>
      </c>
      <c r="AE45" s="16" t="s">
        <v>617</v>
      </c>
    </row>
    <row r="46" spans="1:31">
      <c r="A46" s="16" t="s">
        <v>80</v>
      </c>
      <c r="B46" s="16"/>
      <c r="C46" s="16" t="s">
        <v>614</v>
      </c>
      <c r="D46" s="16"/>
      <c r="E46" s="16">
        <v>0.58399999999999996</v>
      </c>
      <c r="F46" s="16" t="s">
        <v>616</v>
      </c>
      <c r="G46" s="16"/>
      <c r="H46" s="16"/>
      <c r="I46" s="16"/>
      <c r="J46" s="16" t="s">
        <v>80</v>
      </c>
      <c r="K46" s="16"/>
      <c r="L46" s="16" t="s">
        <v>614</v>
      </c>
      <c r="M46" s="16">
        <v>0</v>
      </c>
      <c r="N46" s="16">
        <v>5</v>
      </c>
      <c r="O46" s="16" t="s">
        <v>616</v>
      </c>
      <c r="Q46" s="16" t="s">
        <v>80</v>
      </c>
      <c r="R46" s="16"/>
      <c r="S46" s="16" t="s">
        <v>614</v>
      </c>
      <c r="T46" s="16"/>
      <c r="U46" s="16">
        <v>0.3</v>
      </c>
      <c r="V46" s="16" t="s">
        <v>617</v>
      </c>
      <c r="W46" s="16"/>
      <c r="X46" s="16"/>
      <c r="Y46" s="16"/>
      <c r="Z46" s="16" t="s">
        <v>80</v>
      </c>
      <c r="AA46" s="16"/>
      <c r="AB46" s="16" t="s">
        <v>614</v>
      </c>
      <c r="AC46" s="16">
        <v>0</v>
      </c>
      <c r="AD46" s="16">
        <v>5</v>
      </c>
      <c r="AE46" s="16" t="s">
        <v>617</v>
      </c>
    </row>
    <row r="47" spans="1:31">
      <c r="A47" s="16" t="s">
        <v>81</v>
      </c>
      <c r="B47" s="16"/>
      <c r="C47" s="16" t="s">
        <v>614</v>
      </c>
      <c r="D47" s="16"/>
      <c r="E47" s="16">
        <v>0.72</v>
      </c>
      <c r="F47" s="16" t="s">
        <v>616</v>
      </c>
      <c r="G47" s="16"/>
      <c r="H47" s="16"/>
      <c r="I47" s="16"/>
      <c r="J47" s="16" t="s">
        <v>81</v>
      </c>
      <c r="K47" s="16"/>
      <c r="L47" s="16" t="s">
        <v>614</v>
      </c>
      <c r="M47" s="16">
        <v>0</v>
      </c>
      <c r="N47" s="16">
        <v>5</v>
      </c>
      <c r="O47" s="16" t="s">
        <v>616</v>
      </c>
      <c r="Q47" s="16" t="s">
        <v>81</v>
      </c>
      <c r="R47" s="16"/>
      <c r="S47" s="16" t="s">
        <v>614</v>
      </c>
      <c r="T47" s="16"/>
      <c r="U47" s="16">
        <v>0.3</v>
      </c>
      <c r="V47" s="16" t="s">
        <v>617</v>
      </c>
      <c r="W47" s="16"/>
      <c r="X47" s="16"/>
      <c r="Y47" s="16"/>
      <c r="Z47" s="16" t="s">
        <v>81</v>
      </c>
      <c r="AA47" s="16"/>
      <c r="AB47" s="16" t="s">
        <v>614</v>
      </c>
      <c r="AC47" s="16">
        <v>0</v>
      </c>
      <c r="AD47" s="16">
        <v>5</v>
      </c>
      <c r="AE47" s="16" t="s">
        <v>617</v>
      </c>
    </row>
    <row r="48" spans="1:31">
      <c r="A48" s="16" t="s">
        <v>82</v>
      </c>
      <c r="B48" s="16"/>
      <c r="C48" s="16" t="s">
        <v>614</v>
      </c>
      <c r="D48" s="16"/>
      <c r="E48" s="16">
        <v>0.58399999999999996</v>
      </c>
      <c r="F48" s="16" t="s">
        <v>616</v>
      </c>
      <c r="G48" s="16"/>
      <c r="H48" s="16"/>
      <c r="I48" s="16"/>
      <c r="J48" s="16" t="s">
        <v>82</v>
      </c>
      <c r="K48" s="16"/>
      <c r="L48" s="16" t="s">
        <v>614</v>
      </c>
      <c r="M48" s="16">
        <v>0</v>
      </c>
      <c r="N48" s="16">
        <v>5</v>
      </c>
      <c r="O48" s="16" t="s">
        <v>616</v>
      </c>
      <c r="Q48" s="16" t="s">
        <v>82</v>
      </c>
      <c r="R48" s="16"/>
      <c r="S48" s="16" t="s">
        <v>614</v>
      </c>
      <c r="T48" s="16"/>
      <c r="U48" s="16">
        <v>0.3</v>
      </c>
      <c r="V48" s="16" t="s">
        <v>617</v>
      </c>
      <c r="W48" s="16"/>
      <c r="X48" s="16"/>
      <c r="Y48" s="16"/>
      <c r="Z48" s="16" t="s">
        <v>82</v>
      </c>
      <c r="AA48" s="16"/>
      <c r="AB48" s="16" t="s">
        <v>614</v>
      </c>
      <c r="AC48" s="16">
        <v>0</v>
      </c>
      <c r="AD48" s="16">
        <v>5</v>
      </c>
      <c r="AE48" s="16" t="s">
        <v>617</v>
      </c>
    </row>
    <row r="49" spans="1:31">
      <c r="A49" s="16" t="s">
        <v>83</v>
      </c>
      <c r="B49" s="16"/>
      <c r="C49" s="16" t="s">
        <v>614</v>
      </c>
      <c r="D49" s="16"/>
      <c r="E49" s="16">
        <v>0.72</v>
      </c>
      <c r="F49" s="16" t="s">
        <v>616</v>
      </c>
      <c r="G49" s="16"/>
      <c r="H49" s="16"/>
      <c r="I49" s="16"/>
      <c r="J49" s="16" t="s">
        <v>83</v>
      </c>
      <c r="K49" s="16"/>
      <c r="L49" s="16" t="s">
        <v>614</v>
      </c>
      <c r="M49" s="16">
        <v>0</v>
      </c>
      <c r="N49" s="16">
        <v>5</v>
      </c>
      <c r="O49" s="16" t="s">
        <v>616</v>
      </c>
      <c r="Q49" s="16" t="s">
        <v>83</v>
      </c>
      <c r="R49" s="16"/>
      <c r="S49" s="16" t="s">
        <v>614</v>
      </c>
      <c r="T49" s="16"/>
      <c r="U49" s="16">
        <v>0.3</v>
      </c>
      <c r="V49" s="16" t="s">
        <v>617</v>
      </c>
      <c r="W49" s="16"/>
      <c r="X49" s="16"/>
      <c r="Y49" s="16"/>
      <c r="Z49" s="16" t="s">
        <v>83</v>
      </c>
      <c r="AA49" s="16"/>
      <c r="AB49" s="16" t="s">
        <v>614</v>
      </c>
      <c r="AC49" s="16">
        <v>0</v>
      </c>
      <c r="AD49" s="16">
        <v>5</v>
      </c>
      <c r="AE49" s="16" t="s">
        <v>617</v>
      </c>
    </row>
    <row r="50" spans="1:31">
      <c r="A50" s="16" t="s">
        <v>84</v>
      </c>
      <c r="B50" s="16"/>
      <c r="C50" s="16" t="s">
        <v>614</v>
      </c>
      <c r="D50" s="16"/>
      <c r="E50" s="16">
        <v>0.58399999999999996</v>
      </c>
      <c r="F50" s="16" t="s">
        <v>616</v>
      </c>
      <c r="G50" s="16"/>
      <c r="H50" s="16"/>
      <c r="I50" s="16"/>
      <c r="J50" s="16" t="s">
        <v>84</v>
      </c>
      <c r="K50" s="16"/>
      <c r="L50" s="16" t="s">
        <v>614</v>
      </c>
      <c r="M50" s="16">
        <v>0</v>
      </c>
      <c r="N50" s="16">
        <v>5</v>
      </c>
      <c r="O50" s="16" t="s">
        <v>616</v>
      </c>
      <c r="Q50" s="16" t="s">
        <v>84</v>
      </c>
      <c r="R50" s="16"/>
      <c r="S50" s="16" t="s">
        <v>614</v>
      </c>
      <c r="T50" s="16"/>
      <c r="U50" s="16">
        <v>0.3</v>
      </c>
      <c r="V50" s="16" t="s">
        <v>617</v>
      </c>
      <c r="W50" s="16"/>
      <c r="X50" s="16"/>
      <c r="Y50" s="16"/>
      <c r="Z50" s="16" t="s">
        <v>84</v>
      </c>
      <c r="AA50" s="16"/>
      <c r="AB50" s="16" t="s">
        <v>614</v>
      </c>
      <c r="AC50" s="16">
        <v>0</v>
      </c>
      <c r="AD50" s="16">
        <v>5</v>
      </c>
      <c r="AE50" s="16" t="s">
        <v>617</v>
      </c>
    </row>
    <row r="51" spans="1:31">
      <c r="A51" s="16" t="s">
        <v>85</v>
      </c>
      <c r="B51" s="16"/>
      <c r="C51" s="16" t="s">
        <v>614</v>
      </c>
      <c r="D51" s="16"/>
      <c r="E51" s="16">
        <v>0.72</v>
      </c>
      <c r="F51" s="16" t="s">
        <v>616</v>
      </c>
      <c r="G51" s="16"/>
      <c r="H51" s="16"/>
      <c r="I51" s="16"/>
      <c r="J51" s="16" t="s">
        <v>85</v>
      </c>
      <c r="K51" s="16"/>
      <c r="L51" s="16" t="s">
        <v>614</v>
      </c>
      <c r="M51" s="16">
        <v>0</v>
      </c>
      <c r="N51" s="16">
        <v>5</v>
      </c>
      <c r="O51" s="16" t="s">
        <v>616</v>
      </c>
      <c r="Q51" s="16" t="s">
        <v>85</v>
      </c>
      <c r="R51" s="16"/>
      <c r="S51" s="16" t="s">
        <v>614</v>
      </c>
      <c r="T51" s="16"/>
      <c r="U51" s="16">
        <v>0.3</v>
      </c>
      <c r="V51" s="16" t="s">
        <v>617</v>
      </c>
      <c r="W51" s="16"/>
      <c r="X51" s="16"/>
      <c r="Y51" s="16"/>
      <c r="Z51" s="16" t="s">
        <v>85</v>
      </c>
      <c r="AA51" s="16"/>
      <c r="AB51" s="16" t="s">
        <v>614</v>
      </c>
      <c r="AC51" s="16">
        <v>0</v>
      </c>
      <c r="AD51" s="16">
        <v>5</v>
      </c>
      <c r="AE51" s="16" t="s">
        <v>617</v>
      </c>
    </row>
    <row r="52" spans="1:31">
      <c r="A52" s="16" t="s">
        <v>86</v>
      </c>
      <c r="B52" s="16"/>
      <c r="C52" s="16" t="s">
        <v>614</v>
      </c>
      <c r="D52" s="16"/>
      <c r="E52" s="16">
        <v>0.11466666666666667</v>
      </c>
      <c r="F52" s="16" t="s">
        <v>616</v>
      </c>
      <c r="G52" s="16"/>
      <c r="H52" s="16"/>
      <c r="I52" s="16"/>
      <c r="J52" s="16" t="s">
        <v>86</v>
      </c>
      <c r="K52" s="16"/>
      <c r="L52" s="16" t="s">
        <v>614</v>
      </c>
      <c r="M52" s="16">
        <v>0</v>
      </c>
      <c r="N52" s="16">
        <v>5</v>
      </c>
      <c r="O52" s="16" t="s">
        <v>616</v>
      </c>
      <c r="Q52" s="16" t="s">
        <v>86</v>
      </c>
      <c r="R52" s="16"/>
      <c r="S52" s="16" t="s">
        <v>614</v>
      </c>
      <c r="T52" s="16"/>
      <c r="U52" s="16">
        <v>0.3</v>
      </c>
      <c r="V52" s="16" t="s">
        <v>617</v>
      </c>
      <c r="W52" s="16"/>
      <c r="X52" s="16"/>
      <c r="Y52" s="16"/>
      <c r="Z52" s="16" t="s">
        <v>86</v>
      </c>
      <c r="AA52" s="16"/>
      <c r="AB52" s="16" t="s">
        <v>614</v>
      </c>
      <c r="AC52" s="16">
        <v>0</v>
      </c>
      <c r="AD52" s="16">
        <v>5</v>
      </c>
      <c r="AE52" s="16" t="s">
        <v>617</v>
      </c>
    </row>
    <row r="53" spans="1:31">
      <c r="A53" s="16" t="s">
        <v>87</v>
      </c>
      <c r="B53" s="16"/>
      <c r="C53" s="16" t="s">
        <v>614</v>
      </c>
      <c r="D53" s="16"/>
      <c r="E53" s="16">
        <v>0.11466666666666667</v>
      </c>
      <c r="F53" s="16" t="s">
        <v>616</v>
      </c>
      <c r="G53" s="16"/>
      <c r="H53" s="16"/>
      <c r="I53" s="16"/>
      <c r="J53" s="16" t="s">
        <v>87</v>
      </c>
      <c r="K53" s="16"/>
      <c r="L53" s="16" t="s">
        <v>614</v>
      </c>
      <c r="M53" s="16">
        <v>0</v>
      </c>
      <c r="N53" s="16">
        <v>5</v>
      </c>
      <c r="O53" s="16" t="s">
        <v>616</v>
      </c>
      <c r="Q53" s="16" t="s">
        <v>87</v>
      </c>
      <c r="R53" s="16"/>
      <c r="S53" s="16" t="s">
        <v>614</v>
      </c>
      <c r="T53" s="16"/>
      <c r="U53" s="16">
        <v>0.3</v>
      </c>
      <c r="V53" s="16" t="s">
        <v>617</v>
      </c>
      <c r="W53" s="16"/>
      <c r="X53" s="16"/>
      <c r="Y53" s="16"/>
      <c r="Z53" s="16" t="s">
        <v>87</v>
      </c>
      <c r="AA53" s="16"/>
      <c r="AB53" s="16" t="s">
        <v>614</v>
      </c>
      <c r="AC53" s="16">
        <v>0</v>
      </c>
      <c r="AD53" s="16">
        <v>5</v>
      </c>
      <c r="AE53" s="16" t="s">
        <v>617</v>
      </c>
    </row>
    <row r="54" spans="1:31">
      <c r="A54" s="16" t="s">
        <v>88</v>
      </c>
      <c r="B54" s="16"/>
      <c r="C54" s="16" t="s">
        <v>614</v>
      </c>
      <c r="D54" s="16"/>
      <c r="E54" s="16">
        <v>0.11466666666666667</v>
      </c>
      <c r="F54" s="16" t="s">
        <v>616</v>
      </c>
      <c r="G54" s="16"/>
      <c r="H54" s="16"/>
      <c r="I54" s="16"/>
      <c r="J54" s="16" t="s">
        <v>88</v>
      </c>
      <c r="K54" s="16"/>
      <c r="L54" s="16" t="s">
        <v>614</v>
      </c>
      <c r="M54" s="16">
        <v>0</v>
      </c>
      <c r="N54" s="16">
        <v>5</v>
      </c>
      <c r="O54" s="16" t="s">
        <v>616</v>
      </c>
      <c r="Q54" s="16" t="s">
        <v>88</v>
      </c>
      <c r="R54" s="16"/>
      <c r="S54" s="16" t="s">
        <v>614</v>
      </c>
      <c r="T54" s="16"/>
      <c r="U54" s="16">
        <v>0.3</v>
      </c>
      <c r="V54" s="16" t="s">
        <v>617</v>
      </c>
      <c r="W54" s="16"/>
      <c r="X54" s="16"/>
      <c r="Y54" s="16"/>
      <c r="Z54" s="16" t="s">
        <v>88</v>
      </c>
      <c r="AA54" s="16"/>
      <c r="AB54" s="16" t="s">
        <v>614</v>
      </c>
      <c r="AC54" s="16">
        <v>0</v>
      </c>
      <c r="AD54" s="16">
        <v>5</v>
      </c>
      <c r="AE54" s="16" t="s">
        <v>617</v>
      </c>
    </row>
    <row r="55" spans="1:31">
      <c r="A55" s="16" t="s">
        <v>89</v>
      </c>
      <c r="B55" s="16"/>
      <c r="C55" s="16" t="s">
        <v>614</v>
      </c>
      <c r="D55" s="16"/>
      <c r="E55" s="16">
        <v>0.11466666666666667</v>
      </c>
      <c r="F55" s="16" t="s">
        <v>616</v>
      </c>
      <c r="G55" s="16"/>
      <c r="H55" s="16"/>
      <c r="I55" s="16"/>
      <c r="J55" s="16" t="s">
        <v>89</v>
      </c>
      <c r="K55" s="16"/>
      <c r="L55" s="16" t="s">
        <v>614</v>
      </c>
      <c r="M55" s="16">
        <v>0</v>
      </c>
      <c r="N55" s="16">
        <v>5</v>
      </c>
      <c r="O55" s="16" t="s">
        <v>616</v>
      </c>
      <c r="Q55" s="16" t="s">
        <v>89</v>
      </c>
      <c r="R55" s="16"/>
      <c r="S55" s="16" t="s">
        <v>614</v>
      </c>
      <c r="T55" s="16"/>
      <c r="U55" s="16">
        <v>0.3</v>
      </c>
      <c r="V55" s="16" t="s">
        <v>617</v>
      </c>
      <c r="W55" s="16"/>
      <c r="X55" s="16"/>
      <c r="Y55" s="16"/>
      <c r="Z55" s="16" t="s">
        <v>89</v>
      </c>
      <c r="AA55" s="16"/>
      <c r="AB55" s="16" t="s">
        <v>614</v>
      </c>
      <c r="AC55" s="16">
        <v>0</v>
      </c>
      <c r="AD55" s="16">
        <v>5</v>
      </c>
      <c r="AE55" s="16" t="s">
        <v>617</v>
      </c>
    </row>
    <row r="56" spans="1:31">
      <c r="A56" s="16" t="s">
        <v>90</v>
      </c>
      <c r="B56" s="16"/>
      <c r="C56" s="16" t="s">
        <v>614</v>
      </c>
      <c r="D56" s="16"/>
      <c r="E56" s="16">
        <v>0.11066666666666666</v>
      </c>
      <c r="F56" s="16" t="s">
        <v>616</v>
      </c>
      <c r="G56" s="16"/>
      <c r="H56" s="16"/>
      <c r="I56" s="16"/>
      <c r="J56" s="16" t="s">
        <v>90</v>
      </c>
      <c r="K56" s="16"/>
      <c r="L56" s="16" t="s">
        <v>614</v>
      </c>
      <c r="M56" s="16">
        <v>0</v>
      </c>
      <c r="N56" s="16">
        <v>5</v>
      </c>
      <c r="O56" s="16" t="s">
        <v>616</v>
      </c>
      <c r="Q56" s="16" t="s">
        <v>90</v>
      </c>
      <c r="R56" s="16"/>
      <c r="S56" s="16" t="s">
        <v>614</v>
      </c>
      <c r="T56" s="16"/>
      <c r="U56" s="16">
        <v>0.3</v>
      </c>
      <c r="V56" s="16" t="s">
        <v>617</v>
      </c>
      <c r="W56" s="16"/>
      <c r="X56" s="16"/>
      <c r="Y56" s="16"/>
      <c r="Z56" s="16" t="s">
        <v>90</v>
      </c>
      <c r="AA56" s="16"/>
      <c r="AB56" s="16" t="s">
        <v>614</v>
      </c>
      <c r="AC56" s="16">
        <v>0</v>
      </c>
      <c r="AD56" s="16">
        <v>5</v>
      </c>
      <c r="AE56" s="16" t="s">
        <v>617</v>
      </c>
    </row>
    <row r="57" spans="1:31">
      <c r="A57" s="16" t="s">
        <v>91</v>
      </c>
      <c r="B57" s="16"/>
      <c r="C57" s="16" t="s">
        <v>614</v>
      </c>
      <c r="D57" s="16"/>
      <c r="E57" s="16">
        <v>0.11066666666666666</v>
      </c>
      <c r="F57" s="16" t="s">
        <v>616</v>
      </c>
      <c r="G57" s="16"/>
      <c r="H57" s="16"/>
      <c r="I57" s="16"/>
      <c r="J57" s="16" t="s">
        <v>91</v>
      </c>
      <c r="K57" s="16"/>
      <c r="L57" s="16" t="s">
        <v>614</v>
      </c>
      <c r="M57" s="16">
        <v>0</v>
      </c>
      <c r="N57" s="16">
        <v>5</v>
      </c>
      <c r="O57" s="16" t="s">
        <v>616</v>
      </c>
      <c r="Q57" s="16" t="s">
        <v>91</v>
      </c>
      <c r="R57" s="16"/>
      <c r="S57" s="16" t="s">
        <v>614</v>
      </c>
      <c r="T57" s="16"/>
      <c r="U57" s="16">
        <v>0.3</v>
      </c>
      <c r="V57" s="16" t="s">
        <v>617</v>
      </c>
      <c r="W57" s="16"/>
      <c r="X57" s="16"/>
      <c r="Y57" s="16"/>
      <c r="Z57" s="16" t="s">
        <v>91</v>
      </c>
      <c r="AA57" s="16"/>
      <c r="AB57" s="16" t="s">
        <v>614</v>
      </c>
      <c r="AC57" s="16">
        <v>0</v>
      </c>
      <c r="AD57" s="16">
        <v>5</v>
      </c>
      <c r="AE57" s="16" t="s">
        <v>617</v>
      </c>
    </row>
    <row r="58" spans="1:31">
      <c r="A58" s="16" t="s">
        <v>92</v>
      </c>
      <c r="B58" s="16"/>
      <c r="C58" s="16" t="s">
        <v>614</v>
      </c>
      <c r="D58" s="16"/>
      <c r="E58" s="16">
        <v>8.666666666666667E-2</v>
      </c>
      <c r="F58" s="16" t="s">
        <v>616</v>
      </c>
      <c r="G58" s="16"/>
      <c r="H58" s="16"/>
      <c r="I58" s="16"/>
      <c r="J58" s="16" t="s">
        <v>92</v>
      </c>
      <c r="K58" s="16"/>
      <c r="L58" s="16" t="s">
        <v>614</v>
      </c>
      <c r="M58" s="16">
        <v>0</v>
      </c>
      <c r="N58" s="16">
        <v>5</v>
      </c>
      <c r="O58" s="16" t="s">
        <v>616</v>
      </c>
      <c r="Q58" s="16" t="s">
        <v>92</v>
      </c>
      <c r="R58" s="16"/>
      <c r="S58" s="16" t="s">
        <v>614</v>
      </c>
      <c r="T58" s="16"/>
      <c r="U58" s="16">
        <v>0.3</v>
      </c>
      <c r="V58" s="16" t="s">
        <v>617</v>
      </c>
      <c r="W58" s="16"/>
      <c r="X58" s="16"/>
      <c r="Y58" s="16"/>
      <c r="Z58" s="16" t="s">
        <v>92</v>
      </c>
      <c r="AA58" s="16"/>
      <c r="AB58" s="16" t="s">
        <v>614</v>
      </c>
      <c r="AC58" s="16">
        <v>0</v>
      </c>
      <c r="AD58" s="16">
        <v>5</v>
      </c>
      <c r="AE58" s="16" t="s">
        <v>617</v>
      </c>
    </row>
    <row r="59" spans="1:31">
      <c r="A59" s="16" t="s">
        <v>93</v>
      </c>
      <c r="B59" s="16"/>
      <c r="C59" s="16" t="s">
        <v>614</v>
      </c>
      <c r="D59" s="16"/>
      <c r="E59" s="16">
        <v>2.9333333333333333E-2</v>
      </c>
      <c r="F59" s="16" t="s">
        <v>616</v>
      </c>
      <c r="G59" s="16"/>
      <c r="H59" s="16"/>
      <c r="I59" s="16"/>
      <c r="J59" s="16" t="s">
        <v>93</v>
      </c>
      <c r="K59" s="16"/>
      <c r="L59" s="16" t="s">
        <v>614</v>
      </c>
      <c r="M59" s="16">
        <v>0</v>
      </c>
      <c r="N59" s="16">
        <v>5</v>
      </c>
      <c r="O59" s="16" t="s">
        <v>616</v>
      </c>
      <c r="Q59" s="16" t="s">
        <v>93</v>
      </c>
      <c r="R59" s="16"/>
      <c r="S59" s="16" t="s">
        <v>614</v>
      </c>
      <c r="T59" s="16"/>
      <c r="U59" s="16">
        <v>0.3</v>
      </c>
      <c r="V59" s="16" t="s">
        <v>617</v>
      </c>
      <c r="W59" s="16"/>
      <c r="X59" s="16"/>
      <c r="Y59" s="16"/>
      <c r="Z59" s="16" t="s">
        <v>93</v>
      </c>
      <c r="AA59" s="16"/>
      <c r="AB59" s="16" t="s">
        <v>614</v>
      </c>
      <c r="AC59" s="16">
        <v>0</v>
      </c>
      <c r="AD59" s="16">
        <v>5</v>
      </c>
      <c r="AE59" s="16" t="s">
        <v>617</v>
      </c>
    </row>
    <row r="60" spans="1:31">
      <c r="A60" s="16" t="s">
        <v>94</v>
      </c>
      <c r="B60" s="16"/>
      <c r="C60" s="16" t="s">
        <v>614</v>
      </c>
      <c r="D60" s="16"/>
      <c r="E60" s="16">
        <v>2.9333333333333333E-2</v>
      </c>
      <c r="F60" s="16" t="s">
        <v>616</v>
      </c>
      <c r="G60" s="16"/>
      <c r="H60" s="16"/>
      <c r="I60" s="16"/>
      <c r="J60" s="16" t="s">
        <v>94</v>
      </c>
      <c r="K60" s="16"/>
      <c r="L60" s="16" t="s">
        <v>614</v>
      </c>
      <c r="M60" s="16">
        <v>0</v>
      </c>
      <c r="N60" s="16">
        <v>5</v>
      </c>
      <c r="O60" s="16" t="s">
        <v>616</v>
      </c>
      <c r="Q60" s="16" t="s">
        <v>94</v>
      </c>
      <c r="R60" s="16"/>
      <c r="S60" s="16" t="s">
        <v>614</v>
      </c>
      <c r="T60" s="16"/>
      <c r="U60" s="16">
        <v>0.3</v>
      </c>
      <c r="V60" s="16" t="s">
        <v>617</v>
      </c>
      <c r="W60" s="16"/>
      <c r="X60" s="16"/>
      <c r="Y60" s="16"/>
      <c r="Z60" s="16" t="s">
        <v>94</v>
      </c>
      <c r="AA60" s="16"/>
      <c r="AB60" s="16" t="s">
        <v>614</v>
      </c>
      <c r="AC60" s="16">
        <v>0</v>
      </c>
      <c r="AD60" s="16">
        <v>5</v>
      </c>
      <c r="AE60" s="16" t="s">
        <v>617</v>
      </c>
    </row>
    <row r="61" spans="1:31">
      <c r="A61" s="16" t="s">
        <v>95</v>
      </c>
      <c r="B61" s="16"/>
      <c r="C61" s="16" t="s">
        <v>614</v>
      </c>
      <c r="D61" s="16"/>
      <c r="E61" s="16">
        <v>2.9333333333333333E-2</v>
      </c>
      <c r="F61" s="16" t="s">
        <v>616</v>
      </c>
      <c r="G61" s="16"/>
      <c r="H61" s="16"/>
      <c r="I61" s="16"/>
      <c r="J61" s="16" t="s">
        <v>95</v>
      </c>
      <c r="K61" s="16"/>
      <c r="L61" s="16" t="s">
        <v>614</v>
      </c>
      <c r="M61" s="16">
        <v>0</v>
      </c>
      <c r="N61" s="16">
        <v>5</v>
      </c>
      <c r="O61" s="16" t="s">
        <v>616</v>
      </c>
      <c r="Q61" s="16" t="s">
        <v>95</v>
      </c>
      <c r="R61" s="16"/>
      <c r="S61" s="16" t="s">
        <v>614</v>
      </c>
      <c r="T61" s="16"/>
      <c r="U61" s="16">
        <v>0.3</v>
      </c>
      <c r="V61" s="16" t="s">
        <v>617</v>
      </c>
      <c r="W61" s="16"/>
      <c r="X61" s="16"/>
      <c r="Y61" s="16"/>
      <c r="Z61" s="16" t="s">
        <v>95</v>
      </c>
      <c r="AA61" s="16"/>
      <c r="AB61" s="16" t="s">
        <v>614</v>
      </c>
      <c r="AC61" s="16">
        <v>0</v>
      </c>
      <c r="AD61" s="16">
        <v>5</v>
      </c>
      <c r="AE61" s="16" t="s">
        <v>617</v>
      </c>
    </row>
    <row r="62" spans="1:31">
      <c r="A62" s="16" t="s">
        <v>96</v>
      </c>
      <c r="B62" s="16"/>
      <c r="C62" s="16" t="s">
        <v>614</v>
      </c>
      <c r="D62" s="16"/>
      <c r="E62" s="16">
        <v>2.9333333333333333E-2</v>
      </c>
      <c r="F62" s="16" t="s">
        <v>616</v>
      </c>
      <c r="G62" s="16"/>
      <c r="H62" s="16"/>
      <c r="I62" s="16"/>
      <c r="J62" s="16" t="s">
        <v>96</v>
      </c>
      <c r="K62" s="16"/>
      <c r="L62" s="16" t="s">
        <v>614</v>
      </c>
      <c r="M62" s="16">
        <v>0</v>
      </c>
      <c r="N62" s="16">
        <v>5</v>
      </c>
      <c r="O62" s="16" t="s">
        <v>616</v>
      </c>
      <c r="Q62" s="16" t="s">
        <v>96</v>
      </c>
      <c r="R62" s="16"/>
      <c r="S62" s="16" t="s">
        <v>614</v>
      </c>
      <c r="T62" s="16"/>
      <c r="U62" s="16">
        <v>0.3</v>
      </c>
      <c r="V62" s="16" t="s">
        <v>617</v>
      </c>
      <c r="W62" s="16"/>
      <c r="X62" s="16"/>
      <c r="Y62" s="16"/>
      <c r="Z62" s="16" t="s">
        <v>96</v>
      </c>
      <c r="AA62" s="16"/>
      <c r="AB62" s="16" t="s">
        <v>614</v>
      </c>
      <c r="AC62" s="16">
        <v>0</v>
      </c>
      <c r="AD62" s="16">
        <v>5</v>
      </c>
      <c r="AE62" s="16" t="s">
        <v>617</v>
      </c>
    </row>
    <row r="63" spans="1:31">
      <c r="A63" s="16" t="s">
        <v>97</v>
      </c>
      <c r="B63" s="16"/>
      <c r="C63" s="16" t="s">
        <v>614</v>
      </c>
      <c r="D63" s="16"/>
      <c r="E63" s="16">
        <v>4.5333333333333337E-2</v>
      </c>
      <c r="F63" s="16" t="s">
        <v>616</v>
      </c>
      <c r="G63" s="16"/>
      <c r="H63" s="16"/>
      <c r="I63" s="16"/>
      <c r="J63" s="16" t="s">
        <v>97</v>
      </c>
      <c r="K63" s="16"/>
      <c r="L63" s="16" t="s">
        <v>614</v>
      </c>
      <c r="M63" s="16">
        <v>0</v>
      </c>
      <c r="N63" s="16">
        <v>5</v>
      </c>
      <c r="O63" s="16" t="s">
        <v>616</v>
      </c>
      <c r="Q63" s="16" t="s">
        <v>97</v>
      </c>
      <c r="R63" s="16"/>
      <c r="S63" s="16" t="s">
        <v>614</v>
      </c>
      <c r="T63" s="16"/>
      <c r="U63" s="16">
        <v>0.3</v>
      </c>
      <c r="V63" s="16" t="s">
        <v>617</v>
      </c>
      <c r="W63" s="16"/>
      <c r="X63" s="16"/>
      <c r="Y63" s="16"/>
      <c r="Z63" s="16" t="s">
        <v>97</v>
      </c>
      <c r="AA63" s="16"/>
      <c r="AB63" s="16" t="s">
        <v>614</v>
      </c>
      <c r="AC63" s="16">
        <v>0</v>
      </c>
      <c r="AD63" s="16">
        <v>5</v>
      </c>
      <c r="AE63" s="16" t="s">
        <v>617</v>
      </c>
    </row>
    <row r="64" spans="1:31">
      <c r="A64" s="16" t="s">
        <v>98</v>
      </c>
      <c r="B64" s="16"/>
      <c r="C64" s="16" t="s">
        <v>614</v>
      </c>
      <c r="D64" s="16"/>
      <c r="E64" s="16">
        <v>0.11466666666666667</v>
      </c>
      <c r="F64" s="16" t="s">
        <v>616</v>
      </c>
      <c r="G64" s="16"/>
      <c r="H64" s="16"/>
      <c r="I64" s="16"/>
      <c r="J64" s="16" t="s">
        <v>98</v>
      </c>
      <c r="K64" s="16"/>
      <c r="L64" s="16" t="s">
        <v>614</v>
      </c>
      <c r="M64" s="16">
        <v>0</v>
      </c>
      <c r="N64" s="16">
        <v>5</v>
      </c>
      <c r="O64" s="16" t="s">
        <v>616</v>
      </c>
      <c r="Q64" s="16" t="s">
        <v>98</v>
      </c>
      <c r="R64" s="16"/>
      <c r="S64" s="16" t="s">
        <v>614</v>
      </c>
      <c r="T64" s="16"/>
      <c r="U64" s="16">
        <v>0.3</v>
      </c>
      <c r="V64" s="16" t="s">
        <v>617</v>
      </c>
      <c r="W64" s="16"/>
      <c r="X64" s="16"/>
      <c r="Y64" s="16"/>
      <c r="Z64" s="16" t="s">
        <v>98</v>
      </c>
      <c r="AA64" s="16"/>
      <c r="AB64" s="16" t="s">
        <v>614</v>
      </c>
      <c r="AC64" s="16">
        <v>0</v>
      </c>
      <c r="AD64" s="16">
        <v>5</v>
      </c>
      <c r="AE64" s="16" t="s">
        <v>617</v>
      </c>
    </row>
    <row r="65" spans="1:31">
      <c r="A65" s="16" t="s">
        <v>99</v>
      </c>
      <c r="B65" s="16"/>
      <c r="C65" s="16" t="s">
        <v>614</v>
      </c>
      <c r="D65" s="16"/>
      <c r="E65" s="16">
        <v>4.5333333333333337E-2</v>
      </c>
      <c r="F65" s="16" t="s">
        <v>616</v>
      </c>
      <c r="G65" s="16"/>
      <c r="H65" s="16"/>
      <c r="I65" s="16"/>
      <c r="J65" s="16" t="s">
        <v>99</v>
      </c>
      <c r="K65" s="16"/>
      <c r="L65" s="16" t="s">
        <v>614</v>
      </c>
      <c r="M65" s="16">
        <v>0</v>
      </c>
      <c r="N65" s="16">
        <v>5</v>
      </c>
      <c r="O65" s="16" t="s">
        <v>616</v>
      </c>
      <c r="Q65" s="16" t="s">
        <v>99</v>
      </c>
      <c r="R65" s="16"/>
      <c r="S65" s="16" t="s">
        <v>614</v>
      </c>
      <c r="T65" s="16"/>
      <c r="U65" s="16">
        <v>0.3</v>
      </c>
      <c r="V65" s="16" t="s">
        <v>617</v>
      </c>
      <c r="W65" s="16"/>
      <c r="X65" s="16"/>
      <c r="Y65" s="16"/>
      <c r="Z65" s="16" t="s">
        <v>99</v>
      </c>
      <c r="AA65" s="16"/>
      <c r="AB65" s="16" t="s">
        <v>614</v>
      </c>
      <c r="AC65" s="16">
        <v>0</v>
      </c>
      <c r="AD65" s="16">
        <v>5</v>
      </c>
      <c r="AE65" s="16" t="s">
        <v>617</v>
      </c>
    </row>
    <row r="66" spans="1:31">
      <c r="A66" s="16" t="s">
        <v>100</v>
      </c>
      <c r="B66" s="16"/>
      <c r="C66" s="16" t="s">
        <v>614</v>
      </c>
      <c r="D66" s="16"/>
      <c r="E66" s="16">
        <v>4.5333333333333337E-2</v>
      </c>
      <c r="F66" s="16" t="s">
        <v>616</v>
      </c>
      <c r="G66" s="16"/>
      <c r="H66" s="16"/>
      <c r="I66" s="16"/>
      <c r="J66" s="16" t="s">
        <v>100</v>
      </c>
      <c r="K66" s="16"/>
      <c r="L66" s="16" t="s">
        <v>614</v>
      </c>
      <c r="M66" s="16">
        <v>0</v>
      </c>
      <c r="N66" s="16">
        <v>5</v>
      </c>
      <c r="O66" s="16" t="s">
        <v>616</v>
      </c>
      <c r="Q66" s="16" t="s">
        <v>100</v>
      </c>
      <c r="R66" s="16"/>
      <c r="S66" s="16" t="s">
        <v>614</v>
      </c>
      <c r="T66" s="16"/>
      <c r="U66" s="16">
        <v>0.3</v>
      </c>
      <c r="V66" s="16" t="s">
        <v>617</v>
      </c>
      <c r="W66" s="16"/>
      <c r="X66" s="16"/>
      <c r="Y66" s="16"/>
      <c r="Z66" s="16" t="s">
        <v>100</v>
      </c>
      <c r="AA66" s="16"/>
      <c r="AB66" s="16" t="s">
        <v>614</v>
      </c>
      <c r="AC66" s="16">
        <v>0</v>
      </c>
      <c r="AD66" s="16">
        <v>5</v>
      </c>
      <c r="AE66" s="16" t="s">
        <v>617</v>
      </c>
    </row>
    <row r="67" spans="1:31">
      <c r="A67" s="16" t="s">
        <v>101</v>
      </c>
      <c r="B67" s="16"/>
      <c r="C67" s="16" t="s">
        <v>614</v>
      </c>
      <c r="D67" s="16"/>
      <c r="E67" s="16">
        <v>0.11066666666666666</v>
      </c>
      <c r="F67" s="16" t="s">
        <v>616</v>
      </c>
      <c r="G67" s="16"/>
      <c r="H67" s="16"/>
      <c r="I67" s="16"/>
      <c r="J67" s="16" t="s">
        <v>101</v>
      </c>
      <c r="K67" s="16"/>
      <c r="L67" s="16" t="s">
        <v>614</v>
      </c>
      <c r="M67" s="16">
        <v>0</v>
      </c>
      <c r="N67" s="16">
        <v>5</v>
      </c>
      <c r="O67" s="16" t="s">
        <v>616</v>
      </c>
      <c r="Q67" s="16" t="s">
        <v>101</v>
      </c>
      <c r="R67" s="16"/>
      <c r="S67" s="16" t="s">
        <v>614</v>
      </c>
      <c r="T67" s="16"/>
      <c r="U67" s="16">
        <v>0.3</v>
      </c>
      <c r="V67" s="16" t="s">
        <v>617</v>
      </c>
      <c r="W67" s="16"/>
      <c r="X67" s="16"/>
      <c r="Y67" s="16"/>
      <c r="Z67" s="16" t="s">
        <v>101</v>
      </c>
      <c r="AA67" s="16"/>
      <c r="AB67" s="16" t="s">
        <v>614</v>
      </c>
      <c r="AC67" s="16">
        <v>0</v>
      </c>
      <c r="AD67" s="16">
        <v>5</v>
      </c>
      <c r="AE67" s="16" t="s">
        <v>617</v>
      </c>
    </row>
    <row r="68" spans="1:31">
      <c r="A68" s="16" t="s">
        <v>102</v>
      </c>
      <c r="B68" s="16"/>
      <c r="C68" s="16" t="s">
        <v>614</v>
      </c>
      <c r="D68" s="16"/>
      <c r="E68" s="16">
        <v>0.11466666666666667</v>
      </c>
      <c r="F68" s="16" t="s">
        <v>616</v>
      </c>
      <c r="G68" s="16"/>
      <c r="H68" s="16"/>
      <c r="I68" s="16"/>
      <c r="J68" s="16" t="s">
        <v>102</v>
      </c>
      <c r="K68" s="16"/>
      <c r="L68" s="16" t="s">
        <v>614</v>
      </c>
      <c r="M68" s="16">
        <v>0</v>
      </c>
      <c r="N68" s="16">
        <v>5</v>
      </c>
      <c r="O68" s="16" t="s">
        <v>616</v>
      </c>
      <c r="Q68" s="16" t="s">
        <v>102</v>
      </c>
      <c r="R68" s="16"/>
      <c r="S68" s="16" t="s">
        <v>614</v>
      </c>
      <c r="T68" s="16"/>
      <c r="U68" s="16">
        <v>0.3</v>
      </c>
      <c r="V68" s="16" t="s">
        <v>617</v>
      </c>
      <c r="W68" s="16"/>
      <c r="X68" s="16"/>
      <c r="Y68" s="16"/>
      <c r="Z68" s="16" t="s">
        <v>102</v>
      </c>
      <c r="AA68" s="16"/>
      <c r="AB68" s="16" t="s">
        <v>614</v>
      </c>
      <c r="AC68" s="16">
        <v>0</v>
      </c>
      <c r="AD68" s="16">
        <v>5</v>
      </c>
      <c r="AE68" s="16" t="s">
        <v>617</v>
      </c>
    </row>
    <row r="69" spans="1:31">
      <c r="A69" s="16" t="s">
        <v>103</v>
      </c>
      <c r="B69" s="16"/>
      <c r="C69" s="16" t="s">
        <v>614</v>
      </c>
      <c r="D69" s="16"/>
      <c r="E69" s="16">
        <v>5.0666666666666665E-2</v>
      </c>
      <c r="F69" s="16" t="s">
        <v>616</v>
      </c>
      <c r="G69" s="16"/>
      <c r="H69" s="16"/>
      <c r="I69" s="16"/>
      <c r="J69" s="16" t="s">
        <v>103</v>
      </c>
      <c r="K69" s="16"/>
      <c r="L69" s="16" t="s">
        <v>614</v>
      </c>
      <c r="M69" s="16">
        <v>0</v>
      </c>
      <c r="N69" s="16">
        <v>5</v>
      </c>
      <c r="O69" s="16" t="s">
        <v>616</v>
      </c>
      <c r="Q69" s="16" t="s">
        <v>103</v>
      </c>
      <c r="R69" s="16"/>
      <c r="S69" s="16" t="s">
        <v>614</v>
      </c>
      <c r="T69" s="16"/>
      <c r="U69" s="16">
        <v>0.3</v>
      </c>
      <c r="V69" s="16" t="s">
        <v>617</v>
      </c>
      <c r="W69" s="16"/>
      <c r="X69" s="16"/>
      <c r="Y69" s="16"/>
      <c r="Z69" s="16" t="s">
        <v>103</v>
      </c>
      <c r="AA69" s="16"/>
      <c r="AB69" s="16" t="s">
        <v>614</v>
      </c>
      <c r="AC69" s="16">
        <v>0</v>
      </c>
      <c r="AD69" s="16">
        <v>5</v>
      </c>
      <c r="AE69" s="16" t="s">
        <v>617</v>
      </c>
    </row>
    <row r="70" spans="1:31">
      <c r="A70" s="16" t="s">
        <v>104</v>
      </c>
      <c r="B70" s="16"/>
      <c r="C70" s="16" t="s">
        <v>614</v>
      </c>
      <c r="D70" s="16"/>
      <c r="E70" s="16">
        <v>5.0666666666666665E-2</v>
      </c>
      <c r="F70" s="16" t="s">
        <v>616</v>
      </c>
      <c r="G70" s="16"/>
      <c r="H70" s="16"/>
      <c r="I70" s="16"/>
      <c r="J70" s="16" t="s">
        <v>104</v>
      </c>
      <c r="K70" s="16"/>
      <c r="L70" s="16" t="s">
        <v>614</v>
      </c>
      <c r="M70" s="16">
        <v>0</v>
      </c>
      <c r="N70" s="16">
        <v>5</v>
      </c>
      <c r="O70" s="16" t="s">
        <v>616</v>
      </c>
      <c r="Q70" s="16" t="s">
        <v>104</v>
      </c>
      <c r="R70" s="16"/>
      <c r="S70" s="16" t="s">
        <v>614</v>
      </c>
      <c r="T70" s="16"/>
      <c r="U70" s="16">
        <v>0.3</v>
      </c>
      <c r="V70" s="16" t="s">
        <v>617</v>
      </c>
      <c r="W70" s="16"/>
      <c r="X70" s="16"/>
      <c r="Y70" s="16"/>
      <c r="Z70" s="16" t="s">
        <v>104</v>
      </c>
      <c r="AA70" s="16"/>
      <c r="AB70" s="16" t="s">
        <v>614</v>
      </c>
      <c r="AC70" s="16">
        <v>0</v>
      </c>
      <c r="AD70" s="16">
        <v>5</v>
      </c>
      <c r="AE70" s="16" t="s">
        <v>617</v>
      </c>
    </row>
    <row r="71" spans="1:31">
      <c r="A71" s="16" t="s">
        <v>105</v>
      </c>
      <c r="B71" s="16"/>
      <c r="C71" s="16" t="s">
        <v>614</v>
      </c>
      <c r="D71" s="16"/>
      <c r="E71" s="16">
        <v>5.0666666666666665E-2</v>
      </c>
      <c r="F71" s="16" t="s">
        <v>616</v>
      </c>
      <c r="G71" s="16"/>
      <c r="H71" s="16"/>
      <c r="I71" s="16"/>
      <c r="J71" s="16" t="s">
        <v>105</v>
      </c>
      <c r="K71" s="16"/>
      <c r="L71" s="16" t="s">
        <v>614</v>
      </c>
      <c r="M71" s="16">
        <v>0</v>
      </c>
      <c r="N71" s="16">
        <v>5</v>
      </c>
      <c r="O71" s="16" t="s">
        <v>616</v>
      </c>
      <c r="Q71" s="16" t="s">
        <v>105</v>
      </c>
      <c r="R71" s="16"/>
      <c r="S71" s="16" t="s">
        <v>614</v>
      </c>
      <c r="T71" s="16"/>
      <c r="U71" s="16">
        <v>0.3</v>
      </c>
      <c r="V71" s="16" t="s">
        <v>617</v>
      </c>
      <c r="W71" s="16"/>
      <c r="X71" s="16"/>
      <c r="Y71" s="16"/>
      <c r="Z71" s="16" t="s">
        <v>105</v>
      </c>
      <c r="AA71" s="16"/>
      <c r="AB71" s="16" t="s">
        <v>614</v>
      </c>
      <c r="AC71" s="16">
        <v>0</v>
      </c>
      <c r="AD71" s="16">
        <v>5</v>
      </c>
      <c r="AE71" s="16" t="s">
        <v>617</v>
      </c>
    </row>
    <row r="72" spans="1:31">
      <c r="A72" s="16" t="s">
        <v>106</v>
      </c>
      <c r="B72" s="16"/>
      <c r="C72" s="16" t="s">
        <v>614</v>
      </c>
      <c r="D72" s="16"/>
      <c r="E72" s="16">
        <v>4.9333333333333333E-2</v>
      </c>
      <c r="F72" s="16" t="s">
        <v>616</v>
      </c>
      <c r="G72" s="16"/>
      <c r="H72" s="16"/>
      <c r="I72" s="16"/>
      <c r="J72" s="16" t="s">
        <v>106</v>
      </c>
      <c r="K72" s="16"/>
      <c r="L72" s="16" t="s">
        <v>614</v>
      </c>
      <c r="M72" s="16">
        <v>0</v>
      </c>
      <c r="N72" s="16">
        <v>5</v>
      </c>
      <c r="O72" s="16" t="s">
        <v>616</v>
      </c>
      <c r="Q72" s="16" t="s">
        <v>106</v>
      </c>
      <c r="R72" s="16"/>
      <c r="S72" s="16" t="s">
        <v>614</v>
      </c>
      <c r="T72" s="16"/>
      <c r="U72" s="16">
        <v>0.3</v>
      </c>
      <c r="V72" s="16" t="s">
        <v>617</v>
      </c>
      <c r="W72" s="16"/>
      <c r="X72" s="16"/>
      <c r="Y72" s="16"/>
      <c r="Z72" s="16" t="s">
        <v>106</v>
      </c>
      <c r="AA72" s="16"/>
      <c r="AB72" s="16" t="s">
        <v>614</v>
      </c>
      <c r="AC72" s="16">
        <v>0</v>
      </c>
      <c r="AD72" s="16">
        <v>5</v>
      </c>
      <c r="AE72" s="16" t="s">
        <v>617</v>
      </c>
    </row>
    <row r="73" spans="1:31">
      <c r="A73" s="16" t="s">
        <v>107</v>
      </c>
      <c r="B73" s="16"/>
      <c r="C73" s="16" t="s">
        <v>614</v>
      </c>
      <c r="D73" s="16"/>
      <c r="E73" s="16">
        <v>5.0666666666666665E-2</v>
      </c>
      <c r="F73" s="16" t="s">
        <v>616</v>
      </c>
      <c r="G73" s="16"/>
      <c r="H73" s="16"/>
      <c r="I73" s="16"/>
      <c r="J73" s="16" t="s">
        <v>107</v>
      </c>
      <c r="K73" s="16"/>
      <c r="L73" s="16" t="s">
        <v>614</v>
      </c>
      <c r="M73" s="16">
        <v>0</v>
      </c>
      <c r="N73" s="16">
        <v>5</v>
      </c>
      <c r="O73" s="16" t="s">
        <v>616</v>
      </c>
      <c r="Q73" s="16" t="s">
        <v>107</v>
      </c>
      <c r="R73" s="16"/>
      <c r="S73" s="16" t="s">
        <v>614</v>
      </c>
      <c r="T73" s="16"/>
      <c r="U73" s="16">
        <v>0.3</v>
      </c>
      <c r="V73" s="16" t="s">
        <v>617</v>
      </c>
      <c r="W73" s="16"/>
      <c r="X73" s="16"/>
      <c r="Y73" s="16"/>
      <c r="Z73" s="16" t="s">
        <v>107</v>
      </c>
      <c r="AA73" s="16"/>
      <c r="AB73" s="16" t="s">
        <v>614</v>
      </c>
      <c r="AC73" s="16">
        <v>0</v>
      </c>
      <c r="AD73" s="16">
        <v>5</v>
      </c>
      <c r="AE73" s="16" t="s">
        <v>617</v>
      </c>
    </row>
    <row r="74" spans="1:31">
      <c r="A74" s="16" t="s">
        <v>108</v>
      </c>
      <c r="B74" s="16"/>
      <c r="C74" s="16" t="s">
        <v>614</v>
      </c>
      <c r="D74" s="16"/>
      <c r="E74" s="16">
        <v>0.104</v>
      </c>
      <c r="F74" s="16" t="s">
        <v>616</v>
      </c>
      <c r="G74" s="16"/>
      <c r="H74" s="16"/>
      <c r="I74" s="16"/>
      <c r="J74" s="16" t="s">
        <v>108</v>
      </c>
      <c r="K74" s="16"/>
      <c r="L74" s="16" t="s">
        <v>614</v>
      </c>
      <c r="M74" s="16">
        <v>0</v>
      </c>
      <c r="N74" s="16">
        <v>5</v>
      </c>
      <c r="O74" s="16" t="s">
        <v>616</v>
      </c>
      <c r="Q74" s="16" t="s">
        <v>108</v>
      </c>
      <c r="R74" s="16"/>
      <c r="S74" s="16" t="s">
        <v>614</v>
      </c>
      <c r="T74" s="16"/>
      <c r="U74" s="16">
        <v>0.3</v>
      </c>
      <c r="V74" s="16" t="s">
        <v>617</v>
      </c>
      <c r="W74" s="16"/>
      <c r="X74" s="16"/>
      <c r="Y74" s="16"/>
      <c r="Z74" s="16" t="s">
        <v>108</v>
      </c>
      <c r="AA74" s="16"/>
      <c r="AB74" s="16" t="s">
        <v>614</v>
      </c>
      <c r="AC74" s="16">
        <v>0</v>
      </c>
      <c r="AD74" s="16">
        <v>5</v>
      </c>
      <c r="AE74" s="16" t="s">
        <v>617</v>
      </c>
    </row>
    <row r="75" spans="1:31">
      <c r="A75" s="16" t="s">
        <v>109</v>
      </c>
      <c r="B75" s="16"/>
      <c r="C75" s="16" t="s">
        <v>614</v>
      </c>
      <c r="D75" s="16"/>
      <c r="E75" s="16">
        <v>0.104</v>
      </c>
      <c r="F75" s="16" t="s">
        <v>616</v>
      </c>
      <c r="G75" s="16"/>
      <c r="H75" s="16"/>
      <c r="I75" s="16"/>
      <c r="J75" s="16" t="s">
        <v>109</v>
      </c>
      <c r="K75" s="16"/>
      <c r="L75" s="16" t="s">
        <v>614</v>
      </c>
      <c r="M75" s="16">
        <v>0</v>
      </c>
      <c r="N75" s="16">
        <v>5</v>
      </c>
      <c r="O75" s="16" t="s">
        <v>616</v>
      </c>
      <c r="Q75" s="16" t="s">
        <v>109</v>
      </c>
      <c r="R75" s="16"/>
      <c r="S75" s="16" t="s">
        <v>614</v>
      </c>
      <c r="T75" s="16"/>
      <c r="U75" s="16">
        <v>0.3</v>
      </c>
      <c r="V75" s="16" t="s">
        <v>617</v>
      </c>
      <c r="W75" s="16"/>
      <c r="X75" s="16"/>
      <c r="Y75" s="16"/>
      <c r="Z75" s="16" t="s">
        <v>109</v>
      </c>
      <c r="AA75" s="16"/>
      <c r="AB75" s="16" t="s">
        <v>614</v>
      </c>
      <c r="AC75" s="16">
        <v>0</v>
      </c>
      <c r="AD75" s="16">
        <v>5</v>
      </c>
      <c r="AE75" s="16" t="s">
        <v>617</v>
      </c>
    </row>
    <row r="76" spans="1:31">
      <c r="A76" s="16" t="s">
        <v>110</v>
      </c>
      <c r="B76" s="16"/>
      <c r="C76" s="16" t="s">
        <v>614</v>
      </c>
      <c r="D76" s="16"/>
      <c r="E76" s="16">
        <v>0.11066666666666666</v>
      </c>
      <c r="F76" s="16" t="s">
        <v>616</v>
      </c>
      <c r="G76" s="16"/>
      <c r="H76" s="16"/>
      <c r="I76" s="16"/>
      <c r="J76" s="16" t="s">
        <v>110</v>
      </c>
      <c r="K76" s="16"/>
      <c r="L76" s="16" t="s">
        <v>614</v>
      </c>
      <c r="M76" s="16">
        <v>0</v>
      </c>
      <c r="N76" s="16">
        <v>5</v>
      </c>
      <c r="O76" s="16" t="s">
        <v>616</v>
      </c>
      <c r="Q76" s="16" t="s">
        <v>110</v>
      </c>
      <c r="R76" s="16"/>
      <c r="S76" s="16" t="s">
        <v>614</v>
      </c>
      <c r="T76" s="16"/>
      <c r="U76" s="16">
        <v>0.3</v>
      </c>
      <c r="V76" s="16" t="s">
        <v>617</v>
      </c>
      <c r="W76" s="16"/>
      <c r="X76" s="16"/>
      <c r="Y76" s="16"/>
      <c r="Z76" s="16" t="s">
        <v>110</v>
      </c>
      <c r="AA76" s="16"/>
      <c r="AB76" s="16" t="s">
        <v>614</v>
      </c>
      <c r="AC76" s="16">
        <v>0</v>
      </c>
      <c r="AD76" s="16">
        <v>5</v>
      </c>
      <c r="AE76" s="16" t="s">
        <v>617</v>
      </c>
    </row>
    <row r="77" spans="1:31">
      <c r="A77" s="16" t="s">
        <v>111</v>
      </c>
      <c r="B77" s="16"/>
      <c r="C77" s="16" t="s">
        <v>614</v>
      </c>
      <c r="D77" s="16"/>
      <c r="E77" s="16">
        <v>0.11466666666666667</v>
      </c>
      <c r="F77" s="16" t="s">
        <v>616</v>
      </c>
      <c r="G77" s="16"/>
      <c r="H77" s="16"/>
      <c r="I77" s="16"/>
      <c r="J77" s="16" t="s">
        <v>111</v>
      </c>
      <c r="K77" s="16"/>
      <c r="L77" s="16" t="s">
        <v>614</v>
      </c>
      <c r="M77" s="16">
        <v>0</v>
      </c>
      <c r="N77" s="16">
        <v>5</v>
      </c>
      <c r="O77" s="16" t="s">
        <v>616</v>
      </c>
      <c r="Q77" s="16" t="s">
        <v>111</v>
      </c>
      <c r="R77" s="16"/>
      <c r="S77" s="16" t="s">
        <v>614</v>
      </c>
      <c r="T77" s="16"/>
      <c r="U77" s="16">
        <v>0.3</v>
      </c>
      <c r="V77" s="16" t="s">
        <v>617</v>
      </c>
      <c r="W77" s="16"/>
      <c r="X77" s="16"/>
      <c r="Y77" s="16"/>
      <c r="Z77" s="16" t="s">
        <v>111</v>
      </c>
      <c r="AA77" s="16"/>
      <c r="AB77" s="16" t="s">
        <v>614</v>
      </c>
      <c r="AC77" s="16">
        <v>0</v>
      </c>
      <c r="AD77" s="16">
        <v>5</v>
      </c>
      <c r="AE77" s="16" t="s">
        <v>617</v>
      </c>
    </row>
    <row r="78" spans="1:31">
      <c r="A78" s="16" t="s">
        <v>112</v>
      </c>
      <c r="B78" s="16"/>
      <c r="C78" s="16" t="s">
        <v>614</v>
      </c>
      <c r="D78" s="16"/>
      <c r="E78" s="16">
        <v>0.11466666666666667</v>
      </c>
      <c r="F78" s="16" t="s">
        <v>616</v>
      </c>
      <c r="G78" s="16"/>
      <c r="H78" s="16"/>
      <c r="I78" s="16"/>
      <c r="J78" s="16" t="s">
        <v>112</v>
      </c>
      <c r="K78" s="16"/>
      <c r="L78" s="16" t="s">
        <v>614</v>
      </c>
      <c r="M78" s="16">
        <v>0</v>
      </c>
      <c r="N78" s="16">
        <v>5</v>
      </c>
      <c r="O78" s="16" t="s">
        <v>616</v>
      </c>
      <c r="Q78" s="16" t="s">
        <v>112</v>
      </c>
      <c r="R78" s="16"/>
      <c r="S78" s="16" t="s">
        <v>614</v>
      </c>
      <c r="T78" s="16"/>
      <c r="U78" s="16">
        <v>0.3</v>
      </c>
      <c r="V78" s="16" t="s">
        <v>617</v>
      </c>
      <c r="W78" s="16"/>
      <c r="X78" s="16"/>
      <c r="Y78" s="16"/>
      <c r="Z78" s="16" t="s">
        <v>112</v>
      </c>
      <c r="AA78" s="16"/>
      <c r="AB78" s="16" t="s">
        <v>614</v>
      </c>
      <c r="AC78" s="16">
        <v>0</v>
      </c>
      <c r="AD78" s="16">
        <v>5</v>
      </c>
      <c r="AE78" s="16" t="s">
        <v>617</v>
      </c>
    </row>
    <row r="79" spans="1:31">
      <c r="A79" s="16" t="s">
        <v>113</v>
      </c>
      <c r="B79" s="16"/>
      <c r="C79" s="16" t="s">
        <v>614</v>
      </c>
      <c r="D79" s="16"/>
      <c r="E79" s="16">
        <v>0.11066666666666666</v>
      </c>
      <c r="F79" s="16" t="s">
        <v>616</v>
      </c>
      <c r="G79" s="16"/>
      <c r="H79" s="16"/>
      <c r="I79" s="16"/>
      <c r="J79" s="16" t="s">
        <v>113</v>
      </c>
      <c r="K79" s="16"/>
      <c r="L79" s="16" t="s">
        <v>614</v>
      </c>
      <c r="M79" s="16">
        <v>0</v>
      </c>
      <c r="N79" s="16">
        <v>5</v>
      </c>
      <c r="O79" s="16" t="s">
        <v>616</v>
      </c>
      <c r="Q79" s="16" t="s">
        <v>113</v>
      </c>
      <c r="R79" s="16"/>
      <c r="S79" s="16" t="s">
        <v>614</v>
      </c>
      <c r="T79" s="16"/>
      <c r="U79" s="16">
        <v>0.3</v>
      </c>
      <c r="V79" s="16" t="s">
        <v>617</v>
      </c>
      <c r="W79" s="16"/>
      <c r="X79" s="16"/>
      <c r="Y79" s="16"/>
      <c r="Z79" s="16" t="s">
        <v>113</v>
      </c>
      <c r="AA79" s="16"/>
      <c r="AB79" s="16" t="s">
        <v>614</v>
      </c>
      <c r="AC79" s="16">
        <v>0</v>
      </c>
      <c r="AD79" s="16">
        <v>5</v>
      </c>
      <c r="AE79" s="16" t="s">
        <v>617</v>
      </c>
    </row>
    <row r="80" spans="1:31">
      <c r="A80" s="16" t="s">
        <v>114</v>
      </c>
      <c r="B80" s="16"/>
      <c r="C80" s="16" t="s">
        <v>614</v>
      </c>
      <c r="D80" s="16"/>
      <c r="E80" s="16">
        <v>0.19733333333333333</v>
      </c>
      <c r="F80" s="16" t="s">
        <v>616</v>
      </c>
      <c r="G80" s="16"/>
      <c r="H80" s="16"/>
      <c r="I80" s="16"/>
      <c r="J80" s="16" t="s">
        <v>114</v>
      </c>
      <c r="K80" s="16"/>
      <c r="L80" s="16" t="s">
        <v>614</v>
      </c>
      <c r="M80" s="16">
        <v>0</v>
      </c>
      <c r="N80" s="16">
        <v>5</v>
      </c>
      <c r="O80" s="16" t="s">
        <v>616</v>
      </c>
      <c r="Q80" s="16" t="s">
        <v>114</v>
      </c>
      <c r="R80" s="16"/>
      <c r="S80" s="16" t="s">
        <v>614</v>
      </c>
      <c r="T80" s="16"/>
      <c r="U80" s="16">
        <v>0.3</v>
      </c>
      <c r="V80" s="16" t="s">
        <v>617</v>
      </c>
      <c r="W80" s="16"/>
      <c r="X80" s="16"/>
      <c r="Y80" s="16"/>
      <c r="Z80" s="16" t="s">
        <v>114</v>
      </c>
      <c r="AA80" s="16"/>
      <c r="AB80" s="16" t="s">
        <v>614</v>
      </c>
      <c r="AC80" s="16">
        <v>0</v>
      </c>
      <c r="AD80" s="16">
        <v>5</v>
      </c>
      <c r="AE80" s="16" t="s">
        <v>617</v>
      </c>
    </row>
    <row r="81" spans="1:31">
      <c r="A81" s="16" t="s">
        <v>115</v>
      </c>
      <c r="B81" s="16"/>
      <c r="C81" s="16" t="s">
        <v>614</v>
      </c>
      <c r="D81" s="16"/>
      <c r="E81" s="16">
        <v>8.666666666666667E-2</v>
      </c>
      <c r="F81" s="16" t="s">
        <v>616</v>
      </c>
      <c r="G81" s="16"/>
      <c r="H81" s="16"/>
      <c r="I81" s="16"/>
      <c r="J81" s="16" t="s">
        <v>115</v>
      </c>
      <c r="K81" s="16"/>
      <c r="L81" s="16" t="s">
        <v>614</v>
      </c>
      <c r="M81" s="16">
        <v>0</v>
      </c>
      <c r="N81" s="16">
        <v>5</v>
      </c>
      <c r="O81" s="16" t="s">
        <v>616</v>
      </c>
      <c r="Q81" s="16" t="s">
        <v>115</v>
      </c>
      <c r="R81" s="16"/>
      <c r="S81" s="16" t="s">
        <v>614</v>
      </c>
      <c r="T81" s="16"/>
      <c r="U81" s="16">
        <v>0.3</v>
      </c>
      <c r="V81" s="16" t="s">
        <v>617</v>
      </c>
      <c r="W81" s="16"/>
      <c r="X81" s="16"/>
      <c r="Y81" s="16"/>
      <c r="Z81" s="16" t="s">
        <v>115</v>
      </c>
      <c r="AA81" s="16"/>
      <c r="AB81" s="16" t="s">
        <v>614</v>
      </c>
      <c r="AC81" s="16">
        <v>0</v>
      </c>
      <c r="AD81" s="16">
        <v>5</v>
      </c>
      <c r="AE81" s="16" t="s">
        <v>617</v>
      </c>
    </row>
    <row r="82" spans="1:31">
      <c r="A82" s="16" t="s">
        <v>116</v>
      </c>
      <c r="B82" s="16"/>
      <c r="C82" s="16" t="s">
        <v>614</v>
      </c>
      <c r="D82" s="16"/>
      <c r="E82" s="16">
        <v>8.666666666666667E-2</v>
      </c>
      <c r="F82" s="16" t="s">
        <v>616</v>
      </c>
      <c r="G82" s="16"/>
      <c r="H82" s="16"/>
      <c r="I82" s="16"/>
      <c r="J82" s="16" t="s">
        <v>116</v>
      </c>
      <c r="K82" s="16"/>
      <c r="L82" s="16" t="s">
        <v>614</v>
      </c>
      <c r="M82" s="16">
        <v>0</v>
      </c>
      <c r="N82" s="16">
        <v>5</v>
      </c>
      <c r="O82" s="16" t="s">
        <v>616</v>
      </c>
      <c r="Q82" s="16" t="s">
        <v>116</v>
      </c>
      <c r="R82" s="16"/>
      <c r="S82" s="16" t="s">
        <v>614</v>
      </c>
      <c r="T82" s="16"/>
      <c r="U82" s="16">
        <v>0.3</v>
      </c>
      <c r="V82" s="16" t="s">
        <v>617</v>
      </c>
      <c r="W82" s="16"/>
      <c r="X82" s="16"/>
      <c r="Y82" s="16"/>
      <c r="Z82" s="16" t="s">
        <v>116</v>
      </c>
      <c r="AA82" s="16"/>
      <c r="AB82" s="16" t="s">
        <v>614</v>
      </c>
      <c r="AC82" s="16">
        <v>0</v>
      </c>
      <c r="AD82" s="16">
        <v>5</v>
      </c>
      <c r="AE82" s="16" t="s">
        <v>617</v>
      </c>
    </row>
    <row r="83" spans="1:31">
      <c r="A83" s="16" t="s">
        <v>117</v>
      </c>
      <c r="B83" s="16"/>
      <c r="C83" s="16" t="s">
        <v>614</v>
      </c>
      <c r="D83" s="16"/>
      <c r="E83" s="16">
        <v>0.15333333333333332</v>
      </c>
      <c r="F83" s="16" t="s">
        <v>616</v>
      </c>
      <c r="G83" s="16"/>
      <c r="H83" s="16"/>
      <c r="I83" s="16"/>
      <c r="J83" s="16" t="s">
        <v>117</v>
      </c>
      <c r="K83" s="16"/>
      <c r="L83" s="16" t="s">
        <v>614</v>
      </c>
      <c r="M83" s="16">
        <v>0</v>
      </c>
      <c r="N83" s="16">
        <v>5</v>
      </c>
      <c r="O83" s="16" t="s">
        <v>616</v>
      </c>
      <c r="Q83" s="16" t="s">
        <v>117</v>
      </c>
      <c r="R83" s="16"/>
      <c r="S83" s="16" t="s">
        <v>614</v>
      </c>
      <c r="T83" s="16"/>
      <c r="U83" s="16">
        <v>0.3</v>
      </c>
      <c r="V83" s="16" t="s">
        <v>617</v>
      </c>
      <c r="W83" s="16"/>
      <c r="X83" s="16"/>
      <c r="Y83" s="16"/>
      <c r="Z83" s="16" t="s">
        <v>117</v>
      </c>
      <c r="AA83" s="16"/>
      <c r="AB83" s="16" t="s">
        <v>614</v>
      </c>
      <c r="AC83" s="16">
        <v>0</v>
      </c>
      <c r="AD83" s="16">
        <v>5</v>
      </c>
      <c r="AE83" s="16" t="s">
        <v>617</v>
      </c>
    </row>
    <row r="84" spans="1:31">
      <c r="A84" s="16" t="s">
        <v>118</v>
      </c>
      <c r="B84" s="16"/>
      <c r="C84" s="16" t="s">
        <v>614</v>
      </c>
      <c r="D84" s="16"/>
      <c r="E84" s="16">
        <v>0.15333333333333332</v>
      </c>
      <c r="F84" s="16" t="s">
        <v>616</v>
      </c>
      <c r="G84" s="16"/>
      <c r="H84" s="16"/>
      <c r="I84" s="16"/>
      <c r="J84" s="16" t="s">
        <v>118</v>
      </c>
      <c r="K84" s="16"/>
      <c r="L84" s="16" t="s">
        <v>614</v>
      </c>
      <c r="M84" s="16">
        <v>0</v>
      </c>
      <c r="N84" s="16">
        <v>5</v>
      </c>
      <c r="O84" s="16" t="s">
        <v>616</v>
      </c>
      <c r="Q84" s="16" t="s">
        <v>118</v>
      </c>
      <c r="R84" s="16"/>
      <c r="S84" s="16" t="s">
        <v>614</v>
      </c>
      <c r="T84" s="16"/>
      <c r="U84" s="16">
        <v>0.3</v>
      </c>
      <c r="V84" s="16" t="s">
        <v>617</v>
      </c>
      <c r="W84" s="16"/>
      <c r="X84" s="16"/>
      <c r="Y84" s="16"/>
      <c r="Z84" s="16" t="s">
        <v>118</v>
      </c>
      <c r="AA84" s="16"/>
      <c r="AB84" s="16" t="s">
        <v>614</v>
      </c>
      <c r="AC84" s="16">
        <v>0</v>
      </c>
      <c r="AD84" s="16">
        <v>5</v>
      </c>
      <c r="AE84" s="16" t="s">
        <v>617</v>
      </c>
    </row>
    <row r="85" spans="1:31">
      <c r="A85" s="16" t="s">
        <v>119</v>
      </c>
      <c r="B85" s="16"/>
      <c r="C85" s="16" t="s">
        <v>614</v>
      </c>
      <c r="D85" s="16"/>
      <c r="E85" s="16">
        <v>8.666666666666667E-2</v>
      </c>
      <c r="F85" s="16" t="s">
        <v>616</v>
      </c>
      <c r="G85" s="16"/>
      <c r="H85" s="16"/>
      <c r="I85" s="16"/>
      <c r="J85" s="16" t="s">
        <v>119</v>
      </c>
      <c r="K85" s="16"/>
      <c r="L85" s="16" t="s">
        <v>614</v>
      </c>
      <c r="M85" s="16">
        <v>0</v>
      </c>
      <c r="N85" s="16">
        <v>5</v>
      </c>
      <c r="O85" s="16" t="s">
        <v>616</v>
      </c>
      <c r="Q85" s="16" t="s">
        <v>119</v>
      </c>
      <c r="R85" s="16"/>
      <c r="S85" s="16" t="s">
        <v>614</v>
      </c>
      <c r="T85" s="16"/>
      <c r="U85" s="16">
        <v>0.3</v>
      </c>
      <c r="V85" s="16" t="s">
        <v>617</v>
      </c>
      <c r="W85" s="16"/>
      <c r="X85" s="16"/>
      <c r="Y85" s="16"/>
      <c r="Z85" s="16" t="s">
        <v>119</v>
      </c>
      <c r="AA85" s="16"/>
      <c r="AB85" s="16" t="s">
        <v>614</v>
      </c>
      <c r="AC85" s="16">
        <v>0</v>
      </c>
      <c r="AD85" s="16">
        <v>5</v>
      </c>
      <c r="AE85" s="16" t="s">
        <v>617</v>
      </c>
    </row>
    <row r="86" spans="1:31">
      <c r="A86" s="16" t="s">
        <v>120</v>
      </c>
      <c r="B86" s="16"/>
      <c r="C86" s="16" t="s">
        <v>614</v>
      </c>
      <c r="D86" s="16"/>
      <c r="E86" s="16">
        <v>0.19733333333333333</v>
      </c>
      <c r="F86" s="16" t="s">
        <v>616</v>
      </c>
      <c r="G86" s="16"/>
      <c r="H86" s="16"/>
      <c r="I86" s="16"/>
      <c r="J86" s="16" t="s">
        <v>120</v>
      </c>
      <c r="K86" s="16"/>
      <c r="L86" s="16" t="s">
        <v>614</v>
      </c>
      <c r="M86" s="16">
        <v>0</v>
      </c>
      <c r="N86" s="16">
        <v>5</v>
      </c>
      <c r="O86" s="16" t="s">
        <v>616</v>
      </c>
      <c r="Q86" s="16" t="s">
        <v>120</v>
      </c>
      <c r="R86" s="16"/>
      <c r="S86" s="16" t="s">
        <v>614</v>
      </c>
      <c r="T86" s="16"/>
      <c r="U86" s="16">
        <v>0.3</v>
      </c>
      <c r="V86" s="16" t="s">
        <v>617</v>
      </c>
      <c r="W86" s="16"/>
      <c r="X86" s="16"/>
      <c r="Y86" s="16"/>
      <c r="Z86" s="16" t="s">
        <v>120</v>
      </c>
      <c r="AA86" s="16"/>
      <c r="AB86" s="16" t="s">
        <v>614</v>
      </c>
      <c r="AC86" s="16">
        <v>0</v>
      </c>
      <c r="AD86" s="16">
        <v>5</v>
      </c>
      <c r="AE86" s="16" t="s">
        <v>617</v>
      </c>
    </row>
    <row r="87" spans="1:31">
      <c r="A87" s="16" t="s">
        <v>121</v>
      </c>
      <c r="B87" s="16"/>
      <c r="C87" s="16" t="s">
        <v>614</v>
      </c>
      <c r="D87" s="16"/>
      <c r="E87" s="16">
        <v>8.666666666666667E-2</v>
      </c>
      <c r="F87" s="16" t="s">
        <v>616</v>
      </c>
      <c r="G87" s="16"/>
      <c r="H87" s="16"/>
      <c r="I87" s="16"/>
      <c r="J87" s="16" t="s">
        <v>121</v>
      </c>
      <c r="K87" s="16"/>
      <c r="L87" s="16" t="s">
        <v>614</v>
      </c>
      <c r="M87" s="16">
        <v>0</v>
      </c>
      <c r="N87" s="16">
        <v>5</v>
      </c>
      <c r="O87" s="16" t="s">
        <v>616</v>
      </c>
      <c r="Q87" s="16" t="s">
        <v>121</v>
      </c>
      <c r="R87" s="16"/>
      <c r="S87" s="16" t="s">
        <v>614</v>
      </c>
      <c r="T87" s="16"/>
      <c r="U87" s="16">
        <v>0.3</v>
      </c>
      <c r="V87" s="16" t="s">
        <v>617</v>
      </c>
      <c r="W87" s="16"/>
      <c r="X87" s="16"/>
      <c r="Y87" s="16"/>
      <c r="Z87" s="16" t="s">
        <v>121</v>
      </c>
      <c r="AA87" s="16"/>
      <c r="AB87" s="16" t="s">
        <v>614</v>
      </c>
      <c r="AC87" s="16">
        <v>0</v>
      </c>
      <c r="AD87" s="16">
        <v>5</v>
      </c>
      <c r="AE87" s="16" t="s">
        <v>617</v>
      </c>
    </row>
    <row r="88" spans="1:31">
      <c r="A88" s="16" t="s">
        <v>122</v>
      </c>
      <c r="B88" s="16"/>
      <c r="C88" s="16" t="s">
        <v>614</v>
      </c>
      <c r="D88" s="16"/>
      <c r="E88" s="16">
        <v>0.15333333333333332</v>
      </c>
      <c r="F88" s="16" t="s">
        <v>616</v>
      </c>
      <c r="G88" s="16"/>
      <c r="H88" s="16"/>
      <c r="I88" s="16"/>
      <c r="J88" s="16" t="s">
        <v>122</v>
      </c>
      <c r="K88" s="16"/>
      <c r="L88" s="16" t="s">
        <v>614</v>
      </c>
      <c r="M88" s="16">
        <v>0</v>
      </c>
      <c r="N88" s="16">
        <v>5</v>
      </c>
      <c r="O88" s="16" t="s">
        <v>616</v>
      </c>
      <c r="Q88" s="16" t="s">
        <v>122</v>
      </c>
      <c r="R88" s="16"/>
      <c r="S88" s="16" t="s">
        <v>614</v>
      </c>
      <c r="T88" s="16"/>
      <c r="U88" s="16">
        <v>0.3</v>
      </c>
      <c r="V88" s="16" t="s">
        <v>617</v>
      </c>
      <c r="W88" s="16"/>
      <c r="X88" s="16"/>
      <c r="Y88" s="16"/>
      <c r="Z88" s="16" t="s">
        <v>122</v>
      </c>
      <c r="AA88" s="16"/>
      <c r="AB88" s="16" t="s">
        <v>614</v>
      </c>
      <c r="AC88" s="16">
        <v>0</v>
      </c>
      <c r="AD88" s="16">
        <v>5</v>
      </c>
      <c r="AE88" s="16" t="s">
        <v>617</v>
      </c>
    </row>
    <row r="89" spans="1:31">
      <c r="A89" s="16" t="s">
        <v>123</v>
      </c>
      <c r="B89" s="16"/>
      <c r="C89" s="16" t="s">
        <v>614</v>
      </c>
      <c r="D89" s="16"/>
      <c r="E89" s="16">
        <v>0.15333333333333332</v>
      </c>
      <c r="F89" s="16" t="s">
        <v>616</v>
      </c>
      <c r="G89" s="16"/>
      <c r="H89" s="16"/>
      <c r="I89" s="16"/>
      <c r="J89" s="16" t="s">
        <v>123</v>
      </c>
      <c r="K89" s="16"/>
      <c r="L89" s="16" t="s">
        <v>614</v>
      </c>
      <c r="M89" s="16">
        <v>0</v>
      </c>
      <c r="N89" s="16">
        <v>5</v>
      </c>
      <c r="O89" s="16" t="s">
        <v>616</v>
      </c>
      <c r="Q89" s="16" t="s">
        <v>123</v>
      </c>
      <c r="R89" s="16"/>
      <c r="S89" s="16" t="s">
        <v>614</v>
      </c>
      <c r="T89" s="16"/>
      <c r="U89" s="16">
        <v>0.3</v>
      </c>
      <c r="V89" s="16" t="s">
        <v>617</v>
      </c>
      <c r="W89" s="16"/>
      <c r="X89" s="16"/>
      <c r="Y89" s="16"/>
      <c r="Z89" s="16" t="s">
        <v>123</v>
      </c>
      <c r="AA89" s="16"/>
      <c r="AB89" s="16" t="s">
        <v>614</v>
      </c>
      <c r="AC89" s="16">
        <v>0</v>
      </c>
      <c r="AD89" s="16">
        <v>5</v>
      </c>
      <c r="AE89" s="16" t="s">
        <v>617</v>
      </c>
    </row>
    <row r="90" spans="1:31">
      <c r="A90" s="16" t="s">
        <v>124</v>
      </c>
      <c r="B90" s="16"/>
      <c r="C90" s="16" t="s">
        <v>614</v>
      </c>
      <c r="D90" s="16"/>
      <c r="E90" s="16">
        <v>7.5999999999999998E-2</v>
      </c>
      <c r="F90" s="16" t="s">
        <v>616</v>
      </c>
      <c r="G90" s="16"/>
      <c r="H90" s="16"/>
      <c r="I90" s="16"/>
      <c r="J90" s="16" t="s">
        <v>124</v>
      </c>
      <c r="K90" s="16"/>
      <c r="L90" s="16" t="s">
        <v>614</v>
      </c>
      <c r="M90" s="16">
        <v>0</v>
      </c>
      <c r="N90" s="16">
        <v>5</v>
      </c>
      <c r="O90" s="16" t="s">
        <v>616</v>
      </c>
      <c r="Q90" s="16" t="s">
        <v>124</v>
      </c>
      <c r="R90" s="16"/>
      <c r="S90" s="16" t="s">
        <v>614</v>
      </c>
      <c r="T90" s="16"/>
      <c r="U90" s="16">
        <v>0.3</v>
      </c>
      <c r="V90" s="16" t="s">
        <v>617</v>
      </c>
      <c r="W90" s="16"/>
      <c r="X90" s="16"/>
      <c r="Y90" s="16"/>
      <c r="Z90" s="16" t="s">
        <v>124</v>
      </c>
      <c r="AA90" s="16"/>
      <c r="AB90" s="16" t="s">
        <v>614</v>
      </c>
      <c r="AC90" s="16">
        <v>0</v>
      </c>
      <c r="AD90" s="16">
        <v>5</v>
      </c>
      <c r="AE90" s="16" t="s">
        <v>617</v>
      </c>
    </row>
    <row r="91" spans="1:31">
      <c r="A91" s="16" t="s">
        <v>125</v>
      </c>
      <c r="B91" s="16"/>
      <c r="C91" s="16" t="s">
        <v>614</v>
      </c>
      <c r="D91" s="16"/>
      <c r="E91" s="16">
        <v>7.5999999999999998E-2</v>
      </c>
      <c r="F91" s="16" t="s">
        <v>616</v>
      </c>
      <c r="G91" s="16"/>
      <c r="H91" s="16"/>
      <c r="I91" s="16"/>
      <c r="J91" s="16" t="s">
        <v>125</v>
      </c>
      <c r="K91" s="16"/>
      <c r="L91" s="16" t="s">
        <v>614</v>
      </c>
      <c r="M91" s="16">
        <v>0</v>
      </c>
      <c r="N91" s="16">
        <v>5</v>
      </c>
      <c r="O91" s="16" t="s">
        <v>616</v>
      </c>
      <c r="Q91" s="16" t="s">
        <v>125</v>
      </c>
      <c r="R91" s="16"/>
      <c r="S91" s="16" t="s">
        <v>614</v>
      </c>
      <c r="T91" s="16"/>
      <c r="U91" s="16">
        <v>0.3</v>
      </c>
      <c r="V91" s="16" t="s">
        <v>617</v>
      </c>
      <c r="W91" s="16"/>
      <c r="X91" s="16"/>
      <c r="Y91" s="16"/>
      <c r="Z91" s="16" t="s">
        <v>125</v>
      </c>
      <c r="AA91" s="16"/>
      <c r="AB91" s="16" t="s">
        <v>614</v>
      </c>
      <c r="AC91" s="16">
        <v>0</v>
      </c>
      <c r="AD91" s="16">
        <v>5</v>
      </c>
      <c r="AE91" s="16" t="s">
        <v>617</v>
      </c>
    </row>
    <row r="92" spans="1:31">
      <c r="A92" s="16" t="s">
        <v>126</v>
      </c>
      <c r="B92" s="16"/>
      <c r="C92" s="16" t="s">
        <v>614</v>
      </c>
      <c r="D92" s="16"/>
      <c r="E92" s="16">
        <v>7.5999999999999998E-2</v>
      </c>
      <c r="F92" s="16" t="s">
        <v>616</v>
      </c>
      <c r="G92" s="16"/>
      <c r="H92" s="16"/>
      <c r="I92" s="16"/>
      <c r="J92" s="16" t="s">
        <v>126</v>
      </c>
      <c r="K92" s="16"/>
      <c r="L92" s="16" t="s">
        <v>614</v>
      </c>
      <c r="M92" s="16">
        <v>0</v>
      </c>
      <c r="N92" s="16">
        <v>5</v>
      </c>
      <c r="O92" s="16" t="s">
        <v>616</v>
      </c>
      <c r="Q92" s="16" t="s">
        <v>126</v>
      </c>
      <c r="R92" s="16"/>
      <c r="S92" s="16" t="s">
        <v>614</v>
      </c>
      <c r="T92" s="16"/>
      <c r="U92" s="16">
        <v>0.3</v>
      </c>
      <c r="V92" s="16" t="s">
        <v>617</v>
      </c>
      <c r="W92" s="16"/>
      <c r="X92" s="16"/>
      <c r="Y92" s="16"/>
      <c r="Z92" s="16" t="s">
        <v>126</v>
      </c>
      <c r="AA92" s="16"/>
      <c r="AB92" s="16" t="s">
        <v>614</v>
      </c>
      <c r="AC92" s="16">
        <v>0</v>
      </c>
      <c r="AD92" s="16">
        <v>5</v>
      </c>
      <c r="AE92" s="16" t="s">
        <v>617</v>
      </c>
    </row>
    <row r="93" spans="1:31">
      <c r="A93" s="16" t="s">
        <v>127</v>
      </c>
      <c r="B93" s="16"/>
      <c r="C93" s="16" t="s">
        <v>614</v>
      </c>
      <c r="D93" s="16"/>
      <c r="E93" s="16">
        <v>7.5999999999999998E-2</v>
      </c>
      <c r="F93" s="16" t="s">
        <v>616</v>
      </c>
      <c r="G93" s="16"/>
      <c r="H93" s="16"/>
      <c r="I93" s="16"/>
      <c r="J93" s="16" t="s">
        <v>127</v>
      </c>
      <c r="K93" s="16"/>
      <c r="L93" s="16" t="s">
        <v>614</v>
      </c>
      <c r="M93" s="16">
        <v>0</v>
      </c>
      <c r="N93" s="16">
        <v>5</v>
      </c>
      <c r="O93" s="16" t="s">
        <v>616</v>
      </c>
      <c r="Q93" s="16" t="s">
        <v>127</v>
      </c>
      <c r="R93" s="16"/>
      <c r="S93" s="16" t="s">
        <v>614</v>
      </c>
      <c r="T93" s="16"/>
      <c r="U93" s="16">
        <v>0.3</v>
      </c>
      <c r="V93" s="16" t="s">
        <v>617</v>
      </c>
      <c r="W93" s="16"/>
      <c r="X93" s="16"/>
      <c r="Y93" s="16"/>
      <c r="Z93" s="16" t="s">
        <v>127</v>
      </c>
      <c r="AA93" s="16"/>
      <c r="AB93" s="16" t="s">
        <v>614</v>
      </c>
      <c r="AC93" s="16">
        <v>0</v>
      </c>
      <c r="AD93" s="16">
        <v>5</v>
      </c>
      <c r="AE93" s="16" t="s">
        <v>617</v>
      </c>
    </row>
    <row r="94" spans="1:31">
      <c r="A94" s="16" t="s">
        <v>128</v>
      </c>
      <c r="B94" s="16"/>
      <c r="C94" s="16" t="s">
        <v>614</v>
      </c>
      <c r="D94" s="16"/>
      <c r="E94" s="16">
        <v>7.8666666666666663E-2</v>
      </c>
      <c r="F94" s="16" t="s">
        <v>616</v>
      </c>
      <c r="G94" s="16"/>
      <c r="H94" s="16"/>
      <c r="I94" s="16"/>
      <c r="J94" s="16" t="s">
        <v>128</v>
      </c>
      <c r="K94" s="16"/>
      <c r="L94" s="16" t="s">
        <v>614</v>
      </c>
      <c r="M94" s="16">
        <v>0</v>
      </c>
      <c r="N94" s="16">
        <v>5</v>
      </c>
      <c r="O94" s="16" t="s">
        <v>616</v>
      </c>
      <c r="Q94" s="16" t="s">
        <v>128</v>
      </c>
      <c r="R94" s="16"/>
      <c r="S94" s="16" t="s">
        <v>614</v>
      </c>
      <c r="T94" s="16"/>
      <c r="U94" s="16">
        <v>0.3</v>
      </c>
      <c r="V94" s="16" t="s">
        <v>617</v>
      </c>
      <c r="W94" s="16"/>
      <c r="X94" s="16"/>
      <c r="Y94" s="16"/>
      <c r="Z94" s="16" t="s">
        <v>128</v>
      </c>
      <c r="AA94" s="16"/>
      <c r="AB94" s="16" t="s">
        <v>614</v>
      </c>
      <c r="AC94" s="16">
        <v>0</v>
      </c>
      <c r="AD94" s="16">
        <v>5</v>
      </c>
      <c r="AE94" s="16" t="s">
        <v>617</v>
      </c>
    </row>
    <row r="95" spans="1:31">
      <c r="A95" s="16" t="s">
        <v>129</v>
      </c>
      <c r="B95" s="16"/>
      <c r="C95" s="16" t="s">
        <v>614</v>
      </c>
      <c r="D95" s="16"/>
      <c r="E95" s="16">
        <v>7.8666666666666663E-2</v>
      </c>
      <c r="F95" s="16" t="s">
        <v>616</v>
      </c>
      <c r="G95" s="16"/>
      <c r="H95" s="16"/>
      <c r="I95" s="16"/>
      <c r="J95" s="16" t="s">
        <v>129</v>
      </c>
      <c r="K95" s="16"/>
      <c r="L95" s="16" t="s">
        <v>614</v>
      </c>
      <c r="M95" s="16">
        <v>0</v>
      </c>
      <c r="N95" s="16">
        <v>5</v>
      </c>
      <c r="O95" s="16" t="s">
        <v>616</v>
      </c>
      <c r="Q95" s="16" t="s">
        <v>129</v>
      </c>
      <c r="R95" s="16"/>
      <c r="S95" s="16" t="s">
        <v>614</v>
      </c>
      <c r="T95" s="16"/>
      <c r="U95" s="16">
        <v>0.3</v>
      </c>
      <c r="V95" s="16" t="s">
        <v>617</v>
      </c>
      <c r="W95" s="16"/>
      <c r="X95" s="16"/>
      <c r="Y95" s="16"/>
      <c r="Z95" s="16" t="s">
        <v>129</v>
      </c>
      <c r="AA95" s="16"/>
      <c r="AB95" s="16" t="s">
        <v>614</v>
      </c>
      <c r="AC95" s="16">
        <v>0</v>
      </c>
      <c r="AD95" s="16">
        <v>5</v>
      </c>
      <c r="AE95" s="16" t="s">
        <v>617</v>
      </c>
    </row>
    <row r="96" spans="1:31">
      <c r="A96" s="16" t="s">
        <v>130</v>
      </c>
      <c r="B96" s="16"/>
      <c r="C96" s="16" t="s">
        <v>614</v>
      </c>
      <c r="D96" s="16"/>
      <c r="E96" s="16">
        <v>0.34666666666666668</v>
      </c>
      <c r="F96" s="16" t="s">
        <v>616</v>
      </c>
      <c r="G96" s="16"/>
      <c r="H96" s="16"/>
      <c r="I96" s="16"/>
      <c r="J96" s="16" t="s">
        <v>130</v>
      </c>
      <c r="K96" s="16"/>
      <c r="L96" s="16" t="s">
        <v>614</v>
      </c>
      <c r="M96" s="16">
        <v>0</v>
      </c>
      <c r="N96" s="16">
        <v>5</v>
      </c>
      <c r="O96" s="16" t="s">
        <v>616</v>
      </c>
      <c r="Q96" s="16" t="s">
        <v>130</v>
      </c>
      <c r="R96" s="16"/>
      <c r="S96" s="16" t="s">
        <v>614</v>
      </c>
      <c r="T96" s="16"/>
      <c r="U96" s="16">
        <v>0.3</v>
      </c>
      <c r="V96" s="16" t="s">
        <v>617</v>
      </c>
      <c r="W96" s="16"/>
      <c r="X96" s="16"/>
      <c r="Y96" s="16"/>
      <c r="Z96" s="16" t="s">
        <v>130</v>
      </c>
      <c r="AA96" s="16"/>
      <c r="AB96" s="16" t="s">
        <v>614</v>
      </c>
      <c r="AC96" s="16">
        <v>0</v>
      </c>
      <c r="AD96" s="16">
        <v>5</v>
      </c>
      <c r="AE96" s="16" t="s">
        <v>617</v>
      </c>
    </row>
    <row r="97" spans="1:31">
      <c r="A97" s="16" t="s">
        <v>131</v>
      </c>
      <c r="B97" s="16"/>
      <c r="C97" s="16" t="s">
        <v>614</v>
      </c>
      <c r="D97" s="16"/>
      <c r="E97" s="16">
        <v>0.34666666666666668</v>
      </c>
      <c r="F97" s="16" t="s">
        <v>616</v>
      </c>
      <c r="G97" s="16"/>
      <c r="H97" s="16"/>
      <c r="I97" s="16"/>
      <c r="J97" s="16" t="s">
        <v>131</v>
      </c>
      <c r="K97" s="16"/>
      <c r="L97" s="16" t="s">
        <v>614</v>
      </c>
      <c r="M97" s="16">
        <v>0</v>
      </c>
      <c r="N97" s="16">
        <v>5</v>
      </c>
      <c r="O97" s="16" t="s">
        <v>616</v>
      </c>
      <c r="Q97" s="16" t="s">
        <v>131</v>
      </c>
      <c r="R97" s="16"/>
      <c r="S97" s="16" t="s">
        <v>614</v>
      </c>
      <c r="T97" s="16"/>
      <c r="U97" s="16">
        <v>0.3</v>
      </c>
      <c r="V97" s="16" t="s">
        <v>617</v>
      </c>
      <c r="W97" s="16"/>
      <c r="X97" s="16"/>
      <c r="Y97" s="16"/>
      <c r="Z97" s="16" t="s">
        <v>131</v>
      </c>
      <c r="AA97" s="16"/>
      <c r="AB97" s="16" t="s">
        <v>614</v>
      </c>
      <c r="AC97" s="16">
        <v>0</v>
      </c>
      <c r="AD97" s="16">
        <v>5</v>
      </c>
      <c r="AE97" s="16" t="s">
        <v>617</v>
      </c>
    </row>
    <row r="98" spans="1:31">
      <c r="A98" s="16" t="s">
        <v>132</v>
      </c>
      <c r="B98" s="16"/>
      <c r="C98" s="16" t="s">
        <v>614</v>
      </c>
      <c r="D98" s="16"/>
      <c r="E98" s="16">
        <v>0.34666666666666668</v>
      </c>
      <c r="F98" s="16" t="s">
        <v>616</v>
      </c>
      <c r="G98" s="16"/>
      <c r="H98" s="16"/>
      <c r="I98" s="16"/>
      <c r="J98" s="16" t="s">
        <v>132</v>
      </c>
      <c r="K98" s="16"/>
      <c r="L98" s="16" t="s">
        <v>614</v>
      </c>
      <c r="M98" s="16">
        <v>0</v>
      </c>
      <c r="N98" s="16">
        <v>5</v>
      </c>
      <c r="O98" s="16" t="s">
        <v>616</v>
      </c>
      <c r="Q98" s="16" t="s">
        <v>132</v>
      </c>
      <c r="R98" s="16"/>
      <c r="S98" s="16" t="s">
        <v>614</v>
      </c>
      <c r="T98" s="16"/>
      <c r="U98" s="16">
        <v>0.3</v>
      </c>
      <c r="V98" s="16" t="s">
        <v>617</v>
      </c>
      <c r="W98" s="16"/>
      <c r="X98" s="16"/>
      <c r="Y98" s="16"/>
      <c r="Z98" s="16" t="s">
        <v>132</v>
      </c>
      <c r="AA98" s="16"/>
      <c r="AB98" s="16" t="s">
        <v>614</v>
      </c>
      <c r="AC98" s="16">
        <v>0</v>
      </c>
      <c r="AD98" s="16">
        <v>5</v>
      </c>
      <c r="AE98" s="16" t="s">
        <v>617</v>
      </c>
    </row>
    <row r="99" spans="1:31">
      <c r="A99" s="16" t="s">
        <v>133</v>
      </c>
      <c r="B99" s="16"/>
      <c r="C99" s="16" t="s">
        <v>614</v>
      </c>
      <c r="D99" s="16"/>
      <c r="E99" s="16">
        <v>0.61599999999999999</v>
      </c>
      <c r="F99" s="16" t="s">
        <v>616</v>
      </c>
      <c r="G99" s="16"/>
      <c r="H99" s="16"/>
      <c r="I99" s="16"/>
      <c r="J99" s="16" t="s">
        <v>133</v>
      </c>
      <c r="K99" s="16"/>
      <c r="L99" s="16" t="s">
        <v>614</v>
      </c>
      <c r="M99" s="16">
        <v>0</v>
      </c>
      <c r="N99" s="16">
        <v>5</v>
      </c>
      <c r="O99" s="16" t="s">
        <v>616</v>
      </c>
      <c r="Q99" s="16" t="s">
        <v>133</v>
      </c>
      <c r="R99" s="16"/>
      <c r="S99" s="16" t="s">
        <v>614</v>
      </c>
      <c r="T99" s="16"/>
      <c r="U99" s="16">
        <v>0.3</v>
      </c>
      <c r="V99" s="16" t="s">
        <v>617</v>
      </c>
      <c r="W99" s="16"/>
      <c r="X99" s="16"/>
      <c r="Y99" s="16"/>
      <c r="Z99" s="16" t="s">
        <v>133</v>
      </c>
      <c r="AA99" s="16"/>
      <c r="AB99" s="16" t="s">
        <v>614</v>
      </c>
      <c r="AC99" s="16">
        <v>0</v>
      </c>
      <c r="AD99" s="16">
        <v>5</v>
      </c>
      <c r="AE99" s="16" t="s">
        <v>617</v>
      </c>
    </row>
    <row r="100" spans="1:31">
      <c r="A100" s="16" t="s">
        <v>134</v>
      </c>
      <c r="B100" s="16"/>
      <c r="C100" s="16" t="s">
        <v>614</v>
      </c>
      <c r="D100" s="16"/>
      <c r="E100" s="16">
        <v>1</v>
      </c>
      <c r="F100" s="16" t="s">
        <v>616</v>
      </c>
      <c r="G100" s="16"/>
      <c r="H100" s="16"/>
      <c r="I100" s="16"/>
      <c r="J100" s="16" t="s">
        <v>134</v>
      </c>
      <c r="K100" s="16"/>
      <c r="L100" s="16" t="s">
        <v>614</v>
      </c>
      <c r="M100" s="16">
        <v>0</v>
      </c>
      <c r="N100" s="16">
        <v>5</v>
      </c>
      <c r="O100" s="16" t="s">
        <v>616</v>
      </c>
      <c r="Q100" s="16" t="s">
        <v>134</v>
      </c>
      <c r="R100" s="16"/>
      <c r="S100" s="16" t="s">
        <v>614</v>
      </c>
      <c r="T100" s="16"/>
      <c r="U100" s="16">
        <v>0.3</v>
      </c>
      <c r="V100" s="16" t="s">
        <v>617</v>
      </c>
      <c r="W100" s="16"/>
      <c r="X100" s="16"/>
      <c r="Y100" s="16"/>
      <c r="Z100" s="16" t="s">
        <v>134</v>
      </c>
      <c r="AA100" s="16"/>
      <c r="AB100" s="16" t="s">
        <v>614</v>
      </c>
      <c r="AC100" s="16">
        <v>0</v>
      </c>
      <c r="AD100" s="16">
        <v>5</v>
      </c>
      <c r="AE100" s="16" t="s">
        <v>617</v>
      </c>
    </row>
    <row r="101" spans="1:31">
      <c r="A101" s="16" t="s">
        <v>135</v>
      </c>
      <c r="B101" s="16"/>
      <c r="C101" s="16" t="s">
        <v>614</v>
      </c>
      <c r="D101" s="16"/>
      <c r="E101" s="16">
        <v>1</v>
      </c>
      <c r="F101" s="16" t="s">
        <v>616</v>
      </c>
      <c r="G101" s="16"/>
      <c r="H101" s="16"/>
      <c r="I101" s="16"/>
      <c r="J101" s="16" t="s">
        <v>135</v>
      </c>
      <c r="K101" s="16"/>
      <c r="L101" s="16" t="s">
        <v>614</v>
      </c>
      <c r="M101" s="16">
        <v>0</v>
      </c>
      <c r="N101" s="16">
        <v>5</v>
      </c>
      <c r="O101" s="16" t="s">
        <v>616</v>
      </c>
      <c r="Q101" s="16" t="s">
        <v>135</v>
      </c>
      <c r="R101" s="16"/>
      <c r="S101" s="16" t="s">
        <v>614</v>
      </c>
      <c r="T101" s="16"/>
      <c r="U101" s="16">
        <v>0.3</v>
      </c>
      <c r="V101" s="16" t="s">
        <v>617</v>
      </c>
      <c r="W101" s="16"/>
      <c r="X101" s="16"/>
      <c r="Y101" s="16"/>
      <c r="Z101" s="16" t="s">
        <v>135</v>
      </c>
      <c r="AA101" s="16"/>
      <c r="AB101" s="16" t="s">
        <v>614</v>
      </c>
      <c r="AC101" s="16">
        <v>0</v>
      </c>
      <c r="AD101" s="16">
        <v>5</v>
      </c>
      <c r="AE101" s="16" t="s">
        <v>617</v>
      </c>
    </row>
    <row r="102" spans="1:31">
      <c r="A102" s="16" t="s">
        <v>136</v>
      </c>
      <c r="B102" s="16"/>
      <c r="C102" s="16" t="s">
        <v>614</v>
      </c>
      <c r="D102" s="16"/>
      <c r="E102" s="16">
        <v>1</v>
      </c>
      <c r="F102" s="16" t="s">
        <v>616</v>
      </c>
      <c r="G102" s="16"/>
      <c r="H102" s="16"/>
      <c r="I102" s="16"/>
      <c r="J102" s="16" t="s">
        <v>136</v>
      </c>
      <c r="K102" s="16"/>
      <c r="L102" s="16" t="s">
        <v>614</v>
      </c>
      <c r="M102" s="16">
        <v>0</v>
      </c>
      <c r="N102" s="16">
        <v>5</v>
      </c>
      <c r="O102" s="16" t="s">
        <v>616</v>
      </c>
      <c r="Q102" s="16" t="s">
        <v>136</v>
      </c>
      <c r="R102" s="16"/>
      <c r="S102" s="16" t="s">
        <v>614</v>
      </c>
      <c r="T102" s="16"/>
      <c r="U102" s="16">
        <v>0.3</v>
      </c>
      <c r="V102" s="16" t="s">
        <v>617</v>
      </c>
      <c r="W102" s="16"/>
      <c r="X102" s="16"/>
      <c r="Y102" s="16"/>
      <c r="Z102" s="16" t="s">
        <v>136</v>
      </c>
      <c r="AA102" s="16"/>
      <c r="AB102" s="16" t="s">
        <v>614</v>
      </c>
      <c r="AC102" s="16">
        <v>0</v>
      </c>
      <c r="AD102" s="16">
        <v>5</v>
      </c>
      <c r="AE102" s="16" t="s">
        <v>617</v>
      </c>
    </row>
    <row r="103" spans="1:31">
      <c r="A103" s="16" t="s">
        <v>137</v>
      </c>
      <c r="B103" s="16"/>
      <c r="C103" s="16" t="s">
        <v>614</v>
      </c>
      <c r="D103" s="16"/>
      <c r="E103" s="16">
        <v>1</v>
      </c>
      <c r="F103" s="16" t="s">
        <v>616</v>
      </c>
      <c r="G103" s="16"/>
      <c r="H103" s="16"/>
      <c r="I103" s="16"/>
      <c r="J103" s="16" t="s">
        <v>137</v>
      </c>
      <c r="K103" s="16"/>
      <c r="L103" s="16" t="s">
        <v>614</v>
      </c>
      <c r="M103" s="16">
        <v>0</v>
      </c>
      <c r="N103" s="16">
        <v>5</v>
      </c>
      <c r="O103" s="16" t="s">
        <v>616</v>
      </c>
      <c r="Q103" s="16" t="s">
        <v>137</v>
      </c>
      <c r="R103" s="16"/>
      <c r="S103" s="16" t="s">
        <v>614</v>
      </c>
      <c r="T103" s="16"/>
      <c r="U103" s="16">
        <v>0.3</v>
      </c>
      <c r="V103" s="16" t="s">
        <v>617</v>
      </c>
      <c r="W103" s="16"/>
      <c r="X103" s="16"/>
      <c r="Y103" s="16"/>
      <c r="Z103" s="16" t="s">
        <v>137</v>
      </c>
      <c r="AA103" s="16"/>
      <c r="AB103" s="16" t="s">
        <v>614</v>
      </c>
      <c r="AC103" s="16">
        <v>0</v>
      </c>
      <c r="AD103" s="16">
        <v>5</v>
      </c>
      <c r="AE103" s="16" t="s">
        <v>617</v>
      </c>
    </row>
    <row r="104" spans="1:31">
      <c r="A104" s="16" t="s">
        <v>138</v>
      </c>
      <c r="B104" s="16"/>
      <c r="C104" s="16" t="s">
        <v>614</v>
      </c>
      <c r="D104" s="16"/>
      <c r="E104" s="16">
        <v>1</v>
      </c>
      <c r="F104" s="16" t="s">
        <v>616</v>
      </c>
      <c r="G104" s="16"/>
      <c r="H104" s="16"/>
      <c r="I104" s="16"/>
      <c r="J104" s="16" t="s">
        <v>138</v>
      </c>
      <c r="K104" s="16"/>
      <c r="L104" s="16" t="s">
        <v>614</v>
      </c>
      <c r="M104" s="16">
        <v>0</v>
      </c>
      <c r="N104" s="16">
        <v>5</v>
      </c>
      <c r="O104" s="16" t="s">
        <v>616</v>
      </c>
      <c r="Q104" s="16" t="s">
        <v>138</v>
      </c>
      <c r="R104" s="16"/>
      <c r="S104" s="16" t="s">
        <v>614</v>
      </c>
      <c r="T104" s="16"/>
      <c r="U104" s="16">
        <v>0.3</v>
      </c>
      <c r="V104" s="16" t="s">
        <v>617</v>
      </c>
      <c r="W104" s="16"/>
      <c r="X104" s="16"/>
      <c r="Y104" s="16"/>
      <c r="Z104" s="16" t="s">
        <v>138</v>
      </c>
      <c r="AA104" s="16"/>
      <c r="AB104" s="16" t="s">
        <v>614</v>
      </c>
      <c r="AC104" s="16">
        <v>0</v>
      </c>
      <c r="AD104" s="16">
        <v>5</v>
      </c>
      <c r="AE104" s="16" t="s">
        <v>617</v>
      </c>
    </row>
    <row r="105" spans="1:31">
      <c r="A105" s="16" t="s">
        <v>139</v>
      </c>
      <c r="B105" s="16"/>
      <c r="C105" s="16" t="s">
        <v>614</v>
      </c>
      <c r="D105" s="16"/>
      <c r="E105" s="16">
        <v>1</v>
      </c>
      <c r="F105" s="16" t="s">
        <v>616</v>
      </c>
      <c r="G105" s="16"/>
      <c r="H105" s="16"/>
      <c r="I105" s="16"/>
      <c r="J105" s="16" t="s">
        <v>139</v>
      </c>
      <c r="K105" s="16"/>
      <c r="L105" s="16" t="s">
        <v>614</v>
      </c>
      <c r="M105" s="16">
        <v>0</v>
      </c>
      <c r="N105" s="16">
        <v>5</v>
      </c>
      <c r="O105" s="16" t="s">
        <v>616</v>
      </c>
      <c r="Q105" s="16" t="s">
        <v>139</v>
      </c>
      <c r="R105" s="16"/>
      <c r="S105" s="16" t="s">
        <v>614</v>
      </c>
      <c r="T105" s="16"/>
      <c r="U105" s="16">
        <v>0.3</v>
      </c>
      <c r="V105" s="16" t="s">
        <v>617</v>
      </c>
      <c r="W105" s="16"/>
      <c r="X105" s="16"/>
      <c r="Y105" s="16"/>
      <c r="Z105" s="16" t="s">
        <v>139</v>
      </c>
      <c r="AA105" s="16"/>
      <c r="AB105" s="16" t="s">
        <v>614</v>
      </c>
      <c r="AC105" s="16">
        <v>0</v>
      </c>
      <c r="AD105" s="16">
        <v>5</v>
      </c>
      <c r="AE105" s="16" t="s">
        <v>617</v>
      </c>
    </row>
    <row r="106" spans="1:31">
      <c r="A106" s="16" t="s">
        <v>140</v>
      </c>
      <c r="B106" s="16"/>
      <c r="C106" s="16" t="s">
        <v>614</v>
      </c>
      <c r="D106" s="16"/>
      <c r="E106" s="16">
        <v>1</v>
      </c>
      <c r="F106" s="16" t="s">
        <v>616</v>
      </c>
      <c r="G106" s="16"/>
      <c r="H106" s="16"/>
      <c r="I106" s="16"/>
      <c r="J106" s="16" t="s">
        <v>140</v>
      </c>
      <c r="K106" s="16"/>
      <c r="L106" s="16" t="s">
        <v>614</v>
      </c>
      <c r="M106" s="16">
        <v>0</v>
      </c>
      <c r="N106" s="16">
        <v>5</v>
      </c>
      <c r="O106" s="16" t="s">
        <v>616</v>
      </c>
      <c r="Q106" s="16" t="s">
        <v>140</v>
      </c>
      <c r="R106" s="16"/>
      <c r="S106" s="16" t="s">
        <v>614</v>
      </c>
      <c r="T106" s="16"/>
      <c r="U106" s="16">
        <v>0.3</v>
      </c>
      <c r="V106" s="16" t="s">
        <v>617</v>
      </c>
      <c r="W106" s="16"/>
      <c r="X106" s="16"/>
      <c r="Y106" s="16"/>
      <c r="Z106" s="16" t="s">
        <v>140</v>
      </c>
      <c r="AA106" s="16"/>
      <c r="AB106" s="16" t="s">
        <v>614</v>
      </c>
      <c r="AC106" s="16">
        <v>0</v>
      </c>
      <c r="AD106" s="16">
        <v>5</v>
      </c>
      <c r="AE106" s="16" t="s">
        <v>617</v>
      </c>
    </row>
    <row r="107" spans="1:31">
      <c r="A107" s="16" t="s">
        <v>141</v>
      </c>
      <c r="B107" s="16"/>
      <c r="C107" s="16" t="s">
        <v>614</v>
      </c>
      <c r="D107" s="16"/>
      <c r="E107" s="16">
        <v>1</v>
      </c>
      <c r="F107" s="16" t="s">
        <v>616</v>
      </c>
      <c r="G107" s="16"/>
      <c r="H107" s="16"/>
      <c r="I107" s="16"/>
      <c r="J107" s="16" t="s">
        <v>141</v>
      </c>
      <c r="K107" s="16"/>
      <c r="L107" s="16" t="s">
        <v>614</v>
      </c>
      <c r="M107" s="16">
        <v>0</v>
      </c>
      <c r="N107" s="16">
        <v>5</v>
      </c>
      <c r="O107" s="16" t="s">
        <v>616</v>
      </c>
      <c r="Q107" s="16" t="s">
        <v>141</v>
      </c>
      <c r="R107" s="16"/>
      <c r="S107" s="16" t="s">
        <v>614</v>
      </c>
      <c r="T107" s="16"/>
      <c r="U107" s="16">
        <v>0.3</v>
      </c>
      <c r="V107" s="16" t="s">
        <v>617</v>
      </c>
      <c r="W107" s="16"/>
      <c r="X107" s="16"/>
      <c r="Y107" s="16"/>
      <c r="Z107" s="16" t="s">
        <v>141</v>
      </c>
      <c r="AA107" s="16"/>
      <c r="AB107" s="16" t="s">
        <v>614</v>
      </c>
      <c r="AC107" s="16">
        <v>0</v>
      </c>
      <c r="AD107" s="16">
        <v>5</v>
      </c>
      <c r="AE107" s="16" t="s">
        <v>617</v>
      </c>
    </row>
    <row r="108" spans="1:31">
      <c r="A108" s="16" t="s">
        <v>142</v>
      </c>
      <c r="B108" s="16"/>
      <c r="C108" s="16" t="s">
        <v>614</v>
      </c>
      <c r="D108" s="16"/>
      <c r="E108" s="16">
        <v>1</v>
      </c>
      <c r="F108" s="16" t="s">
        <v>616</v>
      </c>
      <c r="G108" s="16"/>
      <c r="H108" s="16"/>
      <c r="I108" s="16"/>
      <c r="J108" s="16" t="s">
        <v>142</v>
      </c>
      <c r="K108" s="16"/>
      <c r="L108" s="16" t="s">
        <v>614</v>
      </c>
      <c r="M108" s="16">
        <v>0</v>
      </c>
      <c r="N108" s="16">
        <v>5</v>
      </c>
      <c r="O108" s="16" t="s">
        <v>616</v>
      </c>
      <c r="Q108" s="16" t="s">
        <v>142</v>
      </c>
      <c r="R108" s="16"/>
      <c r="S108" s="16" t="s">
        <v>614</v>
      </c>
      <c r="T108" s="16"/>
      <c r="U108" s="16">
        <v>0.3</v>
      </c>
      <c r="V108" s="16" t="s">
        <v>617</v>
      </c>
      <c r="W108" s="16"/>
      <c r="X108" s="16"/>
      <c r="Y108" s="16"/>
      <c r="Z108" s="16" t="s">
        <v>142</v>
      </c>
      <c r="AA108" s="16"/>
      <c r="AB108" s="16" t="s">
        <v>614</v>
      </c>
      <c r="AC108" s="16">
        <v>0</v>
      </c>
      <c r="AD108" s="16">
        <v>5</v>
      </c>
      <c r="AE108" s="16" t="s">
        <v>617</v>
      </c>
    </row>
    <row r="109" spans="1:31">
      <c r="A109" s="16" t="s">
        <v>143</v>
      </c>
      <c r="B109" s="16"/>
      <c r="C109" s="16" t="s">
        <v>614</v>
      </c>
      <c r="D109" s="16"/>
      <c r="E109" s="16">
        <v>0.89333333333333331</v>
      </c>
      <c r="F109" s="16" t="s">
        <v>616</v>
      </c>
      <c r="G109" s="16"/>
      <c r="H109" s="16"/>
      <c r="I109" s="16"/>
      <c r="J109" s="16" t="s">
        <v>143</v>
      </c>
      <c r="K109" s="16"/>
      <c r="L109" s="16" t="s">
        <v>614</v>
      </c>
      <c r="M109" s="16">
        <v>0</v>
      </c>
      <c r="N109" s="16">
        <v>5</v>
      </c>
      <c r="O109" s="16" t="s">
        <v>616</v>
      </c>
      <c r="Q109" s="16" t="s">
        <v>143</v>
      </c>
      <c r="R109" s="16"/>
      <c r="S109" s="16" t="s">
        <v>614</v>
      </c>
      <c r="T109" s="16"/>
      <c r="U109" s="16">
        <v>0.3</v>
      </c>
      <c r="V109" s="16" t="s">
        <v>617</v>
      </c>
      <c r="W109" s="16"/>
      <c r="X109" s="16"/>
      <c r="Y109" s="16"/>
      <c r="Z109" s="16" t="s">
        <v>143</v>
      </c>
      <c r="AA109" s="16"/>
      <c r="AB109" s="16" t="s">
        <v>614</v>
      </c>
      <c r="AC109" s="16">
        <v>0</v>
      </c>
      <c r="AD109" s="16">
        <v>5</v>
      </c>
      <c r="AE109" s="16" t="s">
        <v>617</v>
      </c>
    </row>
    <row r="110" spans="1:31">
      <c r="A110" s="16" t="s">
        <v>144</v>
      </c>
      <c r="B110" s="16"/>
      <c r="C110" s="16" t="s">
        <v>614</v>
      </c>
      <c r="D110" s="16"/>
      <c r="E110" s="16">
        <v>1</v>
      </c>
      <c r="F110" s="16" t="s">
        <v>616</v>
      </c>
      <c r="G110" s="16"/>
      <c r="H110" s="16"/>
      <c r="I110" s="16"/>
      <c r="J110" s="16" t="s">
        <v>144</v>
      </c>
      <c r="K110" s="16"/>
      <c r="L110" s="16" t="s">
        <v>614</v>
      </c>
      <c r="M110" s="16">
        <v>0</v>
      </c>
      <c r="N110" s="16">
        <v>5</v>
      </c>
      <c r="O110" s="16" t="s">
        <v>616</v>
      </c>
      <c r="Q110" s="16" t="s">
        <v>144</v>
      </c>
      <c r="R110" s="16"/>
      <c r="S110" s="16" t="s">
        <v>614</v>
      </c>
      <c r="T110" s="16"/>
      <c r="U110" s="16">
        <v>0.3</v>
      </c>
      <c r="V110" s="16" t="s">
        <v>617</v>
      </c>
      <c r="W110" s="16"/>
      <c r="X110" s="16"/>
      <c r="Y110" s="16"/>
      <c r="Z110" s="16" t="s">
        <v>144</v>
      </c>
      <c r="AA110" s="16"/>
      <c r="AB110" s="16" t="s">
        <v>614</v>
      </c>
      <c r="AC110" s="16">
        <v>0</v>
      </c>
      <c r="AD110" s="16">
        <v>5</v>
      </c>
      <c r="AE110" s="16" t="s">
        <v>617</v>
      </c>
    </row>
    <row r="111" spans="1:31">
      <c r="A111" s="16" t="s">
        <v>145</v>
      </c>
      <c r="B111" s="16"/>
      <c r="C111" s="16" t="s">
        <v>614</v>
      </c>
      <c r="D111" s="16"/>
      <c r="E111" s="16">
        <v>0.89333333333333331</v>
      </c>
      <c r="F111" s="16" t="s">
        <v>616</v>
      </c>
      <c r="G111" s="16"/>
      <c r="H111" s="16"/>
      <c r="I111" s="16"/>
      <c r="J111" s="16" t="s">
        <v>145</v>
      </c>
      <c r="K111" s="16"/>
      <c r="L111" s="16" t="s">
        <v>614</v>
      </c>
      <c r="M111" s="16">
        <v>0</v>
      </c>
      <c r="N111" s="16">
        <v>5</v>
      </c>
      <c r="O111" s="16" t="s">
        <v>616</v>
      </c>
      <c r="Q111" s="16" t="s">
        <v>145</v>
      </c>
      <c r="R111" s="16"/>
      <c r="S111" s="16" t="s">
        <v>614</v>
      </c>
      <c r="T111" s="16"/>
      <c r="U111" s="16">
        <v>0.3</v>
      </c>
      <c r="V111" s="16" t="s">
        <v>617</v>
      </c>
      <c r="W111" s="16"/>
      <c r="X111" s="16"/>
      <c r="Y111" s="16"/>
      <c r="Z111" s="16" t="s">
        <v>145</v>
      </c>
      <c r="AA111" s="16"/>
      <c r="AB111" s="16" t="s">
        <v>614</v>
      </c>
      <c r="AC111" s="16">
        <v>0</v>
      </c>
      <c r="AD111" s="16">
        <v>5</v>
      </c>
      <c r="AE111" s="16" t="s">
        <v>617</v>
      </c>
    </row>
    <row r="112" spans="1:31">
      <c r="A112" s="16" t="s">
        <v>146</v>
      </c>
      <c r="B112" s="16"/>
      <c r="C112" s="16" t="s">
        <v>614</v>
      </c>
      <c r="D112" s="16"/>
      <c r="E112" s="16">
        <v>1</v>
      </c>
      <c r="F112" s="16" t="s">
        <v>616</v>
      </c>
      <c r="G112" s="16"/>
      <c r="H112" s="16"/>
      <c r="I112" s="16"/>
      <c r="J112" s="16" t="s">
        <v>146</v>
      </c>
      <c r="K112" s="16"/>
      <c r="L112" s="16" t="s">
        <v>614</v>
      </c>
      <c r="M112" s="16">
        <v>0</v>
      </c>
      <c r="N112" s="16">
        <v>5</v>
      </c>
      <c r="O112" s="16" t="s">
        <v>616</v>
      </c>
      <c r="Q112" s="16" t="s">
        <v>146</v>
      </c>
      <c r="R112" s="16"/>
      <c r="S112" s="16" t="s">
        <v>614</v>
      </c>
      <c r="T112" s="16"/>
      <c r="U112" s="16">
        <v>0.3</v>
      </c>
      <c r="V112" s="16" t="s">
        <v>617</v>
      </c>
      <c r="W112" s="16"/>
      <c r="X112" s="16"/>
      <c r="Y112" s="16"/>
      <c r="Z112" s="16" t="s">
        <v>146</v>
      </c>
      <c r="AA112" s="16"/>
      <c r="AB112" s="16" t="s">
        <v>614</v>
      </c>
      <c r="AC112" s="16">
        <v>0</v>
      </c>
      <c r="AD112" s="16">
        <v>5</v>
      </c>
      <c r="AE112" s="16" t="s">
        <v>617</v>
      </c>
    </row>
    <row r="113" spans="1:31">
      <c r="A113" s="16" t="s">
        <v>147</v>
      </c>
      <c r="B113" s="16"/>
      <c r="C113" s="16" t="s">
        <v>614</v>
      </c>
      <c r="D113" s="16"/>
      <c r="E113" s="16">
        <v>1</v>
      </c>
      <c r="F113" s="16" t="s">
        <v>616</v>
      </c>
      <c r="G113" s="16"/>
      <c r="H113" s="16"/>
      <c r="I113" s="16"/>
      <c r="J113" s="16" t="s">
        <v>147</v>
      </c>
      <c r="K113" s="16"/>
      <c r="L113" s="16" t="s">
        <v>614</v>
      </c>
      <c r="M113" s="16">
        <v>0</v>
      </c>
      <c r="N113" s="16">
        <v>5</v>
      </c>
      <c r="O113" s="16" t="s">
        <v>616</v>
      </c>
      <c r="Q113" s="16" t="s">
        <v>147</v>
      </c>
      <c r="R113" s="16"/>
      <c r="S113" s="16" t="s">
        <v>614</v>
      </c>
      <c r="T113" s="16"/>
      <c r="U113" s="16">
        <v>0.3</v>
      </c>
      <c r="V113" s="16" t="s">
        <v>617</v>
      </c>
      <c r="W113" s="16"/>
      <c r="X113" s="16"/>
      <c r="Y113" s="16"/>
      <c r="Z113" s="16" t="s">
        <v>147</v>
      </c>
      <c r="AA113" s="16"/>
      <c r="AB113" s="16" t="s">
        <v>614</v>
      </c>
      <c r="AC113" s="16">
        <v>0</v>
      </c>
      <c r="AD113" s="16">
        <v>5</v>
      </c>
      <c r="AE113" s="16" t="s">
        <v>617</v>
      </c>
    </row>
    <row r="114" spans="1:31">
      <c r="A114" s="16" t="s">
        <v>148</v>
      </c>
      <c r="B114" s="16"/>
      <c r="C114" s="16" t="s">
        <v>614</v>
      </c>
      <c r="D114" s="16"/>
      <c r="E114" s="16">
        <v>0.89333333333333331</v>
      </c>
      <c r="F114" s="16" t="s">
        <v>616</v>
      </c>
      <c r="G114" s="16"/>
      <c r="H114" s="16"/>
      <c r="I114" s="16"/>
      <c r="J114" s="16" t="s">
        <v>148</v>
      </c>
      <c r="K114" s="16"/>
      <c r="L114" s="16" t="s">
        <v>614</v>
      </c>
      <c r="M114" s="16">
        <v>0</v>
      </c>
      <c r="N114" s="16">
        <v>5</v>
      </c>
      <c r="O114" s="16" t="s">
        <v>616</v>
      </c>
      <c r="Q114" s="16" t="s">
        <v>148</v>
      </c>
      <c r="R114" s="16"/>
      <c r="S114" s="16" t="s">
        <v>614</v>
      </c>
      <c r="T114" s="16"/>
      <c r="U114" s="16">
        <v>0.3</v>
      </c>
      <c r="V114" s="16" t="s">
        <v>617</v>
      </c>
      <c r="W114" s="16"/>
      <c r="X114" s="16"/>
      <c r="Y114" s="16"/>
      <c r="Z114" s="16" t="s">
        <v>148</v>
      </c>
      <c r="AA114" s="16"/>
      <c r="AB114" s="16" t="s">
        <v>614</v>
      </c>
      <c r="AC114" s="16">
        <v>0</v>
      </c>
      <c r="AD114" s="16">
        <v>5</v>
      </c>
      <c r="AE114" s="16" t="s">
        <v>617</v>
      </c>
    </row>
    <row r="115" spans="1:31">
      <c r="A115" s="16" t="s">
        <v>149</v>
      </c>
      <c r="B115" s="16"/>
      <c r="C115" s="16" t="s">
        <v>614</v>
      </c>
      <c r="D115" s="16"/>
      <c r="E115" s="16">
        <v>0.89333333333333331</v>
      </c>
      <c r="F115" s="16" t="s">
        <v>616</v>
      </c>
      <c r="G115" s="16"/>
      <c r="H115" s="16"/>
      <c r="I115" s="16"/>
      <c r="J115" s="16" t="s">
        <v>149</v>
      </c>
      <c r="K115" s="16"/>
      <c r="L115" s="16" t="s">
        <v>614</v>
      </c>
      <c r="M115" s="16">
        <v>0</v>
      </c>
      <c r="N115" s="16">
        <v>5</v>
      </c>
      <c r="O115" s="16" t="s">
        <v>616</v>
      </c>
      <c r="Q115" s="16" t="s">
        <v>149</v>
      </c>
      <c r="R115" s="16"/>
      <c r="S115" s="16" t="s">
        <v>614</v>
      </c>
      <c r="T115" s="16"/>
      <c r="U115" s="16">
        <v>0.3</v>
      </c>
      <c r="V115" s="16" t="s">
        <v>617</v>
      </c>
      <c r="W115" s="16"/>
      <c r="X115" s="16"/>
      <c r="Y115" s="16"/>
      <c r="Z115" s="16" t="s">
        <v>149</v>
      </c>
      <c r="AA115" s="16"/>
      <c r="AB115" s="16" t="s">
        <v>614</v>
      </c>
      <c r="AC115" s="16">
        <v>0</v>
      </c>
      <c r="AD115" s="16">
        <v>5</v>
      </c>
      <c r="AE115" s="16" t="s">
        <v>617</v>
      </c>
    </row>
    <row r="116" spans="1:31">
      <c r="A116" s="16" t="s">
        <v>150</v>
      </c>
      <c r="B116" s="16"/>
      <c r="C116" s="16" t="s">
        <v>614</v>
      </c>
      <c r="D116" s="16"/>
      <c r="E116" s="16">
        <v>0.8773333333333333</v>
      </c>
      <c r="F116" s="16" t="s">
        <v>616</v>
      </c>
      <c r="G116" s="16"/>
      <c r="H116" s="16"/>
      <c r="I116" s="16"/>
      <c r="J116" s="16" t="s">
        <v>150</v>
      </c>
      <c r="K116" s="16"/>
      <c r="L116" s="16" t="s">
        <v>614</v>
      </c>
      <c r="M116" s="16">
        <v>0</v>
      </c>
      <c r="N116" s="16">
        <v>5</v>
      </c>
      <c r="O116" s="16" t="s">
        <v>616</v>
      </c>
      <c r="Q116" s="16" t="s">
        <v>150</v>
      </c>
      <c r="R116" s="16"/>
      <c r="S116" s="16" t="s">
        <v>614</v>
      </c>
      <c r="T116" s="16"/>
      <c r="U116" s="16">
        <v>0.3</v>
      </c>
      <c r="V116" s="16" t="s">
        <v>617</v>
      </c>
      <c r="W116" s="16"/>
      <c r="X116" s="16"/>
      <c r="Y116" s="16"/>
      <c r="Z116" s="16" t="s">
        <v>150</v>
      </c>
      <c r="AA116" s="16"/>
      <c r="AB116" s="16" t="s">
        <v>614</v>
      </c>
      <c r="AC116" s="16">
        <v>0</v>
      </c>
      <c r="AD116" s="16">
        <v>5</v>
      </c>
      <c r="AE116" s="16" t="s">
        <v>617</v>
      </c>
    </row>
    <row r="117" spans="1:31">
      <c r="A117" s="16" t="s">
        <v>151</v>
      </c>
      <c r="B117" s="16"/>
      <c r="C117" s="16" t="s">
        <v>614</v>
      </c>
      <c r="D117" s="16"/>
      <c r="E117" s="16">
        <v>0.8773333333333333</v>
      </c>
      <c r="F117" s="16" t="s">
        <v>616</v>
      </c>
      <c r="G117" s="16"/>
      <c r="H117" s="16"/>
      <c r="I117" s="16"/>
      <c r="J117" s="16" t="s">
        <v>151</v>
      </c>
      <c r="K117" s="16"/>
      <c r="L117" s="16" t="s">
        <v>614</v>
      </c>
      <c r="M117" s="16">
        <v>0</v>
      </c>
      <c r="N117" s="16">
        <v>5</v>
      </c>
      <c r="O117" s="16" t="s">
        <v>616</v>
      </c>
      <c r="Q117" s="16" t="s">
        <v>151</v>
      </c>
      <c r="R117" s="16"/>
      <c r="S117" s="16" t="s">
        <v>614</v>
      </c>
      <c r="T117" s="16"/>
      <c r="U117" s="16">
        <v>0.3</v>
      </c>
      <c r="V117" s="16" t="s">
        <v>617</v>
      </c>
      <c r="W117" s="16"/>
      <c r="X117" s="16"/>
      <c r="Y117" s="16"/>
      <c r="Z117" s="16" t="s">
        <v>151</v>
      </c>
      <c r="AA117" s="16"/>
      <c r="AB117" s="16" t="s">
        <v>614</v>
      </c>
      <c r="AC117" s="16">
        <v>0</v>
      </c>
      <c r="AD117" s="16">
        <v>5</v>
      </c>
      <c r="AE117" s="16" t="s">
        <v>617</v>
      </c>
    </row>
    <row r="118" spans="1:31">
      <c r="A118" s="16" t="s">
        <v>152</v>
      </c>
      <c r="B118" s="16"/>
      <c r="C118" s="16" t="s">
        <v>614</v>
      </c>
      <c r="D118" s="16"/>
      <c r="E118" s="16">
        <v>0.8773333333333333</v>
      </c>
      <c r="F118" s="16" t="s">
        <v>616</v>
      </c>
      <c r="G118" s="16"/>
      <c r="H118" s="16"/>
      <c r="I118" s="16"/>
      <c r="J118" s="16" t="s">
        <v>152</v>
      </c>
      <c r="K118" s="16"/>
      <c r="L118" s="16" t="s">
        <v>614</v>
      </c>
      <c r="M118" s="16">
        <v>0</v>
      </c>
      <c r="N118" s="16">
        <v>5</v>
      </c>
      <c r="O118" s="16" t="s">
        <v>616</v>
      </c>
      <c r="Q118" s="16" t="s">
        <v>152</v>
      </c>
      <c r="R118" s="16"/>
      <c r="S118" s="16" t="s">
        <v>614</v>
      </c>
      <c r="T118" s="16"/>
      <c r="U118" s="16">
        <v>0.3</v>
      </c>
      <c r="V118" s="16" t="s">
        <v>617</v>
      </c>
      <c r="W118" s="16"/>
      <c r="X118" s="16"/>
      <c r="Y118" s="16"/>
      <c r="Z118" s="16" t="s">
        <v>152</v>
      </c>
      <c r="AA118" s="16"/>
      <c r="AB118" s="16" t="s">
        <v>614</v>
      </c>
      <c r="AC118" s="16">
        <v>0</v>
      </c>
      <c r="AD118" s="16">
        <v>5</v>
      </c>
      <c r="AE118" s="16" t="s">
        <v>617</v>
      </c>
    </row>
    <row r="119" spans="1:31">
      <c r="A119" s="16" t="s">
        <v>153</v>
      </c>
      <c r="B119" s="16"/>
      <c r="C119" s="16" t="s">
        <v>614</v>
      </c>
      <c r="D119" s="16"/>
      <c r="E119" s="16">
        <v>0.8773333333333333</v>
      </c>
      <c r="F119" s="16" t="s">
        <v>616</v>
      </c>
      <c r="G119" s="16"/>
      <c r="H119" s="16"/>
      <c r="I119" s="16"/>
      <c r="J119" s="16" t="s">
        <v>153</v>
      </c>
      <c r="K119" s="16"/>
      <c r="L119" s="16" t="s">
        <v>614</v>
      </c>
      <c r="M119" s="16">
        <v>0</v>
      </c>
      <c r="N119" s="16">
        <v>5</v>
      </c>
      <c r="O119" s="16" t="s">
        <v>616</v>
      </c>
      <c r="Q119" s="16" t="s">
        <v>153</v>
      </c>
      <c r="R119" s="16"/>
      <c r="S119" s="16" t="s">
        <v>614</v>
      </c>
      <c r="T119" s="16"/>
      <c r="U119" s="16">
        <v>0.3</v>
      </c>
      <c r="V119" s="16" t="s">
        <v>617</v>
      </c>
      <c r="W119" s="16"/>
      <c r="X119" s="16"/>
      <c r="Y119" s="16"/>
      <c r="Z119" s="16" t="s">
        <v>153</v>
      </c>
      <c r="AA119" s="16"/>
      <c r="AB119" s="16" t="s">
        <v>614</v>
      </c>
      <c r="AC119" s="16">
        <v>0</v>
      </c>
      <c r="AD119" s="16">
        <v>5</v>
      </c>
      <c r="AE119" s="16" t="s">
        <v>617</v>
      </c>
    </row>
    <row r="120" spans="1:31">
      <c r="A120" s="16" t="s">
        <v>154</v>
      </c>
      <c r="B120" s="16"/>
      <c r="C120" s="16" t="s">
        <v>614</v>
      </c>
      <c r="D120" s="16"/>
      <c r="E120" s="16">
        <v>0.70666666666666667</v>
      </c>
      <c r="F120" s="16" t="s">
        <v>616</v>
      </c>
      <c r="G120" s="16"/>
      <c r="H120" s="16"/>
      <c r="I120" s="16"/>
      <c r="J120" s="16" t="s">
        <v>154</v>
      </c>
      <c r="K120" s="16"/>
      <c r="L120" s="16" t="s">
        <v>614</v>
      </c>
      <c r="M120" s="16">
        <v>0</v>
      </c>
      <c r="N120" s="16">
        <v>5</v>
      </c>
      <c r="O120" s="16" t="s">
        <v>616</v>
      </c>
      <c r="Q120" s="16" t="s">
        <v>154</v>
      </c>
      <c r="R120" s="16"/>
      <c r="S120" s="16" t="s">
        <v>614</v>
      </c>
      <c r="T120" s="16"/>
      <c r="U120" s="16">
        <v>0.3</v>
      </c>
      <c r="V120" s="16" t="s">
        <v>617</v>
      </c>
      <c r="W120" s="16"/>
      <c r="X120" s="16"/>
      <c r="Y120" s="16"/>
      <c r="Z120" s="16" t="s">
        <v>154</v>
      </c>
      <c r="AA120" s="16"/>
      <c r="AB120" s="16" t="s">
        <v>614</v>
      </c>
      <c r="AC120" s="16">
        <v>0</v>
      </c>
      <c r="AD120" s="16">
        <v>5</v>
      </c>
      <c r="AE120" s="16" t="s">
        <v>617</v>
      </c>
    </row>
    <row r="121" spans="1:31">
      <c r="A121" s="16" t="s">
        <v>155</v>
      </c>
      <c r="B121" s="16"/>
      <c r="C121" s="16" t="s">
        <v>614</v>
      </c>
      <c r="D121" s="16"/>
      <c r="E121" s="16">
        <v>0.7426666666666667</v>
      </c>
      <c r="F121" s="16" t="s">
        <v>616</v>
      </c>
      <c r="G121" s="16"/>
      <c r="H121" s="16"/>
      <c r="I121" s="16"/>
      <c r="J121" s="16" t="s">
        <v>155</v>
      </c>
      <c r="K121" s="16"/>
      <c r="L121" s="16" t="s">
        <v>614</v>
      </c>
      <c r="M121" s="16">
        <v>0</v>
      </c>
      <c r="N121" s="16">
        <v>5</v>
      </c>
      <c r="O121" s="16" t="s">
        <v>616</v>
      </c>
      <c r="Q121" s="16" t="s">
        <v>155</v>
      </c>
      <c r="R121" s="16"/>
      <c r="S121" s="16" t="s">
        <v>614</v>
      </c>
      <c r="T121" s="16"/>
      <c r="U121" s="16">
        <v>0.3</v>
      </c>
      <c r="V121" s="16" t="s">
        <v>617</v>
      </c>
      <c r="W121" s="16"/>
      <c r="X121" s="16"/>
      <c r="Y121" s="16"/>
      <c r="Z121" s="16" t="s">
        <v>155</v>
      </c>
      <c r="AA121" s="16"/>
      <c r="AB121" s="16" t="s">
        <v>614</v>
      </c>
      <c r="AC121" s="16">
        <v>0</v>
      </c>
      <c r="AD121" s="16">
        <v>5</v>
      </c>
      <c r="AE121" s="16" t="s">
        <v>617</v>
      </c>
    </row>
    <row r="122" spans="1:31">
      <c r="A122" s="16" t="s">
        <v>156</v>
      </c>
      <c r="B122" s="16"/>
      <c r="C122" s="16" t="s">
        <v>614</v>
      </c>
      <c r="D122" s="16"/>
      <c r="E122" s="16">
        <v>0.70666666666666667</v>
      </c>
      <c r="F122" s="16" t="s">
        <v>616</v>
      </c>
      <c r="G122" s="16"/>
      <c r="H122" s="16"/>
      <c r="I122" s="16"/>
      <c r="J122" s="16" t="s">
        <v>156</v>
      </c>
      <c r="K122" s="16"/>
      <c r="L122" s="16" t="s">
        <v>614</v>
      </c>
      <c r="M122" s="16">
        <v>0</v>
      </c>
      <c r="N122" s="16">
        <v>5</v>
      </c>
      <c r="O122" s="16" t="s">
        <v>616</v>
      </c>
      <c r="Q122" s="16" t="s">
        <v>156</v>
      </c>
      <c r="R122" s="16"/>
      <c r="S122" s="16" t="s">
        <v>614</v>
      </c>
      <c r="T122" s="16"/>
      <c r="U122" s="16">
        <v>0.3</v>
      </c>
      <c r="V122" s="16" t="s">
        <v>617</v>
      </c>
      <c r="W122" s="16"/>
      <c r="X122" s="16"/>
      <c r="Y122" s="16"/>
      <c r="Z122" s="16" t="s">
        <v>156</v>
      </c>
      <c r="AA122" s="16"/>
      <c r="AB122" s="16" t="s">
        <v>614</v>
      </c>
      <c r="AC122" s="16">
        <v>0</v>
      </c>
      <c r="AD122" s="16">
        <v>5</v>
      </c>
      <c r="AE122" s="16" t="s">
        <v>617</v>
      </c>
    </row>
    <row r="123" spans="1:31">
      <c r="A123" s="16" t="s">
        <v>157</v>
      </c>
      <c r="B123" s="16"/>
      <c r="C123" s="16" t="s">
        <v>614</v>
      </c>
      <c r="D123" s="16"/>
      <c r="E123" s="16">
        <v>0.70666666666666667</v>
      </c>
      <c r="F123" s="16" t="s">
        <v>616</v>
      </c>
      <c r="G123" s="16"/>
      <c r="H123" s="16"/>
      <c r="I123" s="16"/>
      <c r="J123" s="16" t="s">
        <v>157</v>
      </c>
      <c r="K123" s="16"/>
      <c r="L123" s="16" t="s">
        <v>614</v>
      </c>
      <c r="M123" s="16">
        <v>0</v>
      </c>
      <c r="N123" s="16">
        <v>5</v>
      </c>
      <c r="O123" s="16" t="s">
        <v>616</v>
      </c>
      <c r="Q123" s="16" t="s">
        <v>157</v>
      </c>
      <c r="R123" s="16"/>
      <c r="S123" s="16" t="s">
        <v>614</v>
      </c>
      <c r="T123" s="16"/>
      <c r="U123" s="16">
        <v>0.3</v>
      </c>
      <c r="V123" s="16" t="s">
        <v>617</v>
      </c>
      <c r="W123" s="16"/>
      <c r="X123" s="16"/>
      <c r="Y123" s="16"/>
      <c r="Z123" s="16" t="s">
        <v>157</v>
      </c>
      <c r="AA123" s="16"/>
      <c r="AB123" s="16" t="s">
        <v>614</v>
      </c>
      <c r="AC123" s="16">
        <v>0</v>
      </c>
      <c r="AD123" s="16">
        <v>5</v>
      </c>
      <c r="AE123" s="16" t="s">
        <v>617</v>
      </c>
    </row>
    <row r="124" spans="1:31">
      <c r="A124" s="16" t="s">
        <v>158</v>
      </c>
      <c r="B124" s="16"/>
      <c r="C124" s="16" t="s">
        <v>614</v>
      </c>
      <c r="D124" s="16"/>
      <c r="E124" s="16">
        <v>0.47199999999999998</v>
      </c>
      <c r="F124" s="16" t="s">
        <v>616</v>
      </c>
      <c r="G124" s="16"/>
      <c r="H124" s="16"/>
      <c r="I124" s="16"/>
      <c r="J124" s="16" t="s">
        <v>158</v>
      </c>
      <c r="K124" s="16"/>
      <c r="L124" s="16" t="s">
        <v>614</v>
      </c>
      <c r="M124" s="16">
        <v>0</v>
      </c>
      <c r="N124" s="16">
        <v>5</v>
      </c>
      <c r="O124" s="16" t="s">
        <v>616</v>
      </c>
      <c r="Q124" s="16" t="s">
        <v>158</v>
      </c>
      <c r="R124" s="16"/>
      <c r="S124" s="16" t="s">
        <v>614</v>
      </c>
      <c r="T124" s="16"/>
      <c r="U124" s="16">
        <v>0.3</v>
      </c>
      <c r="V124" s="16" t="s">
        <v>617</v>
      </c>
      <c r="W124" s="16"/>
      <c r="X124" s="16"/>
      <c r="Y124" s="16"/>
      <c r="Z124" s="16" t="s">
        <v>158</v>
      </c>
      <c r="AA124" s="16"/>
      <c r="AB124" s="16" t="s">
        <v>614</v>
      </c>
      <c r="AC124" s="16">
        <v>0</v>
      </c>
      <c r="AD124" s="16">
        <v>5</v>
      </c>
      <c r="AE124" s="16" t="s">
        <v>617</v>
      </c>
    </row>
    <row r="125" spans="1:31">
      <c r="A125" s="16" t="s">
        <v>159</v>
      </c>
      <c r="B125" s="16"/>
      <c r="C125" s="16" t="s">
        <v>614</v>
      </c>
      <c r="D125" s="16"/>
      <c r="E125" s="16">
        <v>0.47199999999999998</v>
      </c>
      <c r="F125" s="16" t="s">
        <v>616</v>
      </c>
      <c r="G125" s="16"/>
      <c r="H125" s="16"/>
      <c r="I125" s="16"/>
      <c r="J125" s="16" t="s">
        <v>159</v>
      </c>
      <c r="K125" s="16"/>
      <c r="L125" s="16" t="s">
        <v>614</v>
      </c>
      <c r="M125" s="16">
        <v>0</v>
      </c>
      <c r="N125" s="16">
        <v>5</v>
      </c>
      <c r="O125" s="16" t="s">
        <v>616</v>
      </c>
      <c r="Q125" s="16" t="s">
        <v>159</v>
      </c>
      <c r="R125" s="16"/>
      <c r="S125" s="16" t="s">
        <v>614</v>
      </c>
      <c r="T125" s="16"/>
      <c r="U125" s="16">
        <v>0.3</v>
      </c>
      <c r="V125" s="16" t="s">
        <v>617</v>
      </c>
      <c r="W125" s="16"/>
      <c r="X125" s="16"/>
      <c r="Y125" s="16"/>
      <c r="Z125" s="16" t="s">
        <v>159</v>
      </c>
      <c r="AA125" s="16"/>
      <c r="AB125" s="16" t="s">
        <v>614</v>
      </c>
      <c r="AC125" s="16">
        <v>0</v>
      </c>
      <c r="AD125" s="16">
        <v>5</v>
      </c>
      <c r="AE125" s="16" t="s">
        <v>617</v>
      </c>
    </row>
    <row r="126" spans="1:31">
      <c r="A126" s="16" t="s">
        <v>160</v>
      </c>
      <c r="B126" s="16"/>
      <c r="C126" s="16" t="s">
        <v>614</v>
      </c>
      <c r="D126" s="16"/>
      <c r="E126" s="16">
        <v>0.47199999999999998</v>
      </c>
      <c r="F126" s="16" t="s">
        <v>616</v>
      </c>
      <c r="G126" s="16"/>
      <c r="H126" s="16"/>
      <c r="I126" s="16"/>
      <c r="J126" s="16" t="s">
        <v>160</v>
      </c>
      <c r="K126" s="16"/>
      <c r="L126" s="16" t="s">
        <v>614</v>
      </c>
      <c r="M126" s="16">
        <v>0</v>
      </c>
      <c r="N126" s="16">
        <v>5</v>
      </c>
      <c r="O126" s="16" t="s">
        <v>616</v>
      </c>
      <c r="Q126" s="16" t="s">
        <v>160</v>
      </c>
      <c r="R126" s="16"/>
      <c r="S126" s="16" t="s">
        <v>614</v>
      </c>
      <c r="T126" s="16"/>
      <c r="U126" s="16">
        <v>0.3</v>
      </c>
      <c r="V126" s="16" t="s">
        <v>617</v>
      </c>
      <c r="W126" s="16"/>
      <c r="X126" s="16"/>
      <c r="Y126" s="16"/>
      <c r="Z126" s="16" t="s">
        <v>160</v>
      </c>
      <c r="AA126" s="16"/>
      <c r="AB126" s="16" t="s">
        <v>614</v>
      </c>
      <c r="AC126" s="16">
        <v>0</v>
      </c>
      <c r="AD126" s="16">
        <v>5</v>
      </c>
      <c r="AE126" s="16" t="s">
        <v>617</v>
      </c>
    </row>
    <row r="127" spans="1:31">
      <c r="A127" s="16" t="s">
        <v>161</v>
      </c>
      <c r="B127" s="16"/>
      <c r="C127" s="16" t="s">
        <v>614</v>
      </c>
      <c r="D127" s="16"/>
      <c r="E127" s="16">
        <v>0.47199999999999998</v>
      </c>
      <c r="F127" s="16" t="s">
        <v>616</v>
      </c>
      <c r="G127" s="16"/>
      <c r="H127" s="16"/>
      <c r="I127" s="16"/>
      <c r="J127" s="16" t="s">
        <v>161</v>
      </c>
      <c r="K127" s="16"/>
      <c r="L127" s="16" t="s">
        <v>614</v>
      </c>
      <c r="M127" s="16">
        <v>0</v>
      </c>
      <c r="N127" s="16">
        <v>5</v>
      </c>
      <c r="O127" s="16" t="s">
        <v>616</v>
      </c>
      <c r="Q127" s="16" t="s">
        <v>161</v>
      </c>
      <c r="R127" s="16"/>
      <c r="S127" s="16" t="s">
        <v>614</v>
      </c>
      <c r="T127" s="16"/>
      <c r="U127" s="16">
        <v>0.3</v>
      </c>
      <c r="V127" s="16" t="s">
        <v>617</v>
      </c>
      <c r="W127" s="16"/>
      <c r="X127" s="16"/>
      <c r="Y127" s="16"/>
      <c r="Z127" s="16" t="s">
        <v>161</v>
      </c>
      <c r="AA127" s="16"/>
      <c r="AB127" s="16" t="s">
        <v>614</v>
      </c>
      <c r="AC127" s="16">
        <v>0</v>
      </c>
      <c r="AD127" s="16">
        <v>5</v>
      </c>
      <c r="AE127" s="16" t="s">
        <v>617</v>
      </c>
    </row>
    <row r="128" spans="1:31">
      <c r="A128" s="16" t="s">
        <v>162</v>
      </c>
      <c r="B128" s="16"/>
      <c r="C128" s="16" t="s">
        <v>614</v>
      </c>
      <c r="D128" s="16"/>
      <c r="E128" s="16">
        <v>0.47199999999999998</v>
      </c>
      <c r="F128" s="16" t="s">
        <v>616</v>
      </c>
      <c r="G128" s="16"/>
      <c r="H128" s="16"/>
      <c r="I128" s="16"/>
      <c r="J128" s="16" t="s">
        <v>162</v>
      </c>
      <c r="K128" s="16"/>
      <c r="L128" s="16" t="s">
        <v>614</v>
      </c>
      <c r="M128" s="16">
        <v>0</v>
      </c>
      <c r="N128" s="16">
        <v>5</v>
      </c>
      <c r="O128" s="16" t="s">
        <v>616</v>
      </c>
      <c r="Q128" s="16" t="s">
        <v>162</v>
      </c>
      <c r="R128" s="16"/>
      <c r="S128" s="16" t="s">
        <v>614</v>
      </c>
      <c r="T128" s="16"/>
      <c r="U128" s="16">
        <v>0.3</v>
      </c>
      <c r="V128" s="16" t="s">
        <v>617</v>
      </c>
      <c r="W128" s="16"/>
      <c r="X128" s="16"/>
      <c r="Y128" s="16"/>
      <c r="Z128" s="16" t="s">
        <v>162</v>
      </c>
      <c r="AA128" s="16"/>
      <c r="AB128" s="16" t="s">
        <v>614</v>
      </c>
      <c r="AC128" s="16">
        <v>0</v>
      </c>
      <c r="AD128" s="16">
        <v>5</v>
      </c>
      <c r="AE128" s="16" t="s">
        <v>617</v>
      </c>
    </row>
    <row r="129" spans="1:31">
      <c r="A129" s="16" t="s">
        <v>163</v>
      </c>
      <c r="B129" s="16"/>
      <c r="C129" s="16" t="s">
        <v>614</v>
      </c>
      <c r="D129" s="16"/>
      <c r="E129" s="16">
        <v>0.61599999999999999</v>
      </c>
      <c r="F129" s="16" t="s">
        <v>616</v>
      </c>
      <c r="G129" s="16"/>
      <c r="H129" s="16"/>
      <c r="I129" s="16"/>
      <c r="J129" s="16" t="s">
        <v>163</v>
      </c>
      <c r="K129" s="16"/>
      <c r="L129" s="16" t="s">
        <v>614</v>
      </c>
      <c r="M129" s="16">
        <v>0</v>
      </c>
      <c r="N129" s="16">
        <v>5</v>
      </c>
      <c r="O129" s="16" t="s">
        <v>616</v>
      </c>
      <c r="Q129" s="16" t="s">
        <v>163</v>
      </c>
      <c r="R129" s="16"/>
      <c r="S129" s="16" t="s">
        <v>614</v>
      </c>
      <c r="T129" s="16"/>
      <c r="U129" s="16">
        <v>0.3</v>
      </c>
      <c r="V129" s="16" t="s">
        <v>617</v>
      </c>
      <c r="W129" s="16"/>
      <c r="X129" s="16"/>
      <c r="Y129" s="16"/>
      <c r="Z129" s="16" t="s">
        <v>163</v>
      </c>
      <c r="AA129" s="16"/>
      <c r="AB129" s="16" t="s">
        <v>614</v>
      </c>
      <c r="AC129" s="16">
        <v>0</v>
      </c>
      <c r="AD129" s="16">
        <v>5</v>
      </c>
      <c r="AE129" s="16" t="s">
        <v>617</v>
      </c>
    </row>
    <row r="130" spans="1:31">
      <c r="A130" s="16" t="s">
        <v>164</v>
      </c>
      <c r="B130" s="16"/>
      <c r="C130" s="16" t="s">
        <v>614</v>
      </c>
      <c r="D130" s="16"/>
      <c r="E130" s="16">
        <v>0.61599999999999999</v>
      </c>
      <c r="F130" s="16" t="s">
        <v>616</v>
      </c>
      <c r="G130" s="16"/>
      <c r="H130" s="16"/>
      <c r="I130" s="16"/>
      <c r="J130" s="16" t="s">
        <v>164</v>
      </c>
      <c r="K130" s="16"/>
      <c r="L130" s="16" t="s">
        <v>614</v>
      </c>
      <c r="M130" s="16">
        <v>0</v>
      </c>
      <c r="N130" s="16">
        <v>5</v>
      </c>
      <c r="O130" s="16" t="s">
        <v>616</v>
      </c>
      <c r="Q130" s="16" t="s">
        <v>164</v>
      </c>
      <c r="R130" s="16"/>
      <c r="S130" s="16" t="s">
        <v>614</v>
      </c>
      <c r="T130" s="16"/>
      <c r="U130" s="16">
        <v>0.3</v>
      </c>
      <c r="V130" s="16" t="s">
        <v>617</v>
      </c>
      <c r="W130" s="16"/>
      <c r="X130" s="16"/>
      <c r="Y130" s="16"/>
      <c r="Z130" s="16" t="s">
        <v>164</v>
      </c>
      <c r="AA130" s="16"/>
      <c r="AB130" s="16" t="s">
        <v>614</v>
      </c>
      <c r="AC130" s="16">
        <v>0</v>
      </c>
      <c r="AD130" s="16">
        <v>5</v>
      </c>
      <c r="AE130" s="16" t="s">
        <v>617</v>
      </c>
    </row>
    <row r="131" spans="1:31">
      <c r="A131" s="16" t="s">
        <v>165</v>
      </c>
      <c r="B131" s="16"/>
      <c r="C131" s="16" t="s">
        <v>614</v>
      </c>
      <c r="D131" s="16"/>
      <c r="E131" s="16">
        <v>0.47199999999999998</v>
      </c>
      <c r="F131" s="16" t="s">
        <v>616</v>
      </c>
      <c r="G131" s="16"/>
      <c r="H131" s="16"/>
      <c r="I131" s="16"/>
      <c r="J131" s="16" t="s">
        <v>165</v>
      </c>
      <c r="K131" s="16"/>
      <c r="L131" s="16" t="s">
        <v>614</v>
      </c>
      <c r="M131" s="16">
        <v>0</v>
      </c>
      <c r="N131" s="16">
        <v>5</v>
      </c>
      <c r="O131" s="16" t="s">
        <v>616</v>
      </c>
      <c r="Q131" s="16" t="s">
        <v>165</v>
      </c>
      <c r="R131" s="16"/>
      <c r="S131" s="16" t="s">
        <v>614</v>
      </c>
      <c r="T131" s="16"/>
      <c r="U131" s="16">
        <v>0.3</v>
      </c>
      <c r="V131" s="16" t="s">
        <v>617</v>
      </c>
      <c r="W131" s="16"/>
      <c r="X131" s="16"/>
      <c r="Y131" s="16"/>
      <c r="Z131" s="16" t="s">
        <v>165</v>
      </c>
      <c r="AA131" s="16"/>
      <c r="AB131" s="16" t="s">
        <v>614</v>
      </c>
      <c r="AC131" s="16">
        <v>0</v>
      </c>
      <c r="AD131" s="16">
        <v>5</v>
      </c>
      <c r="AE131" s="16" t="s">
        <v>617</v>
      </c>
    </row>
    <row r="132" spans="1:31">
      <c r="A132" s="16" t="s">
        <v>166</v>
      </c>
      <c r="B132" s="16"/>
      <c r="C132" s="16" t="s">
        <v>614</v>
      </c>
      <c r="D132" s="16"/>
      <c r="E132" s="16">
        <v>0.47199999999999998</v>
      </c>
      <c r="F132" s="16" t="s">
        <v>616</v>
      </c>
      <c r="G132" s="16"/>
      <c r="H132" s="16"/>
      <c r="I132" s="16"/>
      <c r="J132" s="16" t="s">
        <v>166</v>
      </c>
      <c r="K132" s="16"/>
      <c r="L132" s="16" t="s">
        <v>614</v>
      </c>
      <c r="M132" s="16">
        <v>0</v>
      </c>
      <c r="N132" s="16">
        <v>5</v>
      </c>
      <c r="O132" s="16" t="s">
        <v>616</v>
      </c>
      <c r="Q132" s="16" t="s">
        <v>166</v>
      </c>
      <c r="R132" s="16"/>
      <c r="S132" s="16" t="s">
        <v>614</v>
      </c>
      <c r="T132" s="16"/>
      <c r="U132" s="16">
        <v>0.3</v>
      </c>
      <c r="V132" s="16" t="s">
        <v>617</v>
      </c>
      <c r="W132" s="16"/>
      <c r="X132" s="16"/>
      <c r="Y132" s="16"/>
      <c r="Z132" s="16" t="s">
        <v>166</v>
      </c>
      <c r="AA132" s="16"/>
      <c r="AB132" s="16" t="s">
        <v>614</v>
      </c>
      <c r="AC132" s="16">
        <v>0</v>
      </c>
      <c r="AD132" s="16">
        <v>5</v>
      </c>
      <c r="AE132" s="16" t="s">
        <v>617</v>
      </c>
    </row>
    <row r="133" spans="1:31">
      <c r="A133" s="16" t="s">
        <v>167</v>
      </c>
      <c r="B133" s="16"/>
      <c r="C133" s="16" t="s">
        <v>614</v>
      </c>
      <c r="D133" s="16"/>
      <c r="E133" s="16">
        <v>0.47199999999999998</v>
      </c>
      <c r="F133" s="16" t="s">
        <v>616</v>
      </c>
      <c r="G133" s="16"/>
      <c r="H133" s="16"/>
      <c r="I133" s="16"/>
      <c r="J133" s="16" t="s">
        <v>167</v>
      </c>
      <c r="K133" s="16"/>
      <c r="L133" s="16" t="s">
        <v>614</v>
      </c>
      <c r="M133" s="16">
        <v>0</v>
      </c>
      <c r="N133" s="16">
        <v>5</v>
      </c>
      <c r="O133" s="16" t="s">
        <v>616</v>
      </c>
      <c r="Q133" s="16" t="s">
        <v>167</v>
      </c>
      <c r="R133" s="16"/>
      <c r="S133" s="16" t="s">
        <v>614</v>
      </c>
      <c r="T133" s="16"/>
      <c r="U133" s="16">
        <v>0.3</v>
      </c>
      <c r="V133" s="16" t="s">
        <v>617</v>
      </c>
      <c r="W133" s="16"/>
      <c r="X133" s="16"/>
      <c r="Y133" s="16"/>
      <c r="Z133" s="16" t="s">
        <v>167</v>
      </c>
      <c r="AA133" s="16"/>
      <c r="AB133" s="16" t="s">
        <v>614</v>
      </c>
      <c r="AC133" s="16">
        <v>0</v>
      </c>
      <c r="AD133" s="16">
        <v>5</v>
      </c>
      <c r="AE133" s="16" t="s">
        <v>617</v>
      </c>
    </row>
    <row r="134" spans="1:31">
      <c r="A134" s="16" t="s">
        <v>168</v>
      </c>
      <c r="B134" s="16"/>
      <c r="C134" s="16" t="s">
        <v>614</v>
      </c>
      <c r="D134" s="16"/>
      <c r="E134" s="16">
        <v>0.47199999999999998</v>
      </c>
      <c r="F134" s="16" t="s">
        <v>616</v>
      </c>
      <c r="G134" s="16"/>
      <c r="H134" s="16"/>
      <c r="I134" s="16"/>
      <c r="J134" s="16" t="s">
        <v>168</v>
      </c>
      <c r="K134" s="16"/>
      <c r="L134" s="16" t="s">
        <v>614</v>
      </c>
      <c r="M134" s="16">
        <v>0</v>
      </c>
      <c r="N134" s="16">
        <v>5</v>
      </c>
      <c r="O134" s="16" t="s">
        <v>616</v>
      </c>
      <c r="Q134" s="16" t="s">
        <v>168</v>
      </c>
      <c r="R134" s="16"/>
      <c r="S134" s="16" t="s">
        <v>614</v>
      </c>
      <c r="T134" s="16"/>
      <c r="U134" s="16">
        <v>0.3</v>
      </c>
      <c r="V134" s="16" t="s">
        <v>617</v>
      </c>
      <c r="W134" s="16"/>
      <c r="X134" s="16"/>
      <c r="Y134" s="16"/>
      <c r="Z134" s="16" t="s">
        <v>168</v>
      </c>
      <c r="AA134" s="16"/>
      <c r="AB134" s="16" t="s">
        <v>614</v>
      </c>
      <c r="AC134" s="16">
        <v>0</v>
      </c>
      <c r="AD134" s="16">
        <v>5</v>
      </c>
      <c r="AE134" s="16" t="s">
        <v>617</v>
      </c>
    </row>
    <row r="135" spans="1:31">
      <c r="A135" s="16" t="s">
        <v>169</v>
      </c>
      <c r="B135" s="16"/>
      <c r="C135" s="16" t="s">
        <v>614</v>
      </c>
      <c r="D135" s="16"/>
      <c r="E135" s="16">
        <v>0.34666666666666668</v>
      </c>
      <c r="F135" s="16" t="s">
        <v>616</v>
      </c>
      <c r="G135" s="16"/>
      <c r="H135" s="16"/>
      <c r="I135" s="16"/>
      <c r="J135" s="16" t="s">
        <v>169</v>
      </c>
      <c r="K135" s="16"/>
      <c r="L135" s="16" t="s">
        <v>614</v>
      </c>
      <c r="M135" s="16">
        <v>0</v>
      </c>
      <c r="N135" s="16">
        <v>5</v>
      </c>
      <c r="O135" s="16" t="s">
        <v>616</v>
      </c>
      <c r="Q135" s="16" t="s">
        <v>169</v>
      </c>
      <c r="R135" s="16"/>
      <c r="S135" s="16" t="s">
        <v>614</v>
      </c>
      <c r="T135" s="16"/>
      <c r="U135" s="16">
        <v>0.3</v>
      </c>
      <c r="V135" s="16" t="s">
        <v>617</v>
      </c>
      <c r="W135" s="16"/>
      <c r="X135" s="16"/>
      <c r="Y135" s="16"/>
      <c r="Z135" s="16" t="s">
        <v>169</v>
      </c>
      <c r="AA135" s="16"/>
      <c r="AB135" s="16" t="s">
        <v>614</v>
      </c>
      <c r="AC135" s="16">
        <v>0</v>
      </c>
      <c r="AD135" s="16">
        <v>5</v>
      </c>
      <c r="AE135" s="16" t="s">
        <v>617</v>
      </c>
    </row>
    <row r="136" spans="1:31">
      <c r="A136" s="16" t="s">
        <v>170</v>
      </c>
      <c r="B136" s="16"/>
      <c r="C136" s="16" t="s">
        <v>614</v>
      </c>
      <c r="D136" s="16"/>
      <c r="E136" s="16">
        <v>0.34666666666666668</v>
      </c>
      <c r="F136" s="16" t="s">
        <v>616</v>
      </c>
      <c r="G136" s="16"/>
      <c r="H136" s="16"/>
      <c r="I136" s="16"/>
      <c r="J136" s="16" t="s">
        <v>170</v>
      </c>
      <c r="K136" s="16"/>
      <c r="L136" s="16" t="s">
        <v>614</v>
      </c>
      <c r="M136" s="16">
        <v>0</v>
      </c>
      <c r="N136" s="16">
        <v>5</v>
      </c>
      <c r="O136" s="16" t="s">
        <v>616</v>
      </c>
      <c r="Q136" s="16" t="s">
        <v>170</v>
      </c>
      <c r="R136" s="16"/>
      <c r="S136" s="16" t="s">
        <v>614</v>
      </c>
      <c r="T136" s="16"/>
      <c r="U136" s="16">
        <v>0.3</v>
      </c>
      <c r="V136" s="16" t="s">
        <v>617</v>
      </c>
      <c r="W136" s="16"/>
      <c r="X136" s="16"/>
      <c r="Y136" s="16"/>
      <c r="Z136" s="16" t="s">
        <v>170</v>
      </c>
      <c r="AA136" s="16"/>
      <c r="AB136" s="16" t="s">
        <v>614</v>
      </c>
      <c r="AC136" s="16">
        <v>0</v>
      </c>
      <c r="AD136" s="16">
        <v>5</v>
      </c>
      <c r="AE136" s="16" t="s">
        <v>617</v>
      </c>
    </row>
    <row r="137" spans="1:31">
      <c r="A137" s="16" t="s">
        <v>171</v>
      </c>
      <c r="B137" s="16"/>
      <c r="C137" s="16" t="s">
        <v>614</v>
      </c>
      <c r="D137" s="16"/>
      <c r="E137" s="16">
        <v>0.44266666666666665</v>
      </c>
      <c r="F137" s="16" t="s">
        <v>616</v>
      </c>
      <c r="G137" s="16"/>
      <c r="H137" s="16"/>
      <c r="I137" s="16"/>
      <c r="J137" s="16" t="s">
        <v>171</v>
      </c>
      <c r="K137" s="16"/>
      <c r="L137" s="16" t="s">
        <v>614</v>
      </c>
      <c r="M137" s="16">
        <v>0</v>
      </c>
      <c r="N137" s="16">
        <v>5</v>
      </c>
      <c r="O137" s="16" t="s">
        <v>616</v>
      </c>
      <c r="Q137" s="16" t="s">
        <v>171</v>
      </c>
      <c r="R137" s="16"/>
      <c r="S137" s="16" t="s">
        <v>614</v>
      </c>
      <c r="T137" s="16"/>
      <c r="U137" s="16">
        <v>0.3</v>
      </c>
      <c r="V137" s="16" t="s">
        <v>617</v>
      </c>
      <c r="W137" s="16"/>
      <c r="X137" s="16"/>
      <c r="Y137" s="16"/>
      <c r="Z137" s="16" t="s">
        <v>171</v>
      </c>
      <c r="AA137" s="16"/>
      <c r="AB137" s="16" t="s">
        <v>614</v>
      </c>
      <c r="AC137" s="16">
        <v>0</v>
      </c>
      <c r="AD137" s="16">
        <v>5</v>
      </c>
      <c r="AE137" s="16" t="s">
        <v>617</v>
      </c>
    </row>
    <row r="138" spans="1:31">
      <c r="A138" s="16" t="s">
        <v>172</v>
      </c>
      <c r="B138" s="16"/>
      <c r="C138" s="16" t="s">
        <v>614</v>
      </c>
      <c r="D138" s="16"/>
      <c r="E138" s="16">
        <v>0.44266666666666665</v>
      </c>
      <c r="F138" s="16" t="s">
        <v>616</v>
      </c>
      <c r="G138" s="16"/>
      <c r="H138" s="16"/>
      <c r="I138" s="16"/>
      <c r="J138" s="16" t="s">
        <v>172</v>
      </c>
      <c r="K138" s="16"/>
      <c r="L138" s="16" t="s">
        <v>614</v>
      </c>
      <c r="M138" s="16">
        <v>0</v>
      </c>
      <c r="N138" s="16">
        <v>5</v>
      </c>
      <c r="O138" s="16" t="s">
        <v>616</v>
      </c>
      <c r="Q138" s="16" t="s">
        <v>172</v>
      </c>
      <c r="R138" s="16"/>
      <c r="S138" s="16" t="s">
        <v>614</v>
      </c>
      <c r="T138" s="16"/>
      <c r="U138" s="16">
        <v>0.3</v>
      </c>
      <c r="V138" s="16" t="s">
        <v>617</v>
      </c>
      <c r="W138" s="16"/>
      <c r="X138" s="16"/>
      <c r="Y138" s="16"/>
      <c r="Z138" s="16" t="s">
        <v>172</v>
      </c>
      <c r="AA138" s="16"/>
      <c r="AB138" s="16" t="s">
        <v>614</v>
      </c>
      <c r="AC138" s="16">
        <v>0</v>
      </c>
      <c r="AD138" s="16">
        <v>5</v>
      </c>
      <c r="AE138" s="16" t="s">
        <v>617</v>
      </c>
    </row>
    <row r="139" spans="1:31">
      <c r="A139" s="16" t="s">
        <v>173</v>
      </c>
      <c r="B139" s="16"/>
      <c r="C139" s="16" t="s">
        <v>614</v>
      </c>
      <c r="D139" s="16"/>
      <c r="E139" s="16">
        <v>0.58399999999999996</v>
      </c>
      <c r="F139" s="16" t="s">
        <v>616</v>
      </c>
      <c r="G139" s="16"/>
      <c r="H139" s="16"/>
      <c r="I139" s="16"/>
      <c r="J139" s="16" t="s">
        <v>173</v>
      </c>
      <c r="K139" s="16"/>
      <c r="L139" s="16" t="s">
        <v>614</v>
      </c>
      <c r="M139" s="16">
        <v>0</v>
      </c>
      <c r="N139" s="16">
        <v>5</v>
      </c>
      <c r="O139" s="16" t="s">
        <v>616</v>
      </c>
      <c r="Q139" s="16" t="s">
        <v>173</v>
      </c>
      <c r="R139" s="16"/>
      <c r="S139" s="16" t="s">
        <v>614</v>
      </c>
      <c r="T139" s="16"/>
      <c r="U139" s="16">
        <v>0.3</v>
      </c>
      <c r="V139" s="16" t="s">
        <v>617</v>
      </c>
      <c r="W139" s="16"/>
      <c r="X139" s="16"/>
      <c r="Y139" s="16"/>
      <c r="Z139" s="16" t="s">
        <v>173</v>
      </c>
      <c r="AA139" s="16"/>
      <c r="AB139" s="16" t="s">
        <v>614</v>
      </c>
      <c r="AC139" s="16">
        <v>0</v>
      </c>
      <c r="AD139" s="16">
        <v>5</v>
      </c>
      <c r="AE139" s="16" t="s">
        <v>617</v>
      </c>
    </row>
    <row r="140" spans="1:31">
      <c r="A140" s="16" t="s">
        <v>174</v>
      </c>
      <c r="B140" s="16"/>
      <c r="C140" s="16" t="s">
        <v>614</v>
      </c>
      <c r="D140" s="16"/>
      <c r="E140" s="16">
        <v>0.58399999999999996</v>
      </c>
      <c r="F140" s="16" t="s">
        <v>616</v>
      </c>
      <c r="G140" s="16"/>
      <c r="H140" s="16"/>
      <c r="I140" s="16"/>
      <c r="J140" s="16" t="s">
        <v>174</v>
      </c>
      <c r="K140" s="16"/>
      <c r="L140" s="16" t="s">
        <v>614</v>
      </c>
      <c r="M140" s="16">
        <v>0</v>
      </c>
      <c r="N140" s="16">
        <v>5</v>
      </c>
      <c r="O140" s="16" t="s">
        <v>616</v>
      </c>
      <c r="Q140" s="16" t="s">
        <v>174</v>
      </c>
      <c r="R140" s="16"/>
      <c r="S140" s="16" t="s">
        <v>614</v>
      </c>
      <c r="T140" s="16"/>
      <c r="U140" s="16">
        <v>0.3</v>
      </c>
      <c r="V140" s="16" t="s">
        <v>617</v>
      </c>
      <c r="W140" s="16"/>
      <c r="X140" s="16"/>
      <c r="Y140" s="16"/>
      <c r="Z140" s="16" t="s">
        <v>174</v>
      </c>
      <c r="AA140" s="16"/>
      <c r="AB140" s="16" t="s">
        <v>614</v>
      </c>
      <c r="AC140" s="16">
        <v>0</v>
      </c>
      <c r="AD140" s="16">
        <v>5</v>
      </c>
      <c r="AE140" s="16" t="s">
        <v>617</v>
      </c>
    </row>
    <row r="141" spans="1:31">
      <c r="A141" s="16" t="s">
        <v>175</v>
      </c>
      <c r="B141" s="16"/>
      <c r="C141" s="16" t="s">
        <v>614</v>
      </c>
      <c r="D141" s="16"/>
      <c r="E141" s="16">
        <v>0.58399999999999996</v>
      </c>
      <c r="F141" s="16" t="s">
        <v>616</v>
      </c>
      <c r="G141" s="16"/>
      <c r="H141" s="16"/>
      <c r="I141" s="16"/>
      <c r="J141" s="16" t="s">
        <v>175</v>
      </c>
      <c r="K141" s="16"/>
      <c r="L141" s="16" t="s">
        <v>614</v>
      </c>
      <c r="M141" s="16">
        <v>0</v>
      </c>
      <c r="N141" s="16">
        <v>5</v>
      </c>
      <c r="O141" s="16" t="s">
        <v>616</v>
      </c>
      <c r="Q141" s="16" t="s">
        <v>175</v>
      </c>
      <c r="R141" s="16"/>
      <c r="S141" s="16" t="s">
        <v>614</v>
      </c>
      <c r="T141" s="16"/>
      <c r="U141" s="16">
        <v>0.3</v>
      </c>
      <c r="V141" s="16" t="s">
        <v>617</v>
      </c>
      <c r="W141" s="16"/>
      <c r="X141" s="16"/>
      <c r="Y141" s="16"/>
      <c r="Z141" s="16" t="s">
        <v>175</v>
      </c>
      <c r="AA141" s="16"/>
      <c r="AB141" s="16" t="s">
        <v>614</v>
      </c>
      <c r="AC141" s="16">
        <v>0</v>
      </c>
      <c r="AD141" s="16">
        <v>5</v>
      </c>
      <c r="AE141" s="16" t="s">
        <v>617</v>
      </c>
    </row>
    <row r="142" spans="1:31">
      <c r="A142" s="16" t="s">
        <v>176</v>
      </c>
      <c r="B142" s="16"/>
      <c r="C142" s="16" t="s">
        <v>614</v>
      </c>
      <c r="D142" s="16"/>
      <c r="E142" s="16">
        <v>0.58399999999999996</v>
      </c>
      <c r="F142" s="16" t="s">
        <v>616</v>
      </c>
      <c r="G142" s="16"/>
      <c r="H142" s="16"/>
      <c r="I142" s="16"/>
      <c r="J142" s="16" t="s">
        <v>176</v>
      </c>
      <c r="K142" s="16"/>
      <c r="L142" s="16" t="s">
        <v>614</v>
      </c>
      <c r="M142" s="16">
        <v>0</v>
      </c>
      <c r="N142" s="16">
        <v>5</v>
      </c>
      <c r="O142" s="16" t="s">
        <v>616</v>
      </c>
      <c r="Q142" s="16" t="s">
        <v>176</v>
      </c>
      <c r="R142" s="16"/>
      <c r="S142" s="16" t="s">
        <v>614</v>
      </c>
      <c r="T142" s="16"/>
      <c r="U142" s="16">
        <v>0.3</v>
      </c>
      <c r="V142" s="16" t="s">
        <v>617</v>
      </c>
      <c r="W142" s="16"/>
      <c r="X142" s="16"/>
      <c r="Y142" s="16"/>
      <c r="Z142" s="16" t="s">
        <v>176</v>
      </c>
      <c r="AA142" s="16"/>
      <c r="AB142" s="16" t="s">
        <v>614</v>
      </c>
      <c r="AC142" s="16">
        <v>0</v>
      </c>
      <c r="AD142" s="16">
        <v>5</v>
      </c>
      <c r="AE142" s="16" t="s">
        <v>617</v>
      </c>
    </row>
    <row r="143" spans="1:31">
      <c r="A143" s="16" t="s">
        <v>177</v>
      </c>
      <c r="B143" s="16"/>
      <c r="C143" s="16" t="s">
        <v>614</v>
      </c>
      <c r="D143" s="16"/>
      <c r="E143" s="16">
        <v>0.58399999999999996</v>
      </c>
      <c r="F143" s="16" t="s">
        <v>616</v>
      </c>
      <c r="G143" s="16"/>
      <c r="H143" s="16"/>
      <c r="I143" s="16"/>
      <c r="J143" s="16" t="s">
        <v>177</v>
      </c>
      <c r="K143" s="16"/>
      <c r="L143" s="16" t="s">
        <v>614</v>
      </c>
      <c r="M143" s="16">
        <v>0</v>
      </c>
      <c r="N143" s="16">
        <v>5</v>
      </c>
      <c r="O143" s="16" t="s">
        <v>616</v>
      </c>
      <c r="Q143" s="16" t="s">
        <v>177</v>
      </c>
      <c r="R143" s="16"/>
      <c r="S143" s="16" t="s">
        <v>614</v>
      </c>
      <c r="T143" s="16"/>
      <c r="U143" s="16">
        <v>0.3</v>
      </c>
      <c r="V143" s="16" t="s">
        <v>617</v>
      </c>
      <c r="W143" s="16"/>
      <c r="X143" s="16"/>
      <c r="Y143" s="16"/>
      <c r="Z143" s="16" t="s">
        <v>177</v>
      </c>
      <c r="AA143" s="16"/>
      <c r="AB143" s="16" t="s">
        <v>614</v>
      </c>
      <c r="AC143" s="16">
        <v>0</v>
      </c>
      <c r="AD143" s="16">
        <v>5</v>
      </c>
      <c r="AE143" s="16" t="s">
        <v>617</v>
      </c>
    </row>
    <row r="144" spans="1:31">
      <c r="A144" s="16" t="s">
        <v>178</v>
      </c>
      <c r="B144" s="16"/>
      <c r="C144" s="16" t="s">
        <v>614</v>
      </c>
      <c r="D144" s="16"/>
      <c r="E144" s="16">
        <v>0.44266666666666665</v>
      </c>
      <c r="F144" s="16" t="s">
        <v>616</v>
      </c>
      <c r="G144" s="16"/>
      <c r="H144" s="16"/>
      <c r="I144" s="16"/>
      <c r="J144" s="16" t="s">
        <v>178</v>
      </c>
      <c r="K144" s="16"/>
      <c r="L144" s="16" t="s">
        <v>614</v>
      </c>
      <c r="M144" s="16">
        <v>0</v>
      </c>
      <c r="N144" s="16">
        <v>5</v>
      </c>
      <c r="O144" s="16" t="s">
        <v>616</v>
      </c>
      <c r="Q144" s="16" t="s">
        <v>178</v>
      </c>
      <c r="R144" s="16"/>
      <c r="S144" s="16" t="s">
        <v>614</v>
      </c>
      <c r="T144" s="16"/>
      <c r="U144" s="16">
        <v>0.3</v>
      </c>
      <c r="V144" s="16" t="s">
        <v>617</v>
      </c>
      <c r="W144" s="16"/>
      <c r="X144" s="16"/>
      <c r="Y144" s="16"/>
      <c r="Z144" s="16" t="s">
        <v>178</v>
      </c>
      <c r="AA144" s="16"/>
      <c r="AB144" s="16" t="s">
        <v>614</v>
      </c>
      <c r="AC144" s="16">
        <v>0</v>
      </c>
      <c r="AD144" s="16">
        <v>5</v>
      </c>
      <c r="AE144" s="16" t="s">
        <v>617</v>
      </c>
    </row>
    <row r="145" spans="1:31">
      <c r="A145" s="16" t="s">
        <v>179</v>
      </c>
      <c r="B145" s="16"/>
      <c r="C145" s="16" t="s">
        <v>614</v>
      </c>
      <c r="D145" s="16"/>
      <c r="E145" s="16">
        <v>0.44266666666666665</v>
      </c>
      <c r="F145" s="16" t="s">
        <v>616</v>
      </c>
      <c r="G145" s="16"/>
      <c r="H145" s="16"/>
      <c r="I145" s="16"/>
      <c r="J145" s="16" t="s">
        <v>179</v>
      </c>
      <c r="K145" s="16"/>
      <c r="L145" s="16" t="s">
        <v>614</v>
      </c>
      <c r="M145" s="16">
        <v>0</v>
      </c>
      <c r="N145" s="16">
        <v>5</v>
      </c>
      <c r="O145" s="16" t="s">
        <v>616</v>
      </c>
      <c r="Q145" s="16" t="s">
        <v>179</v>
      </c>
      <c r="R145" s="16"/>
      <c r="S145" s="16" t="s">
        <v>614</v>
      </c>
      <c r="T145" s="16"/>
      <c r="U145" s="16">
        <v>0.3</v>
      </c>
      <c r="V145" s="16" t="s">
        <v>617</v>
      </c>
      <c r="W145" s="16"/>
      <c r="X145" s="16"/>
      <c r="Y145" s="16"/>
      <c r="Z145" s="16" t="s">
        <v>179</v>
      </c>
      <c r="AA145" s="16"/>
      <c r="AB145" s="16" t="s">
        <v>614</v>
      </c>
      <c r="AC145" s="16">
        <v>0</v>
      </c>
      <c r="AD145" s="16">
        <v>5</v>
      </c>
      <c r="AE145" s="16" t="s">
        <v>617</v>
      </c>
    </row>
    <row r="146" spans="1:31">
      <c r="A146" s="16" t="s">
        <v>180</v>
      </c>
      <c r="B146" s="16"/>
      <c r="C146" s="16" t="s">
        <v>614</v>
      </c>
      <c r="D146" s="16"/>
      <c r="E146" s="16">
        <v>0.308</v>
      </c>
      <c r="F146" s="16" t="s">
        <v>616</v>
      </c>
      <c r="G146" s="16"/>
      <c r="H146" s="16"/>
      <c r="I146" s="16"/>
      <c r="J146" s="16" t="s">
        <v>180</v>
      </c>
      <c r="K146" s="16"/>
      <c r="L146" s="16" t="s">
        <v>614</v>
      </c>
      <c r="M146" s="16">
        <v>0</v>
      </c>
      <c r="N146" s="16">
        <v>5</v>
      </c>
      <c r="O146" s="16" t="s">
        <v>616</v>
      </c>
      <c r="Q146" s="16" t="s">
        <v>180</v>
      </c>
      <c r="R146" s="16"/>
      <c r="S146" s="16" t="s">
        <v>614</v>
      </c>
      <c r="T146" s="16"/>
      <c r="U146" s="16">
        <v>0.3</v>
      </c>
      <c r="V146" s="16" t="s">
        <v>617</v>
      </c>
      <c r="W146" s="16"/>
      <c r="X146" s="16"/>
      <c r="Y146" s="16"/>
      <c r="Z146" s="16" t="s">
        <v>180</v>
      </c>
      <c r="AA146" s="16"/>
      <c r="AB146" s="16" t="s">
        <v>614</v>
      </c>
      <c r="AC146" s="16">
        <v>0</v>
      </c>
      <c r="AD146" s="16">
        <v>5</v>
      </c>
      <c r="AE146" s="16" t="s">
        <v>617</v>
      </c>
    </row>
    <row r="147" spans="1:31">
      <c r="A147" s="16" t="s">
        <v>181</v>
      </c>
      <c r="B147" s="16"/>
      <c r="C147" s="16" t="s">
        <v>614</v>
      </c>
      <c r="D147" s="16"/>
      <c r="E147" s="16">
        <v>0.24</v>
      </c>
      <c r="F147" s="16" t="s">
        <v>616</v>
      </c>
      <c r="G147" s="16"/>
      <c r="H147" s="16"/>
      <c r="I147" s="16"/>
      <c r="J147" s="16" t="s">
        <v>181</v>
      </c>
      <c r="K147" s="16"/>
      <c r="L147" s="16" t="s">
        <v>614</v>
      </c>
      <c r="M147" s="16">
        <v>0</v>
      </c>
      <c r="N147" s="16">
        <v>5</v>
      </c>
      <c r="O147" s="16" t="s">
        <v>616</v>
      </c>
      <c r="Q147" s="16" t="s">
        <v>181</v>
      </c>
      <c r="R147" s="16"/>
      <c r="S147" s="16" t="s">
        <v>614</v>
      </c>
      <c r="T147" s="16"/>
      <c r="U147" s="16">
        <v>0.3</v>
      </c>
      <c r="V147" s="16" t="s">
        <v>617</v>
      </c>
      <c r="W147" s="16"/>
      <c r="X147" s="16"/>
      <c r="Y147" s="16"/>
      <c r="Z147" s="16" t="s">
        <v>181</v>
      </c>
      <c r="AA147" s="16"/>
      <c r="AB147" s="16" t="s">
        <v>614</v>
      </c>
      <c r="AC147" s="16">
        <v>0</v>
      </c>
      <c r="AD147" s="16">
        <v>5</v>
      </c>
      <c r="AE147" s="16" t="s">
        <v>617</v>
      </c>
    </row>
    <row r="148" spans="1:31">
      <c r="A148" s="16" t="s">
        <v>182</v>
      </c>
      <c r="B148" s="16"/>
      <c r="C148" s="16" t="s">
        <v>614</v>
      </c>
      <c r="D148" s="16"/>
      <c r="E148" s="16">
        <v>4.2666666666666665E-2</v>
      </c>
      <c r="F148" s="16" t="s">
        <v>616</v>
      </c>
      <c r="G148" s="16"/>
      <c r="H148" s="16"/>
      <c r="I148" s="16"/>
      <c r="J148" s="16" t="s">
        <v>182</v>
      </c>
      <c r="K148" s="16"/>
      <c r="L148" s="16" t="s">
        <v>614</v>
      </c>
      <c r="M148" s="16">
        <v>0</v>
      </c>
      <c r="N148" s="16">
        <v>5</v>
      </c>
      <c r="O148" s="16" t="s">
        <v>616</v>
      </c>
      <c r="Q148" s="16" t="s">
        <v>182</v>
      </c>
      <c r="R148" s="16"/>
      <c r="S148" s="16" t="s">
        <v>614</v>
      </c>
      <c r="T148" s="16"/>
      <c r="U148" s="16">
        <v>0.3</v>
      </c>
      <c r="V148" s="16" t="s">
        <v>617</v>
      </c>
      <c r="W148" s="16"/>
      <c r="X148" s="16"/>
      <c r="Y148" s="16"/>
      <c r="Z148" s="16" t="s">
        <v>182</v>
      </c>
      <c r="AA148" s="16"/>
      <c r="AB148" s="16" t="s">
        <v>614</v>
      </c>
      <c r="AC148" s="16">
        <v>0</v>
      </c>
      <c r="AD148" s="16">
        <v>5</v>
      </c>
      <c r="AE148" s="16" t="s">
        <v>617</v>
      </c>
    </row>
    <row r="149" spans="1:31">
      <c r="A149" s="16" t="s">
        <v>183</v>
      </c>
      <c r="B149" s="16"/>
      <c r="C149" s="16" t="s">
        <v>614</v>
      </c>
      <c r="D149" s="16"/>
      <c r="E149" s="16">
        <v>4.2666666666666665E-2</v>
      </c>
      <c r="F149" s="16" t="s">
        <v>616</v>
      </c>
      <c r="G149" s="16"/>
      <c r="H149" s="16"/>
      <c r="I149" s="16"/>
      <c r="J149" s="16" t="s">
        <v>183</v>
      </c>
      <c r="K149" s="16"/>
      <c r="L149" s="16" t="s">
        <v>614</v>
      </c>
      <c r="M149" s="16">
        <v>0</v>
      </c>
      <c r="N149" s="16">
        <v>5</v>
      </c>
      <c r="O149" s="16" t="s">
        <v>616</v>
      </c>
      <c r="Q149" s="16" t="s">
        <v>183</v>
      </c>
      <c r="R149" s="16"/>
      <c r="S149" s="16" t="s">
        <v>614</v>
      </c>
      <c r="T149" s="16"/>
      <c r="U149" s="16">
        <v>0.3</v>
      </c>
      <c r="V149" s="16" t="s">
        <v>617</v>
      </c>
      <c r="W149" s="16"/>
      <c r="X149" s="16"/>
      <c r="Y149" s="16"/>
      <c r="Z149" s="16" t="s">
        <v>183</v>
      </c>
      <c r="AA149" s="16"/>
      <c r="AB149" s="16" t="s">
        <v>614</v>
      </c>
      <c r="AC149" s="16">
        <v>0</v>
      </c>
      <c r="AD149" s="16">
        <v>5</v>
      </c>
      <c r="AE149" s="16" t="s">
        <v>617</v>
      </c>
    </row>
    <row r="150" spans="1:31">
      <c r="A150" s="16" t="s">
        <v>184</v>
      </c>
      <c r="B150" s="16"/>
      <c r="C150" s="16" t="s">
        <v>614</v>
      </c>
      <c r="D150" s="16"/>
      <c r="E150" s="16">
        <v>8.666666666666667E-2</v>
      </c>
      <c r="F150" s="16" t="s">
        <v>616</v>
      </c>
      <c r="G150" s="16"/>
      <c r="H150" s="16"/>
      <c r="I150" s="16"/>
      <c r="J150" s="16" t="s">
        <v>184</v>
      </c>
      <c r="K150" s="16"/>
      <c r="L150" s="16" t="s">
        <v>614</v>
      </c>
      <c r="M150" s="16">
        <v>0</v>
      </c>
      <c r="N150" s="16">
        <v>5</v>
      </c>
      <c r="O150" s="16" t="s">
        <v>616</v>
      </c>
      <c r="Q150" s="16" t="s">
        <v>184</v>
      </c>
      <c r="R150" s="16"/>
      <c r="S150" s="16" t="s">
        <v>614</v>
      </c>
      <c r="T150" s="16"/>
      <c r="U150" s="16">
        <v>0.3</v>
      </c>
      <c r="V150" s="16" t="s">
        <v>617</v>
      </c>
      <c r="W150" s="16"/>
      <c r="X150" s="16"/>
      <c r="Y150" s="16"/>
      <c r="Z150" s="16" t="s">
        <v>184</v>
      </c>
      <c r="AA150" s="16"/>
      <c r="AB150" s="16" t="s">
        <v>614</v>
      </c>
      <c r="AC150" s="16">
        <v>0</v>
      </c>
      <c r="AD150" s="16">
        <v>5</v>
      </c>
      <c r="AE150" s="16" t="s">
        <v>617</v>
      </c>
    </row>
    <row r="151" spans="1:31">
      <c r="A151" s="16" t="s">
        <v>185</v>
      </c>
      <c r="B151" s="16"/>
      <c r="C151" s="16" t="s">
        <v>614</v>
      </c>
      <c r="D151" s="16"/>
      <c r="E151" s="16">
        <v>8.666666666666667E-2</v>
      </c>
      <c r="F151" s="16" t="s">
        <v>616</v>
      </c>
      <c r="G151" s="16"/>
      <c r="H151" s="16"/>
      <c r="I151" s="16"/>
      <c r="J151" s="16" t="s">
        <v>185</v>
      </c>
      <c r="K151" s="16"/>
      <c r="L151" s="16" t="s">
        <v>614</v>
      </c>
      <c r="M151" s="16">
        <v>0</v>
      </c>
      <c r="N151" s="16">
        <v>5</v>
      </c>
      <c r="O151" s="16" t="s">
        <v>616</v>
      </c>
      <c r="Q151" s="16" t="s">
        <v>185</v>
      </c>
      <c r="R151" s="16"/>
      <c r="S151" s="16" t="s">
        <v>614</v>
      </c>
      <c r="T151" s="16"/>
      <c r="U151" s="16">
        <v>0.3</v>
      </c>
      <c r="V151" s="16" t="s">
        <v>617</v>
      </c>
      <c r="W151" s="16"/>
      <c r="X151" s="16"/>
      <c r="Y151" s="16"/>
      <c r="Z151" s="16" t="s">
        <v>185</v>
      </c>
      <c r="AA151" s="16"/>
      <c r="AB151" s="16" t="s">
        <v>614</v>
      </c>
      <c r="AC151" s="16">
        <v>0</v>
      </c>
      <c r="AD151" s="16">
        <v>5</v>
      </c>
      <c r="AE151" s="16" t="s">
        <v>617</v>
      </c>
    </row>
    <row r="152" spans="1:31">
      <c r="A152" s="16" t="s">
        <v>186</v>
      </c>
      <c r="B152" s="16"/>
      <c r="C152" s="16" t="s">
        <v>614</v>
      </c>
      <c r="D152" s="16"/>
      <c r="E152" s="16">
        <v>8.666666666666667E-2</v>
      </c>
      <c r="F152" s="16" t="s">
        <v>616</v>
      </c>
      <c r="G152" s="16"/>
      <c r="H152" s="16"/>
      <c r="I152" s="16"/>
      <c r="J152" s="16" t="s">
        <v>186</v>
      </c>
      <c r="K152" s="16"/>
      <c r="L152" s="16" t="s">
        <v>614</v>
      </c>
      <c r="M152" s="16">
        <v>0</v>
      </c>
      <c r="N152" s="16">
        <v>5</v>
      </c>
      <c r="O152" s="16" t="s">
        <v>616</v>
      </c>
      <c r="Q152" s="16" t="s">
        <v>186</v>
      </c>
      <c r="R152" s="16"/>
      <c r="S152" s="16" t="s">
        <v>614</v>
      </c>
      <c r="T152" s="16"/>
      <c r="U152" s="16">
        <v>0.3</v>
      </c>
      <c r="V152" s="16" t="s">
        <v>617</v>
      </c>
      <c r="W152" s="16"/>
      <c r="X152" s="16"/>
      <c r="Y152" s="16"/>
      <c r="Z152" s="16" t="s">
        <v>186</v>
      </c>
      <c r="AA152" s="16"/>
      <c r="AB152" s="16" t="s">
        <v>614</v>
      </c>
      <c r="AC152" s="16">
        <v>0</v>
      </c>
      <c r="AD152" s="16">
        <v>5</v>
      </c>
      <c r="AE152" s="16" t="s">
        <v>617</v>
      </c>
    </row>
    <row r="153" spans="1:31">
      <c r="A153" s="16" t="s">
        <v>187</v>
      </c>
      <c r="B153" s="16"/>
      <c r="C153" s="16" t="s">
        <v>614</v>
      </c>
      <c r="D153" s="16"/>
      <c r="E153" s="16">
        <v>8.666666666666667E-2</v>
      </c>
      <c r="F153" s="16" t="s">
        <v>616</v>
      </c>
      <c r="G153" s="16"/>
      <c r="H153" s="16"/>
      <c r="I153" s="16"/>
      <c r="J153" s="16" t="s">
        <v>187</v>
      </c>
      <c r="K153" s="16"/>
      <c r="L153" s="16" t="s">
        <v>614</v>
      </c>
      <c r="M153" s="16">
        <v>0</v>
      </c>
      <c r="N153" s="16">
        <v>5</v>
      </c>
      <c r="O153" s="16" t="s">
        <v>616</v>
      </c>
      <c r="Q153" s="16" t="s">
        <v>187</v>
      </c>
      <c r="R153" s="16"/>
      <c r="S153" s="16" t="s">
        <v>614</v>
      </c>
      <c r="T153" s="16"/>
      <c r="U153" s="16">
        <v>0.3</v>
      </c>
      <c r="V153" s="16" t="s">
        <v>617</v>
      </c>
      <c r="W153" s="16"/>
      <c r="X153" s="16"/>
      <c r="Y153" s="16"/>
      <c r="Z153" s="16" t="s">
        <v>187</v>
      </c>
      <c r="AA153" s="16"/>
      <c r="AB153" s="16" t="s">
        <v>614</v>
      </c>
      <c r="AC153" s="16">
        <v>0</v>
      </c>
      <c r="AD153" s="16">
        <v>5</v>
      </c>
      <c r="AE153" s="16" t="s">
        <v>617</v>
      </c>
    </row>
    <row r="154" spans="1:31">
      <c r="A154" s="16" t="s">
        <v>188</v>
      </c>
      <c r="B154" s="16"/>
      <c r="C154" s="16" t="s">
        <v>614</v>
      </c>
      <c r="D154" s="16"/>
      <c r="E154" s="16">
        <v>8.666666666666667E-2</v>
      </c>
      <c r="F154" s="16" t="s">
        <v>616</v>
      </c>
      <c r="G154" s="16"/>
      <c r="H154" s="16"/>
      <c r="I154" s="16"/>
      <c r="J154" s="16" t="s">
        <v>188</v>
      </c>
      <c r="K154" s="16"/>
      <c r="L154" s="16" t="s">
        <v>614</v>
      </c>
      <c r="M154" s="16">
        <v>0</v>
      </c>
      <c r="N154" s="16">
        <v>5</v>
      </c>
      <c r="O154" s="16" t="s">
        <v>616</v>
      </c>
      <c r="Q154" s="16" t="s">
        <v>188</v>
      </c>
      <c r="R154" s="16"/>
      <c r="S154" s="16" t="s">
        <v>614</v>
      </c>
      <c r="T154" s="16"/>
      <c r="U154" s="16">
        <v>0.3</v>
      </c>
      <c r="V154" s="16" t="s">
        <v>617</v>
      </c>
      <c r="W154" s="16"/>
      <c r="X154" s="16"/>
      <c r="Y154" s="16"/>
      <c r="Z154" s="16" t="s">
        <v>188</v>
      </c>
      <c r="AA154" s="16"/>
      <c r="AB154" s="16" t="s">
        <v>614</v>
      </c>
      <c r="AC154" s="16">
        <v>0</v>
      </c>
      <c r="AD154" s="16">
        <v>5</v>
      </c>
      <c r="AE154" s="16" t="s">
        <v>617</v>
      </c>
    </row>
    <row r="155" spans="1:31">
      <c r="A155" s="16" t="s">
        <v>189</v>
      </c>
      <c r="B155" s="16"/>
      <c r="C155" s="16" t="s">
        <v>614</v>
      </c>
      <c r="D155" s="16"/>
      <c r="E155" s="16">
        <v>8.666666666666667E-2</v>
      </c>
      <c r="F155" s="16" t="s">
        <v>616</v>
      </c>
      <c r="G155" s="16"/>
      <c r="H155" s="16"/>
      <c r="I155" s="16"/>
      <c r="J155" s="16" t="s">
        <v>189</v>
      </c>
      <c r="K155" s="16"/>
      <c r="L155" s="16" t="s">
        <v>614</v>
      </c>
      <c r="M155" s="16">
        <v>0</v>
      </c>
      <c r="N155" s="16">
        <v>5</v>
      </c>
      <c r="O155" s="16" t="s">
        <v>616</v>
      </c>
      <c r="Q155" s="16" t="s">
        <v>189</v>
      </c>
      <c r="R155" s="16"/>
      <c r="S155" s="16" t="s">
        <v>614</v>
      </c>
      <c r="T155" s="16"/>
      <c r="U155" s="16">
        <v>0.3</v>
      </c>
      <c r="V155" s="16" t="s">
        <v>617</v>
      </c>
      <c r="W155" s="16"/>
      <c r="X155" s="16"/>
      <c r="Y155" s="16"/>
      <c r="Z155" s="16" t="s">
        <v>189</v>
      </c>
      <c r="AA155" s="16"/>
      <c r="AB155" s="16" t="s">
        <v>614</v>
      </c>
      <c r="AC155" s="16">
        <v>0</v>
      </c>
      <c r="AD155" s="16">
        <v>5</v>
      </c>
      <c r="AE155" s="16" t="s">
        <v>617</v>
      </c>
    </row>
    <row r="156" spans="1:31">
      <c r="A156" s="16" t="s">
        <v>190</v>
      </c>
      <c r="B156" s="16"/>
      <c r="C156" s="16" t="s">
        <v>614</v>
      </c>
      <c r="D156" s="16"/>
      <c r="E156" s="16">
        <v>8.666666666666667E-2</v>
      </c>
      <c r="F156" s="16" t="s">
        <v>616</v>
      </c>
      <c r="G156" s="16"/>
      <c r="H156" s="16"/>
      <c r="I156" s="16"/>
      <c r="J156" s="16" t="s">
        <v>190</v>
      </c>
      <c r="K156" s="16"/>
      <c r="L156" s="16" t="s">
        <v>614</v>
      </c>
      <c r="M156" s="16">
        <v>0</v>
      </c>
      <c r="N156" s="16">
        <v>5</v>
      </c>
      <c r="O156" s="16" t="s">
        <v>616</v>
      </c>
      <c r="Q156" s="16" t="s">
        <v>190</v>
      </c>
      <c r="R156" s="16"/>
      <c r="S156" s="16" t="s">
        <v>614</v>
      </c>
      <c r="T156" s="16"/>
      <c r="U156" s="16">
        <v>0.3</v>
      </c>
      <c r="V156" s="16" t="s">
        <v>617</v>
      </c>
      <c r="W156" s="16"/>
      <c r="X156" s="16"/>
      <c r="Y156" s="16"/>
      <c r="Z156" s="16" t="s">
        <v>190</v>
      </c>
      <c r="AA156" s="16"/>
      <c r="AB156" s="16" t="s">
        <v>614</v>
      </c>
      <c r="AC156" s="16">
        <v>0</v>
      </c>
      <c r="AD156" s="16">
        <v>5</v>
      </c>
      <c r="AE156" s="16" t="s">
        <v>617</v>
      </c>
    </row>
    <row r="157" spans="1:31">
      <c r="A157" s="16" t="s">
        <v>191</v>
      </c>
      <c r="B157" s="16"/>
      <c r="C157" s="16" t="s">
        <v>614</v>
      </c>
      <c r="D157" s="16"/>
      <c r="E157" s="16">
        <v>8.666666666666667E-2</v>
      </c>
      <c r="F157" s="16" t="s">
        <v>616</v>
      </c>
      <c r="G157" s="16"/>
      <c r="H157" s="16"/>
      <c r="I157" s="16"/>
      <c r="J157" s="16" t="s">
        <v>191</v>
      </c>
      <c r="K157" s="16"/>
      <c r="L157" s="16" t="s">
        <v>614</v>
      </c>
      <c r="M157" s="16">
        <v>0</v>
      </c>
      <c r="N157" s="16">
        <v>5</v>
      </c>
      <c r="O157" s="16" t="s">
        <v>616</v>
      </c>
      <c r="Q157" s="16" t="s">
        <v>191</v>
      </c>
      <c r="R157" s="16"/>
      <c r="S157" s="16" t="s">
        <v>614</v>
      </c>
      <c r="T157" s="16"/>
      <c r="U157" s="16">
        <v>0.3</v>
      </c>
      <c r="V157" s="16" t="s">
        <v>617</v>
      </c>
      <c r="W157" s="16"/>
      <c r="X157" s="16"/>
      <c r="Y157" s="16"/>
      <c r="Z157" s="16" t="s">
        <v>191</v>
      </c>
      <c r="AA157" s="16"/>
      <c r="AB157" s="16" t="s">
        <v>614</v>
      </c>
      <c r="AC157" s="16">
        <v>0</v>
      </c>
      <c r="AD157" s="16">
        <v>5</v>
      </c>
      <c r="AE157" s="16" t="s">
        <v>617</v>
      </c>
    </row>
    <row r="158" spans="1:31">
      <c r="A158" s="16" t="s">
        <v>192</v>
      </c>
      <c r="B158" s="16"/>
      <c r="C158" s="16" t="s">
        <v>614</v>
      </c>
      <c r="D158" s="16"/>
      <c r="E158" s="16">
        <v>8.666666666666667E-2</v>
      </c>
      <c r="F158" s="16" t="s">
        <v>616</v>
      </c>
      <c r="G158" s="16"/>
      <c r="H158" s="16"/>
      <c r="I158" s="16"/>
      <c r="J158" s="16" t="s">
        <v>192</v>
      </c>
      <c r="K158" s="16"/>
      <c r="L158" s="16" t="s">
        <v>614</v>
      </c>
      <c r="M158" s="16">
        <v>0</v>
      </c>
      <c r="N158" s="16">
        <v>5</v>
      </c>
      <c r="O158" s="16" t="s">
        <v>616</v>
      </c>
      <c r="Q158" s="16" t="s">
        <v>192</v>
      </c>
      <c r="R158" s="16"/>
      <c r="S158" s="16" t="s">
        <v>614</v>
      </c>
      <c r="T158" s="16"/>
      <c r="U158" s="16">
        <v>0.3</v>
      </c>
      <c r="V158" s="16" t="s">
        <v>617</v>
      </c>
      <c r="W158" s="16"/>
      <c r="X158" s="16"/>
      <c r="Y158" s="16"/>
      <c r="Z158" s="16" t="s">
        <v>192</v>
      </c>
      <c r="AA158" s="16"/>
      <c r="AB158" s="16" t="s">
        <v>614</v>
      </c>
      <c r="AC158" s="16">
        <v>0</v>
      </c>
      <c r="AD158" s="16">
        <v>5</v>
      </c>
      <c r="AE158" s="16" t="s">
        <v>617</v>
      </c>
    </row>
    <row r="159" spans="1:31">
      <c r="A159" s="16" t="s">
        <v>193</v>
      </c>
      <c r="B159" s="16"/>
      <c r="C159" s="16" t="s">
        <v>614</v>
      </c>
      <c r="D159" s="16"/>
      <c r="E159" s="16">
        <v>8.666666666666667E-2</v>
      </c>
      <c r="F159" s="16" t="s">
        <v>616</v>
      </c>
      <c r="G159" s="16"/>
      <c r="H159" s="16"/>
      <c r="I159" s="16"/>
      <c r="J159" s="16" t="s">
        <v>193</v>
      </c>
      <c r="K159" s="16"/>
      <c r="L159" s="16" t="s">
        <v>614</v>
      </c>
      <c r="M159" s="16">
        <v>0</v>
      </c>
      <c r="N159" s="16">
        <v>5</v>
      </c>
      <c r="O159" s="16" t="s">
        <v>616</v>
      </c>
      <c r="Q159" s="16" t="s">
        <v>193</v>
      </c>
      <c r="R159" s="16"/>
      <c r="S159" s="16" t="s">
        <v>614</v>
      </c>
      <c r="T159" s="16"/>
      <c r="U159" s="16">
        <v>0.3</v>
      </c>
      <c r="V159" s="16" t="s">
        <v>617</v>
      </c>
      <c r="W159" s="16"/>
      <c r="X159" s="16"/>
      <c r="Y159" s="16"/>
      <c r="Z159" s="16" t="s">
        <v>193</v>
      </c>
      <c r="AA159" s="16"/>
      <c r="AB159" s="16" t="s">
        <v>614</v>
      </c>
      <c r="AC159" s="16">
        <v>0</v>
      </c>
      <c r="AD159" s="16">
        <v>5</v>
      </c>
      <c r="AE159" s="16" t="s">
        <v>617</v>
      </c>
    </row>
    <row r="160" spans="1:31">
      <c r="A160" s="16" t="s">
        <v>194</v>
      </c>
      <c r="B160" s="16"/>
      <c r="C160" s="16" t="s">
        <v>614</v>
      </c>
      <c r="D160" s="16"/>
      <c r="E160" s="16">
        <v>8.666666666666667E-2</v>
      </c>
      <c r="F160" s="16" t="s">
        <v>616</v>
      </c>
      <c r="G160" s="16"/>
      <c r="H160" s="16"/>
      <c r="I160" s="16"/>
      <c r="J160" s="16" t="s">
        <v>194</v>
      </c>
      <c r="K160" s="16"/>
      <c r="L160" s="16" t="s">
        <v>614</v>
      </c>
      <c r="M160" s="16">
        <v>0</v>
      </c>
      <c r="N160" s="16">
        <v>5</v>
      </c>
      <c r="O160" s="16" t="s">
        <v>616</v>
      </c>
      <c r="Q160" s="16" t="s">
        <v>194</v>
      </c>
      <c r="R160" s="16"/>
      <c r="S160" s="16" t="s">
        <v>614</v>
      </c>
      <c r="T160" s="16"/>
      <c r="U160" s="16">
        <v>0.3</v>
      </c>
      <c r="V160" s="16" t="s">
        <v>617</v>
      </c>
      <c r="W160" s="16"/>
      <c r="X160" s="16"/>
      <c r="Y160" s="16"/>
      <c r="Z160" s="16" t="s">
        <v>194</v>
      </c>
      <c r="AA160" s="16"/>
      <c r="AB160" s="16" t="s">
        <v>614</v>
      </c>
      <c r="AC160" s="16">
        <v>0</v>
      </c>
      <c r="AD160" s="16">
        <v>5</v>
      </c>
      <c r="AE160" s="16" t="s">
        <v>617</v>
      </c>
    </row>
    <row r="161" spans="1:31">
      <c r="A161" s="16" t="s">
        <v>195</v>
      </c>
      <c r="B161" s="16"/>
      <c r="C161" s="16" t="s">
        <v>614</v>
      </c>
      <c r="D161" s="16"/>
      <c r="E161" s="16">
        <v>8.666666666666667E-2</v>
      </c>
      <c r="F161" s="16" t="s">
        <v>616</v>
      </c>
      <c r="G161" s="16"/>
      <c r="H161" s="16"/>
      <c r="I161" s="16"/>
      <c r="J161" s="16" t="s">
        <v>195</v>
      </c>
      <c r="K161" s="16"/>
      <c r="L161" s="16" t="s">
        <v>614</v>
      </c>
      <c r="M161" s="16">
        <v>0</v>
      </c>
      <c r="N161" s="16">
        <v>5</v>
      </c>
      <c r="O161" s="16" t="s">
        <v>616</v>
      </c>
      <c r="Q161" s="16" t="s">
        <v>195</v>
      </c>
      <c r="R161" s="16"/>
      <c r="S161" s="16" t="s">
        <v>614</v>
      </c>
      <c r="T161" s="16"/>
      <c r="U161" s="16">
        <v>0.3</v>
      </c>
      <c r="V161" s="16" t="s">
        <v>617</v>
      </c>
      <c r="W161" s="16"/>
      <c r="X161" s="16"/>
      <c r="Y161" s="16"/>
      <c r="Z161" s="16" t="s">
        <v>195</v>
      </c>
      <c r="AA161" s="16"/>
      <c r="AB161" s="16" t="s">
        <v>614</v>
      </c>
      <c r="AC161" s="16">
        <v>0</v>
      </c>
      <c r="AD161" s="16">
        <v>5</v>
      </c>
      <c r="AE161" s="16" t="s">
        <v>617</v>
      </c>
    </row>
    <row r="162" spans="1:31">
      <c r="A162" s="16" t="s">
        <v>196</v>
      </c>
      <c r="B162" s="16"/>
      <c r="C162" s="16" t="s">
        <v>614</v>
      </c>
      <c r="D162" s="16"/>
      <c r="E162" s="16">
        <v>0.15333333333333332</v>
      </c>
      <c r="F162" s="16" t="s">
        <v>616</v>
      </c>
      <c r="G162" s="16"/>
      <c r="H162" s="16"/>
      <c r="I162" s="16"/>
      <c r="J162" s="16" t="s">
        <v>196</v>
      </c>
      <c r="K162" s="16"/>
      <c r="L162" s="16" t="s">
        <v>614</v>
      </c>
      <c r="M162" s="16">
        <v>0</v>
      </c>
      <c r="N162" s="16">
        <v>5</v>
      </c>
      <c r="O162" s="16" t="s">
        <v>616</v>
      </c>
      <c r="Q162" s="16" t="s">
        <v>196</v>
      </c>
      <c r="R162" s="16"/>
      <c r="S162" s="16" t="s">
        <v>614</v>
      </c>
      <c r="T162" s="16"/>
      <c r="U162" s="16">
        <v>0.3</v>
      </c>
      <c r="V162" s="16" t="s">
        <v>617</v>
      </c>
      <c r="W162" s="16"/>
      <c r="X162" s="16"/>
      <c r="Y162" s="16"/>
      <c r="Z162" s="16" t="s">
        <v>196</v>
      </c>
      <c r="AA162" s="16"/>
      <c r="AB162" s="16" t="s">
        <v>614</v>
      </c>
      <c r="AC162" s="16">
        <v>0</v>
      </c>
      <c r="AD162" s="16">
        <v>5</v>
      </c>
      <c r="AE162" s="16" t="s">
        <v>617</v>
      </c>
    </row>
    <row r="163" spans="1:31">
      <c r="A163" s="16" t="s">
        <v>197</v>
      </c>
      <c r="B163" s="16"/>
      <c r="C163" s="16" t="s">
        <v>614</v>
      </c>
      <c r="D163" s="16"/>
      <c r="E163" s="16">
        <v>0.19733333333333333</v>
      </c>
      <c r="F163" s="16" t="s">
        <v>616</v>
      </c>
      <c r="G163" s="16"/>
      <c r="H163" s="16"/>
      <c r="I163" s="16"/>
      <c r="J163" s="16" t="s">
        <v>197</v>
      </c>
      <c r="K163" s="16"/>
      <c r="L163" s="16" t="s">
        <v>614</v>
      </c>
      <c r="M163" s="16">
        <v>0</v>
      </c>
      <c r="N163" s="16">
        <v>5</v>
      </c>
      <c r="O163" s="16" t="s">
        <v>616</v>
      </c>
      <c r="Q163" s="16" t="s">
        <v>197</v>
      </c>
      <c r="R163" s="16"/>
      <c r="S163" s="16" t="s">
        <v>614</v>
      </c>
      <c r="T163" s="16"/>
      <c r="U163" s="16">
        <v>0.3</v>
      </c>
      <c r="V163" s="16" t="s">
        <v>617</v>
      </c>
      <c r="W163" s="16"/>
      <c r="X163" s="16"/>
      <c r="Y163" s="16"/>
      <c r="Z163" s="16" t="s">
        <v>197</v>
      </c>
      <c r="AA163" s="16"/>
      <c r="AB163" s="16" t="s">
        <v>614</v>
      </c>
      <c r="AC163" s="16">
        <v>0</v>
      </c>
      <c r="AD163" s="16">
        <v>5</v>
      </c>
      <c r="AE163" s="16" t="s">
        <v>617</v>
      </c>
    </row>
    <row r="164" spans="1:31">
      <c r="A164" s="16" t="s">
        <v>198</v>
      </c>
      <c r="B164" s="16"/>
      <c r="C164" s="16" t="s">
        <v>614</v>
      </c>
      <c r="D164" s="16"/>
      <c r="E164" s="16">
        <v>0.11066666666666666</v>
      </c>
      <c r="F164" s="16" t="s">
        <v>616</v>
      </c>
      <c r="G164" s="16"/>
      <c r="H164" s="16"/>
      <c r="I164" s="16"/>
      <c r="J164" s="16" t="s">
        <v>198</v>
      </c>
      <c r="K164" s="16"/>
      <c r="L164" s="16" t="s">
        <v>614</v>
      </c>
      <c r="M164" s="16">
        <v>0</v>
      </c>
      <c r="N164" s="16">
        <v>5</v>
      </c>
      <c r="O164" s="16" t="s">
        <v>616</v>
      </c>
      <c r="Q164" s="16" t="s">
        <v>198</v>
      </c>
      <c r="R164" s="16"/>
      <c r="S164" s="16" t="s">
        <v>614</v>
      </c>
      <c r="T164" s="16"/>
      <c r="U164" s="16">
        <v>0.3</v>
      </c>
      <c r="V164" s="16" t="s">
        <v>617</v>
      </c>
      <c r="W164" s="16"/>
      <c r="X164" s="16"/>
      <c r="Y164" s="16"/>
      <c r="Z164" s="16" t="s">
        <v>198</v>
      </c>
      <c r="AA164" s="16"/>
      <c r="AB164" s="16" t="s">
        <v>614</v>
      </c>
      <c r="AC164" s="16">
        <v>0</v>
      </c>
      <c r="AD164" s="16">
        <v>5</v>
      </c>
      <c r="AE164" s="16" t="s">
        <v>617</v>
      </c>
    </row>
    <row r="165" spans="1:31">
      <c r="A165" s="16" t="s">
        <v>199</v>
      </c>
      <c r="B165" s="16"/>
      <c r="C165" s="16" t="s">
        <v>614</v>
      </c>
      <c r="D165" s="16"/>
      <c r="E165" s="16">
        <v>0.19733333333333333</v>
      </c>
      <c r="F165" s="16" t="s">
        <v>616</v>
      </c>
      <c r="G165" s="16"/>
      <c r="H165" s="16"/>
      <c r="I165" s="16"/>
      <c r="J165" s="16" t="s">
        <v>199</v>
      </c>
      <c r="K165" s="16"/>
      <c r="L165" s="16" t="s">
        <v>614</v>
      </c>
      <c r="M165" s="16">
        <v>0</v>
      </c>
      <c r="N165" s="16">
        <v>5</v>
      </c>
      <c r="O165" s="16" t="s">
        <v>616</v>
      </c>
      <c r="Q165" s="16" t="s">
        <v>199</v>
      </c>
      <c r="R165" s="16"/>
      <c r="S165" s="16" t="s">
        <v>614</v>
      </c>
      <c r="T165" s="16"/>
      <c r="U165" s="16">
        <v>0.3</v>
      </c>
      <c r="V165" s="16" t="s">
        <v>617</v>
      </c>
      <c r="W165" s="16"/>
      <c r="X165" s="16"/>
      <c r="Y165" s="16"/>
      <c r="Z165" s="16" t="s">
        <v>199</v>
      </c>
      <c r="AA165" s="16"/>
      <c r="AB165" s="16" t="s">
        <v>614</v>
      </c>
      <c r="AC165" s="16">
        <v>0</v>
      </c>
      <c r="AD165" s="16">
        <v>5</v>
      </c>
      <c r="AE165" s="16" t="s">
        <v>617</v>
      </c>
    </row>
    <row r="166" spans="1:31">
      <c r="A166" s="16" t="s">
        <v>200</v>
      </c>
      <c r="B166" s="16"/>
      <c r="C166" s="16" t="s">
        <v>614</v>
      </c>
      <c r="D166" s="16"/>
      <c r="E166" s="16">
        <v>0.19733333333333333</v>
      </c>
      <c r="F166" s="16" t="s">
        <v>616</v>
      </c>
      <c r="G166" s="16"/>
      <c r="H166" s="16"/>
      <c r="I166" s="16"/>
      <c r="J166" s="16" t="s">
        <v>200</v>
      </c>
      <c r="K166" s="16"/>
      <c r="L166" s="16" t="s">
        <v>614</v>
      </c>
      <c r="M166" s="16">
        <v>0</v>
      </c>
      <c r="N166" s="16">
        <v>5</v>
      </c>
      <c r="O166" s="16" t="s">
        <v>616</v>
      </c>
      <c r="Q166" s="16" t="s">
        <v>200</v>
      </c>
      <c r="R166" s="16"/>
      <c r="S166" s="16" t="s">
        <v>614</v>
      </c>
      <c r="T166" s="16"/>
      <c r="U166" s="16">
        <v>0.3</v>
      </c>
      <c r="V166" s="16" t="s">
        <v>617</v>
      </c>
      <c r="W166" s="16"/>
      <c r="X166" s="16"/>
      <c r="Y166" s="16"/>
      <c r="Z166" s="16" t="s">
        <v>200</v>
      </c>
      <c r="AA166" s="16"/>
      <c r="AB166" s="16" t="s">
        <v>614</v>
      </c>
      <c r="AC166" s="16">
        <v>0</v>
      </c>
      <c r="AD166" s="16">
        <v>5</v>
      </c>
      <c r="AE166" s="16" t="s">
        <v>617</v>
      </c>
    </row>
    <row r="167" spans="1:31">
      <c r="A167" s="16" t="s">
        <v>201</v>
      </c>
      <c r="B167" s="16"/>
      <c r="C167" s="16" t="s">
        <v>614</v>
      </c>
      <c r="D167" s="16"/>
      <c r="E167" s="16">
        <v>0.20266666666666666</v>
      </c>
      <c r="F167" s="16" t="s">
        <v>616</v>
      </c>
      <c r="G167" s="16"/>
      <c r="H167" s="16"/>
      <c r="I167" s="16"/>
      <c r="J167" s="16" t="s">
        <v>201</v>
      </c>
      <c r="K167" s="16"/>
      <c r="L167" s="16" t="s">
        <v>614</v>
      </c>
      <c r="M167" s="16">
        <v>0</v>
      </c>
      <c r="N167" s="16">
        <v>5</v>
      </c>
      <c r="O167" s="16" t="s">
        <v>616</v>
      </c>
      <c r="Q167" s="16" t="s">
        <v>201</v>
      </c>
      <c r="R167" s="16"/>
      <c r="S167" s="16" t="s">
        <v>614</v>
      </c>
      <c r="T167" s="16"/>
      <c r="U167" s="16">
        <v>0.3</v>
      </c>
      <c r="V167" s="16" t="s">
        <v>617</v>
      </c>
      <c r="W167" s="16"/>
      <c r="X167" s="16"/>
      <c r="Y167" s="16"/>
      <c r="Z167" s="16" t="s">
        <v>201</v>
      </c>
      <c r="AA167" s="16"/>
      <c r="AB167" s="16" t="s">
        <v>614</v>
      </c>
      <c r="AC167" s="16">
        <v>0</v>
      </c>
      <c r="AD167" s="16">
        <v>5</v>
      </c>
      <c r="AE167" s="16" t="s">
        <v>617</v>
      </c>
    </row>
    <row r="168" spans="1:31">
      <c r="A168" s="16" t="s">
        <v>202</v>
      </c>
      <c r="B168" s="16"/>
      <c r="C168" s="16" t="s">
        <v>614</v>
      </c>
      <c r="D168" s="16"/>
      <c r="E168" s="16">
        <v>0.19733333333333333</v>
      </c>
      <c r="F168" s="16" t="s">
        <v>616</v>
      </c>
      <c r="G168" s="16"/>
      <c r="H168" s="16"/>
      <c r="I168" s="16"/>
      <c r="J168" s="16" t="s">
        <v>202</v>
      </c>
      <c r="K168" s="16"/>
      <c r="L168" s="16" t="s">
        <v>614</v>
      </c>
      <c r="M168" s="16">
        <v>0</v>
      </c>
      <c r="N168" s="16">
        <v>5</v>
      </c>
      <c r="O168" s="16" t="s">
        <v>616</v>
      </c>
      <c r="Q168" s="16" t="s">
        <v>202</v>
      </c>
      <c r="R168" s="16"/>
      <c r="S168" s="16" t="s">
        <v>614</v>
      </c>
      <c r="T168" s="16"/>
      <c r="U168" s="16">
        <v>0.3</v>
      </c>
      <c r="V168" s="16" t="s">
        <v>617</v>
      </c>
      <c r="W168" s="16"/>
      <c r="X168" s="16"/>
      <c r="Y168" s="16"/>
      <c r="Z168" s="16" t="s">
        <v>202</v>
      </c>
      <c r="AA168" s="16"/>
      <c r="AB168" s="16" t="s">
        <v>614</v>
      </c>
      <c r="AC168" s="16">
        <v>0</v>
      </c>
      <c r="AD168" s="16">
        <v>5</v>
      </c>
      <c r="AE168" s="16" t="s">
        <v>617</v>
      </c>
    </row>
    <row r="169" spans="1:31">
      <c r="A169" s="16" t="s">
        <v>203</v>
      </c>
      <c r="B169" s="16"/>
      <c r="C169" s="16" t="s">
        <v>614</v>
      </c>
      <c r="D169" s="16"/>
      <c r="E169" s="16">
        <v>0.20266666666666666</v>
      </c>
      <c r="F169" s="16" t="s">
        <v>616</v>
      </c>
      <c r="G169" s="16"/>
      <c r="H169" s="16"/>
      <c r="I169" s="16"/>
      <c r="J169" s="16" t="s">
        <v>203</v>
      </c>
      <c r="K169" s="16"/>
      <c r="L169" s="16" t="s">
        <v>614</v>
      </c>
      <c r="M169" s="16">
        <v>0</v>
      </c>
      <c r="N169" s="16">
        <v>5</v>
      </c>
      <c r="O169" s="16" t="s">
        <v>616</v>
      </c>
      <c r="Q169" s="16" t="s">
        <v>203</v>
      </c>
      <c r="R169" s="16"/>
      <c r="S169" s="16" t="s">
        <v>614</v>
      </c>
      <c r="T169" s="16"/>
      <c r="U169" s="16">
        <v>0.3</v>
      </c>
      <c r="V169" s="16" t="s">
        <v>617</v>
      </c>
      <c r="W169" s="16"/>
      <c r="X169" s="16"/>
      <c r="Y169" s="16"/>
      <c r="Z169" s="16" t="s">
        <v>203</v>
      </c>
      <c r="AA169" s="16"/>
      <c r="AB169" s="16" t="s">
        <v>614</v>
      </c>
      <c r="AC169" s="16">
        <v>0</v>
      </c>
      <c r="AD169" s="16">
        <v>5</v>
      </c>
      <c r="AE169" s="16" t="s">
        <v>617</v>
      </c>
    </row>
    <row r="170" spans="1:31">
      <c r="A170" s="16" t="s">
        <v>204</v>
      </c>
      <c r="B170" s="16"/>
      <c r="C170" s="16" t="s">
        <v>614</v>
      </c>
      <c r="D170" s="16"/>
      <c r="E170" s="16">
        <v>0.20266666666666666</v>
      </c>
      <c r="F170" s="16" t="s">
        <v>616</v>
      </c>
      <c r="G170" s="16"/>
      <c r="H170" s="16"/>
      <c r="I170" s="16"/>
      <c r="J170" s="16" t="s">
        <v>204</v>
      </c>
      <c r="K170" s="16"/>
      <c r="L170" s="16" t="s">
        <v>614</v>
      </c>
      <c r="M170" s="16">
        <v>0</v>
      </c>
      <c r="N170" s="16">
        <v>5</v>
      </c>
      <c r="O170" s="16" t="s">
        <v>616</v>
      </c>
      <c r="Q170" s="16" t="s">
        <v>204</v>
      </c>
      <c r="R170" s="16"/>
      <c r="S170" s="16" t="s">
        <v>614</v>
      </c>
      <c r="T170" s="16"/>
      <c r="U170" s="16">
        <v>0.3</v>
      </c>
      <c r="V170" s="16" t="s">
        <v>617</v>
      </c>
      <c r="W170" s="16"/>
      <c r="X170" s="16"/>
      <c r="Y170" s="16"/>
      <c r="Z170" s="16" t="s">
        <v>204</v>
      </c>
      <c r="AA170" s="16"/>
      <c r="AB170" s="16" t="s">
        <v>614</v>
      </c>
      <c r="AC170" s="16">
        <v>0</v>
      </c>
      <c r="AD170" s="16">
        <v>5</v>
      </c>
      <c r="AE170" s="16" t="s">
        <v>617</v>
      </c>
    </row>
    <row r="171" spans="1:31">
      <c r="A171" s="16" t="s">
        <v>205</v>
      </c>
      <c r="B171" s="16"/>
      <c r="C171" s="16" t="s">
        <v>614</v>
      </c>
      <c r="D171" s="16"/>
      <c r="E171" s="16">
        <v>0.20266666666666666</v>
      </c>
      <c r="F171" s="16" t="s">
        <v>616</v>
      </c>
      <c r="G171" s="16"/>
      <c r="H171" s="16"/>
      <c r="I171" s="16"/>
      <c r="J171" s="16" t="s">
        <v>205</v>
      </c>
      <c r="K171" s="16"/>
      <c r="L171" s="16" t="s">
        <v>614</v>
      </c>
      <c r="M171" s="16">
        <v>0</v>
      </c>
      <c r="N171" s="16">
        <v>5</v>
      </c>
      <c r="O171" s="16" t="s">
        <v>616</v>
      </c>
      <c r="Q171" s="16" t="s">
        <v>205</v>
      </c>
      <c r="R171" s="16"/>
      <c r="S171" s="16" t="s">
        <v>614</v>
      </c>
      <c r="T171" s="16"/>
      <c r="U171" s="16">
        <v>0.3</v>
      </c>
      <c r="V171" s="16" t="s">
        <v>617</v>
      </c>
      <c r="W171" s="16"/>
      <c r="X171" s="16"/>
      <c r="Y171" s="16"/>
      <c r="Z171" s="16" t="s">
        <v>205</v>
      </c>
      <c r="AA171" s="16"/>
      <c r="AB171" s="16" t="s">
        <v>614</v>
      </c>
      <c r="AC171" s="16">
        <v>0</v>
      </c>
      <c r="AD171" s="16">
        <v>5</v>
      </c>
      <c r="AE171" s="16" t="s">
        <v>617</v>
      </c>
    </row>
    <row r="172" spans="1:31">
      <c r="A172" s="16" t="s">
        <v>206</v>
      </c>
      <c r="B172" s="16"/>
      <c r="C172" s="16" t="s">
        <v>614</v>
      </c>
      <c r="D172" s="16"/>
      <c r="E172" s="16">
        <v>0.6333333333333333</v>
      </c>
      <c r="F172" s="16" t="s">
        <v>616</v>
      </c>
      <c r="G172" s="16"/>
      <c r="H172" s="16"/>
      <c r="I172" s="16"/>
      <c r="J172" s="16" t="s">
        <v>206</v>
      </c>
      <c r="K172" s="16"/>
      <c r="L172" s="16" t="s">
        <v>614</v>
      </c>
      <c r="M172" s="16">
        <v>0</v>
      </c>
      <c r="N172" s="16">
        <v>5</v>
      </c>
      <c r="O172" s="16" t="s">
        <v>616</v>
      </c>
      <c r="Q172" s="16" t="s">
        <v>206</v>
      </c>
      <c r="R172" s="16"/>
      <c r="S172" s="16" t="s">
        <v>614</v>
      </c>
      <c r="T172" s="16"/>
      <c r="U172" s="16">
        <v>0.3</v>
      </c>
      <c r="V172" s="16" t="s">
        <v>617</v>
      </c>
      <c r="W172" s="16"/>
      <c r="X172" s="16"/>
      <c r="Y172" s="16"/>
      <c r="Z172" s="16" t="s">
        <v>206</v>
      </c>
      <c r="AA172" s="16"/>
      <c r="AB172" s="16" t="s">
        <v>614</v>
      </c>
      <c r="AC172" s="16">
        <v>0</v>
      </c>
      <c r="AD172" s="16">
        <v>5</v>
      </c>
      <c r="AE172" s="16" t="s">
        <v>617</v>
      </c>
    </row>
    <row r="173" spans="1:31">
      <c r="A173" s="16" t="s">
        <v>207</v>
      </c>
      <c r="B173" s="16"/>
      <c r="C173" s="16" t="s">
        <v>614</v>
      </c>
      <c r="D173" s="16"/>
      <c r="E173" s="16">
        <v>0.50266666666666671</v>
      </c>
      <c r="F173" s="16" t="s">
        <v>616</v>
      </c>
      <c r="G173" s="16"/>
      <c r="H173" s="16"/>
      <c r="I173" s="16"/>
      <c r="J173" s="16" t="s">
        <v>207</v>
      </c>
      <c r="K173" s="16"/>
      <c r="L173" s="16" t="s">
        <v>614</v>
      </c>
      <c r="M173" s="16">
        <v>0</v>
      </c>
      <c r="N173" s="16">
        <v>5</v>
      </c>
      <c r="O173" s="16" t="s">
        <v>616</v>
      </c>
      <c r="Q173" s="16" t="s">
        <v>207</v>
      </c>
      <c r="R173" s="16"/>
      <c r="S173" s="16" t="s">
        <v>614</v>
      </c>
      <c r="T173" s="16"/>
      <c r="U173" s="16">
        <v>0.3</v>
      </c>
      <c r="V173" s="16" t="s">
        <v>617</v>
      </c>
      <c r="W173" s="16"/>
      <c r="X173" s="16"/>
      <c r="Y173" s="16"/>
      <c r="Z173" s="16" t="s">
        <v>207</v>
      </c>
      <c r="AA173" s="16"/>
      <c r="AB173" s="16" t="s">
        <v>614</v>
      </c>
      <c r="AC173" s="16">
        <v>0</v>
      </c>
      <c r="AD173" s="16">
        <v>5</v>
      </c>
      <c r="AE173" s="16" t="s">
        <v>617</v>
      </c>
    </row>
    <row r="174" spans="1:31">
      <c r="A174" s="16" t="s">
        <v>208</v>
      </c>
      <c r="B174" s="16"/>
      <c r="C174" s="16" t="s">
        <v>614</v>
      </c>
      <c r="D174" s="16"/>
      <c r="E174" s="16">
        <v>0.51200000000000001</v>
      </c>
      <c r="F174" s="16" t="s">
        <v>616</v>
      </c>
      <c r="G174" s="16"/>
      <c r="H174" s="16"/>
      <c r="I174" s="16"/>
      <c r="J174" s="16" t="s">
        <v>208</v>
      </c>
      <c r="K174" s="16"/>
      <c r="L174" s="16" t="s">
        <v>614</v>
      </c>
      <c r="M174" s="16">
        <v>0</v>
      </c>
      <c r="N174" s="16">
        <v>5</v>
      </c>
      <c r="O174" s="16" t="s">
        <v>616</v>
      </c>
      <c r="Q174" s="16" t="s">
        <v>208</v>
      </c>
      <c r="R174" s="16"/>
      <c r="S174" s="16" t="s">
        <v>614</v>
      </c>
      <c r="T174" s="16"/>
      <c r="U174" s="16">
        <v>0.3</v>
      </c>
      <c r="V174" s="16" t="s">
        <v>617</v>
      </c>
      <c r="W174" s="16"/>
      <c r="X174" s="16"/>
      <c r="Y174" s="16"/>
      <c r="Z174" s="16" t="s">
        <v>208</v>
      </c>
      <c r="AA174" s="16"/>
      <c r="AB174" s="16" t="s">
        <v>614</v>
      </c>
      <c r="AC174" s="16">
        <v>0</v>
      </c>
      <c r="AD174" s="16">
        <v>5</v>
      </c>
      <c r="AE174" s="16" t="s">
        <v>617</v>
      </c>
    </row>
    <row r="175" spans="1:31">
      <c r="A175" s="16" t="s">
        <v>209</v>
      </c>
      <c r="B175" s="16"/>
      <c r="C175" s="16" t="s">
        <v>614</v>
      </c>
      <c r="D175" s="16"/>
      <c r="E175" s="16">
        <v>0.51200000000000001</v>
      </c>
      <c r="F175" s="16" t="s">
        <v>616</v>
      </c>
      <c r="G175" s="16"/>
      <c r="H175" s="16"/>
      <c r="I175" s="16"/>
      <c r="J175" s="16" t="s">
        <v>209</v>
      </c>
      <c r="K175" s="16"/>
      <c r="L175" s="16" t="s">
        <v>614</v>
      </c>
      <c r="M175" s="16">
        <v>0</v>
      </c>
      <c r="N175" s="16">
        <v>5</v>
      </c>
      <c r="O175" s="16" t="s">
        <v>616</v>
      </c>
      <c r="Q175" s="16" t="s">
        <v>209</v>
      </c>
      <c r="R175" s="16"/>
      <c r="S175" s="16" t="s">
        <v>614</v>
      </c>
      <c r="T175" s="16"/>
      <c r="U175" s="16">
        <v>0.3</v>
      </c>
      <c r="V175" s="16" t="s">
        <v>617</v>
      </c>
      <c r="W175" s="16"/>
      <c r="X175" s="16"/>
      <c r="Y175" s="16"/>
      <c r="Z175" s="16" t="s">
        <v>209</v>
      </c>
      <c r="AA175" s="16"/>
      <c r="AB175" s="16" t="s">
        <v>614</v>
      </c>
      <c r="AC175" s="16">
        <v>0</v>
      </c>
      <c r="AD175" s="16">
        <v>5</v>
      </c>
      <c r="AE175" s="16" t="s">
        <v>617</v>
      </c>
    </row>
    <row r="176" spans="1:31">
      <c r="A176" s="16" t="s">
        <v>210</v>
      </c>
      <c r="B176" s="16"/>
      <c r="C176" s="16" t="s">
        <v>614</v>
      </c>
      <c r="D176" s="16"/>
      <c r="E176" s="16">
        <v>0.44266666666666665</v>
      </c>
      <c r="F176" s="16" t="s">
        <v>616</v>
      </c>
      <c r="G176" s="16"/>
      <c r="H176" s="16"/>
      <c r="I176" s="16"/>
      <c r="J176" s="16" t="s">
        <v>210</v>
      </c>
      <c r="K176" s="16"/>
      <c r="L176" s="16" t="s">
        <v>614</v>
      </c>
      <c r="M176" s="16">
        <v>0</v>
      </c>
      <c r="N176" s="16">
        <v>5</v>
      </c>
      <c r="O176" s="16" t="s">
        <v>616</v>
      </c>
      <c r="Q176" s="16" t="s">
        <v>210</v>
      </c>
      <c r="R176" s="16"/>
      <c r="S176" s="16" t="s">
        <v>614</v>
      </c>
      <c r="T176" s="16"/>
      <c r="U176" s="16">
        <v>0.3</v>
      </c>
      <c r="V176" s="16" t="s">
        <v>617</v>
      </c>
      <c r="W176" s="16"/>
      <c r="X176" s="16"/>
      <c r="Y176" s="16"/>
      <c r="Z176" s="16" t="s">
        <v>210</v>
      </c>
      <c r="AA176" s="16"/>
      <c r="AB176" s="16" t="s">
        <v>614</v>
      </c>
      <c r="AC176" s="16">
        <v>0</v>
      </c>
      <c r="AD176" s="16">
        <v>5</v>
      </c>
      <c r="AE176" s="16" t="s">
        <v>617</v>
      </c>
    </row>
    <row r="177" spans="1:31">
      <c r="A177" s="16" t="s">
        <v>211</v>
      </c>
      <c r="B177" s="16"/>
      <c r="C177" s="16" t="s">
        <v>614</v>
      </c>
      <c r="D177" s="16"/>
      <c r="E177" s="16">
        <v>0.51200000000000001</v>
      </c>
      <c r="F177" s="16" t="s">
        <v>616</v>
      </c>
      <c r="G177" s="16"/>
      <c r="H177" s="16"/>
      <c r="I177" s="16"/>
      <c r="J177" s="16" t="s">
        <v>211</v>
      </c>
      <c r="K177" s="16"/>
      <c r="L177" s="16" t="s">
        <v>614</v>
      </c>
      <c r="M177" s="16">
        <v>0</v>
      </c>
      <c r="N177" s="16">
        <v>5</v>
      </c>
      <c r="O177" s="16" t="s">
        <v>616</v>
      </c>
      <c r="Q177" s="16" t="s">
        <v>211</v>
      </c>
      <c r="R177" s="16"/>
      <c r="S177" s="16" t="s">
        <v>614</v>
      </c>
      <c r="T177" s="16"/>
      <c r="U177" s="16">
        <v>0.3</v>
      </c>
      <c r="V177" s="16" t="s">
        <v>617</v>
      </c>
      <c r="W177" s="16"/>
      <c r="X177" s="16"/>
      <c r="Y177" s="16"/>
      <c r="Z177" s="16" t="s">
        <v>211</v>
      </c>
      <c r="AA177" s="16"/>
      <c r="AB177" s="16" t="s">
        <v>614</v>
      </c>
      <c r="AC177" s="16">
        <v>0</v>
      </c>
      <c r="AD177" s="16">
        <v>5</v>
      </c>
      <c r="AE177" s="16" t="s">
        <v>617</v>
      </c>
    </row>
    <row r="178" spans="1:31">
      <c r="A178" s="16" t="s">
        <v>212</v>
      </c>
      <c r="B178" s="16"/>
      <c r="C178" s="16" t="s">
        <v>614</v>
      </c>
      <c r="D178" s="16"/>
      <c r="E178" s="16">
        <v>0.38933333333333331</v>
      </c>
      <c r="F178" s="16" t="s">
        <v>616</v>
      </c>
      <c r="G178" s="16"/>
      <c r="H178" s="16"/>
      <c r="I178" s="16"/>
      <c r="J178" s="16" t="s">
        <v>212</v>
      </c>
      <c r="K178" s="16"/>
      <c r="L178" s="16" t="s">
        <v>614</v>
      </c>
      <c r="M178" s="16">
        <v>0</v>
      </c>
      <c r="N178" s="16">
        <v>5</v>
      </c>
      <c r="O178" s="16" t="s">
        <v>616</v>
      </c>
      <c r="Q178" s="16" t="s">
        <v>212</v>
      </c>
      <c r="R178" s="16"/>
      <c r="S178" s="16" t="s">
        <v>614</v>
      </c>
      <c r="T178" s="16"/>
      <c r="U178" s="16">
        <v>0.3</v>
      </c>
      <c r="V178" s="16" t="s">
        <v>617</v>
      </c>
      <c r="W178" s="16"/>
      <c r="X178" s="16"/>
      <c r="Y178" s="16"/>
      <c r="Z178" s="16" t="s">
        <v>212</v>
      </c>
      <c r="AA178" s="16"/>
      <c r="AB178" s="16" t="s">
        <v>614</v>
      </c>
      <c r="AC178" s="16">
        <v>0</v>
      </c>
      <c r="AD178" s="16">
        <v>5</v>
      </c>
      <c r="AE178" s="16" t="s">
        <v>617</v>
      </c>
    </row>
    <row r="179" spans="1:31">
      <c r="A179" s="16" t="s">
        <v>213</v>
      </c>
      <c r="B179" s="16"/>
      <c r="C179" s="16" t="s">
        <v>614</v>
      </c>
      <c r="D179" s="16"/>
      <c r="E179" s="16">
        <v>0.43466666666666665</v>
      </c>
      <c r="F179" s="16" t="s">
        <v>616</v>
      </c>
      <c r="G179" s="16"/>
      <c r="H179" s="16"/>
      <c r="I179" s="16"/>
      <c r="J179" s="16" t="s">
        <v>213</v>
      </c>
      <c r="K179" s="16"/>
      <c r="L179" s="16" t="s">
        <v>614</v>
      </c>
      <c r="M179" s="16">
        <v>0</v>
      </c>
      <c r="N179" s="16">
        <v>5</v>
      </c>
      <c r="O179" s="16" t="s">
        <v>616</v>
      </c>
      <c r="Q179" s="16" t="s">
        <v>213</v>
      </c>
      <c r="R179" s="16"/>
      <c r="S179" s="16" t="s">
        <v>614</v>
      </c>
      <c r="T179" s="16"/>
      <c r="U179" s="16">
        <v>0.3</v>
      </c>
      <c r="V179" s="16" t="s">
        <v>617</v>
      </c>
      <c r="W179" s="16"/>
      <c r="X179" s="16"/>
      <c r="Y179" s="16"/>
      <c r="Z179" s="16" t="s">
        <v>213</v>
      </c>
      <c r="AA179" s="16"/>
      <c r="AB179" s="16" t="s">
        <v>614</v>
      </c>
      <c r="AC179" s="16">
        <v>0</v>
      </c>
      <c r="AD179" s="16">
        <v>5</v>
      </c>
      <c r="AE179" s="16" t="s">
        <v>617</v>
      </c>
    </row>
    <row r="180" spans="1:31">
      <c r="A180" s="16" t="s">
        <v>214</v>
      </c>
      <c r="B180" s="16"/>
      <c r="C180" s="16" t="s">
        <v>614</v>
      </c>
      <c r="D180" s="16"/>
      <c r="E180" s="16">
        <v>0.28799999999999998</v>
      </c>
      <c r="F180" s="16" t="s">
        <v>616</v>
      </c>
      <c r="G180" s="16"/>
      <c r="H180" s="16"/>
      <c r="I180" s="16"/>
      <c r="J180" s="16" t="s">
        <v>214</v>
      </c>
      <c r="K180" s="16"/>
      <c r="L180" s="16" t="s">
        <v>614</v>
      </c>
      <c r="M180" s="16">
        <v>0</v>
      </c>
      <c r="N180" s="16">
        <v>5</v>
      </c>
      <c r="O180" s="16" t="s">
        <v>616</v>
      </c>
      <c r="Q180" s="16" t="s">
        <v>214</v>
      </c>
      <c r="R180" s="16"/>
      <c r="S180" s="16" t="s">
        <v>614</v>
      </c>
      <c r="T180" s="16"/>
      <c r="U180" s="16">
        <v>0.3</v>
      </c>
      <c r="V180" s="16" t="s">
        <v>617</v>
      </c>
      <c r="W180" s="16"/>
      <c r="X180" s="16"/>
      <c r="Y180" s="16"/>
      <c r="Z180" s="16" t="s">
        <v>214</v>
      </c>
      <c r="AA180" s="16"/>
      <c r="AB180" s="16" t="s">
        <v>614</v>
      </c>
      <c r="AC180" s="16">
        <v>0</v>
      </c>
      <c r="AD180" s="16">
        <v>5</v>
      </c>
      <c r="AE180" s="16" t="s">
        <v>617</v>
      </c>
    </row>
    <row r="181" spans="1:31">
      <c r="A181" s="16" t="s">
        <v>215</v>
      </c>
      <c r="B181" s="16"/>
      <c r="C181" s="16" t="s">
        <v>614</v>
      </c>
      <c r="D181" s="16"/>
      <c r="E181" s="16">
        <v>0.50266666666666671</v>
      </c>
      <c r="F181" s="16" t="s">
        <v>616</v>
      </c>
      <c r="G181" s="16"/>
      <c r="H181" s="16"/>
      <c r="I181" s="16"/>
      <c r="J181" s="16" t="s">
        <v>215</v>
      </c>
      <c r="K181" s="16"/>
      <c r="L181" s="16" t="s">
        <v>614</v>
      </c>
      <c r="M181" s="16">
        <v>0</v>
      </c>
      <c r="N181" s="16">
        <v>5</v>
      </c>
      <c r="O181" s="16" t="s">
        <v>616</v>
      </c>
      <c r="Q181" s="16" t="s">
        <v>215</v>
      </c>
      <c r="R181" s="16"/>
      <c r="S181" s="16" t="s">
        <v>614</v>
      </c>
      <c r="T181" s="16"/>
      <c r="U181" s="16">
        <v>0.3</v>
      </c>
      <c r="V181" s="16" t="s">
        <v>617</v>
      </c>
      <c r="W181" s="16"/>
      <c r="X181" s="16"/>
      <c r="Y181" s="16"/>
      <c r="Z181" s="16" t="s">
        <v>215</v>
      </c>
      <c r="AA181" s="16"/>
      <c r="AB181" s="16" t="s">
        <v>614</v>
      </c>
      <c r="AC181" s="16">
        <v>0</v>
      </c>
      <c r="AD181" s="16">
        <v>5</v>
      </c>
      <c r="AE181" s="16" t="s">
        <v>617</v>
      </c>
    </row>
    <row r="182" spans="1:31">
      <c r="A182" s="16" t="s">
        <v>216</v>
      </c>
      <c r="B182" s="16"/>
      <c r="C182" s="16" t="s">
        <v>614</v>
      </c>
      <c r="D182" s="16"/>
      <c r="E182" s="16">
        <v>0.38933333333333331</v>
      </c>
      <c r="F182" s="16" t="s">
        <v>616</v>
      </c>
      <c r="G182" s="16"/>
      <c r="H182" s="16"/>
      <c r="I182" s="16"/>
      <c r="J182" s="16" t="s">
        <v>216</v>
      </c>
      <c r="K182" s="16"/>
      <c r="L182" s="16" t="s">
        <v>614</v>
      </c>
      <c r="M182" s="16">
        <v>0</v>
      </c>
      <c r="N182" s="16">
        <v>5</v>
      </c>
      <c r="O182" s="16" t="s">
        <v>616</v>
      </c>
      <c r="Q182" s="16" t="s">
        <v>216</v>
      </c>
      <c r="R182" s="16"/>
      <c r="S182" s="16" t="s">
        <v>614</v>
      </c>
      <c r="T182" s="16"/>
      <c r="U182" s="16">
        <v>0.3</v>
      </c>
      <c r="V182" s="16" t="s">
        <v>617</v>
      </c>
      <c r="W182" s="16"/>
      <c r="X182" s="16"/>
      <c r="Y182" s="16"/>
      <c r="Z182" s="16" t="s">
        <v>216</v>
      </c>
      <c r="AA182" s="16"/>
      <c r="AB182" s="16" t="s">
        <v>614</v>
      </c>
      <c r="AC182" s="16">
        <v>0</v>
      </c>
      <c r="AD182" s="16">
        <v>5</v>
      </c>
      <c r="AE182" s="16" t="s">
        <v>617</v>
      </c>
    </row>
    <row r="183" spans="1:31">
      <c r="A183" s="16" t="s">
        <v>217</v>
      </c>
      <c r="B183" s="16"/>
      <c r="C183" s="16" t="s">
        <v>614</v>
      </c>
      <c r="D183" s="16"/>
      <c r="E183" s="16">
        <v>0.44266666666666665</v>
      </c>
      <c r="F183" s="16" t="s">
        <v>616</v>
      </c>
      <c r="G183" s="16"/>
      <c r="H183" s="16"/>
      <c r="I183" s="16"/>
      <c r="J183" s="16" t="s">
        <v>217</v>
      </c>
      <c r="K183" s="16"/>
      <c r="L183" s="16" t="s">
        <v>614</v>
      </c>
      <c r="M183" s="16">
        <v>0</v>
      </c>
      <c r="N183" s="16">
        <v>5</v>
      </c>
      <c r="O183" s="16" t="s">
        <v>616</v>
      </c>
      <c r="Q183" s="16" t="s">
        <v>217</v>
      </c>
      <c r="R183" s="16"/>
      <c r="S183" s="16" t="s">
        <v>614</v>
      </c>
      <c r="T183" s="16"/>
      <c r="U183" s="16">
        <v>0.3</v>
      </c>
      <c r="V183" s="16" t="s">
        <v>617</v>
      </c>
      <c r="W183" s="16"/>
      <c r="X183" s="16"/>
      <c r="Y183" s="16"/>
      <c r="Z183" s="16" t="s">
        <v>217</v>
      </c>
      <c r="AA183" s="16"/>
      <c r="AB183" s="16" t="s">
        <v>614</v>
      </c>
      <c r="AC183" s="16">
        <v>0</v>
      </c>
      <c r="AD183" s="16">
        <v>5</v>
      </c>
      <c r="AE183" s="16" t="s">
        <v>617</v>
      </c>
    </row>
    <row r="184" spans="1:31">
      <c r="A184" s="16" t="s">
        <v>218</v>
      </c>
      <c r="B184" s="16"/>
      <c r="C184" s="16" t="s">
        <v>614</v>
      </c>
      <c r="D184" s="16"/>
      <c r="E184" s="16">
        <v>0.31733333333333336</v>
      </c>
      <c r="F184" s="16" t="s">
        <v>616</v>
      </c>
      <c r="G184" s="16"/>
      <c r="H184" s="16"/>
      <c r="I184" s="16"/>
      <c r="J184" s="16" t="s">
        <v>218</v>
      </c>
      <c r="K184" s="16"/>
      <c r="L184" s="16" t="s">
        <v>614</v>
      </c>
      <c r="M184" s="16">
        <v>0</v>
      </c>
      <c r="N184" s="16">
        <v>5</v>
      </c>
      <c r="O184" s="16" t="s">
        <v>616</v>
      </c>
      <c r="Q184" s="16" t="s">
        <v>218</v>
      </c>
      <c r="R184" s="16"/>
      <c r="S184" s="16" t="s">
        <v>614</v>
      </c>
      <c r="T184" s="16"/>
      <c r="U184" s="16">
        <v>0.3</v>
      </c>
      <c r="V184" s="16" t="s">
        <v>617</v>
      </c>
      <c r="W184" s="16"/>
      <c r="X184" s="16"/>
      <c r="Y184" s="16"/>
      <c r="Z184" s="16" t="s">
        <v>218</v>
      </c>
      <c r="AA184" s="16"/>
      <c r="AB184" s="16" t="s">
        <v>614</v>
      </c>
      <c r="AC184" s="16">
        <v>0</v>
      </c>
      <c r="AD184" s="16">
        <v>5</v>
      </c>
      <c r="AE184" s="16" t="s">
        <v>617</v>
      </c>
    </row>
    <row r="185" spans="1:31">
      <c r="A185" s="16" t="s">
        <v>219</v>
      </c>
      <c r="B185" s="16"/>
      <c r="C185" s="16" t="s">
        <v>614</v>
      </c>
      <c r="D185" s="16"/>
      <c r="E185" s="16">
        <v>0.44266666666666665</v>
      </c>
      <c r="F185" s="16" t="s">
        <v>616</v>
      </c>
      <c r="G185" s="16"/>
      <c r="H185" s="16"/>
      <c r="I185" s="16"/>
      <c r="J185" s="16" t="s">
        <v>219</v>
      </c>
      <c r="K185" s="16"/>
      <c r="L185" s="16" t="s">
        <v>614</v>
      </c>
      <c r="M185" s="16">
        <v>0</v>
      </c>
      <c r="N185" s="16">
        <v>5</v>
      </c>
      <c r="O185" s="16" t="s">
        <v>616</v>
      </c>
      <c r="Q185" s="16" t="s">
        <v>219</v>
      </c>
      <c r="R185" s="16"/>
      <c r="S185" s="16" t="s">
        <v>614</v>
      </c>
      <c r="T185" s="16"/>
      <c r="U185" s="16">
        <v>0.3</v>
      </c>
      <c r="V185" s="16" t="s">
        <v>617</v>
      </c>
      <c r="W185" s="16"/>
      <c r="X185" s="16"/>
      <c r="Y185" s="16"/>
      <c r="Z185" s="16" t="s">
        <v>219</v>
      </c>
      <c r="AA185" s="16"/>
      <c r="AB185" s="16" t="s">
        <v>614</v>
      </c>
      <c r="AC185" s="16">
        <v>0</v>
      </c>
      <c r="AD185" s="16">
        <v>5</v>
      </c>
      <c r="AE185" s="16" t="s">
        <v>617</v>
      </c>
    </row>
    <row r="186" spans="1:31">
      <c r="A186" s="16" t="s">
        <v>220</v>
      </c>
      <c r="B186" s="16"/>
      <c r="C186" s="16" t="s">
        <v>614</v>
      </c>
      <c r="D186" s="16"/>
      <c r="E186" s="16">
        <v>0.44266666666666665</v>
      </c>
      <c r="F186" s="16" t="s">
        <v>616</v>
      </c>
      <c r="G186" s="16"/>
      <c r="H186" s="16"/>
      <c r="I186" s="16"/>
      <c r="J186" s="16" t="s">
        <v>220</v>
      </c>
      <c r="K186" s="16"/>
      <c r="L186" s="16" t="s">
        <v>614</v>
      </c>
      <c r="M186" s="16">
        <v>0</v>
      </c>
      <c r="N186" s="16">
        <v>5</v>
      </c>
      <c r="O186" s="16" t="s">
        <v>616</v>
      </c>
      <c r="Q186" s="16" t="s">
        <v>220</v>
      </c>
      <c r="R186" s="16"/>
      <c r="S186" s="16" t="s">
        <v>614</v>
      </c>
      <c r="T186" s="16"/>
      <c r="U186" s="16">
        <v>0.3</v>
      </c>
      <c r="V186" s="16" t="s">
        <v>617</v>
      </c>
      <c r="W186" s="16"/>
      <c r="X186" s="16"/>
      <c r="Y186" s="16"/>
      <c r="Z186" s="16" t="s">
        <v>220</v>
      </c>
      <c r="AA186" s="16"/>
      <c r="AB186" s="16" t="s">
        <v>614</v>
      </c>
      <c r="AC186" s="16">
        <v>0</v>
      </c>
      <c r="AD186" s="16">
        <v>5</v>
      </c>
      <c r="AE186" s="16" t="s">
        <v>617</v>
      </c>
    </row>
    <row r="187" spans="1:31">
      <c r="A187" s="16" t="s">
        <v>221</v>
      </c>
      <c r="B187" s="16"/>
      <c r="C187" s="16" t="s">
        <v>614</v>
      </c>
      <c r="D187" s="16"/>
      <c r="E187" s="16">
        <v>0.44266666666666665</v>
      </c>
      <c r="F187" s="16" t="s">
        <v>616</v>
      </c>
      <c r="G187" s="16"/>
      <c r="H187" s="16"/>
      <c r="I187" s="16"/>
      <c r="J187" s="16" t="s">
        <v>221</v>
      </c>
      <c r="K187" s="16"/>
      <c r="L187" s="16" t="s">
        <v>614</v>
      </c>
      <c r="M187" s="16">
        <v>0</v>
      </c>
      <c r="N187" s="16">
        <v>5</v>
      </c>
      <c r="O187" s="16" t="s">
        <v>616</v>
      </c>
      <c r="Q187" s="16" t="s">
        <v>221</v>
      </c>
      <c r="R187" s="16"/>
      <c r="S187" s="16" t="s">
        <v>614</v>
      </c>
      <c r="T187" s="16"/>
      <c r="U187" s="16">
        <v>0.3</v>
      </c>
      <c r="V187" s="16" t="s">
        <v>617</v>
      </c>
      <c r="W187" s="16"/>
      <c r="X187" s="16"/>
      <c r="Y187" s="16"/>
      <c r="Z187" s="16" t="s">
        <v>221</v>
      </c>
      <c r="AA187" s="16"/>
      <c r="AB187" s="16" t="s">
        <v>614</v>
      </c>
      <c r="AC187" s="16">
        <v>0</v>
      </c>
      <c r="AD187" s="16">
        <v>5</v>
      </c>
      <c r="AE187" s="16" t="s">
        <v>617</v>
      </c>
    </row>
    <row r="188" spans="1:31">
      <c r="A188" s="16" t="s">
        <v>222</v>
      </c>
      <c r="B188" s="16"/>
      <c r="C188" s="16" t="s">
        <v>614</v>
      </c>
      <c r="D188" s="16"/>
      <c r="E188" s="16">
        <v>0.31733333333333336</v>
      </c>
      <c r="F188" s="16" t="s">
        <v>616</v>
      </c>
      <c r="G188" s="16"/>
      <c r="H188" s="16"/>
      <c r="I188" s="16"/>
      <c r="J188" s="16" t="s">
        <v>222</v>
      </c>
      <c r="K188" s="16"/>
      <c r="L188" s="16" t="s">
        <v>614</v>
      </c>
      <c r="M188" s="16">
        <v>0</v>
      </c>
      <c r="N188" s="16">
        <v>5</v>
      </c>
      <c r="O188" s="16" t="s">
        <v>616</v>
      </c>
      <c r="Q188" s="16" t="s">
        <v>222</v>
      </c>
      <c r="R188" s="16"/>
      <c r="S188" s="16" t="s">
        <v>614</v>
      </c>
      <c r="T188" s="16"/>
      <c r="U188" s="16">
        <v>0.3</v>
      </c>
      <c r="V188" s="16" t="s">
        <v>617</v>
      </c>
      <c r="W188" s="16"/>
      <c r="X188" s="16"/>
      <c r="Y188" s="16"/>
      <c r="Z188" s="16" t="s">
        <v>222</v>
      </c>
      <c r="AA188" s="16"/>
      <c r="AB188" s="16" t="s">
        <v>614</v>
      </c>
      <c r="AC188" s="16">
        <v>0</v>
      </c>
      <c r="AD188" s="16">
        <v>5</v>
      </c>
      <c r="AE188" s="16" t="s">
        <v>617</v>
      </c>
    </row>
    <row r="189" spans="1:31">
      <c r="A189" s="16" t="s">
        <v>223</v>
      </c>
      <c r="B189" s="16"/>
      <c r="C189" s="16" t="s">
        <v>614</v>
      </c>
      <c r="D189" s="16"/>
      <c r="E189" s="16">
        <v>0.31733333333333336</v>
      </c>
      <c r="F189" s="16" t="s">
        <v>616</v>
      </c>
      <c r="G189" s="16"/>
      <c r="H189" s="16"/>
      <c r="I189" s="16"/>
      <c r="J189" s="16" t="s">
        <v>223</v>
      </c>
      <c r="K189" s="16"/>
      <c r="L189" s="16" t="s">
        <v>614</v>
      </c>
      <c r="M189" s="16">
        <v>0</v>
      </c>
      <c r="N189" s="16">
        <v>5</v>
      </c>
      <c r="O189" s="16" t="s">
        <v>616</v>
      </c>
      <c r="Q189" s="16" t="s">
        <v>223</v>
      </c>
      <c r="R189" s="16"/>
      <c r="S189" s="16" t="s">
        <v>614</v>
      </c>
      <c r="T189" s="16"/>
      <c r="U189" s="16">
        <v>0.3</v>
      </c>
      <c r="V189" s="16" t="s">
        <v>617</v>
      </c>
      <c r="W189" s="16"/>
      <c r="X189" s="16"/>
      <c r="Y189" s="16"/>
      <c r="Z189" s="16" t="s">
        <v>223</v>
      </c>
      <c r="AA189" s="16"/>
      <c r="AB189" s="16" t="s">
        <v>614</v>
      </c>
      <c r="AC189" s="16">
        <v>0</v>
      </c>
      <c r="AD189" s="16">
        <v>5</v>
      </c>
      <c r="AE189" s="16" t="s">
        <v>617</v>
      </c>
    </row>
    <row r="190" spans="1:31">
      <c r="A190" s="16" t="s">
        <v>224</v>
      </c>
      <c r="B190" s="16"/>
      <c r="C190" s="16" t="s">
        <v>614</v>
      </c>
      <c r="D190" s="16"/>
      <c r="E190" s="16">
        <v>0.38933333333333331</v>
      </c>
      <c r="F190" s="16" t="s">
        <v>616</v>
      </c>
      <c r="G190" s="16"/>
      <c r="H190" s="16"/>
      <c r="I190" s="16"/>
      <c r="J190" s="16" t="s">
        <v>224</v>
      </c>
      <c r="K190" s="16"/>
      <c r="L190" s="16" t="s">
        <v>614</v>
      </c>
      <c r="M190" s="16">
        <v>0</v>
      </c>
      <c r="N190" s="16">
        <v>5</v>
      </c>
      <c r="O190" s="16" t="s">
        <v>616</v>
      </c>
      <c r="Q190" s="16" t="s">
        <v>224</v>
      </c>
      <c r="R190" s="16"/>
      <c r="S190" s="16" t="s">
        <v>614</v>
      </c>
      <c r="T190" s="16"/>
      <c r="U190" s="16">
        <v>0.3</v>
      </c>
      <c r="V190" s="16" t="s">
        <v>617</v>
      </c>
      <c r="W190" s="16"/>
      <c r="X190" s="16"/>
      <c r="Y190" s="16"/>
      <c r="Z190" s="16" t="s">
        <v>224</v>
      </c>
      <c r="AA190" s="16"/>
      <c r="AB190" s="16" t="s">
        <v>614</v>
      </c>
      <c r="AC190" s="16">
        <v>0</v>
      </c>
      <c r="AD190" s="16">
        <v>5</v>
      </c>
      <c r="AE190" s="16" t="s">
        <v>617</v>
      </c>
    </row>
    <row r="191" spans="1:31">
      <c r="A191" s="16" t="s">
        <v>225</v>
      </c>
      <c r="B191" s="16"/>
      <c r="C191" s="16" t="s">
        <v>614</v>
      </c>
      <c r="D191" s="16"/>
      <c r="E191" s="16">
        <v>0.20266666666666666</v>
      </c>
      <c r="F191" s="16" t="s">
        <v>616</v>
      </c>
      <c r="G191" s="16"/>
      <c r="H191" s="16"/>
      <c r="I191" s="16"/>
      <c r="J191" s="16" t="s">
        <v>225</v>
      </c>
      <c r="K191" s="16"/>
      <c r="L191" s="16" t="s">
        <v>614</v>
      </c>
      <c r="M191" s="16">
        <v>0</v>
      </c>
      <c r="N191" s="16">
        <v>5</v>
      </c>
      <c r="O191" s="16" t="s">
        <v>616</v>
      </c>
      <c r="Q191" s="16" t="s">
        <v>225</v>
      </c>
      <c r="R191" s="16"/>
      <c r="S191" s="16" t="s">
        <v>614</v>
      </c>
      <c r="T191" s="16"/>
      <c r="U191" s="16">
        <v>0.3</v>
      </c>
      <c r="V191" s="16" t="s">
        <v>617</v>
      </c>
      <c r="W191" s="16"/>
      <c r="X191" s="16"/>
      <c r="Y191" s="16"/>
      <c r="Z191" s="16" t="s">
        <v>225</v>
      </c>
      <c r="AA191" s="16"/>
      <c r="AB191" s="16" t="s">
        <v>614</v>
      </c>
      <c r="AC191" s="16">
        <v>0</v>
      </c>
      <c r="AD191" s="16">
        <v>5</v>
      </c>
      <c r="AE191" s="16" t="s">
        <v>617</v>
      </c>
    </row>
    <row r="192" spans="1:31">
      <c r="A192" s="16" t="s">
        <v>226</v>
      </c>
      <c r="B192" s="16"/>
      <c r="C192" s="16" t="s">
        <v>614</v>
      </c>
      <c r="D192" s="16"/>
      <c r="E192" s="16">
        <v>0.31733333333333336</v>
      </c>
      <c r="F192" s="16" t="s">
        <v>616</v>
      </c>
      <c r="G192" s="16"/>
      <c r="H192" s="16"/>
      <c r="I192" s="16"/>
      <c r="J192" s="16" t="s">
        <v>226</v>
      </c>
      <c r="K192" s="16"/>
      <c r="L192" s="16" t="s">
        <v>614</v>
      </c>
      <c r="M192" s="16">
        <v>0</v>
      </c>
      <c r="N192" s="16">
        <v>5</v>
      </c>
      <c r="O192" s="16" t="s">
        <v>616</v>
      </c>
      <c r="Q192" s="16" t="s">
        <v>226</v>
      </c>
      <c r="R192" s="16"/>
      <c r="S192" s="16" t="s">
        <v>614</v>
      </c>
      <c r="T192" s="16"/>
      <c r="U192" s="16">
        <v>0.3</v>
      </c>
      <c r="V192" s="16" t="s">
        <v>617</v>
      </c>
      <c r="W192" s="16"/>
      <c r="X192" s="16"/>
      <c r="Y192" s="16"/>
      <c r="Z192" s="16" t="s">
        <v>226</v>
      </c>
      <c r="AA192" s="16"/>
      <c r="AB192" s="16" t="s">
        <v>614</v>
      </c>
      <c r="AC192" s="16">
        <v>0</v>
      </c>
      <c r="AD192" s="16">
        <v>5</v>
      </c>
      <c r="AE192" s="16" t="s">
        <v>617</v>
      </c>
    </row>
    <row r="193" spans="1:31">
      <c r="A193" s="16" t="s">
        <v>227</v>
      </c>
      <c r="B193" s="16"/>
      <c r="C193" s="16" t="s">
        <v>614</v>
      </c>
      <c r="D193" s="16"/>
      <c r="E193" s="16">
        <v>0.31733333333333336</v>
      </c>
      <c r="F193" s="16" t="s">
        <v>616</v>
      </c>
      <c r="G193" s="16"/>
      <c r="H193" s="16"/>
      <c r="I193" s="16"/>
      <c r="J193" s="16" t="s">
        <v>227</v>
      </c>
      <c r="K193" s="16"/>
      <c r="L193" s="16" t="s">
        <v>614</v>
      </c>
      <c r="M193" s="16">
        <v>0</v>
      </c>
      <c r="N193" s="16">
        <v>5</v>
      </c>
      <c r="O193" s="16" t="s">
        <v>616</v>
      </c>
      <c r="Q193" s="16" t="s">
        <v>227</v>
      </c>
      <c r="R193" s="16"/>
      <c r="S193" s="16" t="s">
        <v>614</v>
      </c>
      <c r="T193" s="16"/>
      <c r="U193" s="16">
        <v>0.3</v>
      </c>
      <c r="V193" s="16" t="s">
        <v>617</v>
      </c>
      <c r="W193" s="16"/>
      <c r="X193" s="16"/>
      <c r="Y193" s="16"/>
      <c r="Z193" s="16" t="s">
        <v>227</v>
      </c>
      <c r="AA193" s="16"/>
      <c r="AB193" s="16" t="s">
        <v>614</v>
      </c>
      <c r="AC193" s="16">
        <v>0</v>
      </c>
      <c r="AD193" s="16">
        <v>5</v>
      </c>
      <c r="AE193" s="16" t="s">
        <v>617</v>
      </c>
    </row>
    <row r="194" spans="1:31">
      <c r="A194" s="16" t="s">
        <v>228</v>
      </c>
      <c r="B194" s="16"/>
      <c r="C194" s="16" t="s">
        <v>614</v>
      </c>
      <c r="D194" s="16"/>
      <c r="E194" s="16">
        <v>0.31733333333333336</v>
      </c>
      <c r="F194" s="16" t="s">
        <v>616</v>
      </c>
      <c r="G194" s="16"/>
      <c r="H194" s="16"/>
      <c r="I194" s="16"/>
      <c r="J194" s="16" t="s">
        <v>228</v>
      </c>
      <c r="K194" s="16"/>
      <c r="L194" s="16" t="s">
        <v>614</v>
      </c>
      <c r="M194" s="16">
        <v>0</v>
      </c>
      <c r="N194" s="16">
        <v>5</v>
      </c>
      <c r="O194" s="16" t="s">
        <v>616</v>
      </c>
      <c r="Q194" s="16" t="s">
        <v>228</v>
      </c>
      <c r="R194" s="16"/>
      <c r="S194" s="16" t="s">
        <v>614</v>
      </c>
      <c r="T194" s="16"/>
      <c r="U194" s="16">
        <v>0.3</v>
      </c>
      <c r="V194" s="16" t="s">
        <v>617</v>
      </c>
      <c r="W194" s="16"/>
      <c r="X194" s="16"/>
      <c r="Y194" s="16"/>
      <c r="Z194" s="16" t="s">
        <v>228</v>
      </c>
      <c r="AA194" s="16"/>
      <c r="AB194" s="16" t="s">
        <v>614</v>
      </c>
      <c r="AC194" s="16">
        <v>0</v>
      </c>
      <c r="AD194" s="16">
        <v>5</v>
      </c>
      <c r="AE194" s="16" t="s">
        <v>617</v>
      </c>
    </row>
    <row r="195" spans="1:31">
      <c r="A195" s="16" t="s">
        <v>229</v>
      </c>
      <c r="B195" s="16"/>
      <c r="C195" s="16" t="s">
        <v>614</v>
      </c>
      <c r="D195" s="16"/>
      <c r="E195" s="16">
        <v>0.20266666666666666</v>
      </c>
      <c r="F195" s="16" t="s">
        <v>616</v>
      </c>
      <c r="G195" s="16"/>
      <c r="H195" s="16"/>
      <c r="I195" s="16"/>
      <c r="J195" s="16" t="s">
        <v>229</v>
      </c>
      <c r="K195" s="16"/>
      <c r="L195" s="16" t="s">
        <v>614</v>
      </c>
      <c r="M195" s="16">
        <v>0</v>
      </c>
      <c r="N195" s="16">
        <v>5</v>
      </c>
      <c r="O195" s="16" t="s">
        <v>616</v>
      </c>
      <c r="Q195" s="16" t="s">
        <v>229</v>
      </c>
      <c r="R195" s="16"/>
      <c r="S195" s="16" t="s">
        <v>614</v>
      </c>
      <c r="T195" s="16"/>
      <c r="U195" s="16">
        <v>0.3</v>
      </c>
      <c r="V195" s="16" t="s">
        <v>617</v>
      </c>
      <c r="W195" s="16"/>
      <c r="X195" s="16"/>
      <c r="Y195" s="16"/>
      <c r="Z195" s="16" t="s">
        <v>229</v>
      </c>
      <c r="AA195" s="16"/>
      <c r="AB195" s="16" t="s">
        <v>614</v>
      </c>
      <c r="AC195" s="16">
        <v>0</v>
      </c>
      <c r="AD195" s="16">
        <v>5</v>
      </c>
      <c r="AE195" s="16" t="s">
        <v>617</v>
      </c>
    </row>
    <row r="196" spans="1:31">
      <c r="A196" s="16" t="s">
        <v>230</v>
      </c>
      <c r="B196" s="16"/>
      <c r="C196" s="16" t="s">
        <v>614</v>
      </c>
      <c r="D196" s="16"/>
      <c r="E196" s="16">
        <v>0.83733333333333337</v>
      </c>
      <c r="F196" s="16" t="s">
        <v>616</v>
      </c>
      <c r="G196" s="16"/>
      <c r="H196" s="16"/>
      <c r="I196" s="16"/>
      <c r="J196" s="16" t="s">
        <v>230</v>
      </c>
      <c r="K196" s="16"/>
      <c r="L196" s="16" t="s">
        <v>614</v>
      </c>
      <c r="M196" s="16">
        <v>0</v>
      </c>
      <c r="N196" s="16">
        <v>5</v>
      </c>
      <c r="O196" s="16" t="s">
        <v>616</v>
      </c>
      <c r="Q196" s="16" t="s">
        <v>230</v>
      </c>
      <c r="R196" s="16"/>
      <c r="S196" s="16" t="s">
        <v>614</v>
      </c>
      <c r="T196" s="16"/>
      <c r="U196" s="16">
        <v>0.3</v>
      </c>
      <c r="V196" s="16" t="s">
        <v>617</v>
      </c>
      <c r="W196" s="16"/>
      <c r="X196" s="16"/>
      <c r="Y196" s="16"/>
      <c r="Z196" s="16" t="s">
        <v>230</v>
      </c>
      <c r="AA196" s="16"/>
      <c r="AB196" s="16" t="s">
        <v>614</v>
      </c>
      <c r="AC196" s="16">
        <v>0</v>
      </c>
      <c r="AD196" s="16">
        <v>5</v>
      </c>
      <c r="AE196" s="16" t="s">
        <v>617</v>
      </c>
    </row>
    <row r="197" spans="1:31">
      <c r="A197" s="16" t="s">
        <v>231</v>
      </c>
      <c r="B197" s="16"/>
      <c r="C197" s="16" t="s">
        <v>614</v>
      </c>
      <c r="D197" s="16"/>
      <c r="E197" s="16">
        <v>0.72</v>
      </c>
      <c r="F197" s="16" t="s">
        <v>616</v>
      </c>
      <c r="G197" s="16"/>
      <c r="H197" s="16"/>
      <c r="I197" s="16"/>
      <c r="J197" s="16" t="s">
        <v>231</v>
      </c>
      <c r="K197" s="16"/>
      <c r="L197" s="16" t="s">
        <v>614</v>
      </c>
      <c r="M197" s="16">
        <v>0</v>
      </c>
      <c r="N197" s="16">
        <v>5</v>
      </c>
      <c r="O197" s="16" t="s">
        <v>616</v>
      </c>
      <c r="Q197" s="16" t="s">
        <v>231</v>
      </c>
      <c r="R197" s="16"/>
      <c r="S197" s="16" t="s">
        <v>614</v>
      </c>
      <c r="T197" s="16"/>
      <c r="U197" s="16">
        <v>0.3</v>
      </c>
      <c r="V197" s="16" t="s">
        <v>617</v>
      </c>
      <c r="W197" s="16"/>
      <c r="X197" s="16"/>
      <c r="Y197" s="16"/>
      <c r="Z197" s="16" t="s">
        <v>231</v>
      </c>
      <c r="AA197" s="16"/>
      <c r="AB197" s="16" t="s">
        <v>614</v>
      </c>
      <c r="AC197" s="16">
        <v>0</v>
      </c>
      <c r="AD197" s="16">
        <v>5</v>
      </c>
      <c r="AE197" s="16" t="s">
        <v>617</v>
      </c>
    </row>
    <row r="198" spans="1:31">
      <c r="A198" s="16" t="s">
        <v>232</v>
      </c>
      <c r="B198" s="16"/>
      <c r="C198" s="16" t="s">
        <v>614</v>
      </c>
      <c r="D198" s="16"/>
      <c r="E198" s="16">
        <v>0.72</v>
      </c>
      <c r="F198" s="16" t="s">
        <v>616</v>
      </c>
      <c r="G198" s="16"/>
      <c r="H198" s="16"/>
      <c r="I198" s="16"/>
      <c r="J198" s="16" t="s">
        <v>232</v>
      </c>
      <c r="K198" s="16"/>
      <c r="L198" s="16" t="s">
        <v>614</v>
      </c>
      <c r="M198" s="16">
        <v>0</v>
      </c>
      <c r="N198" s="16">
        <v>5</v>
      </c>
      <c r="O198" s="16" t="s">
        <v>616</v>
      </c>
      <c r="Q198" s="16" t="s">
        <v>232</v>
      </c>
      <c r="R198" s="16"/>
      <c r="S198" s="16" t="s">
        <v>614</v>
      </c>
      <c r="T198" s="16"/>
      <c r="U198" s="16">
        <v>0.3</v>
      </c>
      <c r="V198" s="16" t="s">
        <v>617</v>
      </c>
      <c r="W198" s="16"/>
      <c r="X198" s="16"/>
      <c r="Y198" s="16"/>
      <c r="Z198" s="16" t="s">
        <v>232</v>
      </c>
      <c r="AA198" s="16"/>
      <c r="AB198" s="16" t="s">
        <v>614</v>
      </c>
      <c r="AC198" s="16">
        <v>0</v>
      </c>
      <c r="AD198" s="16">
        <v>5</v>
      </c>
      <c r="AE198" s="16" t="s">
        <v>617</v>
      </c>
    </row>
    <row r="199" spans="1:31">
      <c r="A199" s="16" t="s">
        <v>233</v>
      </c>
      <c r="B199" s="16"/>
      <c r="C199" s="16" t="s">
        <v>614</v>
      </c>
      <c r="D199" s="16"/>
      <c r="E199" s="16">
        <v>0.83733333333333337</v>
      </c>
      <c r="F199" s="16" t="s">
        <v>616</v>
      </c>
      <c r="G199" s="16"/>
      <c r="H199" s="16"/>
      <c r="I199" s="16"/>
      <c r="J199" s="16" t="s">
        <v>233</v>
      </c>
      <c r="K199" s="16"/>
      <c r="L199" s="16" t="s">
        <v>614</v>
      </c>
      <c r="M199" s="16">
        <v>0</v>
      </c>
      <c r="N199" s="16">
        <v>5</v>
      </c>
      <c r="O199" s="16" t="s">
        <v>616</v>
      </c>
      <c r="Q199" s="16" t="s">
        <v>233</v>
      </c>
      <c r="R199" s="16"/>
      <c r="S199" s="16" t="s">
        <v>614</v>
      </c>
      <c r="T199" s="16"/>
      <c r="U199" s="16">
        <v>0.3</v>
      </c>
      <c r="V199" s="16" t="s">
        <v>617</v>
      </c>
      <c r="W199" s="16"/>
      <c r="X199" s="16"/>
      <c r="Y199" s="16"/>
      <c r="Z199" s="16" t="s">
        <v>233</v>
      </c>
      <c r="AA199" s="16"/>
      <c r="AB199" s="16" t="s">
        <v>614</v>
      </c>
      <c r="AC199" s="16">
        <v>0</v>
      </c>
      <c r="AD199" s="16">
        <v>5</v>
      </c>
      <c r="AE199" s="16" t="s">
        <v>617</v>
      </c>
    </row>
    <row r="200" spans="1:31">
      <c r="A200" s="16" t="s">
        <v>234</v>
      </c>
      <c r="B200" s="16"/>
      <c r="C200" s="16" t="s">
        <v>614</v>
      </c>
      <c r="D200" s="16"/>
      <c r="E200" s="16">
        <v>0.72</v>
      </c>
      <c r="F200" s="16" t="s">
        <v>616</v>
      </c>
      <c r="G200" s="16"/>
      <c r="H200" s="16"/>
      <c r="I200" s="16"/>
      <c r="J200" s="16" t="s">
        <v>234</v>
      </c>
      <c r="K200" s="16"/>
      <c r="L200" s="16" t="s">
        <v>614</v>
      </c>
      <c r="M200" s="16">
        <v>0</v>
      </c>
      <c r="N200" s="16">
        <v>5</v>
      </c>
      <c r="O200" s="16" t="s">
        <v>616</v>
      </c>
      <c r="Q200" s="16" t="s">
        <v>234</v>
      </c>
      <c r="R200" s="16"/>
      <c r="S200" s="16" t="s">
        <v>614</v>
      </c>
      <c r="T200" s="16"/>
      <c r="U200" s="16">
        <v>0.3</v>
      </c>
      <c r="V200" s="16" t="s">
        <v>617</v>
      </c>
      <c r="W200" s="16"/>
      <c r="X200" s="16"/>
      <c r="Y200" s="16"/>
      <c r="Z200" s="16" t="s">
        <v>234</v>
      </c>
      <c r="AA200" s="16"/>
      <c r="AB200" s="16" t="s">
        <v>614</v>
      </c>
      <c r="AC200" s="16">
        <v>0</v>
      </c>
      <c r="AD200" s="16">
        <v>5</v>
      </c>
      <c r="AE200" s="16" t="s">
        <v>617</v>
      </c>
    </row>
    <row r="201" spans="1:31">
      <c r="A201" s="16" t="s">
        <v>235</v>
      </c>
      <c r="B201" s="16"/>
      <c r="C201" s="16" t="s">
        <v>614</v>
      </c>
      <c r="D201" s="16"/>
      <c r="E201" s="16">
        <v>0.70666666666666667</v>
      </c>
      <c r="F201" s="16" t="s">
        <v>616</v>
      </c>
      <c r="G201" s="16"/>
      <c r="H201" s="16"/>
      <c r="I201" s="16"/>
      <c r="J201" s="16" t="s">
        <v>235</v>
      </c>
      <c r="K201" s="16"/>
      <c r="L201" s="16" t="s">
        <v>614</v>
      </c>
      <c r="M201" s="16">
        <v>0</v>
      </c>
      <c r="N201" s="16">
        <v>5</v>
      </c>
      <c r="O201" s="16" t="s">
        <v>616</v>
      </c>
      <c r="Q201" s="16" t="s">
        <v>235</v>
      </c>
      <c r="R201" s="16"/>
      <c r="S201" s="16" t="s">
        <v>614</v>
      </c>
      <c r="T201" s="16"/>
      <c r="U201" s="16">
        <v>0.3</v>
      </c>
      <c r="V201" s="16" t="s">
        <v>617</v>
      </c>
      <c r="W201" s="16"/>
      <c r="X201" s="16"/>
      <c r="Y201" s="16"/>
      <c r="Z201" s="16" t="s">
        <v>235</v>
      </c>
      <c r="AA201" s="16"/>
      <c r="AB201" s="16" t="s">
        <v>614</v>
      </c>
      <c r="AC201" s="16">
        <v>0</v>
      </c>
      <c r="AD201" s="16">
        <v>5</v>
      </c>
      <c r="AE201" s="16" t="s">
        <v>617</v>
      </c>
    </row>
    <row r="202" spans="1:31">
      <c r="A202" s="16" t="s">
        <v>236</v>
      </c>
      <c r="B202" s="16"/>
      <c r="C202" s="16" t="s">
        <v>614</v>
      </c>
      <c r="D202" s="16"/>
      <c r="E202" s="16">
        <v>0.70666666666666667</v>
      </c>
      <c r="F202" s="16" t="s">
        <v>616</v>
      </c>
      <c r="G202" s="16"/>
      <c r="H202" s="16"/>
      <c r="I202" s="16"/>
      <c r="J202" s="16" t="s">
        <v>236</v>
      </c>
      <c r="K202" s="16"/>
      <c r="L202" s="16" t="s">
        <v>614</v>
      </c>
      <c r="M202" s="16">
        <v>0</v>
      </c>
      <c r="N202" s="16">
        <v>5</v>
      </c>
      <c r="O202" s="16" t="s">
        <v>616</v>
      </c>
      <c r="Q202" s="16" t="s">
        <v>236</v>
      </c>
      <c r="R202" s="16"/>
      <c r="S202" s="16" t="s">
        <v>614</v>
      </c>
      <c r="T202" s="16"/>
      <c r="U202" s="16">
        <v>0.3</v>
      </c>
      <c r="V202" s="16" t="s">
        <v>617</v>
      </c>
      <c r="W202" s="16"/>
      <c r="X202" s="16"/>
      <c r="Y202" s="16"/>
      <c r="Z202" s="16" t="s">
        <v>236</v>
      </c>
      <c r="AA202" s="16"/>
      <c r="AB202" s="16" t="s">
        <v>614</v>
      </c>
      <c r="AC202" s="16">
        <v>0</v>
      </c>
      <c r="AD202" s="16">
        <v>5</v>
      </c>
      <c r="AE202" s="16" t="s">
        <v>617</v>
      </c>
    </row>
    <row r="203" spans="1:31">
      <c r="A203" s="16" t="s">
        <v>237</v>
      </c>
      <c r="B203" s="16"/>
      <c r="C203" s="16" t="s">
        <v>614</v>
      </c>
      <c r="D203" s="16"/>
      <c r="E203" s="16">
        <v>0.72</v>
      </c>
      <c r="F203" s="16" t="s">
        <v>616</v>
      </c>
      <c r="G203" s="16"/>
      <c r="H203" s="16"/>
      <c r="I203" s="16"/>
      <c r="J203" s="16" t="s">
        <v>237</v>
      </c>
      <c r="K203" s="16"/>
      <c r="L203" s="16" t="s">
        <v>614</v>
      </c>
      <c r="M203" s="16">
        <v>0</v>
      </c>
      <c r="N203" s="16">
        <v>5</v>
      </c>
      <c r="O203" s="16" t="s">
        <v>616</v>
      </c>
      <c r="Q203" s="16" t="s">
        <v>237</v>
      </c>
      <c r="R203" s="16"/>
      <c r="S203" s="16" t="s">
        <v>614</v>
      </c>
      <c r="T203" s="16"/>
      <c r="U203" s="16">
        <v>0.3</v>
      </c>
      <c r="V203" s="16" t="s">
        <v>617</v>
      </c>
      <c r="W203" s="16"/>
      <c r="X203" s="16"/>
      <c r="Y203" s="16"/>
      <c r="Z203" s="16" t="s">
        <v>237</v>
      </c>
      <c r="AA203" s="16"/>
      <c r="AB203" s="16" t="s">
        <v>614</v>
      </c>
      <c r="AC203" s="16">
        <v>0</v>
      </c>
      <c r="AD203" s="16">
        <v>5</v>
      </c>
      <c r="AE203" s="16" t="s">
        <v>617</v>
      </c>
    </row>
    <row r="204" spans="1:31">
      <c r="A204" s="16" t="s">
        <v>238</v>
      </c>
      <c r="B204" s="16"/>
      <c r="C204" s="16" t="s">
        <v>614</v>
      </c>
      <c r="D204" s="16"/>
      <c r="E204" s="16">
        <v>0.72</v>
      </c>
      <c r="F204" s="16" t="s">
        <v>616</v>
      </c>
      <c r="G204" s="16"/>
      <c r="H204" s="16"/>
      <c r="I204" s="16"/>
      <c r="J204" s="16" t="s">
        <v>238</v>
      </c>
      <c r="K204" s="16"/>
      <c r="L204" s="16" t="s">
        <v>614</v>
      </c>
      <c r="M204" s="16">
        <v>0</v>
      </c>
      <c r="N204" s="16">
        <v>5</v>
      </c>
      <c r="O204" s="16" t="s">
        <v>616</v>
      </c>
      <c r="Q204" s="16" t="s">
        <v>238</v>
      </c>
      <c r="R204" s="16"/>
      <c r="S204" s="16" t="s">
        <v>614</v>
      </c>
      <c r="T204" s="16"/>
      <c r="U204" s="16">
        <v>0.3</v>
      </c>
      <c r="V204" s="16" t="s">
        <v>617</v>
      </c>
      <c r="W204" s="16"/>
      <c r="X204" s="16"/>
      <c r="Y204" s="16"/>
      <c r="Z204" s="16" t="s">
        <v>238</v>
      </c>
      <c r="AA204" s="16"/>
      <c r="AB204" s="16" t="s">
        <v>614</v>
      </c>
      <c r="AC204" s="16">
        <v>0</v>
      </c>
      <c r="AD204" s="16">
        <v>5</v>
      </c>
      <c r="AE204" s="16" t="s">
        <v>617</v>
      </c>
    </row>
    <row r="205" spans="1:31">
      <c r="A205" s="16" t="s">
        <v>239</v>
      </c>
      <c r="B205" s="16"/>
      <c r="C205" s="16" t="s">
        <v>614</v>
      </c>
      <c r="D205" s="16"/>
      <c r="E205" s="16">
        <v>0.58399999999999996</v>
      </c>
      <c r="F205" s="16" t="s">
        <v>616</v>
      </c>
      <c r="G205" s="16"/>
      <c r="H205" s="16"/>
      <c r="I205" s="16"/>
      <c r="J205" s="16" t="s">
        <v>239</v>
      </c>
      <c r="K205" s="16"/>
      <c r="L205" s="16" t="s">
        <v>614</v>
      </c>
      <c r="M205" s="16">
        <v>0</v>
      </c>
      <c r="N205" s="16">
        <v>5</v>
      </c>
      <c r="O205" s="16" t="s">
        <v>616</v>
      </c>
      <c r="Q205" s="16" t="s">
        <v>239</v>
      </c>
      <c r="R205" s="16"/>
      <c r="S205" s="16" t="s">
        <v>614</v>
      </c>
      <c r="T205" s="16"/>
      <c r="U205" s="16">
        <v>0.3</v>
      </c>
      <c r="V205" s="16" t="s">
        <v>617</v>
      </c>
      <c r="W205" s="16"/>
      <c r="X205" s="16"/>
      <c r="Y205" s="16"/>
      <c r="Z205" s="16" t="s">
        <v>239</v>
      </c>
      <c r="AA205" s="16"/>
      <c r="AB205" s="16" t="s">
        <v>614</v>
      </c>
      <c r="AC205" s="16">
        <v>0</v>
      </c>
      <c r="AD205" s="16">
        <v>5</v>
      </c>
      <c r="AE205" s="16" t="s">
        <v>617</v>
      </c>
    </row>
    <row r="206" spans="1:31">
      <c r="A206" s="16" t="s">
        <v>240</v>
      </c>
      <c r="B206" s="16"/>
      <c r="C206" s="16" t="s">
        <v>614</v>
      </c>
      <c r="D206" s="16"/>
      <c r="E206" s="16">
        <v>0.58399999999999996</v>
      </c>
      <c r="F206" s="16" t="s">
        <v>616</v>
      </c>
      <c r="G206" s="16"/>
      <c r="H206" s="16"/>
      <c r="I206" s="16"/>
      <c r="J206" s="16" t="s">
        <v>240</v>
      </c>
      <c r="K206" s="16"/>
      <c r="L206" s="16" t="s">
        <v>614</v>
      </c>
      <c r="M206" s="16">
        <v>0</v>
      </c>
      <c r="N206" s="16">
        <v>5</v>
      </c>
      <c r="O206" s="16" t="s">
        <v>616</v>
      </c>
      <c r="Q206" s="16" t="s">
        <v>240</v>
      </c>
      <c r="R206" s="16"/>
      <c r="S206" s="16" t="s">
        <v>614</v>
      </c>
      <c r="T206" s="16"/>
      <c r="U206" s="16">
        <v>0.3</v>
      </c>
      <c r="V206" s="16" t="s">
        <v>617</v>
      </c>
      <c r="W206" s="16"/>
      <c r="X206" s="16"/>
      <c r="Y206" s="16"/>
      <c r="Z206" s="16" t="s">
        <v>240</v>
      </c>
      <c r="AA206" s="16"/>
      <c r="AB206" s="16" t="s">
        <v>614</v>
      </c>
      <c r="AC206" s="16">
        <v>0</v>
      </c>
      <c r="AD206" s="16">
        <v>5</v>
      </c>
      <c r="AE206" s="16" t="s">
        <v>617</v>
      </c>
    </row>
    <row r="207" spans="1:31">
      <c r="A207" s="16" t="s">
        <v>241</v>
      </c>
      <c r="B207" s="16"/>
      <c r="C207" s="16" t="s">
        <v>614</v>
      </c>
      <c r="D207" s="16"/>
      <c r="E207" s="16">
        <v>0.58399999999999996</v>
      </c>
      <c r="F207" s="16" t="s">
        <v>616</v>
      </c>
      <c r="G207" s="16"/>
      <c r="H207" s="16"/>
      <c r="I207" s="16"/>
      <c r="J207" s="16" t="s">
        <v>241</v>
      </c>
      <c r="K207" s="16"/>
      <c r="L207" s="16" t="s">
        <v>614</v>
      </c>
      <c r="M207" s="16">
        <v>0</v>
      </c>
      <c r="N207" s="16">
        <v>5</v>
      </c>
      <c r="O207" s="16" t="s">
        <v>616</v>
      </c>
      <c r="Q207" s="16" t="s">
        <v>241</v>
      </c>
      <c r="R207" s="16"/>
      <c r="S207" s="16" t="s">
        <v>614</v>
      </c>
      <c r="T207" s="16"/>
      <c r="U207" s="16">
        <v>0.3</v>
      </c>
      <c r="V207" s="16" t="s">
        <v>617</v>
      </c>
      <c r="W207" s="16"/>
      <c r="X207" s="16"/>
      <c r="Y207" s="16"/>
      <c r="Z207" s="16" t="s">
        <v>241</v>
      </c>
      <c r="AA207" s="16"/>
      <c r="AB207" s="16" t="s">
        <v>614</v>
      </c>
      <c r="AC207" s="16">
        <v>0</v>
      </c>
      <c r="AD207" s="16">
        <v>5</v>
      </c>
      <c r="AE207" s="16" t="s">
        <v>617</v>
      </c>
    </row>
    <row r="208" spans="1:31">
      <c r="A208" s="16" t="s">
        <v>242</v>
      </c>
      <c r="B208" s="16"/>
      <c r="C208" s="16" t="s">
        <v>614</v>
      </c>
      <c r="D208" s="16"/>
      <c r="E208" s="16">
        <v>0.58399999999999996</v>
      </c>
      <c r="F208" s="16" t="s">
        <v>616</v>
      </c>
      <c r="G208" s="16"/>
      <c r="H208" s="16"/>
      <c r="I208" s="16"/>
      <c r="J208" s="16" t="s">
        <v>242</v>
      </c>
      <c r="K208" s="16"/>
      <c r="L208" s="16" t="s">
        <v>614</v>
      </c>
      <c r="M208" s="16">
        <v>0</v>
      </c>
      <c r="N208" s="16">
        <v>5</v>
      </c>
      <c r="O208" s="16" t="s">
        <v>616</v>
      </c>
      <c r="Q208" s="16" t="s">
        <v>242</v>
      </c>
      <c r="R208" s="16"/>
      <c r="S208" s="16" t="s">
        <v>614</v>
      </c>
      <c r="T208" s="16"/>
      <c r="U208" s="16">
        <v>0.3</v>
      </c>
      <c r="V208" s="16" t="s">
        <v>617</v>
      </c>
      <c r="W208" s="16"/>
      <c r="X208" s="16"/>
      <c r="Y208" s="16"/>
      <c r="Z208" s="16" t="s">
        <v>242</v>
      </c>
      <c r="AA208" s="16"/>
      <c r="AB208" s="16" t="s">
        <v>614</v>
      </c>
      <c r="AC208" s="16">
        <v>0</v>
      </c>
      <c r="AD208" s="16">
        <v>5</v>
      </c>
      <c r="AE208" s="16" t="s">
        <v>617</v>
      </c>
    </row>
    <row r="209" spans="1:31">
      <c r="A209" s="16" t="s">
        <v>243</v>
      </c>
      <c r="B209" s="16"/>
      <c r="C209" s="16" t="s">
        <v>614</v>
      </c>
      <c r="D209" s="16"/>
      <c r="E209" s="16">
        <v>0.44266666666666665</v>
      </c>
      <c r="F209" s="16" t="s">
        <v>616</v>
      </c>
      <c r="G209" s="16"/>
      <c r="H209" s="16"/>
      <c r="I209" s="16"/>
      <c r="J209" s="16" t="s">
        <v>243</v>
      </c>
      <c r="K209" s="16"/>
      <c r="L209" s="16" t="s">
        <v>614</v>
      </c>
      <c r="M209" s="16">
        <v>0</v>
      </c>
      <c r="N209" s="16">
        <v>5</v>
      </c>
      <c r="O209" s="16" t="s">
        <v>616</v>
      </c>
      <c r="Q209" s="16" t="s">
        <v>243</v>
      </c>
      <c r="R209" s="16"/>
      <c r="S209" s="16" t="s">
        <v>614</v>
      </c>
      <c r="T209" s="16"/>
      <c r="U209" s="16">
        <v>0.3</v>
      </c>
      <c r="V209" s="16" t="s">
        <v>617</v>
      </c>
      <c r="W209" s="16"/>
      <c r="X209" s="16"/>
      <c r="Y209" s="16"/>
      <c r="Z209" s="16" t="s">
        <v>243</v>
      </c>
      <c r="AA209" s="16"/>
      <c r="AB209" s="16" t="s">
        <v>614</v>
      </c>
      <c r="AC209" s="16">
        <v>0</v>
      </c>
      <c r="AD209" s="16">
        <v>5</v>
      </c>
      <c r="AE209" s="16" t="s">
        <v>617</v>
      </c>
    </row>
    <row r="210" spans="1:31">
      <c r="A210" s="16" t="s">
        <v>244</v>
      </c>
      <c r="B210" s="16"/>
      <c r="C210" s="16" t="s">
        <v>614</v>
      </c>
      <c r="D210" s="16"/>
      <c r="E210" s="16">
        <v>0.58399999999999996</v>
      </c>
      <c r="F210" s="16" t="s">
        <v>616</v>
      </c>
      <c r="G210" s="16"/>
      <c r="H210" s="16"/>
      <c r="I210" s="16"/>
      <c r="J210" s="16" t="s">
        <v>244</v>
      </c>
      <c r="K210" s="16"/>
      <c r="L210" s="16" t="s">
        <v>614</v>
      </c>
      <c r="M210" s="16">
        <v>0</v>
      </c>
      <c r="N210" s="16">
        <v>5</v>
      </c>
      <c r="O210" s="16" t="s">
        <v>616</v>
      </c>
      <c r="Q210" s="16" t="s">
        <v>244</v>
      </c>
      <c r="R210" s="16"/>
      <c r="S210" s="16" t="s">
        <v>614</v>
      </c>
      <c r="T210" s="16"/>
      <c r="U210" s="16">
        <v>0.3</v>
      </c>
      <c r="V210" s="16" t="s">
        <v>617</v>
      </c>
      <c r="W210" s="16"/>
      <c r="X210" s="16"/>
      <c r="Y210" s="16"/>
      <c r="Z210" s="16" t="s">
        <v>244</v>
      </c>
      <c r="AA210" s="16"/>
      <c r="AB210" s="16" t="s">
        <v>614</v>
      </c>
      <c r="AC210" s="16">
        <v>0</v>
      </c>
      <c r="AD210" s="16">
        <v>5</v>
      </c>
      <c r="AE210" s="16" t="s">
        <v>617</v>
      </c>
    </row>
    <row r="211" spans="1:31">
      <c r="A211" s="16" t="s">
        <v>245</v>
      </c>
      <c r="B211" s="16"/>
      <c r="C211" s="16" t="s">
        <v>614</v>
      </c>
      <c r="D211" s="16"/>
      <c r="E211" s="16">
        <v>0.44266666666666665</v>
      </c>
      <c r="F211" s="16" t="s">
        <v>616</v>
      </c>
      <c r="G211" s="16"/>
      <c r="H211" s="16"/>
      <c r="I211" s="16"/>
      <c r="J211" s="16" t="s">
        <v>245</v>
      </c>
      <c r="K211" s="16"/>
      <c r="L211" s="16" t="s">
        <v>614</v>
      </c>
      <c r="M211" s="16">
        <v>0</v>
      </c>
      <c r="N211" s="16">
        <v>5</v>
      </c>
      <c r="O211" s="16" t="s">
        <v>616</v>
      </c>
      <c r="Q211" s="16" t="s">
        <v>245</v>
      </c>
      <c r="R211" s="16"/>
      <c r="S211" s="16" t="s">
        <v>614</v>
      </c>
      <c r="T211" s="16"/>
      <c r="U211" s="16">
        <v>0.3</v>
      </c>
      <c r="V211" s="16" t="s">
        <v>617</v>
      </c>
      <c r="W211" s="16"/>
      <c r="X211" s="16"/>
      <c r="Y211" s="16"/>
      <c r="Z211" s="16" t="s">
        <v>245</v>
      </c>
      <c r="AA211" s="16"/>
      <c r="AB211" s="16" t="s">
        <v>614</v>
      </c>
      <c r="AC211" s="16">
        <v>0</v>
      </c>
      <c r="AD211" s="16">
        <v>5</v>
      </c>
      <c r="AE211" s="16" t="s">
        <v>617</v>
      </c>
    </row>
    <row r="212" spans="1:31">
      <c r="A212" s="16" t="s">
        <v>246</v>
      </c>
      <c r="B212" s="16"/>
      <c r="C212" s="16" t="s">
        <v>614</v>
      </c>
      <c r="D212" s="16"/>
      <c r="E212" s="16">
        <v>0.56533333333333335</v>
      </c>
      <c r="F212" s="16" t="s">
        <v>616</v>
      </c>
      <c r="G212" s="16"/>
      <c r="H212" s="16"/>
      <c r="I212" s="16"/>
      <c r="J212" s="16" t="s">
        <v>246</v>
      </c>
      <c r="K212" s="16"/>
      <c r="L212" s="16" t="s">
        <v>614</v>
      </c>
      <c r="M212" s="16">
        <v>0</v>
      </c>
      <c r="N212" s="16">
        <v>5</v>
      </c>
      <c r="O212" s="16" t="s">
        <v>616</v>
      </c>
      <c r="Q212" s="16" t="s">
        <v>246</v>
      </c>
      <c r="R212" s="16"/>
      <c r="S212" s="16" t="s">
        <v>614</v>
      </c>
      <c r="T212" s="16"/>
      <c r="U212" s="16">
        <v>0.3</v>
      </c>
      <c r="V212" s="16" t="s">
        <v>617</v>
      </c>
      <c r="W212" s="16"/>
      <c r="X212" s="16"/>
      <c r="Y212" s="16"/>
      <c r="Z212" s="16" t="s">
        <v>246</v>
      </c>
      <c r="AA212" s="16"/>
      <c r="AB212" s="16" t="s">
        <v>614</v>
      </c>
      <c r="AC212" s="16">
        <v>0</v>
      </c>
      <c r="AD212" s="16">
        <v>5</v>
      </c>
      <c r="AE212" s="16" t="s">
        <v>617</v>
      </c>
    </row>
    <row r="213" spans="1:31">
      <c r="A213" s="16" t="s">
        <v>247</v>
      </c>
      <c r="B213" s="16"/>
      <c r="C213" s="16" t="s">
        <v>614</v>
      </c>
      <c r="D213" s="16"/>
      <c r="E213" s="16">
        <v>0.308</v>
      </c>
      <c r="F213" s="16" t="s">
        <v>616</v>
      </c>
      <c r="G213" s="16"/>
      <c r="H213" s="16"/>
      <c r="I213" s="16"/>
      <c r="J213" s="16" t="s">
        <v>247</v>
      </c>
      <c r="K213" s="16"/>
      <c r="L213" s="16" t="s">
        <v>614</v>
      </c>
      <c r="M213" s="16">
        <v>0</v>
      </c>
      <c r="N213" s="16">
        <v>5</v>
      </c>
      <c r="O213" s="16" t="s">
        <v>616</v>
      </c>
      <c r="Q213" s="16" t="s">
        <v>247</v>
      </c>
      <c r="R213" s="16"/>
      <c r="S213" s="16" t="s">
        <v>614</v>
      </c>
      <c r="T213" s="16"/>
      <c r="U213" s="16">
        <v>0.3</v>
      </c>
      <c r="V213" s="16" t="s">
        <v>617</v>
      </c>
      <c r="W213" s="16"/>
      <c r="X213" s="16"/>
      <c r="Y213" s="16"/>
      <c r="Z213" s="16" t="s">
        <v>247</v>
      </c>
      <c r="AA213" s="16"/>
      <c r="AB213" s="16" t="s">
        <v>614</v>
      </c>
      <c r="AC213" s="16">
        <v>0</v>
      </c>
      <c r="AD213" s="16">
        <v>5</v>
      </c>
      <c r="AE213" s="16" t="s">
        <v>617</v>
      </c>
    </row>
    <row r="214" spans="1:31">
      <c r="A214" s="16" t="s">
        <v>248</v>
      </c>
      <c r="B214" s="16"/>
      <c r="C214" s="16" t="s">
        <v>614</v>
      </c>
      <c r="D214" s="16"/>
      <c r="E214" s="16">
        <v>0.44266666666666665</v>
      </c>
      <c r="F214" s="16" t="s">
        <v>616</v>
      </c>
      <c r="G214" s="16"/>
      <c r="H214" s="16"/>
      <c r="I214" s="16"/>
      <c r="J214" s="16" t="s">
        <v>248</v>
      </c>
      <c r="K214" s="16"/>
      <c r="L214" s="16" t="s">
        <v>614</v>
      </c>
      <c r="M214" s="16">
        <v>0</v>
      </c>
      <c r="N214" s="16">
        <v>5</v>
      </c>
      <c r="O214" s="16" t="s">
        <v>616</v>
      </c>
      <c r="Q214" s="16" t="s">
        <v>248</v>
      </c>
      <c r="R214" s="16"/>
      <c r="S214" s="16" t="s">
        <v>614</v>
      </c>
      <c r="T214" s="16"/>
      <c r="U214" s="16">
        <v>0.3</v>
      </c>
      <c r="V214" s="16" t="s">
        <v>617</v>
      </c>
      <c r="W214" s="16"/>
      <c r="X214" s="16"/>
      <c r="Y214" s="16"/>
      <c r="Z214" s="16" t="s">
        <v>248</v>
      </c>
      <c r="AA214" s="16"/>
      <c r="AB214" s="16" t="s">
        <v>614</v>
      </c>
      <c r="AC214" s="16">
        <v>0</v>
      </c>
      <c r="AD214" s="16">
        <v>5</v>
      </c>
      <c r="AE214" s="16" t="s">
        <v>617</v>
      </c>
    </row>
    <row r="215" spans="1:31">
      <c r="A215" s="16" t="s">
        <v>249</v>
      </c>
      <c r="B215" s="16"/>
      <c r="C215" s="16" t="s">
        <v>614</v>
      </c>
      <c r="D215" s="16"/>
      <c r="E215" s="16">
        <v>0.56533333333333335</v>
      </c>
      <c r="F215" s="16" t="s">
        <v>616</v>
      </c>
      <c r="G215" s="16"/>
      <c r="H215" s="16"/>
      <c r="I215" s="16"/>
      <c r="J215" s="16" t="s">
        <v>249</v>
      </c>
      <c r="K215" s="16"/>
      <c r="L215" s="16" t="s">
        <v>614</v>
      </c>
      <c r="M215" s="16">
        <v>0</v>
      </c>
      <c r="N215" s="16">
        <v>5</v>
      </c>
      <c r="O215" s="16" t="s">
        <v>616</v>
      </c>
      <c r="Q215" s="16" t="s">
        <v>249</v>
      </c>
      <c r="R215" s="16"/>
      <c r="S215" s="16" t="s">
        <v>614</v>
      </c>
      <c r="T215" s="16"/>
      <c r="U215" s="16">
        <v>0.3</v>
      </c>
      <c r="V215" s="16" t="s">
        <v>617</v>
      </c>
      <c r="W215" s="16"/>
      <c r="X215" s="16"/>
      <c r="Y215" s="16"/>
      <c r="Z215" s="16" t="s">
        <v>249</v>
      </c>
      <c r="AA215" s="16"/>
      <c r="AB215" s="16" t="s">
        <v>614</v>
      </c>
      <c r="AC215" s="16">
        <v>0</v>
      </c>
      <c r="AD215" s="16">
        <v>5</v>
      </c>
      <c r="AE215" s="16" t="s">
        <v>617</v>
      </c>
    </row>
    <row r="216" spans="1:31">
      <c r="A216" s="16" t="s">
        <v>250</v>
      </c>
      <c r="B216" s="16"/>
      <c r="C216" s="16" t="s">
        <v>614</v>
      </c>
      <c r="D216" s="16"/>
      <c r="E216" s="16">
        <v>0.44266666666666665</v>
      </c>
      <c r="F216" s="16" t="s">
        <v>616</v>
      </c>
      <c r="G216" s="16"/>
      <c r="H216" s="16"/>
      <c r="I216" s="16"/>
      <c r="J216" s="16" t="s">
        <v>250</v>
      </c>
      <c r="K216" s="16"/>
      <c r="L216" s="16" t="s">
        <v>614</v>
      </c>
      <c r="M216" s="16">
        <v>0</v>
      </c>
      <c r="N216" s="16">
        <v>5</v>
      </c>
      <c r="O216" s="16" t="s">
        <v>616</v>
      </c>
      <c r="Q216" s="16" t="s">
        <v>250</v>
      </c>
      <c r="R216" s="16"/>
      <c r="S216" s="16" t="s">
        <v>614</v>
      </c>
      <c r="T216" s="16"/>
      <c r="U216" s="16">
        <v>0.3</v>
      </c>
      <c r="V216" s="16" t="s">
        <v>617</v>
      </c>
      <c r="W216" s="16"/>
      <c r="X216" s="16"/>
      <c r="Y216" s="16"/>
      <c r="Z216" s="16" t="s">
        <v>250</v>
      </c>
      <c r="AA216" s="16"/>
      <c r="AB216" s="16" t="s">
        <v>614</v>
      </c>
      <c r="AC216" s="16">
        <v>0</v>
      </c>
      <c r="AD216" s="16">
        <v>5</v>
      </c>
      <c r="AE216" s="16" t="s">
        <v>617</v>
      </c>
    </row>
    <row r="217" spans="1:31">
      <c r="A217" s="16" t="s">
        <v>251</v>
      </c>
      <c r="B217" s="16"/>
      <c r="C217" s="16" t="s">
        <v>614</v>
      </c>
      <c r="D217" s="16"/>
      <c r="E217" s="16">
        <v>0.308</v>
      </c>
      <c r="F217" s="16" t="s">
        <v>616</v>
      </c>
      <c r="G217" s="16"/>
      <c r="H217" s="16"/>
      <c r="I217" s="16"/>
      <c r="J217" s="16" t="s">
        <v>251</v>
      </c>
      <c r="K217" s="16"/>
      <c r="L217" s="16" t="s">
        <v>614</v>
      </c>
      <c r="M217" s="16">
        <v>0</v>
      </c>
      <c r="N217" s="16">
        <v>5</v>
      </c>
      <c r="O217" s="16" t="s">
        <v>616</v>
      </c>
      <c r="Q217" s="16" t="s">
        <v>251</v>
      </c>
      <c r="R217" s="16"/>
      <c r="S217" s="16" t="s">
        <v>614</v>
      </c>
      <c r="T217" s="16"/>
      <c r="U217" s="16">
        <v>0.3</v>
      </c>
      <c r="V217" s="16" t="s">
        <v>617</v>
      </c>
      <c r="W217" s="16"/>
      <c r="X217" s="16"/>
      <c r="Y217" s="16"/>
      <c r="Z217" s="16" t="s">
        <v>251</v>
      </c>
      <c r="AA217" s="16"/>
      <c r="AB217" s="16" t="s">
        <v>614</v>
      </c>
      <c r="AC217" s="16">
        <v>0</v>
      </c>
      <c r="AD217" s="16">
        <v>5</v>
      </c>
      <c r="AE217" s="16" t="s">
        <v>617</v>
      </c>
    </row>
    <row r="218" spans="1:31">
      <c r="A218" s="16" t="s">
        <v>252</v>
      </c>
      <c r="B218" s="16"/>
      <c r="C218" s="16" t="s">
        <v>614</v>
      </c>
      <c r="D218" s="16"/>
      <c r="E218" s="16">
        <v>0.44266666666666665</v>
      </c>
      <c r="F218" s="16" t="s">
        <v>616</v>
      </c>
      <c r="G218" s="16"/>
      <c r="H218" s="16"/>
      <c r="I218" s="16"/>
      <c r="J218" s="16" t="s">
        <v>252</v>
      </c>
      <c r="K218" s="16"/>
      <c r="L218" s="16" t="s">
        <v>614</v>
      </c>
      <c r="M218" s="16">
        <v>0</v>
      </c>
      <c r="N218" s="16">
        <v>5</v>
      </c>
      <c r="O218" s="16" t="s">
        <v>616</v>
      </c>
      <c r="Q218" s="16" t="s">
        <v>252</v>
      </c>
      <c r="R218" s="16"/>
      <c r="S218" s="16" t="s">
        <v>614</v>
      </c>
      <c r="T218" s="16"/>
      <c r="U218" s="16">
        <v>0.3</v>
      </c>
      <c r="V218" s="16" t="s">
        <v>617</v>
      </c>
      <c r="W218" s="16"/>
      <c r="X218" s="16"/>
      <c r="Y218" s="16"/>
      <c r="Z218" s="16" t="s">
        <v>252</v>
      </c>
      <c r="AA218" s="16"/>
      <c r="AB218" s="16" t="s">
        <v>614</v>
      </c>
      <c r="AC218" s="16">
        <v>0</v>
      </c>
      <c r="AD218" s="16">
        <v>5</v>
      </c>
      <c r="AE218" s="16" t="s">
        <v>617</v>
      </c>
    </row>
    <row r="219" spans="1:31">
      <c r="A219" s="16" t="s">
        <v>253</v>
      </c>
      <c r="B219" s="16"/>
      <c r="C219" s="16" t="s">
        <v>614</v>
      </c>
      <c r="D219" s="16"/>
      <c r="E219" s="16">
        <v>0.308</v>
      </c>
      <c r="F219" s="16" t="s">
        <v>616</v>
      </c>
      <c r="G219" s="16"/>
      <c r="H219" s="16"/>
      <c r="I219" s="16"/>
      <c r="J219" s="16" t="s">
        <v>253</v>
      </c>
      <c r="K219" s="16"/>
      <c r="L219" s="16" t="s">
        <v>614</v>
      </c>
      <c r="M219" s="16">
        <v>0</v>
      </c>
      <c r="N219" s="16">
        <v>5</v>
      </c>
      <c r="O219" s="16" t="s">
        <v>616</v>
      </c>
      <c r="Q219" s="16" t="s">
        <v>253</v>
      </c>
      <c r="R219" s="16"/>
      <c r="S219" s="16" t="s">
        <v>614</v>
      </c>
      <c r="T219" s="16"/>
      <c r="U219" s="16">
        <v>0.3</v>
      </c>
      <c r="V219" s="16" t="s">
        <v>617</v>
      </c>
      <c r="W219" s="16"/>
      <c r="X219" s="16"/>
      <c r="Y219" s="16"/>
      <c r="Z219" s="16" t="s">
        <v>253</v>
      </c>
      <c r="AA219" s="16"/>
      <c r="AB219" s="16" t="s">
        <v>614</v>
      </c>
      <c r="AC219" s="16">
        <v>0</v>
      </c>
      <c r="AD219" s="16">
        <v>5</v>
      </c>
      <c r="AE219" s="16" t="s">
        <v>617</v>
      </c>
    </row>
    <row r="220" spans="1:31">
      <c r="A220" s="16" t="s">
        <v>254</v>
      </c>
      <c r="B220" s="16"/>
      <c r="C220" s="16" t="s">
        <v>614</v>
      </c>
      <c r="D220" s="16"/>
      <c r="E220" s="16">
        <v>0.308</v>
      </c>
      <c r="F220" s="16" t="s">
        <v>616</v>
      </c>
      <c r="G220" s="16"/>
      <c r="H220" s="16"/>
      <c r="I220" s="16"/>
      <c r="J220" s="16" t="s">
        <v>254</v>
      </c>
      <c r="K220" s="16"/>
      <c r="L220" s="16" t="s">
        <v>614</v>
      </c>
      <c r="M220" s="16">
        <v>0</v>
      </c>
      <c r="N220" s="16">
        <v>5</v>
      </c>
      <c r="O220" s="16" t="s">
        <v>616</v>
      </c>
      <c r="Q220" s="16" t="s">
        <v>254</v>
      </c>
      <c r="R220" s="16"/>
      <c r="S220" s="16" t="s">
        <v>614</v>
      </c>
      <c r="T220" s="16"/>
      <c r="U220" s="16">
        <v>0.3</v>
      </c>
      <c r="V220" s="16" t="s">
        <v>617</v>
      </c>
      <c r="W220" s="16"/>
      <c r="X220" s="16"/>
      <c r="Y220" s="16"/>
      <c r="Z220" s="16" t="s">
        <v>254</v>
      </c>
      <c r="AA220" s="16"/>
      <c r="AB220" s="16" t="s">
        <v>614</v>
      </c>
      <c r="AC220" s="16">
        <v>0</v>
      </c>
      <c r="AD220" s="16">
        <v>5</v>
      </c>
      <c r="AE220" s="16" t="s">
        <v>617</v>
      </c>
    </row>
    <row r="221" spans="1:31">
      <c r="A221" s="16" t="s">
        <v>255</v>
      </c>
      <c r="B221" s="16"/>
      <c r="C221" s="16" t="s">
        <v>614</v>
      </c>
      <c r="D221" s="16"/>
      <c r="E221" s="16">
        <v>0.31733333333333336</v>
      </c>
      <c r="F221" s="16" t="s">
        <v>616</v>
      </c>
      <c r="G221" s="16"/>
      <c r="H221" s="16"/>
      <c r="I221" s="16"/>
      <c r="J221" s="16" t="s">
        <v>255</v>
      </c>
      <c r="K221" s="16"/>
      <c r="L221" s="16" t="s">
        <v>614</v>
      </c>
      <c r="M221" s="16">
        <v>0</v>
      </c>
      <c r="N221" s="16">
        <v>5</v>
      </c>
      <c r="O221" s="16" t="s">
        <v>616</v>
      </c>
      <c r="Q221" s="16" t="s">
        <v>255</v>
      </c>
      <c r="R221" s="16"/>
      <c r="S221" s="16" t="s">
        <v>614</v>
      </c>
      <c r="T221" s="16"/>
      <c r="U221" s="16">
        <v>0.3</v>
      </c>
      <c r="V221" s="16" t="s">
        <v>617</v>
      </c>
      <c r="W221" s="16"/>
      <c r="X221" s="16"/>
      <c r="Y221" s="16"/>
      <c r="Z221" s="16" t="s">
        <v>255</v>
      </c>
      <c r="AA221" s="16"/>
      <c r="AB221" s="16" t="s">
        <v>614</v>
      </c>
      <c r="AC221" s="16">
        <v>0</v>
      </c>
      <c r="AD221" s="16">
        <v>5</v>
      </c>
      <c r="AE221" s="16" t="s">
        <v>617</v>
      </c>
    </row>
    <row r="222" spans="1:31">
      <c r="A222" s="16" t="s">
        <v>256</v>
      </c>
      <c r="B222" s="16"/>
      <c r="C222" s="16" t="s">
        <v>614</v>
      </c>
      <c r="D222" s="16"/>
      <c r="E222" s="16">
        <v>0.19733333333333333</v>
      </c>
      <c r="F222" s="16" t="s">
        <v>616</v>
      </c>
      <c r="G222" s="16"/>
      <c r="H222" s="16"/>
      <c r="I222" s="16"/>
      <c r="J222" s="16" t="s">
        <v>256</v>
      </c>
      <c r="K222" s="16"/>
      <c r="L222" s="16" t="s">
        <v>614</v>
      </c>
      <c r="M222" s="16">
        <v>0</v>
      </c>
      <c r="N222" s="16">
        <v>5</v>
      </c>
      <c r="O222" s="16" t="s">
        <v>616</v>
      </c>
      <c r="Q222" s="16" t="s">
        <v>256</v>
      </c>
      <c r="R222" s="16"/>
      <c r="S222" s="16" t="s">
        <v>614</v>
      </c>
      <c r="T222" s="16"/>
      <c r="U222" s="16">
        <v>0.3</v>
      </c>
      <c r="V222" s="16" t="s">
        <v>617</v>
      </c>
      <c r="W222" s="16"/>
      <c r="X222" s="16"/>
      <c r="Y222" s="16"/>
      <c r="Z222" s="16" t="s">
        <v>256</v>
      </c>
      <c r="AA222" s="16"/>
      <c r="AB222" s="16" t="s">
        <v>614</v>
      </c>
      <c r="AC222" s="16">
        <v>0</v>
      </c>
      <c r="AD222" s="16">
        <v>5</v>
      </c>
      <c r="AE222" s="16" t="s">
        <v>617</v>
      </c>
    </row>
    <row r="223" spans="1:31">
      <c r="A223" s="16" t="s">
        <v>257</v>
      </c>
      <c r="B223" s="16"/>
      <c r="C223" s="16" t="s">
        <v>614</v>
      </c>
      <c r="D223" s="16"/>
      <c r="E223" s="16">
        <v>0.308</v>
      </c>
      <c r="F223" s="16" t="s">
        <v>616</v>
      </c>
      <c r="G223" s="16"/>
      <c r="H223" s="16"/>
      <c r="I223" s="16"/>
      <c r="J223" s="16" t="s">
        <v>257</v>
      </c>
      <c r="K223" s="16"/>
      <c r="L223" s="16" t="s">
        <v>614</v>
      </c>
      <c r="M223" s="16">
        <v>0</v>
      </c>
      <c r="N223" s="16">
        <v>5</v>
      </c>
      <c r="O223" s="16" t="s">
        <v>616</v>
      </c>
      <c r="Q223" s="16" t="s">
        <v>257</v>
      </c>
      <c r="R223" s="16"/>
      <c r="S223" s="16" t="s">
        <v>614</v>
      </c>
      <c r="T223" s="16"/>
      <c r="U223" s="16">
        <v>0.3</v>
      </c>
      <c r="V223" s="16" t="s">
        <v>617</v>
      </c>
      <c r="W223" s="16"/>
      <c r="X223" s="16"/>
      <c r="Y223" s="16"/>
      <c r="Z223" s="16" t="s">
        <v>257</v>
      </c>
      <c r="AA223" s="16"/>
      <c r="AB223" s="16" t="s">
        <v>614</v>
      </c>
      <c r="AC223" s="16">
        <v>0</v>
      </c>
      <c r="AD223" s="16">
        <v>5</v>
      </c>
      <c r="AE223" s="16" t="s">
        <v>617</v>
      </c>
    </row>
    <row r="224" spans="1:31">
      <c r="A224" s="16" t="s">
        <v>258</v>
      </c>
      <c r="B224" s="16"/>
      <c r="C224" s="16" t="s">
        <v>614</v>
      </c>
      <c r="D224" s="16"/>
      <c r="E224" s="16">
        <v>0.19733333333333333</v>
      </c>
      <c r="F224" s="16" t="s">
        <v>616</v>
      </c>
      <c r="G224" s="16"/>
      <c r="H224" s="16"/>
      <c r="I224" s="16"/>
      <c r="J224" s="16" t="s">
        <v>258</v>
      </c>
      <c r="K224" s="16"/>
      <c r="L224" s="16" t="s">
        <v>614</v>
      </c>
      <c r="M224" s="16">
        <v>0</v>
      </c>
      <c r="N224" s="16">
        <v>5</v>
      </c>
      <c r="O224" s="16" t="s">
        <v>616</v>
      </c>
      <c r="Q224" s="16" t="s">
        <v>258</v>
      </c>
      <c r="R224" s="16"/>
      <c r="S224" s="16" t="s">
        <v>614</v>
      </c>
      <c r="T224" s="16"/>
      <c r="U224" s="16">
        <v>0.3</v>
      </c>
      <c r="V224" s="16" t="s">
        <v>617</v>
      </c>
      <c r="W224" s="16"/>
      <c r="X224" s="16"/>
      <c r="Y224" s="16"/>
      <c r="Z224" s="16" t="s">
        <v>258</v>
      </c>
      <c r="AA224" s="16"/>
      <c r="AB224" s="16" t="s">
        <v>614</v>
      </c>
      <c r="AC224" s="16">
        <v>0</v>
      </c>
      <c r="AD224" s="16">
        <v>5</v>
      </c>
      <c r="AE224" s="16" t="s">
        <v>617</v>
      </c>
    </row>
    <row r="225" spans="1:31">
      <c r="A225" s="16" t="s">
        <v>259</v>
      </c>
      <c r="B225" s="16"/>
      <c r="C225" s="16" t="s">
        <v>614</v>
      </c>
      <c r="D225" s="16"/>
      <c r="E225" s="16">
        <v>0.19733333333333333</v>
      </c>
      <c r="F225" s="16" t="s">
        <v>616</v>
      </c>
      <c r="G225" s="16"/>
      <c r="H225" s="16"/>
      <c r="I225" s="16"/>
      <c r="J225" s="16" t="s">
        <v>259</v>
      </c>
      <c r="K225" s="16"/>
      <c r="L225" s="16" t="s">
        <v>614</v>
      </c>
      <c r="M225" s="16">
        <v>0</v>
      </c>
      <c r="N225" s="16">
        <v>5</v>
      </c>
      <c r="O225" s="16" t="s">
        <v>616</v>
      </c>
      <c r="Q225" s="16" t="s">
        <v>259</v>
      </c>
      <c r="R225" s="16"/>
      <c r="S225" s="16" t="s">
        <v>614</v>
      </c>
      <c r="T225" s="16"/>
      <c r="U225" s="16">
        <v>0.3</v>
      </c>
      <c r="V225" s="16" t="s">
        <v>617</v>
      </c>
      <c r="W225" s="16"/>
      <c r="X225" s="16"/>
      <c r="Y225" s="16"/>
      <c r="Z225" s="16" t="s">
        <v>259</v>
      </c>
      <c r="AA225" s="16"/>
      <c r="AB225" s="16" t="s">
        <v>614</v>
      </c>
      <c r="AC225" s="16">
        <v>0</v>
      </c>
      <c r="AD225" s="16">
        <v>5</v>
      </c>
      <c r="AE225" s="16" t="s">
        <v>617</v>
      </c>
    </row>
    <row r="226" spans="1:31">
      <c r="A226" s="16" t="s">
        <v>260</v>
      </c>
      <c r="B226" s="16"/>
      <c r="C226" s="16" t="s">
        <v>614</v>
      </c>
      <c r="D226" s="16"/>
      <c r="E226" s="16">
        <v>0.15333333333333332</v>
      </c>
      <c r="F226" s="16" t="s">
        <v>616</v>
      </c>
      <c r="G226" s="16"/>
      <c r="H226" s="16"/>
      <c r="I226" s="16"/>
      <c r="J226" s="16" t="s">
        <v>260</v>
      </c>
      <c r="K226" s="16"/>
      <c r="L226" s="16" t="s">
        <v>614</v>
      </c>
      <c r="M226" s="16">
        <v>0</v>
      </c>
      <c r="N226" s="16">
        <v>5</v>
      </c>
      <c r="O226" s="16" t="s">
        <v>616</v>
      </c>
      <c r="Q226" s="16" t="s">
        <v>260</v>
      </c>
      <c r="R226" s="16"/>
      <c r="S226" s="16" t="s">
        <v>614</v>
      </c>
      <c r="T226" s="16"/>
      <c r="U226" s="16">
        <v>0.3</v>
      </c>
      <c r="V226" s="16" t="s">
        <v>617</v>
      </c>
      <c r="W226" s="16"/>
      <c r="X226" s="16"/>
      <c r="Y226" s="16"/>
      <c r="Z226" s="16" t="s">
        <v>260</v>
      </c>
      <c r="AA226" s="16"/>
      <c r="AB226" s="16" t="s">
        <v>614</v>
      </c>
      <c r="AC226" s="16">
        <v>0</v>
      </c>
      <c r="AD226" s="16">
        <v>5</v>
      </c>
      <c r="AE226" s="16" t="s">
        <v>617</v>
      </c>
    </row>
    <row r="227" spans="1:31">
      <c r="A227" s="16" t="s">
        <v>261</v>
      </c>
      <c r="B227" s="16"/>
      <c r="C227" s="16" t="s">
        <v>614</v>
      </c>
      <c r="D227" s="16"/>
      <c r="E227" s="16">
        <v>0.15333333333333332</v>
      </c>
      <c r="F227" s="16" t="s">
        <v>616</v>
      </c>
      <c r="G227" s="16"/>
      <c r="H227" s="16"/>
      <c r="I227" s="16"/>
      <c r="J227" s="16" t="s">
        <v>261</v>
      </c>
      <c r="K227" s="16"/>
      <c r="L227" s="16" t="s">
        <v>614</v>
      </c>
      <c r="M227" s="16">
        <v>0</v>
      </c>
      <c r="N227" s="16">
        <v>5</v>
      </c>
      <c r="O227" s="16" t="s">
        <v>616</v>
      </c>
      <c r="Q227" s="16" t="s">
        <v>261</v>
      </c>
      <c r="R227" s="16"/>
      <c r="S227" s="16" t="s">
        <v>614</v>
      </c>
      <c r="T227" s="16"/>
      <c r="U227" s="16">
        <v>0.3</v>
      </c>
      <c r="V227" s="16" t="s">
        <v>617</v>
      </c>
      <c r="W227" s="16"/>
      <c r="X227" s="16"/>
      <c r="Y227" s="16"/>
      <c r="Z227" s="16" t="s">
        <v>261</v>
      </c>
      <c r="AA227" s="16"/>
      <c r="AB227" s="16" t="s">
        <v>614</v>
      </c>
      <c r="AC227" s="16">
        <v>0</v>
      </c>
      <c r="AD227" s="16">
        <v>5</v>
      </c>
      <c r="AE227" s="16" t="s">
        <v>617</v>
      </c>
    </row>
    <row r="228" spans="1:31">
      <c r="A228" s="16" t="s">
        <v>262</v>
      </c>
      <c r="B228" s="16"/>
      <c r="C228" s="16" t="s">
        <v>614</v>
      </c>
      <c r="D228" s="16"/>
      <c r="E228" s="16">
        <v>0.15333333333333332</v>
      </c>
      <c r="F228" s="16" t="s">
        <v>616</v>
      </c>
      <c r="G228" s="16"/>
      <c r="H228" s="16"/>
      <c r="I228" s="16"/>
      <c r="J228" s="16" t="s">
        <v>262</v>
      </c>
      <c r="K228" s="16"/>
      <c r="L228" s="16" t="s">
        <v>614</v>
      </c>
      <c r="M228" s="16">
        <v>0</v>
      </c>
      <c r="N228" s="16">
        <v>5</v>
      </c>
      <c r="O228" s="16" t="s">
        <v>616</v>
      </c>
      <c r="Q228" s="16" t="s">
        <v>262</v>
      </c>
      <c r="R228" s="16"/>
      <c r="S228" s="16" t="s">
        <v>614</v>
      </c>
      <c r="T228" s="16"/>
      <c r="U228" s="16">
        <v>0.3</v>
      </c>
      <c r="V228" s="16" t="s">
        <v>617</v>
      </c>
      <c r="W228" s="16"/>
      <c r="X228" s="16"/>
      <c r="Y228" s="16"/>
      <c r="Z228" s="16" t="s">
        <v>262</v>
      </c>
      <c r="AA228" s="16"/>
      <c r="AB228" s="16" t="s">
        <v>614</v>
      </c>
      <c r="AC228" s="16">
        <v>0</v>
      </c>
      <c r="AD228" s="16">
        <v>5</v>
      </c>
      <c r="AE228" s="16" t="s">
        <v>617</v>
      </c>
    </row>
    <row r="229" spans="1:31">
      <c r="A229" s="16" t="s">
        <v>263</v>
      </c>
      <c r="B229" s="16"/>
      <c r="C229" s="16" t="s">
        <v>614</v>
      </c>
      <c r="D229" s="16"/>
      <c r="E229" s="16">
        <v>0.15333333333333332</v>
      </c>
      <c r="F229" s="16" t="s">
        <v>616</v>
      </c>
      <c r="G229" s="16"/>
      <c r="H229" s="16"/>
      <c r="I229" s="16"/>
      <c r="J229" s="16" t="s">
        <v>263</v>
      </c>
      <c r="K229" s="16"/>
      <c r="L229" s="16" t="s">
        <v>614</v>
      </c>
      <c r="M229" s="16">
        <v>0</v>
      </c>
      <c r="N229" s="16">
        <v>5</v>
      </c>
      <c r="O229" s="16" t="s">
        <v>616</v>
      </c>
      <c r="Q229" s="16" t="s">
        <v>263</v>
      </c>
      <c r="R229" s="16"/>
      <c r="S229" s="16" t="s">
        <v>614</v>
      </c>
      <c r="T229" s="16"/>
      <c r="U229" s="16">
        <v>0.3</v>
      </c>
      <c r="V229" s="16" t="s">
        <v>617</v>
      </c>
      <c r="W229" s="16"/>
      <c r="X229" s="16"/>
      <c r="Y229" s="16"/>
      <c r="Z229" s="16" t="s">
        <v>263</v>
      </c>
      <c r="AA229" s="16"/>
      <c r="AB229" s="16" t="s">
        <v>614</v>
      </c>
      <c r="AC229" s="16">
        <v>0</v>
      </c>
      <c r="AD229" s="16">
        <v>5</v>
      </c>
      <c r="AE229" s="16" t="s">
        <v>617</v>
      </c>
    </row>
    <row r="230" spans="1:31">
      <c r="A230" s="16" t="s">
        <v>264</v>
      </c>
      <c r="B230" s="16"/>
      <c r="C230" s="16" t="s">
        <v>614</v>
      </c>
      <c r="D230" s="16"/>
      <c r="E230" s="16">
        <v>7.5999999999999998E-2</v>
      </c>
      <c r="F230" s="16" t="s">
        <v>616</v>
      </c>
      <c r="G230" s="16"/>
      <c r="H230" s="16"/>
      <c r="I230" s="16"/>
      <c r="J230" s="16" t="s">
        <v>264</v>
      </c>
      <c r="K230" s="16"/>
      <c r="L230" s="16" t="s">
        <v>614</v>
      </c>
      <c r="M230" s="16">
        <v>0</v>
      </c>
      <c r="N230" s="16">
        <v>5</v>
      </c>
      <c r="O230" s="16" t="s">
        <v>616</v>
      </c>
      <c r="Q230" s="16" t="s">
        <v>264</v>
      </c>
      <c r="R230" s="16"/>
      <c r="S230" s="16" t="s">
        <v>614</v>
      </c>
      <c r="T230" s="16"/>
      <c r="U230" s="16">
        <v>0.3</v>
      </c>
      <c r="V230" s="16" t="s">
        <v>617</v>
      </c>
      <c r="W230" s="16"/>
      <c r="X230" s="16"/>
      <c r="Y230" s="16"/>
      <c r="Z230" s="16" t="s">
        <v>264</v>
      </c>
      <c r="AA230" s="16"/>
      <c r="AB230" s="16" t="s">
        <v>614</v>
      </c>
      <c r="AC230" s="16">
        <v>0</v>
      </c>
      <c r="AD230" s="16">
        <v>5</v>
      </c>
      <c r="AE230" s="16" t="s">
        <v>617</v>
      </c>
    </row>
    <row r="231" spans="1:31">
      <c r="A231" s="16" t="s">
        <v>265</v>
      </c>
      <c r="B231" s="16"/>
      <c r="C231" s="16" t="s">
        <v>614</v>
      </c>
      <c r="D231" s="16"/>
      <c r="E231" s="16">
        <v>7.5999999999999998E-2</v>
      </c>
      <c r="F231" s="16" t="s">
        <v>616</v>
      </c>
      <c r="G231" s="16"/>
      <c r="H231" s="16"/>
      <c r="I231" s="16"/>
      <c r="J231" s="16" t="s">
        <v>265</v>
      </c>
      <c r="K231" s="16"/>
      <c r="L231" s="16" t="s">
        <v>614</v>
      </c>
      <c r="M231" s="16">
        <v>0</v>
      </c>
      <c r="N231" s="16">
        <v>5</v>
      </c>
      <c r="O231" s="16" t="s">
        <v>616</v>
      </c>
      <c r="Q231" s="16" t="s">
        <v>265</v>
      </c>
      <c r="R231" s="16"/>
      <c r="S231" s="16" t="s">
        <v>614</v>
      </c>
      <c r="T231" s="16"/>
      <c r="U231" s="16">
        <v>0.3</v>
      </c>
      <c r="V231" s="16" t="s">
        <v>617</v>
      </c>
      <c r="W231" s="16"/>
      <c r="X231" s="16"/>
      <c r="Y231" s="16"/>
      <c r="Z231" s="16" t="s">
        <v>265</v>
      </c>
      <c r="AA231" s="16"/>
      <c r="AB231" s="16" t="s">
        <v>614</v>
      </c>
      <c r="AC231" s="16">
        <v>0</v>
      </c>
      <c r="AD231" s="16">
        <v>5</v>
      </c>
      <c r="AE231" s="16" t="s">
        <v>617</v>
      </c>
    </row>
    <row r="232" spans="1:31">
      <c r="A232" s="16" t="s">
        <v>266</v>
      </c>
      <c r="B232" s="16"/>
      <c r="C232" s="16" t="s">
        <v>614</v>
      </c>
      <c r="D232" s="16"/>
      <c r="E232" s="16">
        <v>0.15333333333333332</v>
      </c>
      <c r="F232" s="16" t="s">
        <v>616</v>
      </c>
      <c r="G232" s="16"/>
      <c r="H232" s="16"/>
      <c r="I232" s="16"/>
      <c r="J232" s="16" t="s">
        <v>266</v>
      </c>
      <c r="K232" s="16"/>
      <c r="L232" s="16" t="s">
        <v>614</v>
      </c>
      <c r="M232" s="16">
        <v>0</v>
      </c>
      <c r="N232" s="16">
        <v>5</v>
      </c>
      <c r="O232" s="16" t="s">
        <v>616</v>
      </c>
      <c r="Q232" s="16" t="s">
        <v>266</v>
      </c>
      <c r="R232" s="16"/>
      <c r="S232" s="16" t="s">
        <v>614</v>
      </c>
      <c r="T232" s="16"/>
      <c r="U232" s="16">
        <v>0.3</v>
      </c>
      <c r="V232" s="16" t="s">
        <v>617</v>
      </c>
      <c r="W232" s="16"/>
      <c r="X232" s="16"/>
      <c r="Y232" s="16"/>
      <c r="Z232" s="16" t="s">
        <v>266</v>
      </c>
      <c r="AA232" s="16"/>
      <c r="AB232" s="16" t="s">
        <v>614</v>
      </c>
      <c r="AC232" s="16">
        <v>0</v>
      </c>
      <c r="AD232" s="16">
        <v>5</v>
      </c>
      <c r="AE232" s="16" t="s">
        <v>617</v>
      </c>
    </row>
    <row r="233" spans="1:31">
      <c r="A233" s="16" t="s">
        <v>267</v>
      </c>
      <c r="B233" s="16"/>
      <c r="C233" s="16" t="s">
        <v>614</v>
      </c>
      <c r="D233" s="16"/>
      <c r="E233" s="16">
        <v>0.15333333333333332</v>
      </c>
      <c r="F233" s="16" t="s">
        <v>616</v>
      </c>
      <c r="G233" s="16"/>
      <c r="H233" s="16"/>
      <c r="I233" s="16"/>
      <c r="J233" s="16" t="s">
        <v>267</v>
      </c>
      <c r="K233" s="16"/>
      <c r="L233" s="16" t="s">
        <v>614</v>
      </c>
      <c r="M233" s="16">
        <v>0</v>
      </c>
      <c r="N233" s="16">
        <v>5</v>
      </c>
      <c r="O233" s="16" t="s">
        <v>616</v>
      </c>
      <c r="Q233" s="16" t="s">
        <v>267</v>
      </c>
      <c r="R233" s="16"/>
      <c r="S233" s="16" t="s">
        <v>614</v>
      </c>
      <c r="T233" s="16"/>
      <c r="U233" s="16">
        <v>0.3</v>
      </c>
      <c r="V233" s="16" t="s">
        <v>617</v>
      </c>
      <c r="W233" s="16"/>
      <c r="X233" s="16"/>
      <c r="Y233" s="16"/>
      <c r="Z233" s="16" t="s">
        <v>267</v>
      </c>
      <c r="AA233" s="16"/>
      <c r="AB233" s="16" t="s">
        <v>614</v>
      </c>
      <c r="AC233" s="16">
        <v>0</v>
      </c>
      <c r="AD233" s="16">
        <v>5</v>
      </c>
      <c r="AE233" s="16" t="s">
        <v>617</v>
      </c>
    </row>
    <row r="234" spans="1:31">
      <c r="A234" s="16" t="s">
        <v>268</v>
      </c>
      <c r="B234" s="16"/>
      <c r="C234" s="16" t="s">
        <v>614</v>
      </c>
      <c r="D234" s="16"/>
      <c r="E234" s="16">
        <v>7.5999999999999998E-2</v>
      </c>
      <c r="F234" s="16" t="s">
        <v>616</v>
      </c>
      <c r="G234" s="16"/>
      <c r="H234" s="16"/>
      <c r="I234" s="16"/>
      <c r="J234" s="16" t="s">
        <v>268</v>
      </c>
      <c r="K234" s="16"/>
      <c r="L234" s="16" t="s">
        <v>614</v>
      </c>
      <c r="M234" s="16">
        <v>0</v>
      </c>
      <c r="N234" s="16">
        <v>5</v>
      </c>
      <c r="O234" s="16" t="s">
        <v>616</v>
      </c>
      <c r="Q234" s="16" t="s">
        <v>268</v>
      </c>
      <c r="R234" s="16"/>
      <c r="S234" s="16" t="s">
        <v>614</v>
      </c>
      <c r="T234" s="16"/>
      <c r="U234" s="16">
        <v>0.3</v>
      </c>
      <c r="V234" s="16" t="s">
        <v>617</v>
      </c>
      <c r="W234" s="16"/>
      <c r="X234" s="16"/>
      <c r="Y234" s="16"/>
      <c r="Z234" s="16" t="s">
        <v>268</v>
      </c>
      <c r="AA234" s="16"/>
      <c r="AB234" s="16" t="s">
        <v>614</v>
      </c>
      <c r="AC234" s="16">
        <v>0</v>
      </c>
      <c r="AD234" s="16">
        <v>5</v>
      </c>
      <c r="AE234" s="16" t="s">
        <v>617</v>
      </c>
    </row>
    <row r="235" spans="1:31">
      <c r="A235" s="16" t="s">
        <v>269</v>
      </c>
      <c r="B235" s="16"/>
      <c r="C235" s="16" t="s">
        <v>614</v>
      </c>
      <c r="D235" s="16"/>
      <c r="E235" s="16">
        <v>7.5999999999999998E-2</v>
      </c>
      <c r="F235" s="16" t="s">
        <v>616</v>
      </c>
      <c r="G235" s="16"/>
      <c r="H235" s="16"/>
      <c r="I235" s="16"/>
      <c r="J235" s="16" t="s">
        <v>269</v>
      </c>
      <c r="K235" s="16"/>
      <c r="L235" s="16" t="s">
        <v>614</v>
      </c>
      <c r="M235" s="16">
        <v>0</v>
      </c>
      <c r="N235" s="16">
        <v>5</v>
      </c>
      <c r="O235" s="16" t="s">
        <v>616</v>
      </c>
      <c r="Q235" s="16" t="s">
        <v>269</v>
      </c>
      <c r="R235" s="16"/>
      <c r="S235" s="16" t="s">
        <v>614</v>
      </c>
      <c r="T235" s="16"/>
      <c r="U235" s="16">
        <v>0.3</v>
      </c>
      <c r="V235" s="16" t="s">
        <v>617</v>
      </c>
      <c r="W235" s="16"/>
      <c r="X235" s="16"/>
      <c r="Y235" s="16"/>
      <c r="Z235" s="16" t="s">
        <v>269</v>
      </c>
      <c r="AA235" s="16"/>
      <c r="AB235" s="16" t="s">
        <v>614</v>
      </c>
      <c r="AC235" s="16">
        <v>0</v>
      </c>
      <c r="AD235" s="16">
        <v>5</v>
      </c>
      <c r="AE235" s="16" t="s">
        <v>617</v>
      </c>
    </row>
    <row r="236" spans="1:31">
      <c r="A236" s="16" t="s">
        <v>270</v>
      </c>
      <c r="B236" s="16"/>
      <c r="C236" s="16" t="s">
        <v>614</v>
      </c>
      <c r="D236" s="16"/>
      <c r="E236" s="16">
        <v>7.5999999999999998E-2</v>
      </c>
      <c r="F236" s="16" t="s">
        <v>616</v>
      </c>
      <c r="G236" s="16"/>
      <c r="H236" s="16"/>
      <c r="I236" s="16"/>
      <c r="J236" s="16" t="s">
        <v>270</v>
      </c>
      <c r="K236" s="16"/>
      <c r="L236" s="16" t="s">
        <v>614</v>
      </c>
      <c r="M236" s="16">
        <v>0</v>
      </c>
      <c r="N236" s="16">
        <v>5</v>
      </c>
      <c r="O236" s="16" t="s">
        <v>616</v>
      </c>
      <c r="Q236" s="16" t="s">
        <v>270</v>
      </c>
      <c r="R236" s="16"/>
      <c r="S236" s="16" t="s">
        <v>614</v>
      </c>
      <c r="T236" s="16"/>
      <c r="U236" s="16">
        <v>0.3</v>
      </c>
      <c r="V236" s="16" t="s">
        <v>617</v>
      </c>
      <c r="W236" s="16"/>
      <c r="X236" s="16"/>
      <c r="Y236" s="16"/>
      <c r="Z236" s="16" t="s">
        <v>270</v>
      </c>
      <c r="AA236" s="16"/>
      <c r="AB236" s="16" t="s">
        <v>614</v>
      </c>
      <c r="AC236" s="16">
        <v>0</v>
      </c>
      <c r="AD236" s="16">
        <v>5</v>
      </c>
      <c r="AE236" s="16" t="s">
        <v>617</v>
      </c>
    </row>
    <row r="237" spans="1:31">
      <c r="A237" s="16" t="s">
        <v>271</v>
      </c>
      <c r="B237" s="16"/>
      <c r="C237" s="16" t="s">
        <v>614</v>
      </c>
      <c r="D237" s="16"/>
      <c r="E237" s="16">
        <v>7.5999999999999998E-2</v>
      </c>
      <c r="F237" s="16" t="s">
        <v>616</v>
      </c>
      <c r="G237" s="16"/>
      <c r="H237" s="16"/>
      <c r="I237" s="16"/>
      <c r="J237" s="16" t="s">
        <v>271</v>
      </c>
      <c r="K237" s="16"/>
      <c r="L237" s="16" t="s">
        <v>614</v>
      </c>
      <c r="M237" s="16">
        <v>0</v>
      </c>
      <c r="N237" s="16">
        <v>5</v>
      </c>
      <c r="O237" s="16" t="s">
        <v>616</v>
      </c>
      <c r="Q237" s="16" t="s">
        <v>271</v>
      </c>
      <c r="R237" s="16"/>
      <c r="S237" s="16" t="s">
        <v>614</v>
      </c>
      <c r="T237" s="16"/>
      <c r="U237" s="16">
        <v>0.3</v>
      </c>
      <c r="V237" s="16" t="s">
        <v>617</v>
      </c>
      <c r="W237" s="16"/>
      <c r="X237" s="16"/>
      <c r="Y237" s="16"/>
      <c r="Z237" s="16" t="s">
        <v>271</v>
      </c>
      <c r="AA237" s="16"/>
      <c r="AB237" s="16" t="s">
        <v>614</v>
      </c>
      <c r="AC237" s="16">
        <v>0</v>
      </c>
      <c r="AD237" s="16">
        <v>5</v>
      </c>
      <c r="AE237" s="16" t="s">
        <v>617</v>
      </c>
    </row>
    <row r="238" spans="1:31">
      <c r="A238" s="16" t="s">
        <v>272</v>
      </c>
      <c r="B238" s="16"/>
      <c r="C238" s="16" t="s">
        <v>614</v>
      </c>
      <c r="D238" s="16"/>
      <c r="E238" s="16">
        <v>7.8666666666666663E-2</v>
      </c>
      <c r="F238" s="16" t="s">
        <v>616</v>
      </c>
      <c r="G238" s="16"/>
      <c r="H238" s="16"/>
      <c r="I238" s="16"/>
      <c r="J238" s="16" t="s">
        <v>272</v>
      </c>
      <c r="K238" s="16"/>
      <c r="L238" s="16" t="s">
        <v>614</v>
      </c>
      <c r="M238" s="16">
        <v>0</v>
      </c>
      <c r="N238" s="16">
        <v>5</v>
      </c>
      <c r="O238" s="16" t="s">
        <v>616</v>
      </c>
      <c r="Q238" s="16" t="s">
        <v>272</v>
      </c>
      <c r="R238" s="16"/>
      <c r="S238" s="16" t="s">
        <v>614</v>
      </c>
      <c r="T238" s="16"/>
      <c r="U238" s="16">
        <v>0.3</v>
      </c>
      <c r="V238" s="16" t="s">
        <v>617</v>
      </c>
      <c r="W238" s="16"/>
      <c r="X238" s="16"/>
      <c r="Y238" s="16"/>
      <c r="Z238" s="16" t="s">
        <v>272</v>
      </c>
      <c r="AA238" s="16"/>
      <c r="AB238" s="16" t="s">
        <v>614</v>
      </c>
      <c r="AC238" s="16">
        <v>0</v>
      </c>
      <c r="AD238" s="16">
        <v>5</v>
      </c>
      <c r="AE238" s="16" t="s">
        <v>617</v>
      </c>
    </row>
    <row r="239" spans="1:31">
      <c r="A239" s="16" t="s">
        <v>273</v>
      </c>
      <c r="B239" s="16"/>
      <c r="C239" s="16" t="s">
        <v>614</v>
      </c>
      <c r="D239" s="16"/>
      <c r="E239" s="16">
        <v>7.8666666666666663E-2</v>
      </c>
      <c r="F239" s="16" t="s">
        <v>616</v>
      </c>
      <c r="G239" s="16"/>
      <c r="H239" s="16"/>
      <c r="I239" s="16"/>
      <c r="J239" s="16" t="s">
        <v>273</v>
      </c>
      <c r="K239" s="16"/>
      <c r="L239" s="16" t="s">
        <v>614</v>
      </c>
      <c r="M239" s="16">
        <v>0</v>
      </c>
      <c r="N239" s="16">
        <v>5</v>
      </c>
      <c r="O239" s="16" t="s">
        <v>616</v>
      </c>
      <c r="Q239" s="16" t="s">
        <v>273</v>
      </c>
      <c r="R239" s="16"/>
      <c r="S239" s="16" t="s">
        <v>614</v>
      </c>
      <c r="T239" s="16"/>
      <c r="U239" s="16">
        <v>0.3</v>
      </c>
      <c r="V239" s="16" t="s">
        <v>617</v>
      </c>
      <c r="W239" s="16"/>
      <c r="X239" s="16"/>
      <c r="Y239" s="16"/>
      <c r="Z239" s="16" t="s">
        <v>273</v>
      </c>
      <c r="AA239" s="16"/>
      <c r="AB239" s="16" t="s">
        <v>614</v>
      </c>
      <c r="AC239" s="16">
        <v>0</v>
      </c>
      <c r="AD239" s="16">
        <v>5</v>
      </c>
      <c r="AE239" s="16" t="s">
        <v>617</v>
      </c>
    </row>
    <row r="240" spans="1:31">
      <c r="A240" s="16" t="s">
        <v>274</v>
      </c>
      <c r="B240" s="16"/>
      <c r="C240" s="16" t="s">
        <v>614</v>
      </c>
      <c r="D240" s="16"/>
      <c r="E240" s="16">
        <v>7.8666666666666663E-2</v>
      </c>
      <c r="F240" s="16" t="s">
        <v>616</v>
      </c>
      <c r="G240" s="16"/>
      <c r="H240" s="16"/>
      <c r="I240" s="16"/>
      <c r="J240" s="16" t="s">
        <v>274</v>
      </c>
      <c r="K240" s="16"/>
      <c r="L240" s="16" t="s">
        <v>614</v>
      </c>
      <c r="M240" s="16">
        <v>0</v>
      </c>
      <c r="N240" s="16">
        <v>5</v>
      </c>
      <c r="O240" s="16" t="s">
        <v>616</v>
      </c>
      <c r="Q240" s="16" t="s">
        <v>274</v>
      </c>
      <c r="R240" s="16"/>
      <c r="S240" s="16" t="s">
        <v>614</v>
      </c>
      <c r="T240" s="16"/>
      <c r="U240" s="16">
        <v>0.3</v>
      </c>
      <c r="V240" s="16" t="s">
        <v>617</v>
      </c>
      <c r="W240" s="16"/>
      <c r="X240" s="16"/>
      <c r="Y240" s="16"/>
      <c r="Z240" s="16" t="s">
        <v>274</v>
      </c>
      <c r="AA240" s="16"/>
      <c r="AB240" s="16" t="s">
        <v>614</v>
      </c>
      <c r="AC240" s="16">
        <v>0</v>
      </c>
      <c r="AD240" s="16">
        <v>5</v>
      </c>
      <c r="AE240" s="16" t="s">
        <v>617</v>
      </c>
    </row>
    <row r="241" spans="1:31">
      <c r="A241" s="16" t="s">
        <v>275</v>
      </c>
      <c r="B241" s="16"/>
      <c r="C241" s="16" t="s">
        <v>614</v>
      </c>
      <c r="D241" s="16"/>
      <c r="E241" s="16">
        <v>7.8666666666666663E-2</v>
      </c>
      <c r="F241" s="16" t="s">
        <v>616</v>
      </c>
      <c r="G241" s="16"/>
      <c r="H241" s="16"/>
      <c r="I241" s="16"/>
      <c r="J241" s="16" t="s">
        <v>275</v>
      </c>
      <c r="K241" s="16"/>
      <c r="L241" s="16" t="s">
        <v>614</v>
      </c>
      <c r="M241" s="16">
        <v>0</v>
      </c>
      <c r="N241" s="16">
        <v>5</v>
      </c>
      <c r="O241" s="16" t="s">
        <v>616</v>
      </c>
      <c r="Q241" s="16" t="s">
        <v>275</v>
      </c>
      <c r="R241" s="16"/>
      <c r="S241" s="16" t="s">
        <v>614</v>
      </c>
      <c r="T241" s="16"/>
      <c r="U241" s="16">
        <v>0.3</v>
      </c>
      <c r="V241" s="16" t="s">
        <v>617</v>
      </c>
      <c r="W241" s="16"/>
      <c r="X241" s="16"/>
      <c r="Y241" s="16"/>
      <c r="Z241" s="16" t="s">
        <v>275</v>
      </c>
      <c r="AA241" s="16"/>
      <c r="AB241" s="16" t="s">
        <v>614</v>
      </c>
      <c r="AC241" s="16">
        <v>0</v>
      </c>
      <c r="AD241" s="16">
        <v>5</v>
      </c>
      <c r="AE241" s="16" t="s">
        <v>617</v>
      </c>
    </row>
    <row r="242" spans="1:31">
      <c r="A242" s="16" t="s">
        <v>276</v>
      </c>
      <c r="B242" s="16"/>
      <c r="C242" s="16" t="s">
        <v>614</v>
      </c>
      <c r="D242" s="16"/>
      <c r="E242" s="16">
        <v>0.34666666666666668</v>
      </c>
      <c r="F242" s="16" t="s">
        <v>616</v>
      </c>
      <c r="G242" s="16"/>
      <c r="H242" s="16"/>
      <c r="I242" s="16"/>
      <c r="J242" s="16" t="s">
        <v>276</v>
      </c>
      <c r="K242" s="16"/>
      <c r="L242" s="16" t="s">
        <v>614</v>
      </c>
      <c r="M242" s="16">
        <v>0</v>
      </c>
      <c r="N242" s="16">
        <v>5</v>
      </c>
      <c r="O242" s="16" t="s">
        <v>616</v>
      </c>
      <c r="Q242" s="16" t="s">
        <v>276</v>
      </c>
      <c r="R242" s="16"/>
      <c r="S242" s="16" t="s">
        <v>614</v>
      </c>
      <c r="T242" s="16"/>
      <c r="U242" s="16">
        <v>0.3</v>
      </c>
      <c r="V242" s="16" t="s">
        <v>617</v>
      </c>
      <c r="W242" s="16"/>
      <c r="X242" s="16"/>
      <c r="Y242" s="16"/>
      <c r="Z242" s="16" t="s">
        <v>276</v>
      </c>
      <c r="AA242" s="16"/>
      <c r="AB242" s="16" t="s">
        <v>614</v>
      </c>
      <c r="AC242" s="16">
        <v>0</v>
      </c>
      <c r="AD242" s="16">
        <v>5</v>
      </c>
      <c r="AE242" s="16" t="s">
        <v>617</v>
      </c>
    </row>
    <row r="243" spans="1:31">
      <c r="A243" s="16" t="s">
        <v>277</v>
      </c>
      <c r="B243" s="16"/>
      <c r="C243" s="16" t="s">
        <v>614</v>
      </c>
      <c r="D243" s="16"/>
      <c r="E243" s="16">
        <v>0.34666666666666668</v>
      </c>
      <c r="F243" s="16" t="s">
        <v>616</v>
      </c>
      <c r="G243" s="16"/>
      <c r="H243" s="16"/>
      <c r="I243" s="16"/>
      <c r="J243" s="16" t="s">
        <v>277</v>
      </c>
      <c r="K243" s="16"/>
      <c r="L243" s="16" t="s">
        <v>614</v>
      </c>
      <c r="M243" s="16">
        <v>0</v>
      </c>
      <c r="N243" s="16">
        <v>5</v>
      </c>
      <c r="O243" s="16" t="s">
        <v>616</v>
      </c>
      <c r="Q243" s="16" t="s">
        <v>277</v>
      </c>
      <c r="R243" s="16"/>
      <c r="S243" s="16" t="s">
        <v>614</v>
      </c>
      <c r="T243" s="16"/>
      <c r="U243" s="16">
        <v>0.3</v>
      </c>
      <c r="V243" s="16" t="s">
        <v>617</v>
      </c>
      <c r="W243" s="16"/>
      <c r="X243" s="16"/>
      <c r="Y243" s="16"/>
      <c r="Z243" s="16" t="s">
        <v>277</v>
      </c>
      <c r="AA243" s="16"/>
      <c r="AB243" s="16" t="s">
        <v>614</v>
      </c>
      <c r="AC243" s="16">
        <v>0</v>
      </c>
      <c r="AD243" s="16">
        <v>5</v>
      </c>
      <c r="AE243" s="16" t="s">
        <v>617</v>
      </c>
    </row>
    <row r="244" spans="1:31">
      <c r="A244" s="16" t="s">
        <v>278</v>
      </c>
      <c r="B244" s="16"/>
      <c r="C244" s="16" t="s">
        <v>614</v>
      </c>
      <c r="D244" s="16"/>
      <c r="E244" s="16">
        <v>0.15333333333333332</v>
      </c>
      <c r="F244" s="16" t="s">
        <v>616</v>
      </c>
      <c r="G244" s="16"/>
      <c r="H244" s="16"/>
      <c r="I244" s="16"/>
      <c r="J244" s="16" t="s">
        <v>278</v>
      </c>
      <c r="K244" s="16"/>
      <c r="L244" s="16" t="s">
        <v>614</v>
      </c>
      <c r="M244" s="16">
        <v>0</v>
      </c>
      <c r="N244" s="16">
        <v>5</v>
      </c>
      <c r="O244" s="16" t="s">
        <v>616</v>
      </c>
      <c r="Q244" s="16" t="s">
        <v>278</v>
      </c>
      <c r="R244" s="16"/>
      <c r="S244" s="16" t="s">
        <v>614</v>
      </c>
      <c r="T244" s="16"/>
      <c r="U244" s="16">
        <v>0.3</v>
      </c>
      <c r="V244" s="16" t="s">
        <v>617</v>
      </c>
      <c r="W244" s="16"/>
      <c r="X244" s="16"/>
      <c r="Y244" s="16"/>
      <c r="Z244" s="16" t="s">
        <v>278</v>
      </c>
      <c r="AA244" s="16"/>
      <c r="AB244" s="16" t="s">
        <v>614</v>
      </c>
      <c r="AC244" s="16">
        <v>0</v>
      </c>
      <c r="AD244" s="16">
        <v>5</v>
      </c>
      <c r="AE244" s="16" t="s">
        <v>617</v>
      </c>
    </row>
    <row r="245" spans="1:31">
      <c r="A245" s="16" t="s">
        <v>279</v>
      </c>
      <c r="B245" s="16"/>
      <c r="C245" s="16" t="s">
        <v>614</v>
      </c>
      <c r="D245" s="16"/>
      <c r="E245" s="16">
        <v>0.15333333333333332</v>
      </c>
      <c r="F245" s="16" t="s">
        <v>616</v>
      </c>
      <c r="G245" s="16"/>
      <c r="H245" s="16"/>
      <c r="I245" s="16"/>
      <c r="J245" s="16" t="s">
        <v>279</v>
      </c>
      <c r="K245" s="16"/>
      <c r="L245" s="16" t="s">
        <v>614</v>
      </c>
      <c r="M245" s="16">
        <v>0</v>
      </c>
      <c r="N245" s="16">
        <v>5</v>
      </c>
      <c r="O245" s="16" t="s">
        <v>616</v>
      </c>
      <c r="Q245" s="16" t="s">
        <v>279</v>
      </c>
      <c r="R245" s="16"/>
      <c r="S245" s="16" t="s">
        <v>614</v>
      </c>
      <c r="T245" s="16"/>
      <c r="U245" s="16">
        <v>0.3</v>
      </c>
      <c r="V245" s="16" t="s">
        <v>617</v>
      </c>
      <c r="W245" s="16"/>
      <c r="X245" s="16"/>
      <c r="Y245" s="16"/>
      <c r="Z245" s="16" t="s">
        <v>279</v>
      </c>
      <c r="AA245" s="16"/>
      <c r="AB245" s="16" t="s">
        <v>614</v>
      </c>
      <c r="AC245" s="16">
        <v>0</v>
      </c>
      <c r="AD245" s="16">
        <v>5</v>
      </c>
      <c r="AE245" s="16" t="s">
        <v>617</v>
      </c>
    </row>
    <row r="246" spans="1:31">
      <c r="A246" s="16" t="s">
        <v>280</v>
      </c>
      <c r="B246" s="16"/>
      <c r="C246" s="16" t="s">
        <v>614</v>
      </c>
      <c r="D246" s="16"/>
      <c r="E246" s="16">
        <v>0.15333333333333332</v>
      </c>
      <c r="F246" s="16" t="s">
        <v>616</v>
      </c>
      <c r="G246" s="16"/>
      <c r="H246" s="16"/>
      <c r="I246" s="16"/>
      <c r="J246" s="16" t="s">
        <v>280</v>
      </c>
      <c r="K246" s="16"/>
      <c r="L246" s="16" t="s">
        <v>614</v>
      </c>
      <c r="M246" s="16">
        <v>0</v>
      </c>
      <c r="N246" s="16">
        <v>5</v>
      </c>
      <c r="O246" s="16" t="s">
        <v>616</v>
      </c>
      <c r="Q246" s="16" t="s">
        <v>280</v>
      </c>
      <c r="R246" s="16"/>
      <c r="S246" s="16" t="s">
        <v>614</v>
      </c>
      <c r="T246" s="16"/>
      <c r="U246" s="16">
        <v>0.3</v>
      </c>
      <c r="V246" s="16" t="s">
        <v>617</v>
      </c>
      <c r="W246" s="16"/>
      <c r="X246" s="16"/>
      <c r="Y246" s="16"/>
      <c r="Z246" s="16" t="s">
        <v>280</v>
      </c>
      <c r="AA246" s="16"/>
      <c r="AB246" s="16" t="s">
        <v>614</v>
      </c>
      <c r="AC246" s="16">
        <v>0</v>
      </c>
      <c r="AD246" s="16">
        <v>5</v>
      </c>
      <c r="AE246" s="16" t="s">
        <v>617</v>
      </c>
    </row>
    <row r="247" spans="1:31">
      <c r="A247" s="16" t="s">
        <v>281</v>
      </c>
      <c r="B247" s="16"/>
      <c r="C247" s="16" t="s">
        <v>614</v>
      </c>
      <c r="D247" s="16"/>
      <c r="E247" s="16">
        <v>0.15333333333333332</v>
      </c>
      <c r="F247" s="16" t="s">
        <v>616</v>
      </c>
      <c r="G247" s="16"/>
      <c r="H247" s="16"/>
      <c r="I247" s="16"/>
      <c r="J247" s="16" t="s">
        <v>281</v>
      </c>
      <c r="K247" s="16"/>
      <c r="L247" s="16" t="s">
        <v>614</v>
      </c>
      <c r="M247" s="16">
        <v>0</v>
      </c>
      <c r="N247" s="16">
        <v>5</v>
      </c>
      <c r="O247" s="16" t="s">
        <v>616</v>
      </c>
      <c r="Q247" s="16" t="s">
        <v>281</v>
      </c>
      <c r="R247" s="16"/>
      <c r="S247" s="16" t="s">
        <v>614</v>
      </c>
      <c r="T247" s="16"/>
      <c r="U247" s="16">
        <v>0.3</v>
      </c>
      <c r="V247" s="16" t="s">
        <v>617</v>
      </c>
      <c r="W247" s="16"/>
      <c r="X247" s="16"/>
      <c r="Y247" s="16"/>
      <c r="Z247" s="16" t="s">
        <v>281</v>
      </c>
      <c r="AA247" s="16"/>
      <c r="AB247" s="16" t="s">
        <v>614</v>
      </c>
      <c r="AC247" s="16">
        <v>0</v>
      </c>
      <c r="AD247" s="16">
        <v>5</v>
      </c>
      <c r="AE247" s="16" t="s">
        <v>617</v>
      </c>
    </row>
    <row r="248" spans="1:31">
      <c r="A248" s="16" t="s">
        <v>282</v>
      </c>
      <c r="B248" s="16"/>
      <c r="C248" s="16" t="s">
        <v>614</v>
      </c>
      <c r="D248" s="16"/>
      <c r="E248" s="16">
        <v>7.5999999999999998E-2</v>
      </c>
      <c r="F248" s="16" t="s">
        <v>616</v>
      </c>
      <c r="G248" s="16"/>
      <c r="H248" s="16"/>
      <c r="I248" s="16"/>
      <c r="J248" s="16" t="s">
        <v>282</v>
      </c>
      <c r="K248" s="16"/>
      <c r="L248" s="16" t="s">
        <v>614</v>
      </c>
      <c r="M248" s="16">
        <v>0</v>
      </c>
      <c r="N248" s="16">
        <v>5</v>
      </c>
      <c r="O248" s="16" t="s">
        <v>616</v>
      </c>
      <c r="Q248" s="16" t="s">
        <v>282</v>
      </c>
      <c r="R248" s="16"/>
      <c r="S248" s="16" t="s">
        <v>614</v>
      </c>
      <c r="T248" s="16"/>
      <c r="U248" s="16">
        <v>0.3</v>
      </c>
      <c r="V248" s="16" t="s">
        <v>617</v>
      </c>
      <c r="W248" s="16"/>
      <c r="X248" s="16"/>
      <c r="Y248" s="16"/>
      <c r="Z248" s="16" t="s">
        <v>282</v>
      </c>
      <c r="AA248" s="16"/>
      <c r="AB248" s="16" t="s">
        <v>614</v>
      </c>
      <c r="AC248" s="16">
        <v>0</v>
      </c>
      <c r="AD248" s="16">
        <v>5</v>
      </c>
      <c r="AE248" s="16" t="s">
        <v>617</v>
      </c>
    </row>
    <row r="249" spans="1:31">
      <c r="A249" s="16" t="s">
        <v>283</v>
      </c>
      <c r="B249" s="16"/>
      <c r="C249" s="16" t="s">
        <v>614</v>
      </c>
      <c r="D249" s="16"/>
      <c r="E249" s="16">
        <v>7.5999999999999998E-2</v>
      </c>
      <c r="F249" s="16" t="s">
        <v>616</v>
      </c>
      <c r="G249" s="16"/>
      <c r="H249" s="16"/>
      <c r="I249" s="16"/>
      <c r="J249" s="16" t="s">
        <v>283</v>
      </c>
      <c r="K249" s="16"/>
      <c r="L249" s="16" t="s">
        <v>614</v>
      </c>
      <c r="M249" s="16">
        <v>0</v>
      </c>
      <c r="N249" s="16">
        <v>5</v>
      </c>
      <c r="O249" s="16" t="s">
        <v>616</v>
      </c>
      <c r="Q249" s="16" t="s">
        <v>283</v>
      </c>
      <c r="R249" s="16"/>
      <c r="S249" s="16" t="s">
        <v>614</v>
      </c>
      <c r="T249" s="16"/>
      <c r="U249" s="16">
        <v>0.3</v>
      </c>
      <c r="V249" s="16" t="s">
        <v>617</v>
      </c>
      <c r="W249" s="16"/>
      <c r="X249" s="16"/>
      <c r="Y249" s="16"/>
      <c r="Z249" s="16" t="s">
        <v>283</v>
      </c>
      <c r="AA249" s="16"/>
      <c r="AB249" s="16" t="s">
        <v>614</v>
      </c>
      <c r="AC249" s="16">
        <v>0</v>
      </c>
      <c r="AD249" s="16">
        <v>5</v>
      </c>
      <c r="AE249" s="16" t="s">
        <v>617</v>
      </c>
    </row>
    <row r="250" spans="1:31">
      <c r="A250" s="16" t="s">
        <v>284</v>
      </c>
      <c r="B250" s="16"/>
      <c r="C250" s="16" t="s">
        <v>614</v>
      </c>
      <c r="D250" s="16"/>
      <c r="E250" s="16">
        <v>7.5999999999999998E-2</v>
      </c>
      <c r="F250" s="16" t="s">
        <v>616</v>
      </c>
      <c r="G250" s="16"/>
      <c r="H250" s="16"/>
      <c r="I250" s="16"/>
      <c r="J250" s="16" t="s">
        <v>284</v>
      </c>
      <c r="K250" s="16"/>
      <c r="L250" s="16" t="s">
        <v>614</v>
      </c>
      <c r="M250" s="16">
        <v>0</v>
      </c>
      <c r="N250" s="16">
        <v>5</v>
      </c>
      <c r="O250" s="16" t="s">
        <v>616</v>
      </c>
      <c r="Q250" s="16" t="s">
        <v>284</v>
      </c>
      <c r="R250" s="16"/>
      <c r="S250" s="16" t="s">
        <v>614</v>
      </c>
      <c r="T250" s="16"/>
      <c r="U250" s="16">
        <v>0.3</v>
      </c>
      <c r="V250" s="16" t="s">
        <v>617</v>
      </c>
      <c r="W250" s="16"/>
      <c r="X250" s="16"/>
      <c r="Y250" s="16"/>
      <c r="Z250" s="16" t="s">
        <v>284</v>
      </c>
      <c r="AA250" s="16"/>
      <c r="AB250" s="16" t="s">
        <v>614</v>
      </c>
      <c r="AC250" s="16">
        <v>0</v>
      </c>
      <c r="AD250" s="16">
        <v>5</v>
      </c>
      <c r="AE250" s="16" t="s">
        <v>617</v>
      </c>
    </row>
    <row r="251" spans="1:31">
      <c r="A251" s="16" t="s">
        <v>285</v>
      </c>
      <c r="B251" s="16"/>
      <c r="C251" s="16" t="s">
        <v>614</v>
      </c>
      <c r="D251" s="16"/>
      <c r="E251" s="16">
        <v>7.5999999999999998E-2</v>
      </c>
      <c r="F251" s="16" t="s">
        <v>616</v>
      </c>
      <c r="G251" s="16"/>
      <c r="H251" s="16"/>
      <c r="I251" s="16"/>
      <c r="J251" s="16" t="s">
        <v>285</v>
      </c>
      <c r="K251" s="16"/>
      <c r="L251" s="16" t="s">
        <v>614</v>
      </c>
      <c r="M251" s="16">
        <v>0</v>
      </c>
      <c r="N251" s="16">
        <v>5</v>
      </c>
      <c r="O251" s="16" t="s">
        <v>616</v>
      </c>
      <c r="Q251" s="16" t="s">
        <v>285</v>
      </c>
      <c r="R251" s="16"/>
      <c r="S251" s="16" t="s">
        <v>614</v>
      </c>
      <c r="T251" s="16"/>
      <c r="U251" s="16">
        <v>0.3</v>
      </c>
      <c r="V251" s="16" t="s">
        <v>617</v>
      </c>
      <c r="W251" s="16"/>
      <c r="X251" s="16"/>
      <c r="Y251" s="16"/>
      <c r="Z251" s="16" t="s">
        <v>285</v>
      </c>
      <c r="AA251" s="16"/>
      <c r="AB251" s="16" t="s">
        <v>614</v>
      </c>
      <c r="AC251" s="16">
        <v>0</v>
      </c>
      <c r="AD251" s="16">
        <v>5</v>
      </c>
      <c r="AE251" s="16" t="s">
        <v>617</v>
      </c>
    </row>
    <row r="252" spans="1:31">
      <c r="A252" s="16" t="s">
        <v>286</v>
      </c>
      <c r="B252" s="16"/>
      <c r="C252" s="16" t="s">
        <v>614</v>
      </c>
      <c r="D252" s="16"/>
      <c r="E252" s="16">
        <v>0.24</v>
      </c>
      <c r="F252" s="16" t="s">
        <v>616</v>
      </c>
      <c r="G252" s="16"/>
      <c r="H252" s="16"/>
      <c r="I252" s="16"/>
      <c r="J252" s="16" t="s">
        <v>286</v>
      </c>
      <c r="K252" s="16"/>
      <c r="L252" s="16" t="s">
        <v>614</v>
      </c>
      <c r="M252" s="16">
        <v>0</v>
      </c>
      <c r="N252" s="16">
        <v>5</v>
      </c>
      <c r="O252" s="16" t="s">
        <v>616</v>
      </c>
      <c r="Q252" s="16" t="s">
        <v>286</v>
      </c>
      <c r="R252" s="16"/>
      <c r="S252" s="16" t="s">
        <v>614</v>
      </c>
      <c r="T252" s="16"/>
      <c r="U252" s="16">
        <v>0.3</v>
      </c>
      <c r="V252" s="16" t="s">
        <v>617</v>
      </c>
      <c r="W252" s="16"/>
      <c r="X252" s="16"/>
      <c r="Y252" s="16"/>
      <c r="Z252" s="16" t="s">
        <v>286</v>
      </c>
      <c r="AA252" s="16"/>
      <c r="AB252" s="16" t="s">
        <v>614</v>
      </c>
      <c r="AC252" s="16">
        <v>0</v>
      </c>
      <c r="AD252" s="16">
        <v>5</v>
      </c>
      <c r="AE252" s="16" t="s">
        <v>617</v>
      </c>
    </row>
    <row r="253" spans="1:31">
      <c r="A253" s="16" t="s">
        <v>287</v>
      </c>
      <c r="B253" s="16"/>
      <c r="C253" s="16" t="s">
        <v>614</v>
      </c>
      <c r="D253" s="16"/>
      <c r="E253" s="16">
        <v>0.24</v>
      </c>
      <c r="F253" s="16" t="s">
        <v>616</v>
      </c>
      <c r="G253" s="16"/>
      <c r="H253" s="16"/>
      <c r="I253" s="16"/>
      <c r="J253" s="16" t="s">
        <v>287</v>
      </c>
      <c r="K253" s="16"/>
      <c r="L253" s="16" t="s">
        <v>614</v>
      </c>
      <c r="M253" s="16">
        <v>0</v>
      </c>
      <c r="N253" s="16">
        <v>5</v>
      </c>
      <c r="O253" s="16" t="s">
        <v>616</v>
      </c>
      <c r="Q253" s="16" t="s">
        <v>287</v>
      </c>
      <c r="R253" s="16"/>
      <c r="S253" s="16" t="s">
        <v>614</v>
      </c>
      <c r="T253" s="16"/>
      <c r="U253" s="16">
        <v>0.3</v>
      </c>
      <c r="V253" s="16" t="s">
        <v>617</v>
      </c>
      <c r="W253" s="16"/>
      <c r="X253" s="16"/>
      <c r="Y253" s="16"/>
      <c r="Z253" s="16" t="s">
        <v>287</v>
      </c>
      <c r="AA253" s="16"/>
      <c r="AB253" s="16" t="s">
        <v>614</v>
      </c>
      <c r="AC253" s="16">
        <v>0</v>
      </c>
      <c r="AD253" s="16">
        <v>5</v>
      </c>
      <c r="AE253" s="16" t="s">
        <v>617</v>
      </c>
    </row>
    <row r="254" spans="1:31">
      <c r="A254" s="16" t="s">
        <v>288</v>
      </c>
      <c r="B254" s="16"/>
      <c r="C254" s="16" t="s">
        <v>614</v>
      </c>
      <c r="D254" s="16"/>
      <c r="E254" s="16">
        <v>0.24</v>
      </c>
      <c r="F254" s="16" t="s">
        <v>616</v>
      </c>
      <c r="G254" s="16"/>
      <c r="H254" s="16"/>
      <c r="I254" s="16"/>
      <c r="J254" s="16" t="s">
        <v>288</v>
      </c>
      <c r="K254" s="16"/>
      <c r="L254" s="16" t="s">
        <v>614</v>
      </c>
      <c r="M254" s="16">
        <v>0</v>
      </c>
      <c r="N254" s="16">
        <v>5</v>
      </c>
      <c r="O254" s="16" t="s">
        <v>616</v>
      </c>
      <c r="Q254" s="16" t="s">
        <v>288</v>
      </c>
      <c r="R254" s="16"/>
      <c r="S254" s="16" t="s">
        <v>614</v>
      </c>
      <c r="T254" s="16"/>
      <c r="U254" s="16">
        <v>0.3</v>
      </c>
      <c r="V254" s="16" t="s">
        <v>617</v>
      </c>
      <c r="W254" s="16"/>
      <c r="X254" s="16"/>
      <c r="Y254" s="16"/>
      <c r="Z254" s="16" t="s">
        <v>288</v>
      </c>
      <c r="AA254" s="16"/>
      <c r="AB254" s="16" t="s">
        <v>614</v>
      </c>
      <c r="AC254" s="16">
        <v>0</v>
      </c>
      <c r="AD254" s="16">
        <v>5</v>
      </c>
      <c r="AE254" s="16" t="s">
        <v>617</v>
      </c>
    </row>
    <row r="255" spans="1:31">
      <c r="A255" s="16" t="s">
        <v>289</v>
      </c>
      <c r="B255" s="16"/>
      <c r="C255" s="16" t="s">
        <v>614</v>
      </c>
      <c r="D255" s="16"/>
      <c r="E255" s="16">
        <v>0.34666666666666668</v>
      </c>
      <c r="F255" s="16" t="s">
        <v>616</v>
      </c>
      <c r="G255" s="16"/>
      <c r="H255" s="16"/>
      <c r="I255" s="16"/>
      <c r="J255" s="16" t="s">
        <v>289</v>
      </c>
      <c r="K255" s="16"/>
      <c r="L255" s="16" t="s">
        <v>614</v>
      </c>
      <c r="M255" s="16">
        <v>0</v>
      </c>
      <c r="N255" s="16">
        <v>5</v>
      </c>
      <c r="O255" s="16" t="s">
        <v>616</v>
      </c>
      <c r="Q255" s="16" t="s">
        <v>289</v>
      </c>
      <c r="R255" s="16"/>
      <c r="S255" s="16" t="s">
        <v>614</v>
      </c>
      <c r="T255" s="16"/>
      <c r="U255" s="16">
        <v>0.3</v>
      </c>
      <c r="V255" s="16" t="s">
        <v>617</v>
      </c>
      <c r="W255" s="16"/>
      <c r="X255" s="16"/>
      <c r="Y255" s="16"/>
      <c r="Z255" s="16" t="s">
        <v>289</v>
      </c>
      <c r="AA255" s="16"/>
      <c r="AB255" s="16" t="s">
        <v>614</v>
      </c>
      <c r="AC255" s="16">
        <v>0</v>
      </c>
      <c r="AD255" s="16">
        <v>5</v>
      </c>
      <c r="AE255" s="16" t="s">
        <v>617</v>
      </c>
    </row>
    <row r="256" spans="1:31">
      <c r="A256" s="16" t="s">
        <v>290</v>
      </c>
      <c r="B256" s="16"/>
      <c r="C256" s="16" t="s">
        <v>614</v>
      </c>
      <c r="D256" s="16"/>
      <c r="E256" s="16">
        <v>0.34666666666666668</v>
      </c>
      <c r="F256" s="16" t="s">
        <v>616</v>
      </c>
      <c r="G256" s="16"/>
      <c r="H256" s="16"/>
      <c r="I256" s="16"/>
      <c r="J256" s="16" t="s">
        <v>290</v>
      </c>
      <c r="K256" s="16"/>
      <c r="L256" s="16" t="s">
        <v>614</v>
      </c>
      <c r="M256" s="16">
        <v>0</v>
      </c>
      <c r="N256" s="16">
        <v>5</v>
      </c>
      <c r="O256" s="16" t="s">
        <v>616</v>
      </c>
      <c r="Q256" s="16" t="s">
        <v>290</v>
      </c>
      <c r="R256" s="16"/>
      <c r="S256" s="16" t="s">
        <v>614</v>
      </c>
      <c r="T256" s="16"/>
      <c r="U256" s="16">
        <v>0.3</v>
      </c>
      <c r="V256" s="16" t="s">
        <v>617</v>
      </c>
      <c r="W256" s="16"/>
      <c r="X256" s="16"/>
      <c r="Y256" s="16"/>
      <c r="Z256" s="16" t="s">
        <v>290</v>
      </c>
      <c r="AA256" s="16"/>
      <c r="AB256" s="16" t="s">
        <v>614</v>
      </c>
      <c r="AC256" s="16">
        <v>0</v>
      </c>
      <c r="AD256" s="16">
        <v>5</v>
      </c>
      <c r="AE256" s="16" t="s">
        <v>617</v>
      </c>
    </row>
    <row r="257" spans="1:31">
      <c r="A257" s="16" t="s">
        <v>291</v>
      </c>
      <c r="B257" s="16"/>
      <c r="C257" s="16" t="s">
        <v>614</v>
      </c>
      <c r="D257" s="16"/>
      <c r="E257" s="16">
        <v>0.58399999999999996</v>
      </c>
      <c r="F257" s="16" t="s">
        <v>616</v>
      </c>
      <c r="G257" s="16"/>
      <c r="H257" s="16"/>
      <c r="I257" s="16"/>
      <c r="J257" s="16" t="s">
        <v>291</v>
      </c>
      <c r="K257" s="16"/>
      <c r="L257" s="16" t="s">
        <v>614</v>
      </c>
      <c r="M257" s="16">
        <v>0</v>
      </c>
      <c r="N257" s="16">
        <v>5</v>
      </c>
      <c r="O257" s="16" t="s">
        <v>616</v>
      </c>
      <c r="Q257" s="16" t="s">
        <v>291</v>
      </c>
      <c r="R257" s="16"/>
      <c r="S257" s="16" t="s">
        <v>614</v>
      </c>
      <c r="T257" s="16"/>
      <c r="U257" s="16">
        <v>0.3</v>
      </c>
      <c r="V257" s="16" t="s">
        <v>617</v>
      </c>
      <c r="W257" s="16"/>
      <c r="X257" s="16"/>
      <c r="Y257" s="16"/>
      <c r="Z257" s="16" t="s">
        <v>291</v>
      </c>
      <c r="AA257" s="16"/>
      <c r="AB257" s="16" t="s">
        <v>614</v>
      </c>
      <c r="AC257" s="16">
        <v>0</v>
      </c>
      <c r="AD257" s="16">
        <v>5</v>
      </c>
      <c r="AE257" s="16" t="s">
        <v>617</v>
      </c>
    </row>
    <row r="258" spans="1:31">
      <c r="A258" s="16" t="s">
        <v>292</v>
      </c>
      <c r="B258" s="16"/>
      <c r="C258" s="16" t="s">
        <v>614</v>
      </c>
      <c r="D258" s="16"/>
      <c r="E258" s="16">
        <v>0.72</v>
      </c>
      <c r="F258" s="16" t="s">
        <v>616</v>
      </c>
      <c r="G258" s="16"/>
      <c r="H258" s="16"/>
      <c r="I258" s="16"/>
      <c r="J258" s="16" t="s">
        <v>292</v>
      </c>
      <c r="K258" s="16"/>
      <c r="L258" s="16" t="s">
        <v>614</v>
      </c>
      <c r="M258" s="16">
        <v>0</v>
      </c>
      <c r="N258" s="16">
        <v>5</v>
      </c>
      <c r="O258" s="16" t="s">
        <v>616</v>
      </c>
      <c r="Q258" s="16" t="s">
        <v>292</v>
      </c>
      <c r="R258" s="16"/>
      <c r="S258" s="16" t="s">
        <v>614</v>
      </c>
      <c r="T258" s="16"/>
      <c r="U258" s="16">
        <v>0.3</v>
      </c>
      <c r="V258" s="16" t="s">
        <v>617</v>
      </c>
      <c r="W258" s="16"/>
      <c r="X258" s="16"/>
      <c r="Y258" s="16"/>
      <c r="Z258" s="16" t="s">
        <v>292</v>
      </c>
      <c r="AA258" s="16"/>
      <c r="AB258" s="16" t="s">
        <v>614</v>
      </c>
      <c r="AC258" s="16">
        <v>0</v>
      </c>
      <c r="AD258" s="16">
        <v>5</v>
      </c>
      <c r="AE258" s="16" t="s">
        <v>617</v>
      </c>
    </row>
    <row r="259" spans="1:31">
      <c r="A259" s="16" t="s">
        <v>293</v>
      </c>
      <c r="B259" s="16"/>
      <c r="C259" s="16" t="s">
        <v>614</v>
      </c>
      <c r="D259" s="16"/>
      <c r="E259" s="16">
        <v>0.72</v>
      </c>
      <c r="F259" s="16" t="s">
        <v>616</v>
      </c>
      <c r="G259" s="16"/>
      <c r="H259" s="16"/>
      <c r="I259" s="16"/>
      <c r="J259" s="16" t="s">
        <v>293</v>
      </c>
      <c r="K259" s="16"/>
      <c r="L259" s="16" t="s">
        <v>614</v>
      </c>
      <c r="M259" s="16">
        <v>0</v>
      </c>
      <c r="N259" s="16">
        <v>5</v>
      </c>
      <c r="O259" s="16" t="s">
        <v>616</v>
      </c>
      <c r="Q259" s="16" t="s">
        <v>293</v>
      </c>
      <c r="R259" s="16"/>
      <c r="S259" s="16" t="s">
        <v>614</v>
      </c>
      <c r="T259" s="16"/>
      <c r="U259" s="16">
        <v>0.3</v>
      </c>
      <c r="V259" s="16" t="s">
        <v>617</v>
      </c>
      <c r="W259" s="16"/>
      <c r="X259" s="16"/>
      <c r="Y259" s="16"/>
      <c r="Z259" s="16" t="s">
        <v>293</v>
      </c>
      <c r="AA259" s="16"/>
      <c r="AB259" s="16" t="s">
        <v>614</v>
      </c>
      <c r="AC259" s="16">
        <v>0</v>
      </c>
      <c r="AD259" s="16">
        <v>5</v>
      </c>
      <c r="AE259" s="16" t="s">
        <v>617</v>
      </c>
    </row>
    <row r="260" spans="1:31">
      <c r="A260" s="16" t="s">
        <v>294</v>
      </c>
      <c r="B260" s="16"/>
      <c r="C260" s="16" t="s">
        <v>614</v>
      </c>
      <c r="D260" s="16"/>
      <c r="E260" s="16">
        <v>0.72</v>
      </c>
      <c r="F260" s="16" t="s">
        <v>616</v>
      </c>
      <c r="G260" s="16"/>
      <c r="H260" s="16"/>
      <c r="I260" s="16"/>
      <c r="J260" s="16" t="s">
        <v>294</v>
      </c>
      <c r="K260" s="16"/>
      <c r="L260" s="16" t="s">
        <v>614</v>
      </c>
      <c r="M260" s="16">
        <v>0</v>
      </c>
      <c r="N260" s="16">
        <v>5</v>
      </c>
      <c r="O260" s="16" t="s">
        <v>616</v>
      </c>
      <c r="Q260" s="16" t="s">
        <v>294</v>
      </c>
      <c r="R260" s="16"/>
      <c r="S260" s="16" t="s">
        <v>614</v>
      </c>
      <c r="T260" s="16"/>
      <c r="U260" s="16">
        <v>0.3</v>
      </c>
      <c r="V260" s="16" t="s">
        <v>617</v>
      </c>
      <c r="W260" s="16"/>
      <c r="X260" s="16"/>
      <c r="Y260" s="16"/>
      <c r="Z260" s="16" t="s">
        <v>294</v>
      </c>
      <c r="AA260" s="16"/>
      <c r="AB260" s="16" t="s">
        <v>614</v>
      </c>
      <c r="AC260" s="16">
        <v>0</v>
      </c>
      <c r="AD260" s="16">
        <v>5</v>
      </c>
      <c r="AE260" s="16" t="s">
        <v>617</v>
      </c>
    </row>
    <row r="261" spans="1:31">
      <c r="A261" s="16" t="s">
        <v>295</v>
      </c>
      <c r="B261" s="16"/>
      <c r="C261" s="16" t="s">
        <v>614</v>
      </c>
      <c r="D261" s="16"/>
      <c r="E261" s="16">
        <v>0.72</v>
      </c>
      <c r="F261" s="16" t="s">
        <v>616</v>
      </c>
      <c r="G261" s="16"/>
      <c r="H261" s="16"/>
      <c r="I261" s="16"/>
      <c r="J261" s="16" t="s">
        <v>295</v>
      </c>
      <c r="K261" s="16"/>
      <c r="L261" s="16" t="s">
        <v>614</v>
      </c>
      <c r="M261" s="16">
        <v>0</v>
      </c>
      <c r="N261" s="16">
        <v>5</v>
      </c>
      <c r="O261" s="16" t="s">
        <v>616</v>
      </c>
      <c r="Q261" s="16" t="s">
        <v>295</v>
      </c>
      <c r="R261" s="16"/>
      <c r="S261" s="16" t="s">
        <v>614</v>
      </c>
      <c r="T261" s="16"/>
      <c r="U261" s="16">
        <v>0.3</v>
      </c>
      <c r="V261" s="16" t="s">
        <v>617</v>
      </c>
      <c r="W261" s="16"/>
      <c r="X261" s="16"/>
      <c r="Y261" s="16"/>
      <c r="Z261" s="16" t="s">
        <v>295</v>
      </c>
      <c r="AA261" s="16"/>
      <c r="AB261" s="16" t="s">
        <v>614</v>
      </c>
      <c r="AC261" s="16">
        <v>0</v>
      </c>
      <c r="AD261" s="16">
        <v>5</v>
      </c>
      <c r="AE261" s="16" t="s">
        <v>617</v>
      </c>
    </row>
    <row r="262" spans="1:31">
      <c r="A262" s="16" t="s">
        <v>296</v>
      </c>
      <c r="B262" s="16"/>
      <c r="C262" s="16" t="s">
        <v>614</v>
      </c>
      <c r="D262" s="16"/>
      <c r="E262" s="16">
        <v>0.72</v>
      </c>
      <c r="F262" s="16" t="s">
        <v>616</v>
      </c>
      <c r="G262" s="16"/>
      <c r="H262" s="16"/>
      <c r="I262" s="16"/>
      <c r="J262" s="16" t="s">
        <v>296</v>
      </c>
      <c r="K262" s="16"/>
      <c r="L262" s="16" t="s">
        <v>614</v>
      </c>
      <c r="M262" s="16">
        <v>0</v>
      </c>
      <c r="N262" s="16">
        <v>5</v>
      </c>
      <c r="O262" s="16" t="s">
        <v>616</v>
      </c>
      <c r="Q262" s="16" t="s">
        <v>296</v>
      </c>
      <c r="R262" s="16"/>
      <c r="S262" s="16" t="s">
        <v>614</v>
      </c>
      <c r="T262" s="16"/>
      <c r="U262" s="16">
        <v>0.3</v>
      </c>
      <c r="V262" s="16" t="s">
        <v>617</v>
      </c>
      <c r="W262" s="16"/>
      <c r="X262" s="16"/>
      <c r="Y262" s="16"/>
      <c r="Z262" s="16" t="s">
        <v>296</v>
      </c>
      <c r="AA262" s="16"/>
      <c r="AB262" s="16" t="s">
        <v>614</v>
      </c>
      <c r="AC262" s="16">
        <v>0</v>
      </c>
      <c r="AD262" s="16">
        <v>5</v>
      </c>
      <c r="AE262" s="16" t="s">
        <v>617</v>
      </c>
    </row>
    <row r="263" spans="1:31">
      <c r="A263" s="16" t="s">
        <v>297</v>
      </c>
      <c r="B263" s="16"/>
      <c r="C263" s="16" t="s">
        <v>614</v>
      </c>
      <c r="D263" s="16"/>
      <c r="E263" s="16">
        <v>0.72</v>
      </c>
      <c r="F263" s="16" t="s">
        <v>616</v>
      </c>
      <c r="G263" s="16"/>
      <c r="H263" s="16"/>
      <c r="I263" s="16"/>
      <c r="J263" s="16" t="s">
        <v>297</v>
      </c>
      <c r="K263" s="16"/>
      <c r="L263" s="16" t="s">
        <v>614</v>
      </c>
      <c r="M263" s="16">
        <v>0</v>
      </c>
      <c r="N263" s="16">
        <v>5</v>
      </c>
      <c r="O263" s="16" t="s">
        <v>616</v>
      </c>
      <c r="Q263" s="16" t="s">
        <v>297</v>
      </c>
      <c r="R263" s="16"/>
      <c r="S263" s="16" t="s">
        <v>614</v>
      </c>
      <c r="T263" s="16"/>
      <c r="U263" s="16">
        <v>0.3</v>
      </c>
      <c r="V263" s="16" t="s">
        <v>617</v>
      </c>
      <c r="W263" s="16"/>
      <c r="X263" s="16"/>
      <c r="Y263" s="16"/>
      <c r="Z263" s="16" t="s">
        <v>297</v>
      </c>
      <c r="AA263" s="16"/>
      <c r="AB263" s="16" t="s">
        <v>614</v>
      </c>
      <c r="AC263" s="16">
        <v>0</v>
      </c>
      <c r="AD263" s="16">
        <v>5</v>
      </c>
      <c r="AE263" s="16" t="s">
        <v>617</v>
      </c>
    </row>
    <row r="264" spans="1:31">
      <c r="A264" s="16" t="s">
        <v>298</v>
      </c>
      <c r="B264" s="16"/>
      <c r="C264" s="16" t="s">
        <v>614</v>
      </c>
      <c r="D264" s="16"/>
      <c r="E264" s="16">
        <v>0.83733333333333337</v>
      </c>
      <c r="F264" s="16" t="s">
        <v>616</v>
      </c>
      <c r="G264" s="16"/>
      <c r="H264" s="16"/>
      <c r="I264" s="16"/>
      <c r="J264" s="16" t="s">
        <v>298</v>
      </c>
      <c r="K264" s="16"/>
      <c r="L264" s="16" t="s">
        <v>614</v>
      </c>
      <c r="M264" s="16">
        <v>0</v>
      </c>
      <c r="N264" s="16">
        <v>5</v>
      </c>
      <c r="O264" s="16" t="s">
        <v>616</v>
      </c>
      <c r="Q264" s="16" t="s">
        <v>298</v>
      </c>
      <c r="R264" s="16"/>
      <c r="S264" s="16" t="s">
        <v>614</v>
      </c>
      <c r="T264" s="16"/>
      <c r="U264" s="16">
        <v>0.3</v>
      </c>
      <c r="V264" s="16" t="s">
        <v>617</v>
      </c>
      <c r="W264" s="16"/>
      <c r="X264" s="16"/>
      <c r="Y264" s="16"/>
      <c r="Z264" s="16" t="s">
        <v>298</v>
      </c>
      <c r="AA264" s="16"/>
      <c r="AB264" s="16" t="s">
        <v>614</v>
      </c>
      <c r="AC264" s="16">
        <v>0</v>
      </c>
      <c r="AD264" s="16">
        <v>5</v>
      </c>
      <c r="AE264" s="16" t="s">
        <v>617</v>
      </c>
    </row>
    <row r="265" spans="1:31">
      <c r="A265" s="16" t="s">
        <v>299</v>
      </c>
      <c r="B265" s="16"/>
      <c r="C265" s="16" t="s">
        <v>614</v>
      </c>
      <c r="D265" s="16"/>
      <c r="E265" s="16">
        <v>0.85599999999999998</v>
      </c>
      <c r="F265" s="16" t="s">
        <v>616</v>
      </c>
      <c r="G265" s="16"/>
      <c r="H265" s="16"/>
      <c r="I265" s="16"/>
      <c r="J265" s="16" t="s">
        <v>299</v>
      </c>
      <c r="K265" s="16"/>
      <c r="L265" s="16" t="s">
        <v>614</v>
      </c>
      <c r="M265" s="16">
        <v>0</v>
      </c>
      <c r="N265" s="16">
        <v>5</v>
      </c>
      <c r="O265" s="16" t="s">
        <v>616</v>
      </c>
      <c r="Q265" s="16" t="s">
        <v>299</v>
      </c>
      <c r="R265" s="16"/>
      <c r="S265" s="16" t="s">
        <v>614</v>
      </c>
      <c r="T265" s="16"/>
      <c r="U265" s="16">
        <v>0.3</v>
      </c>
      <c r="V265" s="16" t="s">
        <v>617</v>
      </c>
      <c r="W265" s="16"/>
      <c r="X265" s="16"/>
      <c r="Y265" s="16"/>
      <c r="Z265" s="16" t="s">
        <v>299</v>
      </c>
      <c r="AA265" s="16"/>
      <c r="AB265" s="16" t="s">
        <v>614</v>
      </c>
      <c r="AC265" s="16">
        <v>0</v>
      </c>
      <c r="AD265" s="16">
        <v>5</v>
      </c>
      <c r="AE265" s="16" t="s">
        <v>617</v>
      </c>
    </row>
    <row r="266" spans="1:31">
      <c r="A266" s="16" t="s">
        <v>300</v>
      </c>
      <c r="B266" s="16"/>
      <c r="C266" s="16" t="s">
        <v>614</v>
      </c>
      <c r="D266" s="16"/>
      <c r="E266" s="16">
        <v>0.72</v>
      </c>
      <c r="F266" s="16" t="s">
        <v>616</v>
      </c>
      <c r="G266" s="16"/>
      <c r="H266" s="16"/>
      <c r="I266" s="16"/>
      <c r="J266" s="16" t="s">
        <v>300</v>
      </c>
      <c r="K266" s="16"/>
      <c r="L266" s="16" t="s">
        <v>614</v>
      </c>
      <c r="M266" s="16">
        <v>0</v>
      </c>
      <c r="N266" s="16">
        <v>5</v>
      </c>
      <c r="O266" s="16" t="s">
        <v>616</v>
      </c>
      <c r="Q266" s="16" t="s">
        <v>300</v>
      </c>
      <c r="R266" s="16"/>
      <c r="S266" s="16" t="s">
        <v>614</v>
      </c>
      <c r="T266" s="16"/>
      <c r="U266" s="16">
        <v>0.3</v>
      </c>
      <c r="V266" s="16" t="s">
        <v>617</v>
      </c>
      <c r="W266" s="16"/>
      <c r="X266" s="16"/>
      <c r="Y266" s="16"/>
      <c r="Z266" s="16" t="s">
        <v>300</v>
      </c>
      <c r="AA266" s="16"/>
      <c r="AB266" s="16" t="s">
        <v>614</v>
      </c>
      <c r="AC266" s="16">
        <v>0</v>
      </c>
      <c r="AD266" s="16">
        <v>5</v>
      </c>
      <c r="AE266" s="16" t="s">
        <v>617</v>
      </c>
    </row>
    <row r="267" spans="1:31">
      <c r="A267" s="16" t="s">
        <v>301</v>
      </c>
      <c r="B267" s="16"/>
      <c r="C267" s="16" t="s">
        <v>614</v>
      </c>
      <c r="D267" s="16"/>
      <c r="E267" s="16">
        <v>0.70666666666666667</v>
      </c>
      <c r="F267" s="16" t="s">
        <v>616</v>
      </c>
      <c r="G267" s="16"/>
      <c r="H267" s="16"/>
      <c r="I267" s="16"/>
      <c r="J267" s="16" t="s">
        <v>301</v>
      </c>
      <c r="K267" s="16"/>
      <c r="L267" s="16" t="s">
        <v>614</v>
      </c>
      <c r="M267" s="16">
        <v>0</v>
      </c>
      <c r="N267" s="16">
        <v>5</v>
      </c>
      <c r="O267" s="16" t="s">
        <v>616</v>
      </c>
      <c r="Q267" s="16" t="s">
        <v>301</v>
      </c>
      <c r="R267" s="16"/>
      <c r="S267" s="16" t="s">
        <v>614</v>
      </c>
      <c r="T267" s="16"/>
      <c r="U267" s="16">
        <v>0.3</v>
      </c>
      <c r="V267" s="16" t="s">
        <v>617</v>
      </c>
      <c r="W267" s="16"/>
      <c r="X267" s="16"/>
      <c r="Y267" s="16"/>
      <c r="Z267" s="16" t="s">
        <v>301</v>
      </c>
      <c r="AA267" s="16"/>
      <c r="AB267" s="16" t="s">
        <v>614</v>
      </c>
      <c r="AC267" s="16">
        <v>0</v>
      </c>
      <c r="AD267" s="16">
        <v>5</v>
      </c>
      <c r="AE267" s="16" t="s">
        <v>617</v>
      </c>
    </row>
    <row r="268" spans="1:31">
      <c r="A268" s="16" t="s">
        <v>302</v>
      </c>
      <c r="B268" s="16"/>
      <c r="C268" s="16" t="s">
        <v>614</v>
      </c>
      <c r="D268" s="16"/>
      <c r="E268" s="16">
        <v>0</v>
      </c>
      <c r="F268" s="16" t="s">
        <v>616</v>
      </c>
      <c r="G268" s="16"/>
      <c r="H268" s="16"/>
      <c r="I268" s="16"/>
      <c r="J268" s="16" t="s">
        <v>302</v>
      </c>
      <c r="K268" s="16"/>
      <c r="L268" s="16" t="s">
        <v>614</v>
      </c>
      <c r="M268" s="16">
        <v>0</v>
      </c>
      <c r="N268" s="16">
        <v>5</v>
      </c>
      <c r="O268" s="16" t="s">
        <v>616</v>
      </c>
      <c r="Q268" s="16" t="s">
        <v>302</v>
      </c>
      <c r="R268" s="16"/>
      <c r="S268" s="16" t="s">
        <v>614</v>
      </c>
      <c r="T268" s="16"/>
      <c r="U268" s="16">
        <v>0.3</v>
      </c>
      <c r="V268" s="16" t="s">
        <v>617</v>
      </c>
      <c r="W268" s="16"/>
      <c r="X268" s="16"/>
      <c r="Y268" s="16"/>
      <c r="Z268" s="16" t="s">
        <v>302</v>
      </c>
      <c r="AA268" s="16"/>
      <c r="AB268" s="16" t="s">
        <v>614</v>
      </c>
      <c r="AC268" s="16">
        <v>0</v>
      </c>
      <c r="AD268" s="16">
        <v>5</v>
      </c>
      <c r="AE268" s="16" t="s">
        <v>617</v>
      </c>
    </row>
    <row r="269" spans="1:31">
      <c r="A269" s="16" t="s">
        <v>303</v>
      </c>
      <c r="B269" s="16"/>
      <c r="C269" s="16" t="s">
        <v>614</v>
      </c>
      <c r="D269" s="16"/>
      <c r="E269" s="16">
        <v>0</v>
      </c>
      <c r="F269" s="16" t="s">
        <v>616</v>
      </c>
      <c r="G269" s="16"/>
      <c r="H269" s="16"/>
      <c r="I269" s="16"/>
      <c r="J269" s="16" t="s">
        <v>303</v>
      </c>
      <c r="K269" s="16"/>
      <c r="L269" s="16" t="s">
        <v>614</v>
      </c>
      <c r="M269" s="16">
        <v>0</v>
      </c>
      <c r="N269" s="16">
        <v>5</v>
      </c>
      <c r="O269" s="16" t="s">
        <v>616</v>
      </c>
      <c r="Q269" s="16" t="s">
        <v>303</v>
      </c>
      <c r="R269" s="16"/>
      <c r="S269" s="16" t="s">
        <v>614</v>
      </c>
      <c r="T269" s="16"/>
      <c r="U269" s="16">
        <v>0.3</v>
      </c>
      <c r="V269" s="16" t="s">
        <v>617</v>
      </c>
      <c r="W269" s="16"/>
      <c r="X269" s="16"/>
      <c r="Y269" s="16"/>
      <c r="Z269" s="16" t="s">
        <v>303</v>
      </c>
      <c r="AA269" s="16"/>
      <c r="AB269" s="16" t="s">
        <v>614</v>
      </c>
      <c r="AC269" s="16">
        <v>0</v>
      </c>
      <c r="AD269" s="16">
        <v>5</v>
      </c>
      <c r="AE269" s="16" t="s">
        <v>617</v>
      </c>
    </row>
    <row r="270" spans="1:31">
      <c r="A270" s="16" t="s">
        <v>304</v>
      </c>
      <c r="B270" s="16"/>
      <c r="C270" s="16" t="s">
        <v>614</v>
      </c>
      <c r="D270" s="16"/>
      <c r="E270" s="16">
        <v>0</v>
      </c>
      <c r="F270" s="16" t="s">
        <v>616</v>
      </c>
      <c r="G270" s="16"/>
      <c r="H270" s="16"/>
      <c r="I270" s="16"/>
      <c r="J270" s="16" t="s">
        <v>304</v>
      </c>
      <c r="K270" s="16"/>
      <c r="L270" s="16" t="s">
        <v>614</v>
      </c>
      <c r="M270" s="16">
        <v>0</v>
      </c>
      <c r="N270" s="16">
        <v>5</v>
      </c>
      <c r="O270" s="16" t="s">
        <v>616</v>
      </c>
      <c r="Q270" s="16" t="s">
        <v>304</v>
      </c>
      <c r="R270" s="16"/>
      <c r="S270" s="16" t="s">
        <v>614</v>
      </c>
      <c r="T270" s="16"/>
      <c r="U270" s="16">
        <v>0.3</v>
      </c>
      <c r="V270" s="16" t="s">
        <v>617</v>
      </c>
      <c r="W270" s="16"/>
      <c r="X270" s="16"/>
      <c r="Y270" s="16"/>
      <c r="Z270" s="16" t="s">
        <v>304</v>
      </c>
      <c r="AA270" s="16"/>
      <c r="AB270" s="16" t="s">
        <v>614</v>
      </c>
      <c r="AC270" s="16">
        <v>0</v>
      </c>
      <c r="AD270" s="16">
        <v>5</v>
      </c>
      <c r="AE270" s="16" t="s">
        <v>617</v>
      </c>
    </row>
    <row r="271" spans="1:31">
      <c r="A271" s="16" t="s">
        <v>305</v>
      </c>
      <c r="B271" s="16"/>
      <c r="C271" s="16" t="s">
        <v>614</v>
      </c>
      <c r="D271" s="16"/>
      <c r="E271" s="16">
        <v>0</v>
      </c>
      <c r="F271" s="16" t="s">
        <v>616</v>
      </c>
      <c r="G271" s="16"/>
      <c r="H271" s="16"/>
      <c r="I271" s="16"/>
      <c r="J271" s="16" t="s">
        <v>305</v>
      </c>
      <c r="K271" s="16"/>
      <c r="L271" s="16" t="s">
        <v>614</v>
      </c>
      <c r="M271" s="16">
        <v>0</v>
      </c>
      <c r="N271" s="16">
        <v>5</v>
      </c>
      <c r="O271" s="16" t="s">
        <v>616</v>
      </c>
      <c r="Q271" s="16" t="s">
        <v>305</v>
      </c>
      <c r="R271" s="16"/>
      <c r="S271" s="16" t="s">
        <v>614</v>
      </c>
      <c r="T271" s="16"/>
      <c r="U271" s="16">
        <v>0.3</v>
      </c>
      <c r="V271" s="16" t="s">
        <v>617</v>
      </c>
      <c r="W271" s="16"/>
      <c r="X271" s="16"/>
      <c r="Y271" s="16"/>
      <c r="Z271" s="16" t="s">
        <v>305</v>
      </c>
      <c r="AA271" s="16"/>
      <c r="AB271" s="16" t="s">
        <v>614</v>
      </c>
      <c r="AC271" s="16">
        <v>0</v>
      </c>
      <c r="AD271" s="16">
        <v>5</v>
      </c>
      <c r="AE271" s="16" t="s">
        <v>617</v>
      </c>
    </row>
    <row r="272" spans="1:31">
      <c r="A272" s="16" t="s">
        <v>306</v>
      </c>
      <c r="B272" s="16"/>
      <c r="C272" s="16" t="s">
        <v>614</v>
      </c>
      <c r="D272" s="16"/>
      <c r="E272" s="16">
        <v>0</v>
      </c>
      <c r="F272" s="16" t="s">
        <v>616</v>
      </c>
      <c r="G272" s="16"/>
      <c r="H272" s="16"/>
      <c r="I272" s="16"/>
      <c r="J272" s="16" t="s">
        <v>306</v>
      </c>
      <c r="K272" s="16"/>
      <c r="L272" s="16" t="s">
        <v>614</v>
      </c>
      <c r="M272" s="16">
        <v>0</v>
      </c>
      <c r="N272" s="16">
        <v>5</v>
      </c>
      <c r="O272" s="16" t="s">
        <v>616</v>
      </c>
      <c r="Q272" s="16" t="s">
        <v>306</v>
      </c>
      <c r="R272" s="16"/>
      <c r="S272" s="16" t="s">
        <v>614</v>
      </c>
      <c r="T272" s="16"/>
      <c r="U272" s="16">
        <v>0.3</v>
      </c>
      <c r="V272" s="16" t="s">
        <v>617</v>
      </c>
      <c r="W272" s="16"/>
      <c r="X272" s="16"/>
      <c r="Y272" s="16"/>
      <c r="Z272" s="16" t="s">
        <v>306</v>
      </c>
      <c r="AA272" s="16"/>
      <c r="AB272" s="16" t="s">
        <v>614</v>
      </c>
      <c r="AC272" s="16">
        <v>0</v>
      </c>
      <c r="AD272" s="16">
        <v>5</v>
      </c>
      <c r="AE272" s="16" t="s">
        <v>617</v>
      </c>
    </row>
    <row r="273" spans="1:31">
      <c r="A273" s="16" t="s">
        <v>307</v>
      </c>
      <c r="B273" s="16"/>
      <c r="C273" s="16" t="s">
        <v>614</v>
      </c>
      <c r="D273" s="16"/>
      <c r="E273" s="16">
        <v>0</v>
      </c>
      <c r="F273" s="16" t="s">
        <v>616</v>
      </c>
      <c r="G273" s="16"/>
      <c r="H273" s="16"/>
      <c r="I273" s="16"/>
      <c r="J273" s="16" t="s">
        <v>307</v>
      </c>
      <c r="K273" s="16"/>
      <c r="L273" s="16" t="s">
        <v>614</v>
      </c>
      <c r="M273" s="16">
        <v>0</v>
      </c>
      <c r="N273" s="16">
        <v>5</v>
      </c>
      <c r="O273" s="16" t="s">
        <v>616</v>
      </c>
      <c r="Q273" s="16" t="s">
        <v>307</v>
      </c>
      <c r="R273" s="16"/>
      <c r="S273" s="16" t="s">
        <v>614</v>
      </c>
      <c r="T273" s="16"/>
      <c r="U273" s="16">
        <v>0.3</v>
      </c>
      <c r="V273" s="16" t="s">
        <v>617</v>
      </c>
      <c r="W273" s="16"/>
      <c r="X273" s="16"/>
      <c r="Y273" s="16"/>
      <c r="Z273" s="16" t="s">
        <v>307</v>
      </c>
      <c r="AA273" s="16"/>
      <c r="AB273" s="16" t="s">
        <v>614</v>
      </c>
      <c r="AC273" s="16">
        <v>0</v>
      </c>
      <c r="AD273" s="16">
        <v>5</v>
      </c>
      <c r="AE273" s="16" t="s">
        <v>617</v>
      </c>
    </row>
    <row r="274" spans="1:31">
      <c r="A274" s="16" t="s">
        <v>308</v>
      </c>
      <c r="B274" s="16"/>
      <c r="C274" s="16" t="s">
        <v>614</v>
      </c>
      <c r="D274" s="16"/>
      <c r="E274" s="16">
        <v>0</v>
      </c>
      <c r="F274" s="16" t="s">
        <v>616</v>
      </c>
      <c r="G274" s="16"/>
      <c r="H274" s="16"/>
      <c r="I274" s="16"/>
      <c r="J274" s="16" t="s">
        <v>308</v>
      </c>
      <c r="K274" s="16"/>
      <c r="L274" s="16" t="s">
        <v>614</v>
      </c>
      <c r="M274" s="16">
        <v>0</v>
      </c>
      <c r="N274" s="16">
        <v>5</v>
      </c>
      <c r="O274" s="16" t="s">
        <v>616</v>
      </c>
      <c r="Q274" s="16" t="s">
        <v>308</v>
      </c>
      <c r="R274" s="16"/>
      <c r="S274" s="16" t="s">
        <v>614</v>
      </c>
      <c r="T274" s="16"/>
      <c r="U274" s="16">
        <v>0.3</v>
      </c>
      <c r="V274" s="16" t="s">
        <v>617</v>
      </c>
      <c r="W274" s="16"/>
      <c r="X274" s="16"/>
      <c r="Y274" s="16"/>
      <c r="Z274" s="16" t="s">
        <v>308</v>
      </c>
      <c r="AA274" s="16"/>
      <c r="AB274" s="16" t="s">
        <v>614</v>
      </c>
      <c r="AC274" s="16">
        <v>0</v>
      </c>
      <c r="AD274" s="16">
        <v>5</v>
      </c>
      <c r="AE274" s="16" t="s">
        <v>617</v>
      </c>
    </row>
    <row r="275" spans="1:31">
      <c r="A275" s="16" t="s">
        <v>309</v>
      </c>
      <c r="B275" s="16"/>
      <c r="C275" s="16" t="s">
        <v>614</v>
      </c>
      <c r="D275" s="16"/>
      <c r="E275" s="16">
        <v>0</v>
      </c>
      <c r="F275" s="16" t="s">
        <v>616</v>
      </c>
      <c r="G275" s="16"/>
      <c r="H275" s="16"/>
      <c r="I275" s="16"/>
      <c r="J275" s="16" t="s">
        <v>309</v>
      </c>
      <c r="K275" s="16"/>
      <c r="L275" s="16" t="s">
        <v>614</v>
      </c>
      <c r="M275" s="16">
        <v>0</v>
      </c>
      <c r="N275" s="16">
        <v>5</v>
      </c>
      <c r="O275" s="16" t="s">
        <v>616</v>
      </c>
      <c r="Q275" s="16" t="s">
        <v>309</v>
      </c>
      <c r="R275" s="16"/>
      <c r="S275" s="16" t="s">
        <v>614</v>
      </c>
      <c r="T275" s="16"/>
      <c r="U275" s="16">
        <v>0.3</v>
      </c>
      <c r="V275" s="16" t="s">
        <v>617</v>
      </c>
      <c r="W275" s="16"/>
      <c r="X275" s="16"/>
      <c r="Y275" s="16"/>
      <c r="Z275" s="16" t="s">
        <v>309</v>
      </c>
      <c r="AA275" s="16"/>
      <c r="AB275" s="16" t="s">
        <v>614</v>
      </c>
      <c r="AC275" s="16">
        <v>0</v>
      </c>
      <c r="AD275" s="16">
        <v>5</v>
      </c>
      <c r="AE275" s="16" t="s">
        <v>617</v>
      </c>
    </row>
    <row r="276" spans="1:31">
      <c r="A276" s="16" t="s">
        <v>310</v>
      </c>
      <c r="B276" s="16"/>
      <c r="C276" s="16" t="s">
        <v>614</v>
      </c>
      <c r="D276" s="16"/>
      <c r="E276" s="16">
        <v>0</v>
      </c>
      <c r="F276" s="16" t="s">
        <v>616</v>
      </c>
      <c r="G276" s="16"/>
      <c r="H276" s="16"/>
      <c r="I276" s="16"/>
      <c r="J276" s="16" t="s">
        <v>310</v>
      </c>
      <c r="K276" s="16"/>
      <c r="L276" s="16" t="s">
        <v>614</v>
      </c>
      <c r="M276" s="16">
        <v>0</v>
      </c>
      <c r="N276" s="16">
        <v>5</v>
      </c>
      <c r="O276" s="16" t="s">
        <v>616</v>
      </c>
      <c r="Q276" s="16" t="s">
        <v>310</v>
      </c>
      <c r="R276" s="16"/>
      <c r="S276" s="16" t="s">
        <v>614</v>
      </c>
      <c r="T276" s="16"/>
      <c r="U276" s="16">
        <v>0.3</v>
      </c>
      <c r="V276" s="16" t="s">
        <v>617</v>
      </c>
      <c r="W276" s="16"/>
      <c r="X276" s="16"/>
      <c r="Y276" s="16"/>
      <c r="Z276" s="16" t="s">
        <v>310</v>
      </c>
      <c r="AA276" s="16"/>
      <c r="AB276" s="16" t="s">
        <v>614</v>
      </c>
      <c r="AC276" s="16">
        <v>0</v>
      </c>
      <c r="AD276" s="16">
        <v>5</v>
      </c>
      <c r="AE276" s="16" t="s">
        <v>617</v>
      </c>
    </row>
    <row r="277" spans="1:31">
      <c r="A277" s="16" t="s">
        <v>311</v>
      </c>
      <c r="B277" s="16"/>
      <c r="C277" s="16" t="s">
        <v>614</v>
      </c>
      <c r="D277" s="16"/>
      <c r="E277" s="16">
        <v>2.9333333333333333E-2</v>
      </c>
      <c r="F277" s="16" t="s">
        <v>616</v>
      </c>
      <c r="G277" s="16"/>
      <c r="H277" s="16"/>
      <c r="I277" s="16"/>
      <c r="J277" s="16" t="s">
        <v>311</v>
      </c>
      <c r="K277" s="16"/>
      <c r="L277" s="16" t="s">
        <v>614</v>
      </c>
      <c r="M277" s="16">
        <v>0</v>
      </c>
      <c r="N277" s="16">
        <v>5</v>
      </c>
      <c r="O277" s="16" t="s">
        <v>616</v>
      </c>
      <c r="Q277" s="16" t="s">
        <v>311</v>
      </c>
      <c r="R277" s="16"/>
      <c r="S277" s="16" t="s">
        <v>614</v>
      </c>
      <c r="T277" s="16"/>
      <c r="U277" s="16">
        <v>0.3</v>
      </c>
      <c r="V277" s="16" t="s">
        <v>617</v>
      </c>
      <c r="W277" s="16"/>
      <c r="X277" s="16"/>
      <c r="Y277" s="16"/>
      <c r="Z277" s="16" t="s">
        <v>311</v>
      </c>
      <c r="AA277" s="16"/>
      <c r="AB277" s="16" t="s">
        <v>614</v>
      </c>
      <c r="AC277" s="16">
        <v>0</v>
      </c>
      <c r="AD277" s="16">
        <v>5</v>
      </c>
      <c r="AE277" s="16" t="s">
        <v>617</v>
      </c>
    </row>
    <row r="278" spans="1:31">
      <c r="A278" s="16" t="s">
        <v>312</v>
      </c>
      <c r="B278" s="16"/>
      <c r="C278" s="16" t="s">
        <v>614</v>
      </c>
      <c r="D278" s="16"/>
      <c r="E278" s="16">
        <v>2.9333333333333333E-2</v>
      </c>
      <c r="F278" s="16" t="s">
        <v>616</v>
      </c>
      <c r="G278" s="16"/>
      <c r="H278" s="16"/>
      <c r="I278" s="16"/>
      <c r="J278" s="16" t="s">
        <v>312</v>
      </c>
      <c r="K278" s="16"/>
      <c r="L278" s="16" t="s">
        <v>614</v>
      </c>
      <c r="M278" s="16">
        <v>0</v>
      </c>
      <c r="N278" s="16">
        <v>5</v>
      </c>
      <c r="O278" s="16" t="s">
        <v>616</v>
      </c>
      <c r="Q278" s="16" t="s">
        <v>312</v>
      </c>
      <c r="R278" s="16"/>
      <c r="S278" s="16" t="s">
        <v>614</v>
      </c>
      <c r="T278" s="16"/>
      <c r="U278" s="16">
        <v>0.3</v>
      </c>
      <c r="V278" s="16" t="s">
        <v>617</v>
      </c>
      <c r="W278" s="16"/>
      <c r="X278" s="16"/>
      <c r="Y278" s="16"/>
      <c r="Z278" s="16" t="s">
        <v>312</v>
      </c>
      <c r="AA278" s="16"/>
      <c r="AB278" s="16" t="s">
        <v>614</v>
      </c>
      <c r="AC278" s="16">
        <v>0</v>
      </c>
      <c r="AD278" s="16">
        <v>5</v>
      </c>
      <c r="AE278" s="16" t="s">
        <v>617</v>
      </c>
    </row>
    <row r="279" spans="1:31">
      <c r="A279" s="16" t="s">
        <v>313</v>
      </c>
      <c r="B279" s="16"/>
      <c r="C279" s="16" t="s">
        <v>614</v>
      </c>
      <c r="D279" s="16"/>
      <c r="E279" s="16">
        <v>0</v>
      </c>
      <c r="F279" s="16" t="s">
        <v>616</v>
      </c>
      <c r="G279" s="16"/>
      <c r="H279" s="16"/>
      <c r="I279" s="16"/>
      <c r="J279" s="16" t="s">
        <v>313</v>
      </c>
      <c r="K279" s="16"/>
      <c r="L279" s="16" t="s">
        <v>614</v>
      </c>
      <c r="M279" s="16">
        <v>0</v>
      </c>
      <c r="N279" s="16">
        <v>5</v>
      </c>
      <c r="O279" s="16" t="s">
        <v>616</v>
      </c>
      <c r="Q279" s="16" t="s">
        <v>313</v>
      </c>
      <c r="R279" s="16"/>
      <c r="S279" s="16" t="s">
        <v>614</v>
      </c>
      <c r="T279" s="16"/>
      <c r="U279" s="16">
        <v>0.3</v>
      </c>
      <c r="V279" s="16" t="s">
        <v>617</v>
      </c>
      <c r="W279" s="16"/>
      <c r="X279" s="16"/>
      <c r="Y279" s="16"/>
      <c r="Z279" s="16" t="s">
        <v>313</v>
      </c>
      <c r="AA279" s="16"/>
      <c r="AB279" s="16" t="s">
        <v>614</v>
      </c>
      <c r="AC279" s="16">
        <v>0</v>
      </c>
      <c r="AD279" s="16">
        <v>5</v>
      </c>
      <c r="AE279" s="16" t="s">
        <v>617</v>
      </c>
    </row>
    <row r="280" spans="1:31">
      <c r="A280" s="16" t="s">
        <v>314</v>
      </c>
      <c r="B280" s="16"/>
      <c r="C280" s="16" t="s">
        <v>614</v>
      </c>
      <c r="D280" s="16"/>
      <c r="E280" s="16">
        <v>0</v>
      </c>
      <c r="F280" s="16" t="s">
        <v>616</v>
      </c>
      <c r="G280" s="16"/>
      <c r="H280" s="16"/>
      <c r="I280" s="16"/>
      <c r="J280" s="16" t="s">
        <v>314</v>
      </c>
      <c r="K280" s="16"/>
      <c r="L280" s="16" t="s">
        <v>614</v>
      </c>
      <c r="M280" s="16">
        <v>0</v>
      </c>
      <c r="N280" s="16">
        <v>5</v>
      </c>
      <c r="O280" s="16" t="s">
        <v>616</v>
      </c>
      <c r="Q280" s="16" t="s">
        <v>314</v>
      </c>
      <c r="R280" s="16"/>
      <c r="S280" s="16" t="s">
        <v>614</v>
      </c>
      <c r="T280" s="16"/>
      <c r="U280" s="16">
        <v>0.3</v>
      </c>
      <c r="V280" s="16" t="s">
        <v>617</v>
      </c>
      <c r="W280" s="16"/>
      <c r="X280" s="16"/>
      <c r="Y280" s="16"/>
      <c r="Z280" s="16" t="s">
        <v>314</v>
      </c>
      <c r="AA280" s="16"/>
      <c r="AB280" s="16" t="s">
        <v>614</v>
      </c>
      <c r="AC280" s="16">
        <v>0</v>
      </c>
      <c r="AD280" s="16">
        <v>5</v>
      </c>
      <c r="AE280" s="16" t="s">
        <v>617</v>
      </c>
    </row>
    <row r="281" spans="1:31">
      <c r="A281" s="16" t="s">
        <v>315</v>
      </c>
      <c r="B281" s="16"/>
      <c r="C281" s="16" t="s">
        <v>614</v>
      </c>
      <c r="D281" s="16"/>
      <c r="E281" s="16">
        <v>0</v>
      </c>
      <c r="F281" s="16" t="s">
        <v>616</v>
      </c>
      <c r="G281" s="16"/>
      <c r="H281" s="16"/>
      <c r="I281" s="16"/>
      <c r="J281" s="16" t="s">
        <v>315</v>
      </c>
      <c r="K281" s="16"/>
      <c r="L281" s="16" t="s">
        <v>614</v>
      </c>
      <c r="M281" s="16">
        <v>0</v>
      </c>
      <c r="N281" s="16">
        <v>5</v>
      </c>
      <c r="O281" s="16" t="s">
        <v>616</v>
      </c>
      <c r="Q281" s="16" t="s">
        <v>315</v>
      </c>
      <c r="R281" s="16"/>
      <c r="S281" s="16" t="s">
        <v>614</v>
      </c>
      <c r="T281" s="16"/>
      <c r="U281" s="16">
        <v>0.3</v>
      </c>
      <c r="V281" s="16" t="s">
        <v>617</v>
      </c>
      <c r="W281" s="16"/>
      <c r="X281" s="16"/>
      <c r="Y281" s="16"/>
      <c r="Z281" s="16" t="s">
        <v>315</v>
      </c>
      <c r="AA281" s="16"/>
      <c r="AB281" s="16" t="s">
        <v>614</v>
      </c>
      <c r="AC281" s="16">
        <v>0</v>
      </c>
      <c r="AD281" s="16">
        <v>5</v>
      </c>
      <c r="AE281" s="16" t="s">
        <v>617</v>
      </c>
    </row>
    <row r="282" spans="1:31">
      <c r="A282" s="16" t="s">
        <v>316</v>
      </c>
      <c r="B282" s="16"/>
      <c r="C282" s="16" t="s">
        <v>614</v>
      </c>
      <c r="D282" s="16"/>
      <c r="E282" s="16">
        <v>0</v>
      </c>
      <c r="F282" s="16" t="s">
        <v>616</v>
      </c>
      <c r="G282" s="16"/>
      <c r="H282" s="16"/>
      <c r="I282" s="16"/>
      <c r="J282" s="16" t="s">
        <v>316</v>
      </c>
      <c r="K282" s="16"/>
      <c r="L282" s="16" t="s">
        <v>614</v>
      </c>
      <c r="M282" s="16">
        <v>0</v>
      </c>
      <c r="N282" s="16">
        <v>5</v>
      </c>
      <c r="O282" s="16" t="s">
        <v>616</v>
      </c>
      <c r="Q282" s="16" t="s">
        <v>316</v>
      </c>
      <c r="R282" s="16"/>
      <c r="S282" s="16" t="s">
        <v>614</v>
      </c>
      <c r="T282" s="16"/>
      <c r="U282" s="16">
        <v>0.3</v>
      </c>
      <c r="V282" s="16" t="s">
        <v>617</v>
      </c>
      <c r="W282" s="16"/>
      <c r="X282" s="16"/>
      <c r="Y282" s="16"/>
      <c r="Z282" s="16" t="s">
        <v>316</v>
      </c>
      <c r="AA282" s="16"/>
      <c r="AB282" s="16" t="s">
        <v>614</v>
      </c>
      <c r="AC282" s="16">
        <v>0</v>
      </c>
      <c r="AD282" s="16">
        <v>5</v>
      </c>
      <c r="AE282" s="16" t="s">
        <v>617</v>
      </c>
    </row>
    <row r="283" spans="1:31">
      <c r="A283" s="16" t="s">
        <v>317</v>
      </c>
      <c r="B283" s="16"/>
      <c r="C283" s="16" t="s">
        <v>614</v>
      </c>
      <c r="D283" s="16"/>
      <c r="E283" s="16">
        <v>0</v>
      </c>
      <c r="F283" s="16" t="s">
        <v>616</v>
      </c>
      <c r="G283" s="16"/>
      <c r="H283" s="16"/>
      <c r="I283" s="16"/>
      <c r="J283" s="16" t="s">
        <v>317</v>
      </c>
      <c r="K283" s="16"/>
      <c r="L283" s="16" t="s">
        <v>614</v>
      </c>
      <c r="M283" s="16">
        <v>0</v>
      </c>
      <c r="N283" s="16">
        <v>5</v>
      </c>
      <c r="O283" s="16" t="s">
        <v>616</v>
      </c>
      <c r="Q283" s="16" t="s">
        <v>317</v>
      </c>
      <c r="R283" s="16"/>
      <c r="S283" s="16" t="s">
        <v>614</v>
      </c>
      <c r="T283" s="16"/>
      <c r="U283" s="16">
        <v>0.3</v>
      </c>
      <c r="V283" s="16" t="s">
        <v>617</v>
      </c>
      <c r="W283" s="16"/>
      <c r="X283" s="16"/>
      <c r="Y283" s="16"/>
      <c r="Z283" s="16" t="s">
        <v>317</v>
      </c>
      <c r="AA283" s="16"/>
      <c r="AB283" s="16" t="s">
        <v>614</v>
      </c>
      <c r="AC283" s="16">
        <v>0</v>
      </c>
      <c r="AD283" s="16">
        <v>5</v>
      </c>
      <c r="AE283" s="16" t="s">
        <v>617</v>
      </c>
    </row>
    <row r="284" spans="1:31">
      <c r="A284" s="16" t="s">
        <v>318</v>
      </c>
      <c r="B284" s="16"/>
      <c r="C284" s="16" t="s">
        <v>614</v>
      </c>
      <c r="D284" s="16"/>
      <c r="E284" s="16">
        <v>0</v>
      </c>
      <c r="F284" s="16" t="s">
        <v>616</v>
      </c>
      <c r="G284" s="16"/>
      <c r="H284" s="16"/>
      <c r="I284" s="16"/>
      <c r="J284" s="16" t="s">
        <v>318</v>
      </c>
      <c r="K284" s="16"/>
      <c r="L284" s="16" t="s">
        <v>614</v>
      </c>
      <c r="M284" s="16">
        <v>0</v>
      </c>
      <c r="N284" s="16">
        <v>5</v>
      </c>
      <c r="O284" s="16" t="s">
        <v>616</v>
      </c>
      <c r="Q284" s="16" t="s">
        <v>318</v>
      </c>
      <c r="R284" s="16"/>
      <c r="S284" s="16" t="s">
        <v>614</v>
      </c>
      <c r="T284" s="16"/>
      <c r="U284" s="16">
        <v>0.3</v>
      </c>
      <c r="V284" s="16" t="s">
        <v>617</v>
      </c>
      <c r="W284" s="16"/>
      <c r="X284" s="16"/>
      <c r="Y284" s="16"/>
      <c r="Z284" s="16" t="s">
        <v>318</v>
      </c>
      <c r="AA284" s="16"/>
      <c r="AB284" s="16" t="s">
        <v>614</v>
      </c>
      <c r="AC284" s="16">
        <v>0</v>
      </c>
      <c r="AD284" s="16">
        <v>5</v>
      </c>
      <c r="AE284" s="16" t="s">
        <v>617</v>
      </c>
    </row>
    <row r="285" spans="1:31">
      <c r="A285" s="16" t="s">
        <v>319</v>
      </c>
      <c r="B285" s="16"/>
      <c r="C285" s="16" t="s">
        <v>614</v>
      </c>
      <c r="D285" s="16"/>
      <c r="E285" s="16">
        <v>0</v>
      </c>
      <c r="F285" s="16" t="s">
        <v>616</v>
      </c>
      <c r="G285" s="16"/>
      <c r="H285" s="16"/>
      <c r="I285" s="16"/>
      <c r="J285" s="16" t="s">
        <v>319</v>
      </c>
      <c r="K285" s="16"/>
      <c r="L285" s="16" t="s">
        <v>614</v>
      </c>
      <c r="M285" s="16">
        <v>0</v>
      </c>
      <c r="N285" s="16">
        <v>5</v>
      </c>
      <c r="O285" s="16" t="s">
        <v>616</v>
      </c>
      <c r="Q285" s="16" t="s">
        <v>319</v>
      </c>
      <c r="R285" s="16"/>
      <c r="S285" s="16" t="s">
        <v>614</v>
      </c>
      <c r="T285" s="16"/>
      <c r="U285" s="16">
        <v>0.3</v>
      </c>
      <c r="V285" s="16" t="s">
        <v>617</v>
      </c>
      <c r="W285" s="16"/>
      <c r="X285" s="16"/>
      <c r="Y285" s="16"/>
      <c r="Z285" s="16" t="s">
        <v>319</v>
      </c>
      <c r="AA285" s="16"/>
      <c r="AB285" s="16" t="s">
        <v>614</v>
      </c>
      <c r="AC285" s="16">
        <v>0</v>
      </c>
      <c r="AD285" s="16">
        <v>5</v>
      </c>
      <c r="AE285" s="16" t="s">
        <v>617</v>
      </c>
    </row>
    <row r="286" spans="1:31">
      <c r="A286" s="16" t="s">
        <v>320</v>
      </c>
      <c r="B286" s="16"/>
      <c r="C286" s="16" t="s">
        <v>614</v>
      </c>
      <c r="D286" s="16"/>
      <c r="E286" s="16">
        <v>0</v>
      </c>
      <c r="F286" s="16" t="s">
        <v>616</v>
      </c>
      <c r="G286" s="16"/>
      <c r="H286" s="16"/>
      <c r="I286" s="16"/>
      <c r="J286" s="16" t="s">
        <v>320</v>
      </c>
      <c r="K286" s="16"/>
      <c r="L286" s="16" t="s">
        <v>614</v>
      </c>
      <c r="M286" s="16">
        <v>0</v>
      </c>
      <c r="N286" s="16">
        <v>5</v>
      </c>
      <c r="O286" s="16" t="s">
        <v>616</v>
      </c>
      <c r="Q286" s="16" t="s">
        <v>320</v>
      </c>
      <c r="R286" s="16"/>
      <c r="S286" s="16" t="s">
        <v>614</v>
      </c>
      <c r="T286" s="16"/>
      <c r="U286" s="16">
        <v>0.3</v>
      </c>
      <c r="V286" s="16" t="s">
        <v>617</v>
      </c>
      <c r="W286" s="16"/>
      <c r="X286" s="16"/>
      <c r="Y286" s="16"/>
      <c r="Z286" s="16" t="s">
        <v>320</v>
      </c>
      <c r="AA286" s="16"/>
      <c r="AB286" s="16" t="s">
        <v>614</v>
      </c>
      <c r="AC286" s="16">
        <v>0</v>
      </c>
      <c r="AD286" s="16">
        <v>5</v>
      </c>
      <c r="AE286" s="16" t="s">
        <v>617</v>
      </c>
    </row>
    <row r="287" spans="1:31">
      <c r="A287" s="16" t="s">
        <v>321</v>
      </c>
      <c r="B287" s="16"/>
      <c r="C287" s="16" t="s">
        <v>614</v>
      </c>
      <c r="D287" s="16"/>
      <c r="E287" s="16">
        <v>0</v>
      </c>
      <c r="F287" s="16" t="s">
        <v>616</v>
      </c>
      <c r="G287" s="16"/>
      <c r="H287" s="16"/>
      <c r="I287" s="16"/>
      <c r="J287" s="16" t="s">
        <v>321</v>
      </c>
      <c r="K287" s="16"/>
      <c r="L287" s="16" t="s">
        <v>614</v>
      </c>
      <c r="M287" s="16">
        <v>0</v>
      </c>
      <c r="N287" s="16">
        <v>5</v>
      </c>
      <c r="O287" s="16" t="s">
        <v>616</v>
      </c>
      <c r="Q287" s="16" t="s">
        <v>321</v>
      </c>
      <c r="R287" s="16"/>
      <c r="S287" s="16" t="s">
        <v>614</v>
      </c>
      <c r="T287" s="16"/>
      <c r="U287" s="16">
        <v>0.3</v>
      </c>
      <c r="V287" s="16" t="s">
        <v>617</v>
      </c>
      <c r="W287" s="16"/>
      <c r="X287" s="16"/>
      <c r="Y287" s="16"/>
      <c r="Z287" s="16" t="s">
        <v>321</v>
      </c>
      <c r="AA287" s="16"/>
      <c r="AB287" s="16" t="s">
        <v>614</v>
      </c>
      <c r="AC287" s="16">
        <v>0</v>
      </c>
      <c r="AD287" s="16">
        <v>5</v>
      </c>
      <c r="AE287" s="16" t="s">
        <v>617</v>
      </c>
    </row>
    <row r="288" spans="1:31">
      <c r="A288" s="16" t="s">
        <v>322</v>
      </c>
      <c r="B288" s="16"/>
      <c r="C288" s="16" t="s">
        <v>614</v>
      </c>
      <c r="D288" s="16"/>
      <c r="E288" s="16">
        <v>0</v>
      </c>
      <c r="F288" s="16" t="s">
        <v>616</v>
      </c>
      <c r="G288" s="16"/>
      <c r="H288" s="16"/>
      <c r="I288" s="16"/>
      <c r="J288" s="16" t="s">
        <v>322</v>
      </c>
      <c r="K288" s="16"/>
      <c r="L288" s="16" t="s">
        <v>614</v>
      </c>
      <c r="M288" s="16">
        <v>0</v>
      </c>
      <c r="N288" s="16">
        <v>5</v>
      </c>
      <c r="O288" s="16" t="s">
        <v>616</v>
      </c>
      <c r="Q288" s="16" t="s">
        <v>322</v>
      </c>
      <c r="R288" s="16"/>
      <c r="S288" s="16" t="s">
        <v>614</v>
      </c>
      <c r="T288" s="16"/>
      <c r="U288" s="16">
        <v>0.3</v>
      </c>
      <c r="V288" s="16" t="s">
        <v>617</v>
      </c>
      <c r="W288" s="16"/>
      <c r="X288" s="16"/>
      <c r="Y288" s="16"/>
      <c r="Z288" s="16" t="s">
        <v>322</v>
      </c>
      <c r="AA288" s="16"/>
      <c r="AB288" s="16" t="s">
        <v>614</v>
      </c>
      <c r="AC288" s="16">
        <v>0</v>
      </c>
      <c r="AD288" s="16">
        <v>5</v>
      </c>
      <c r="AE288" s="16" t="s">
        <v>617</v>
      </c>
    </row>
    <row r="289" spans="1:31">
      <c r="A289" s="16" t="s">
        <v>323</v>
      </c>
      <c r="B289" s="16"/>
      <c r="C289" s="16" t="s">
        <v>614</v>
      </c>
      <c r="D289" s="16"/>
      <c r="E289" s="16">
        <v>2.9333333333333333E-2</v>
      </c>
      <c r="F289" s="16" t="s">
        <v>616</v>
      </c>
      <c r="G289" s="16"/>
      <c r="H289" s="16"/>
      <c r="I289" s="16"/>
      <c r="J289" s="16" t="s">
        <v>323</v>
      </c>
      <c r="K289" s="16"/>
      <c r="L289" s="16" t="s">
        <v>614</v>
      </c>
      <c r="M289" s="16">
        <v>0</v>
      </c>
      <c r="N289" s="16">
        <v>5</v>
      </c>
      <c r="O289" s="16" t="s">
        <v>616</v>
      </c>
      <c r="Q289" s="16" t="s">
        <v>323</v>
      </c>
      <c r="R289" s="16"/>
      <c r="S289" s="16" t="s">
        <v>614</v>
      </c>
      <c r="T289" s="16"/>
      <c r="U289" s="16">
        <v>0.3</v>
      </c>
      <c r="V289" s="16" t="s">
        <v>617</v>
      </c>
      <c r="W289" s="16"/>
      <c r="X289" s="16"/>
      <c r="Y289" s="16"/>
      <c r="Z289" s="16" t="s">
        <v>323</v>
      </c>
      <c r="AA289" s="16"/>
      <c r="AB289" s="16" t="s">
        <v>614</v>
      </c>
      <c r="AC289" s="16">
        <v>0</v>
      </c>
      <c r="AD289" s="16">
        <v>5</v>
      </c>
      <c r="AE289" s="16" t="s">
        <v>617</v>
      </c>
    </row>
    <row r="290" spans="1:31">
      <c r="A290" s="16" t="s">
        <v>324</v>
      </c>
      <c r="B290" s="16"/>
      <c r="C290" s="16" t="s">
        <v>614</v>
      </c>
      <c r="D290" s="16"/>
      <c r="E290" s="16">
        <v>2.9333333333333333E-2</v>
      </c>
      <c r="F290" s="16" t="s">
        <v>616</v>
      </c>
      <c r="G290" s="16"/>
      <c r="H290" s="16"/>
      <c r="I290" s="16"/>
      <c r="J290" s="16" t="s">
        <v>324</v>
      </c>
      <c r="K290" s="16"/>
      <c r="L290" s="16" t="s">
        <v>614</v>
      </c>
      <c r="M290" s="16">
        <v>0</v>
      </c>
      <c r="N290" s="16">
        <v>5</v>
      </c>
      <c r="O290" s="16" t="s">
        <v>616</v>
      </c>
      <c r="Q290" s="16" t="s">
        <v>324</v>
      </c>
      <c r="R290" s="16"/>
      <c r="S290" s="16" t="s">
        <v>614</v>
      </c>
      <c r="T290" s="16"/>
      <c r="U290" s="16">
        <v>0.3</v>
      </c>
      <c r="V290" s="16" t="s">
        <v>617</v>
      </c>
      <c r="W290" s="16"/>
      <c r="X290" s="16"/>
      <c r="Y290" s="16"/>
      <c r="Z290" s="16" t="s">
        <v>324</v>
      </c>
      <c r="AA290" s="16"/>
      <c r="AB290" s="16" t="s">
        <v>614</v>
      </c>
      <c r="AC290" s="16">
        <v>0</v>
      </c>
      <c r="AD290" s="16">
        <v>5</v>
      </c>
      <c r="AE290" s="16" t="s">
        <v>617</v>
      </c>
    </row>
    <row r="291" spans="1:31">
      <c r="A291" s="16" t="s">
        <v>325</v>
      </c>
      <c r="B291" s="16"/>
      <c r="C291" s="16" t="s">
        <v>614</v>
      </c>
      <c r="D291" s="16"/>
      <c r="E291" s="16">
        <v>4.2666666666666665E-2</v>
      </c>
      <c r="F291" s="16" t="s">
        <v>616</v>
      </c>
      <c r="G291" s="16"/>
      <c r="H291" s="16"/>
      <c r="I291" s="16"/>
      <c r="J291" s="16" t="s">
        <v>325</v>
      </c>
      <c r="K291" s="16"/>
      <c r="L291" s="16" t="s">
        <v>614</v>
      </c>
      <c r="M291" s="16">
        <v>0</v>
      </c>
      <c r="N291" s="16">
        <v>5</v>
      </c>
      <c r="O291" s="16" t="s">
        <v>616</v>
      </c>
      <c r="Q291" s="16" t="s">
        <v>325</v>
      </c>
      <c r="R291" s="16"/>
      <c r="S291" s="16" t="s">
        <v>614</v>
      </c>
      <c r="T291" s="16"/>
      <c r="U291" s="16">
        <v>0.3</v>
      </c>
      <c r="V291" s="16" t="s">
        <v>617</v>
      </c>
      <c r="W291" s="16"/>
      <c r="X291" s="16"/>
      <c r="Y291" s="16"/>
      <c r="Z291" s="16" t="s">
        <v>325</v>
      </c>
      <c r="AA291" s="16"/>
      <c r="AB291" s="16" t="s">
        <v>614</v>
      </c>
      <c r="AC291" s="16">
        <v>0</v>
      </c>
      <c r="AD291" s="16">
        <v>5</v>
      </c>
      <c r="AE291" s="16" t="s">
        <v>617</v>
      </c>
    </row>
    <row r="292" spans="1:31">
      <c r="A292" s="16" t="s">
        <v>326</v>
      </c>
      <c r="B292" s="16"/>
      <c r="C292" s="16" t="s">
        <v>614</v>
      </c>
      <c r="D292" s="16"/>
      <c r="E292" s="16">
        <v>0.15333333333333332</v>
      </c>
      <c r="F292" s="16" t="s">
        <v>616</v>
      </c>
      <c r="G292" s="16"/>
      <c r="H292" s="16"/>
      <c r="I292" s="16"/>
      <c r="J292" s="16" t="s">
        <v>326</v>
      </c>
      <c r="K292" s="16"/>
      <c r="L292" s="16" t="s">
        <v>614</v>
      </c>
      <c r="M292" s="16">
        <v>0</v>
      </c>
      <c r="N292" s="16">
        <v>5</v>
      </c>
      <c r="O292" s="16" t="s">
        <v>616</v>
      </c>
      <c r="Q292" s="16" t="s">
        <v>326</v>
      </c>
      <c r="R292" s="16"/>
      <c r="S292" s="16" t="s">
        <v>614</v>
      </c>
      <c r="T292" s="16"/>
      <c r="U292" s="16">
        <v>0.3</v>
      </c>
      <c r="V292" s="16" t="s">
        <v>617</v>
      </c>
      <c r="W292" s="16"/>
      <c r="X292" s="16"/>
      <c r="Y292" s="16"/>
      <c r="Z292" s="16" t="s">
        <v>326</v>
      </c>
      <c r="AA292" s="16"/>
      <c r="AB292" s="16" t="s">
        <v>614</v>
      </c>
      <c r="AC292" s="16">
        <v>0</v>
      </c>
      <c r="AD292" s="16">
        <v>5</v>
      </c>
      <c r="AE292" s="16" t="s">
        <v>617</v>
      </c>
    </row>
    <row r="293" spans="1:31">
      <c r="A293" s="16" t="s">
        <v>327</v>
      </c>
      <c r="B293" s="16"/>
      <c r="C293" s="16" t="s">
        <v>614</v>
      </c>
      <c r="D293" s="16"/>
      <c r="E293" s="16">
        <v>0.15333333333333332</v>
      </c>
      <c r="F293" s="16" t="s">
        <v>616</v>
      </c>
      <c r="G293" s="16"/>
      <c r="H293" s="16"/>
      <c r="I293" s="16"/>
      <c r="J293" s="16" t="s">
        <v>327</v>
      </c>
      <c r="K293" s="16"/>
      <c r="L293" s="16" t="s">
        <v>614</v>
      </c>
      <c r="M293" s="16">
        <v>0</v>
      </c>
      <c r="N293" s="16">
        <v>5</v>
      </c>
      <c r="O293" s="16" t="s">
        <v>616</v>
      </c>
      <c r="Q293" s="16" t="s">
        <v>327</v>
      </c>
      <c r="R293" s="16"/>
      <c r="S293" s="16" t="s">
        <v>614</v>
      </c>
      <c r="T293" s="16"/>
      <c r="U293" s="16">
        <v>0.3</v>
      </c>
      <c r="V293" s="16" t="s">
        <v>617</v>
      </c>
      <c r="W293" s="16"/>
      <c r="X293" s="16"/>
      <c r="Y293" s="16"/>
      <c r="Z293" s="16" t="s">
        <v>327</v>
      </c>
      <c r="AA293" s="16"/>
      <c r="AB293" s="16" t="s">
        <v>614</v>
      </c>
      <c r="AC293" s="16">
        <v>0</v>
      </c>
      <c r="AD293" s="16">
        <v>5</v>
      </c>
      <c r="AE293" s="16" t="s">
        <v>617</v>
      </c>
    </row>
    <row r="294" spans="1:31">
      <c r="A294" s="16" t="s">
        <v>328</v>
      </c>
      <c r="B294" s="16"/>
      <c r="C294" s="16" t="s">
        <v>614</v>
      </c>
      <c r="D294" s="16"/>
      <c r="E294" s="16">
        <v>0.15333333333333332</v>
      </c>
      <c r="F294" s="16" t="s">
        <v>616</v>
      </c>
      <c r="G294" s="16"/>
      <c r="H294" s="16"/>
      <c r="I294" s="16"/>
      <c r="J294" s="16" t="s">
        <v>328</v>
      </c>
      <c r="K294" s="16"/>
      <c r="L294" s="16" t="s">
        <v>614</v>
      </c>
      <c r="M294" s="16">
        <v>0</v>
      </c>
      <c r="N294" s="16">
        <v>5</v>
      </c>
      <c r="O294" s="16" t="s">
        <v>616</v>
      </c>
      <c r="Q294" s="16" t="s">
        <v>328</v>
      </c>
      <c r="R294" s="16"/>
      <c r="S294" s="16" t="s">
        <v>614</v>
      </c>
      <c r="T294" s="16"/>
      <c r="U294" s="16">
        <v>0.3</v>
      </c>
      <c r="V294" s="16" t="s">
        <v>617</v>
      </c>
      <c r="W294" s="16"/>
      <c r="X294" s="16"/>
      <c r="Y294" s="16"/>
      <c r="Z294" s="16" t="s">
        <v>328</v>
      </c>
      <c r="AA294" s="16"/>
      <c r="AB294" s="16" t="s">
        <v>614</v>
      </c>
      <c r="AC294" s="16">
        <v>0</v>
      </c>
      <c r="AD294" s="16">
        <v>5</v>
      </c>
      <c r="AE294" s="16" t="s">
        <v>617</v>
      </c>
    </row>
    <row r="295" spans="1:31">
      <c r="A295" s="16" t="s">
        <v>329</v>
      </c>
      <c r="B295" s="16"/>
      <c r="C295" s="16" t="s">
        <v>614</v>
      </c>
      <c r="D295" s="16"/>
      <c r="E295" s="16">
        <v>0.15333333333333332</v>
      </c>
      <c r="F295" s="16" t="s">
        <v>616</v>
      </c>
      <c r="G295" s="16"/>
      <c r="H295" s="16"/>
      <c r="I295" s="16"/>
      <c r="J295" s="16" t="s">
        <v>329</v>
      </c>
      <c r="K295" s="16"/>
      <c r="L295" s="16" t="s">
        <v>614</v>
      </c>
      <c r="M295" s="16">
        <v>0</v>
      </c>
      <c r="N295" s="16">
        <v>5</v>
      </c>
      <c r="O295" s="16" t="s">
        <v>616</v>
      </c>
      <c r="Q295" s="16" t="s">
        <v>329</v>
      </c>
      <c r="R295" s="16"/>
      <c r="S295" s="16" t="s">
        <v>614</v>
      </c>
      <c r="T295" s="16"/>
      <c r="U295" s="16">
        <v>0.3</v>
      </c>
      <c r="V295" s="16" t="s">
        <v>617</v>
      </c>
      <c r="W295" s="16"/>
      <c r="X295" s="16"/>
      <c r="Y295" s="16"/>
      <c r="Z295" s="16" t="s">
        <v>329</v>
      </c>
      <c r="AA295" s="16"/>
      <c r="AB295" s="16" t="s">
        <v>614</v>
      </c>
      <c r="AC295" s="16">
        <v>0</v>
      </c>
      <c r="AD295" s="16">
        <v>5</v>
      </c>
      <c r="AE295" s="16" t="s">
        <v>617</v>
      </c>
    </row>
    <row r="296" spans="1:31">
      <c r="A296" s="16" t="s">
        <v>330</v>
      </c>
      <c r="B296" s="16"/>
      <c r="C296" s="16" t="s">
        <v>614</v>
      </c>
      <c r="D296" s="16"/>
      <c r="E296" s="16">
        <v>0.15333333333333332</v>
      </c>
      <c r="F296" s="16" t="s">
        <v>616</v>
      </c>
      <c r="G296" s="16"/>
      <c r="H296" s="16"/>
      <c r="I296" s="16"/>
      <c r="J296" s="16" t="s">
        <v>330</v>
      </c>
      <c r="K296" s="16"/>
      <c r="L296" s="16" t="s">
        <v>614</v>
      </c>
      <c r="M296" s="16">
        <v>0</v>
      </c>
      <c r="N296" s="16">
        <v>5</v>
      </c>
      <c r="O296" s="16" t="s">
        <v>616</v>
      </c>
      <c r="Q296" s="16" t="s">
        <v>330</v>
      </c>
      <c r="R296" s="16"/>
      <c r="S296" s="16" t="s">
        <v>614</v>
      </c>
      <c r="T296" s="16"/>
      <c r="U296" s="16">
        <v>0.3</v>
      </c>
      <c r="V296" s="16" t="s">
        <v>617</v>
      </c>
      <c r="W296" s="16"/>
      <c r="X296" s="16"/>
      <c r="Y296" s="16"/>
      <c r="Z296" s="16" t="s">
        <v>330</v>
      </c>
      <c r="AA296" s="16"/>
      <c r="AB296" s="16" t="s">
        <v>614</v>
      </c>
      <c r="AC296" s="16">
        <v>0</v>
      </c>
      <c r="AD296" s="16">
        <v>5</v>
      </c>
      <c r="AE296" s="16" t="s">
        <v>617</v>
      </c>
    </row>
    <row r="297" spans="1:31">
      <c r="A297" s="16" t="s">
        <v>331</v>
      </c>
      <c r="B297" s="16"/>
      <c r="C297" s="16" t="s">
        <v>614</v>
      </c>
      <c r="D297" s="16"/>
      <c r="E297" s="16">
        <v>0.15333333333333332</v>
      </c>
      <c r="F297" s="16" t="s">
        <v>616</v>
      </c>
      <c r="G297" s="16"/>
      <c r="H297" s="16"/>
      <c r="I297" s="16"/>
      <c r="J297" s="16" t="s">
        <v>331</v>
      </c>
      <c r="K297" s="16"/>
      <c r="L297" s="16" t="s">
        <v>614</v>
      </c>
      <c r="M297" s="16">
        <v>0</v>
      </c>
      <c r="N297" s="16">
        <v>5</v>
      </c>
      <c r="O297" s="16" t="s">
        <v>616</v>
      </c>
      <c r="Q297" s="16" t="s">
        <v>331</v>
      </c>
      <c r="R297" s="16"/>
      <c r="S297" s="16" t="s">
        <v>614</v>
      </c>
      <c r="T297" s="16"/>
      <c r="U297" s="16">
        <v>0.3</v>
      </c>
      <c r="V297" s="16" t="s">
        <v>617</v>
      </c>
      <c r="W297" s="16"/>
      <c r="X297" s="16"/>
      <c r="Y297" s="16"/>
      <c r="Z297" s="16" t="s">
        <v>331</v>
      </c>
      <c r="AA297" s="16"/>
      <c r="AB297" s="16" t="s">
        <v>614</v>
      </c>
      <c r="AC297" s="16">
        <v>0</v>
      </c>
      <c r="AD297" s="16">
        <v>5</v>
      </c>
      <c r="AE297" s="16" t="s">
        <v>617</v>
      </c>
    </row>
    <row r="298" spans="1:31">
      <c r="A298" s="16" t="s">
        <v>332</v>
      </c>
      <c r="B298" s="16"/>
      <c r="C298" s="16" t="s">
        <v>614</v>
      </c>
      <c r="D298" s="16"/>
      <c r="E298" s="16">
        <v>0.15333333333333332</v>
      </c>
      <c r="F298" s="16" t="s">
        <v>616</v>
      </c>
      <c r="G298" s="16"/>
      <c r="H298" s="16"/>
      <c r="I298" s="16"/>
      <c r="J298" s="16" t="s">
        <v>332</v>
      </c>
      <c r="K298" s="16"/>
      <c r="L298" s="16" t="s">
        <v>614</v>
      </c>
      <c r="M298" s="16">
        <v>0</v>
      </c>
      <c r="N298" s="16">
        <v>5</v>
      </c>
      <c r="O298" s="16" t="s">
        <v>616</v>
      </c>
      <c r="Q298" s="16" t="s">
        <v>332</v>
      </c>
      <c r="R298" s="16"/>
      <c r="S298" s="16" t="s">
        <v>614</v>
      </c>
      <c r="T298" s="16"/>
      <c r="U298" s="16">
        <v>0.3</v>
      </c>
      <c r="V298" s="16" t="s">
        <v>617</v>
      </c>
      <c r="W298" s="16"/>
      <c r="X298" s="16"/>
      <c r="Y298" s="16"/>
      <c r="Z298" s="16" t="s">
        <v>332</v>
      </c>
      <c r="AA298" s="16"/>
      <c r="AB298" s="16" t="s">
        <v>614</v>
      </c>
      <c r="AC298" s="16">
        <v>0</v>
      </c>
      <c r="AD298" s="16">
        <v>5</v>
      </c>
      <c r="AE298" s="16" t="s">
        <v>617</v>
      </c>
    </row>
    <row r="299" spans="1:31">
      <c r="A299" s="16" t="s">
        <v>333</v>
      </c>
      <c r="B299" s="16"/>
      <c r="C299" s="16" t="s">
        <v>614</v>
      </c>
      <c r="D299" s="16"/>
      <c r="E299" s="16">
        <v>0.24</v>
      </c>
      <c r="F299" s="16" t="s">
        <v>616</v>
      </c>
      <c r="G299" s="16"/>
      <c r="H299" s="16"/>
      <c r="I299" s="16"/>
      <c r="J299" s="16" t="s">
        <v>333</v>
      </c>
      <c r="K299" s="16"/>
      <c r="L299" s="16" t="s">
        <v>614</v>
      </c>
      <c r="M299" s="16">
        <v>0</v>
      </c>
      <c r="N299" s="16">
        <v>5</v>
      </c>
      <c r="O299" s="16" t="s">
        <v>616</v>
      </c>
      <c r="Q299" s="16" t="s">
        <v>333</v>
      </c>
      <c r="R299" s="16"/>
      <c r="S299" s="16" t="s">
        <v>614</v>
      </c>
      <c r="T299" s="16"/>
      <c r="U299" s="16">
        <v>0.3</v>
      </c>
      <c r="V299" s="16" t="s">
        <v>617</v>
      </c>
      <c r="W299" s="16"/>
      <c r="X299" s="16"/>
      <c r="Y299" s="16"/>
      <c r="Z299" s="16" t="s">
        <v>333</v>
      </c>
      <c r="AA299" s="16"/>
      <c r="AB299" s="16" t="s">
        <v>614</v>
      </c>
      <c r="AC299" s="16">
        <v>0</v>
      </c>
      <c r="AD299" s="16">
        <v>5</v>
      </c>
      <c r="AE299" s="16" t="s">
        <v>617</v>
      </c>
    </row>
    <row r="300" spans="1:31">
      <c r="A300" s="16" t="s">
        <v>334</v>
      </c>
      <c r="B300" s="16"/>
      <c r="C300" s="16" t="s">
        <v>614</v>
      </c>
      <c r="D300" s="16"/>
      <c r="E300" s="16">
        <v>0.24</v>
      </c>
      <c r="F300" s="16" t="s">
        <v>616</v>
      </c>
      <c r="G300" s="16"/>
      <c r="H300" s="16"/>
      <c r="I300" s="16"/>
      <c r="J300" s="16" t="s">
        <v>334</v>
      </c>
      <c r="K300" s="16"/>
      <c r="L300" s="16" t="s">
        <v>614</v>
      </c>
      <c r="M300" s="16">
        <v>0</v>
      </c>
      <c r="N300" s="16">
        <v>5</v>
      </c>
      <c r="O300" s="16" t="s">
        <v>616</v>
      </c>
      <c r="Q300" s="16" t="s">
        <v>334</v>
      </c>
      <c r="R300" s="16"/>
      <c r="S300" s="16" t="s">
        <v>614</v>
      </c>
      <c r="T300" s="16"/>
      <c r="U300" s="16">
        <v>0.3</v>
      </c>
      <c r="V300" s="16" t="s">
        <v>617</v>
      </c>
      <c r="W300" s="16"/>
      <c r="X300" s="16"/>
      <c r="Y300" s="16"/>
      <c r="Z300" s="16" t="s">
        <v>334</v>
      </c>
      <c r="AA300" s="16"/>
      <c r="AB300" s="16" t="s">
        <v>614</v>
      </c>
      <c r="AC300" s="16">
        <v>0</v>
      </c>
      <c r="AD300" s="16">
        <v>5</v>
      </c>
      <c r="AE300" s="16" t="s">
        <v>617</v>
      </c>
    </row>
    <row r="301" spans="1:31">
      <c r="A301" s="16" t="s">
        <v>335</v>
      </c>
      <c r="B301" s="16"/>
      <c r="C301" s="16" t="s">
        <v>614</v>
      </c>
      <c r="D301" s="16"/>
      <c r="E301" s="16">
        <v>0.24</v>
      </c>
      <c r="F301" s="16" t="s">
        <v>616</v>
      </c>
      <c r="G301" s="16"/>
      <c r="H301" s="16"/>
      <c r="I301" s="16"/>
      <c r="J301" s="16" t="s">
        <v>335</v>
      </c>
      <c r="K301" s="16"/>
      <c r="L301" s="16" t="s">
        <v>614</v>
      </c>
      <c r="M301" s="16">
        <v>0</v>
      </c>
      <c r="N301" s="16">
        <v>5</v>
      </c>
      <c r="O301" s="16" t="s">
        <v>616</v>
      </c>
      <c r="Q301" s="16" t="s">
        <v>335</v>
      </c>
      <c r="R301" s="16"/>
      <c r="S301" s="16" t="s">
        <v>614</v>
      </c>
      <c r="T301" s="16"/>
      <c r="U301" s="16">
        <v>0.3</v>
      </c>
      <c r="V301" s="16" t="s">
        <v>617</v>
      </c>
      <c r="W301" s="16"/>
      <c r="X301" s="16"/>
      <c r="Y301" s="16"/>
      <c r="Z301" s="16" t="s">
        <v>335</v>
      </c>
      <c r="AA301" s="16"/>
      <c r="AB301" s="16" t="s">
        <v>614</v>
      </c>
      <c r="AC301" s="16">
        <v>0</v>
      </c>
      <c r="AD301" s="16">
        <v>5</v>
      </c>
      <c r="AE301" s="16" t="s">
        <v>617</v>
      </c>
    </row>
    <row r="302" spans="1:31">
      <c r="A302" s="16" t="s">
        <v>336</v>
      </c>
      <c r="B302" s="16"/>
      <c r="C302" s="16" t="s">
        <v>614</v>
      </c>
      <c r="D302" s="16"/>
      <c r="E302" s="16">
        <v>0.24</v>
      </c>
      <c r="F302" s="16" t="s">
        <v>616</v>
      </c>
      <c r="G302" s="16"/>
      <c r="H302" s="16"/>
      <c r="I302" s="16"/>
      <c r="J302" s="16" t="s">
        <v>336</v>
      </c>
      <c r="K302" s="16"/>
      <c r="L302" s="16" t="s">
        <v>614</v>
      </c>
      <c r="M302" s="16">
        <v>0</v>
      </c>
      <c r="N302" s="16">
        <v>5</v>
      </c>
      <c r="O302" s="16" t="s">
        <v>616</v>
      </c>
      <c r="Q302" s="16" t="s">
        <v>336</v>
      </c>
      <c r="R302" s="16"/>
      <c r="S302" s="16" t="s">
        <v>614</v>
      </c>
      <c r="T302" s="16"/>
      <c r="U302" s="16">
        <v>0.3</v>
      </c>
      <c r="V302" s="16" t="s">
        <v>617</v>
      </c>
      <c r="W302" s="16"/>
      <c r="X302" s="16"/>
      <c r="Y302" s="16"/>
      <c r="Z302" s="16" t="s">
        <v>336</v>
      </c>
      <c r="AA302" s="16"/>
      <c r="AB302" s="16" t="s">
        <v>614</v>
      </c>
      <c r="AC302" s="16">
        <v>0</v>
      </c>
      <c r="AD302" s="16">
        <v>5</v>
      </c>
      <c r="AE302" s="16" t="s">
        <v>617</v>
      </c>
    </row>
    <row r="303" spans="1:31">
      <c r="A303" s="16" t="s">
        <v>337</v>
      </c>
      <c r="B303" s="16"/>
      <c r="C303" s="16" t="s">
        <v>614</v>
      </c>
      <c r="D303" s="16"/>
      <c r="E303" s="16">
        <v>0.24</v>
      </c>
      <c r="F303" s="16" t="s">
        <v>616</v>
      </c>
      <c r="G303" s="16"/>
      <c r="H303" s="16"/>
      <c r="I303" s="16"/>
      <c r="J303" s="16" t="s">
        <v>337</v>
      </c>
      <c r="K303" s="16"/>
      <c r="L303" s="16" t="s">
        <v>614</v>
      </c>
      <c r="M303" s="16">
        <v>0</v>
      </c>
      <c r="N303" s="16">
        <v>5</v>
      </c>
      <c r="O303" s="16" t="s">
        <v>616</v>
      </c>
      <c r="Q303" s="16" t="s">
        <v>337</v>
      </c>
      <c r="R303" s="16"/>
      <c r="S303" s="16" t="s">
        <v>614</v>
      </c>
      <c r="T303" s="16"/>
      <c r="U303" s="16">
        <v>0.3</v>
      </c>
      <c r="V303" s="16" t="s">
        <v>617</v>
      </c>
      <c r="W303" s="16"/>
      <c r="X303" s="16"/>
      <c r="Y303" s="16"/>
      <c r="Z303" s="16" t="s">
        <v>337</v>
      </c>
      <c r="AA303" s="16"/>
      <c r="AB303" s="16" t="s">
        <v>614</v>
      </c>
      <c r="AC303" s="16">
        <v>0</v>
      </c>
      <c r="AD303" s="16">
        <v>5</v>
      </c>
      <c r="AE303" s="16" t="s">
        <v>617</v>
      </c>
    </row>
    <row r="304" spans="1:31">
      <c r="A304" s="16" t="s">
        <v>338</v>
      </c>
      <c r="B304" s="16"/>
      <c r="C304" s="16" t="s">
        <v>614</v>
      </c>
      <c r="D304" s="16"/>
      <c r="E304" s="16">
        <v>0.34666666666666668</v>
      </c>
      <c r="F304" s="16" t="s">
        <v>616</v>
      </c>
      <c r="G304" s="16"/>
      <c r="H304" s="16"/>
      <c r="I304" s="16"/>
      <c r="J304" s="16" t="s">
        <v>338</v>
      </c>
      <c r="K304" s="16"/>
      <c r="L304" s="16" t="s">
        <v>614</v>
      </c>
      <c r="M304" s="16">
        <v>0</v>
      </c>
      <c r="N304" s="16">
        <v>5</v>
      </c>
      <c r="O304" s="16" t="s">
        <v>616</v>
      </c>
      <c r="Q304" s="16" t="s">
        <v>338</v>
      </c>
      <c r="R304" s="16"/>
      <c r="S304" s="16" t="s">
        <v>614</v>
      </c>
      <c r="T304" s="16"/>
      <c r="U304" s="16">
        <v>0.3</v>
      </c>
      <c r="V304" s="16" t="s">
        <v>617</v>
      </c>
      <c r="W304" s="16"/>
      <c r="X304" s="16"/>
      <c r="Y304" s="16"/>
      <c r="Z304" s="16" t="s">
        <v>338</v>
      </c>
      <c r="AA304" s="16"/>
      <c r="AB304" s="16" t="s">
        <v>614</v>
      </c>
      <c r="AC304" s="16">
        <v>0</v>
      </c>
      <c r="AD304" s="16">
        <v>5</v>
      </c>
      <c r="AE304" s="16" t="s">
        <v>617</v>
      </c>
    </row>
    <row r="305" spans="1:31">
      <c r="A305" s="16" t="s">
        <v>339</v>
      </c>
      <c r="B305" s="16"/>
      <c r="C305" s="16" t="s">
        <v>614</v>
      </c>
      <c r="D305" s="16"/>
      <c r="E305" s="16">
        <v>0.34666666666666668</v>
      </c>
      <c r="F305" s="16" t="s">
        <v>616</v>
      </c>
      <c r="G305" s="16"/>
      <c r="H305" s="16"/>
      <c r="I305" s="16"/>
      <c r="J305" s="16" t="s">
        <v>339</v>
      </c>
      <c r="K305" s="16"/>
      <c r="L305" s="16" t="s">
        <v>614</v>
      </c>
      <c r="M305" s="16">
        <v>0</v>
      </c>
      <c r="N305" s="16">
        <v>5</v>
      </c>
      <c r="O305" s="16" t="s">
        <v>616</v>
      </c>
      <c r="Q305" s="16" t="s">
        <v>339</v>
      </c>
      <c r="R305" s="16"/>
      <c r="S305" s="16" t="s">
        <v>614</v>
      </c>
      <c r="T305" s="16"/>
      <c r="U305" s="16">
        <v>0.3</v>
      </c>
      <c r="V305" s="16" t="s">
        <v>617</v>
      </c>
      <c r="W305" s="16"/>
      <c r="X305" s="16"/>
      <c r="Y305" s="16"/>
      <c r="Z305" s="16" t="s">
        <v>339</v>
      </c>
      <c r="AA305" s="16"/>
      <c r="AB305" s="16" t="s">
        <v>614</v>
      </c>
      <c r="AC305" s="16">
        <v>0</v>
      </c>
      <c r="AD305" s="16">
        <v>5</v>
      </c>
      <c r="AE305" s="16" t="s">
        <v>617</v>
      </c>
    </row>
    <row r="306" spans="1:31">
      <c r="A306" s="16" t="s">
        <v>340</v>
      </c>
      <c r="B306" s="16"/>
      <c r="C306" s="16" t="s">
        <v>614</v>
      </c>
      <c r="D306" s="16"/>
      <c r="E306" s="16">
        <v>0.34666666666666668</v>
      </c>
      <c r="F306" s="16" t="s">
        <v>616</v>
      </c>
      <c r="G306" s="16"/>
      <c r="H306" s="16"/>
      <c r="I306" s="16"/>
      <c r="J306" s="16" t="s">
        <v>340</v>
      </c>
      <c r="K306" s="16"/>
      <c r="L306" s="16" t="s">
        <v>614</v>
      </c>
      <c r="M306" s="16">
        <v>0</v>
      </c>
      <c r="N306" s="16">
        <v>5</v>
      </c>
      <c r="O306" s="16" t="s">
        <v>616</v>
      </c>
      <c r="Q306" s="16" t="s">
        <v>340</v>
      </c>
      <c r="R306" s="16"/>
      <c r="S306" s="16" t="s">
        <v>614</v>
      </c>
      <c r="T306" s="16"/>
      <c r="U306" s="16">
        <v>0.3</v>
      </c>
      <c r="V306" s="16" t="s">
        <v>617</v>
      </c>
      <c r="W306" s="16"/>
      <c r="X306" s="16"/>
      <c r="Y306" s="16"/>
      <c r="Z306" s="16" t="s">
        <v>340</v>
      </c>
      <c r="AA306" s="16"/>
      <c r="AB306" s="16" t="s">
        <v>614</v>
      </c>
      <c r="AC306" s="16">
        <v>0</v>
      </c>
      <c r="AD306" s="16">
        <v>5</v>
      </c>
      <c r="AE306" s="16" t="s">
        <v>617</v>
      </c>
    </row>
    <row r="307" spans="1:31">
      <c r="A307" s="16" t="s">
        <v>341</v>
      </c>
      <c r="B307" s="16"/>
      <c r="C307" s="16" t="s">
        <v>614</v>
      </c>
      <c r="D307" s="16"/>
      <c r="E307" s="16">
        <v>0.47199999999999998</v>
      </c>
      <c r="F307" s="16" t="s">
        <v>616</v>
      </c>
      <c r="G307" s="16"/>
      <c r="H307" s="16"/>
      <c r="I307" s="16"/>
      <c r="J307" s="16" t="s">
        <v>341</v>
      </c>
      <c r="K307" s="16"/>
      <c r="L307" s="16" t="s">
        <v>614</v>
      </c>
      <c r="M307" s="16">
        <v>0</v>
      </c>
      <c r="N307" s="16">
        <v>5</v>
      </c>
      <c r="O307" s="16" t="s">
        <v>616</v>
      </c>
      <c r="Q307" s="16" t="s">
        <v>341</v>
      </c>
      <c r="R307" s="16"/>
      <c r="S307" s="16" t="s">
        <v>614</v>
      </c>
      <c r="T307" s="16"/>
      <c r="U307" s="16">
        <v>0.3</v>
      </c>
      <c r="V307" s="16" t="s">
        <v>617</v>
      </c>
      <c r="W307" s="16"/>
      <c r="X307" s="16"/>
      <c r="Y307" s="16"/>
      <c r="Z307" s="16" t="s">
        <v>341</v>
      </c>
      <c r="AA307" s="16"/>
      <c r="AB307" s="16" t="s">
        <v>614</v>
      </c>
      <c r="AC307" s="16">
        <v>0</v>
      </c>
      <c r="AD307" s="16">
        <v>5</v>
      </c>
      <c r="AE307" s="16" t="s">
        <v>617</v>
      </c>
    </row>
    <row r="308" spans="1:31">
      <c r="A308" s="16" t="s">
        <v>342</v>
      </c>
      <c r="B308" s="16"/>
      <c r="C308" s="16" t="s">
        <v>614</v>
      </c>
      <c r="D308" s="16"/>
      <c r="E308" s="16">
        <v>0.72</v>
      </c>
      <c r="F308" s="16" t="s">
        <v>616</v>
      </c>
      <c r="G308" s="16"/>
      <c r="H308" s="16"/>
      <c r="I308" s="16"/>
      <c r="J308" s="16" t="s">
        <v>342</v>
      </c>
      <c r="K308" s="16"/>
      <c r="L308" s="16" t="s">
        <v>614</v>
      </c>
      <c r="M308" s="16">
        <v>0</v>
      </c>
      <c r="N308" s="16">
        <v>5</v>
      </c>
      <c r="O308" s="16" t="s">
        <v>616</v>
      </c>
      <c r="Q308" s="16" t="s">
        <v>342</v>
      </c>
      <c r="R308" s="16"/>
      <c r="S308" s="16" t="s">
        <v>614</v>
      </c>
      <c r="T308" s="16"/>
      <c r="U308" s="16">
        <v>0.3</v>
      </c>
      <c r="V308" s="16" t="s">
        <v>617</v>
      </c>
      <c r="W308" s="16"/>
      <c r="X308" s="16"/>
      <c r="Y308" s="16"/>
      <c r="Z308" s="16" t="s">
        <v>342</v>
      </c>
      <c r="AA308" s="16"/>
      <c r="AB308" s="16" t="s">
        <v>614</v>
      </c>
      <c r="AC308" s="16">
        <v>0</v>
      </c>
      <c r="AD308" s="16">
        <v>5</v>
      </c>
      <c r="AE308" s="16" t="s">
        <v>617</v>
      </c>
    </row>
    <row r="309" spans="1:31">
      <c r="A309" s="16" t="s">
        <v>343</v>
      </c>
      <c r="B309" s="16"/>
      <c r="C309" s="16" t="s">
        <v>614</v>
      </c>
      <c r="D309" s="16"/>
      <c r="E309" s="16">
        <v>0.72</v>
      </c>
      <c r="F309" s="16" t="s">
        <v>616</v>
      </c>
      <c r="G309" s="16"/>
      <c r="H309" s="16"/>
      <c r="I309" s="16"/>
      <c r="J309" s="16" t="s">
        <v>343</v>
      </c>
      <c r="K309" s="16"/>
      <c r="L309" s="16" t="s">
        <v>614</v>
      </c>
      <c r="M309" s="16">
        <v>0</v>
      </c>
      <c r="N309" s="16">
        <v>5</v>
      </c>
      <c r="O309" s="16" t="s">
        <v>616</v>
      </c>
      <c r="Q309" s="16" t="s">
        <v>343</v>
      </c>
      <c r="R309" s="16"/>
      <c r="S309" s="16" t="s">
        <v>614</v>
      </c>
      <c r="T309" s="16"/>
      <c r="U309" s="16">
        <v>0.3</v>
      </c>
      <c r="V309" s="16" t="s">
        <v>617</v>
      </c>
      <c r="W309" s="16"/>
      <c r="X309" s="16"/>
      <c r="Y309" s="16"/>
      <c r="Z309" s="16" t="s">
        <v>343</v>
      </c>
      <c r="AA309" s="16"/>
      <c r="AB309" s="16" t="s">
        <v>614</v>
      </c>
      <c r="AC309" s="16">
        <v>0</v>
      </c>
      <c r="AD309" s="16">
        <v>5</v>
      </c>
      <c r="AE309" s="16" t="s">
        <v>617</v>
      </c>
    </row>
    <row r="310" spans="1:31">
      <c r="A310" s="16" t="s">
        <v>344</v>
      </c>
      <c r="B310" s="16"/>
      <c r="C310" s="16" t="s">
        <v>614</v>
      </c>
      <c r="D310" s="16"/>
      <c r="E310" s="16">
        <v>0.58399999999999996</v>
      </c>
      <c r="F310" s="16" t="s">
        <v>616</v>
      </c>
      <c r="G310" s="16"/>
      <c r="H310" s="16"/>
      <c r="I310" s="16"/>
      <c r="J310" s="16" t="s">
        <v>344</v>
      </c>
      <c r="K310" s="16"/>
      <c r="L310" s="16" t="s">
        <v>614</v>
      </c>
      <c r="M310" s="16">
        <v>0</v>
      </c>
      <c r="N310" s="16">
        <v>5</v>
      </c>
      <c r="O310" s="16" t="s">
        <v>616</v>
      </c>
      <c r="Q310" s="16" t="s">
        <v>344</v>
      </c>
      <c r="R310" s="16"/>
      <c r="S310" s="16" t="s">
        <v>614</v>
      </c>
      <c r="T310" s="16"/>
      <c r="U310" s="16">
        <v>0.3</v>
      </c>
      <c r="V310" s="16" t="s">
        <v>617</v>
      </c>
      <c r="W310" s="16"/>
      <c r="X310" s="16"/>
      <c r="Y310" s="16"/>
      <c r="Z310" s="16" t="s">
        <v>344</v>
      </c>
      <c r="AA310" s="16"/>
      <c r="AB310" s="16" t="s">
        <v>614</v>
      </c>
      <c r="AC310" s="16">
        <v>0</v>
      </c>
      <c r="AD310" s="16">
        <v>5</v>
      </c>
      <c r="AE310" s="16" t="s">
        <v>617</v>
      </c>
    </row>
    <row r="311" spans="1:31">
      <c r="A311" s="16" t="s">
        <v>345</v>
      </c>
      <c r="B311" s="16"/>
      <c r="C311" s="16" t="s">
        <v>614</v>
      </c>
      <c r="D311" s="16"/>
      <c r="E311" s="16">
        <v>0.72</v>
      </c>
      <c r="F311" s="16" t="s">
        <v>616</v>
      </c>
      <c r="G311" s="16"/>
      <c r="H311" s="16"/>
      <c r="I311" s="16"/>
      <c r="J311" s="16" t="s">
        <v>345</v>
      </c>
      <c r="K311" s="16"/>
      <c r="L311" s="16" t="s">
        <v>614</v>
      </c>
      <c r="M311" s="16">
        <v>0</v>
      </c>
      <c r="N311" s="16">
        <v>5</v>
      </c>
      <c r="O311" s="16" t="s">
        <v>616</v>
      </c>
      <c r="Q311" s="16" t="s">
        <v>345</v>
      </c>
      <c r="R311" s="16"/>
      <c r="S311" s="16" t="s">
        <v>614</v>
      </c>
      <c r="T311" s="16"/>
      <c r="U311" s="16">
        <v>0.3</v>
      </c>
      <c r="V311" s="16" t="s">
        <v>617</v>
      </c>
      <c r="W311" s="16"/>
      <c r="X311" s="16"/>
      <c r="Y311" s="16"/>
      <c r="Z311" s="16" t="s">
        <v>345</v>
      </c>
      <c r="AA311" s="16"/>
      <c r="AB311" s="16" t="s">
        <v>614</v>
      </c>
      <c r="AC311" s="16">
        <v>0</v>
      </c>
      <c r="AD311" s="16">
        <v>5</v>
      </c>
      <c r="AE311" s="16" t="s">
        <v>617</v>
      </c>
    </row>
    <row r="312" spans="1:31">
      <c r="A312" s="16" t="s">
        <v>346</v>
      </c>
      <c r="B312" s="16"/>
      <c r="C312" s="16" t="s">
        <v>614</v>
      </c>
      <c r="D312" s="16"/>
      <c r="E312" s="16">
        <v>0.72</v>
      </c>
      <c r="F312" s="16" t="s">
        <v>616</v>
      </c>
      <c r="G312" s="16"/>
      <c r="H312" s="16"/>
      <c r="I312" s="16"/>
      <c r="J312" s="16" t="s">
        <v>346</v>
      </c>
      <c r="K312" s="16"/>
      <c r="L312" s="16" t="s">
        <v>614</v>
      </c>
      <c r="M312" s="16">
        <v>0</v>
      </c>
      <c r="N312" s="16">
        <v>5</v>
      </c>
      <c r="O312" s="16" t="s">
        <v>616</v>
      </c>
      <c r="Q312" s="16" t="s">
        <v>346</v>
      </c>
      <c r="R312" s="16"/>
      <c r="S312" s="16" t="s">
        <v>614</v>
      </c>
      <c r="T312" s="16"/>
      <c r="U312" s="16">
        <v>0.3</v>
      </c>
      <c r="V312" s="16" t="s">
        <v>617</v>
      </c>
      <c r="W312" s="16"/>
      <c r="X312" s="16"/>
      <c r="Y312" s="16"/>
      <c r="Z312" s="16" t="s">
        <v>346</v>
      </c>
      <c r="AA312" s="16"/>
      <c r="AB312" s="16" t="s">
        <v>614</v>
      </c>
      <c r="AC312" s="16">
        <v>0</v>
      </c>
      <c r="AD312" s="16">
        <v>5</v>
      </c>
      <c r="AE312" s="16" t="s">
        <v>617</v>
      </c>
    </row>
    <row r="313" spans="1:31">
      <c r="A313" s="16" t="s">
        <v>347</v>
      </c>
      <c r="B313" s="16"/>
      <c r="C313" s="16" t="s">
        <v>614</v>
      </c>
      <c r="D313" s="16"/>
      <c r="E313" s="16">
        <v>0.72</v>
      </c>
      <c r="F313" s="16" t="s">
        <v>616</v>
      </c>
      <c r="G313" s="16"/>
      <c r="H313" s="16"/>
      <c r="I313" s="16"/>
      <c r="J313" s="16" t="s">
        <v>347</v>
      </c>
      <c r="K313" s="16"/>
      <c r="L313" s="16" t="s">
        <v>614</v>
      </c>
      <c r="M313" s="16">
        <v>0</v>
      </c>
      <c r="N313" s="16">
        <v>5</v>
      </c>
      <c r="O313" s="16" t="s">
        <v>616</v>
      </c>
      <c r="Q313" s="16" t="s">
        <v>347</v>
      </c>
      <c r="R313" s="16"/>
      <c r="S313" s="16" t="s">
        <v>614</v>
      </c>
      <c r="T313" s="16"/>
      <c r="U313" s="16">
        <v>0.3</v>
      </c>
      <c r="V313" s="16" t="s">
        <v>617</v>
      </c>
      <c r="W313" s="16"/>
      <c r="X313" s="16"/>
      <c r="Y313" s="16"/>
      <c r="Z313" s="16" t="s">
        <v>347</v>
      </c>
      <c r="AA313" s="16"/>
      <c r="AB313" s="16" t="s">
        <v>614</v>
      </c>
      <c r="AC313" s="16">
        <v>0</v>
      </c>
      <c r="AD313" s="16">
        <v>5</v>
      </c>
      <c r="AE313" s="16" t="s">
        <v>617</v>
      </c>
    </row>
    <row r="314" spans="1:31">
      <c r="A314" s="16" t="s">
        <v>348</v>
      </c>
      <c r="B314" s="16"/>
      <c r="C314" s="16" t="s">
        <v>614</v>
      </c>
      <c r="D314" s="16"/>
      <c r="E314" s="16">
        <v>0.58399999999999996</v>
      </c>
      <c r="F314" s="16" t="s">
        <v>616</v>
      </c>
      <c r="G314" s="16"/>
      <c r="H314" s="16"/>
      <c r="I314" s="16"/>
      <c r="J314" s="16" t="s">
        <v>348</v>
      </c>
      <c r="K314" s="16"/>
      <c r="L314" s="16" t="s">
        <v>614</v>
      </c>
      <c r="M314" s="16">
        <v>0</v>
      </c>
      <c r="N314" s="16">
        <v>5</v>
      </c>
      <c r="O314" s="16" t="s">
        <v>616</v>
      </c>
      <c r="Q314" s="16" t="s">
        <v>348</v>
      </c>
      <c r="R314" s="16"/>
      <c r="S314" s="16" t="s">
        <v>614</v>
      </c>
      <c r="T314" s="16"/>
      <c r="U314" s="16">
        <v>0.3</v>
      </c>
      <c r="V314" s="16" t="s">
        <v>617</v>
      </c>
      <c r="W314" s="16"/>
      <c r="X314" s="16"/>
      <c r="Y314" s="16"/>
      <c r="Z314" s="16" t="s">
        <v>348</v>
      </c>
      <c r="AA314" s="16"/>
      <c r="AB314" s="16" t="s">
        <v>614</v>
      </c>
      <c r="AC314" s="16">
        <v>0</v>
      </c>
      <c r="AD314" s="16">
        <v>5</v>
      </c>
      <c r="AE314" s="16" t="s">
        <v>617</v>
      </c>
    </row>
    <row r="315" spans="1:31">
      <c r="A315" s="16" t="s">
        <v>349</v>
      </c>
      <c r="B315" s="16"/>
      <c r="C315" s="16" t="s">
        <v>614</v>
      </c>
      <c r="D315" s="16"/>
      <c r="E315" s="16">
        <v>0.58399999999999996</v>
      </c>
      <c r="F315" s="16" t="s">
        <v>616</v>
      </c>
      <c r="G315" s="16"/>
      <c r="H315" s="16"/>
      <c r="I315" s="16"/>
      <c r="J315" s="16" t="s">
        <v>349</v>
      </c>
      <c r="K315" s="16"/>
      <c r="L315" s="16" t="s">
        <v>614</v>
      </c>
      <c r="M315" s="16">
        <v>0</v>
      </c>
      <c r="N315" s="16">
        <v>5</v>
      </c>
      <c r="O315" s="16" t="s">
        <v>616</v>
      </c>
      <c r="Q315" s="16" t="s">
        <v>349</v>
      </c>
      <c r="R315" s="16"/>
      <c r="S315" s="16" t="s">
        <v>614</v>
      </c>
      <c r="T315" s="16"/>
      <c r="U315" s="16">
        <v>0.3</v>
      </c>
      <c r="V315" s="16" t="s">
        <v>617</v>
      </c>
      <c r="W315" s="16"/>
      <c r="X315" s="16"/>
      <c r="Y315" s="16"/>
      <c r="Z315" s="16" t="s">
        <v>349</v>
      </c>
      <c r="AA315" s="16"/>
      <c r="AB315" s="16" t="s">
        <v>614</v>
      </c>
      <c r="AC315" s="16">
        <v>0</v>
      </c>
      <c r="AD315" s="16">
        <v>5</v>
      </c>
      <c r="AE315" s="16" t="s">
        <v>617</v>
      </c>
    </row>
    <row r="316" spans="1:31">
      <c r="A316" s="16" t="s">
        <v>350</v>
      </c>
      <c r="B316" s="16"/>
      <c r="C316" s="16" t="s">
        <v>614</v>
      </c>
      <c r="D316" s="16"/>
      <c r="E316" s="16">
        <v>4.2666666666666665E-2</v>
      </c>
      <c r="F316" s="16" t="s">
        <v>616</v>
      </c>
      <c r="G316" s="16"/>
      <c r="H316" s="16"/>
      <c r="I316" s="16"/>
      <c r="J316" s="16" t="s">
        <v>350</v>
      </c>
      <c r="K316" s="16"/>
      <c r="L316" s="16" t="s">
        <v>614</v>
      </c>
      <c r="M316" s="16">
        <v>0</v>
      </c>
      <c r="N316" s="16">
        <v>5</v>
      </c>
      <c r="O316" s="16" t="s">
        <v>616</v>
      </c>
      <c r="Q316" s="16" t="s">
        <v>350</v>
      </c>
      <c r="R316" s="16"/>
      <c r="S316" s="16" t="s">
        <v>614</v>
      </c>
      <c r="T316" s="16"/>
      <c r="U316" s="16">
        <v>0.3</v>
      </c>
      <c r="V316" s="16" t="s">
        <v>617</v>
      </c>
      <c r="W316" s="16"/>
      <c r="X316" s="16"/>
      <c r="Y316" s="16"/>
      <c r="Z316" s="16" t="s">
        <v>350</v>
      </c>
      <c r="AA316" s="16"/>
      <c r="AB316" s="16" t="s">
        <v>614</v>
      </c>
      <c r="AC316" s="16">
        <v>0</v>
      </c>
      <c r="AD316" s="16">
        <v>5</v>
      </c>
      <c r="AE316" s="16" t="s">
        <v>617</v>
      </c>
    </row>
    <row r="317" spans="1:31">
      <c r="A317" s="16" t="s">
        <v>351</v>
      </c>
      <c r="B317" s="16"/>
      <c r="C317" s="16" t="s">
        <v>614</v>
      </c>
      <c r="D317" s="16"/>
      <c r="E317" s="16">
        <v>0</v>
      </c>
      <c r="F317" s="16" t="s">
        <v>616</v>
      </c>
      <c r="G317" s="16"/>
      <c r="H317" s="16"/>
      <c r="I317" s="16"/>
      <c r="J317" s="16" t="s">
        <v>351</v>
      </c>
      <c r="K317" s="16"/>
      <c r="L317" s="16" t="s">
        <v>614</v>
      </c>
      <c r="M317" s="16">
        <v>0</v>
      </c>
      <c r="N317" s="16">
        <v>5</v>
      </c>
      <c r="O317" s="16" t="s">
        <v>616</v>
      </c>
      <c r="Q317" s="16" t="s">
        <v>351</v>
      </c>
      <c r="R317" s="16"/>
      <c r="S317" s="16" t="s">
        <v>614</v>
      </c>
      <c r="T317" s="16"/>
      <c r="U317" s="16">
        <v>0.3</v>
      </c>
      <c r="V317" s="16" t="s">
        <v>617</v>
      </c>
      <c r="W317" s="16"/>
      <c r="X317" s="16"/>
      <c r="Y317" s="16"/>
      <c r="Z317" s="16" t="s">
        <v>351</v>
      </c>
      <c r="AA317" s="16"/>
      <c r="AB317" s="16" t="s">
        <v>614</v>
      </c>
      <c r="AC317" s="16">
        <v>0</v>
      </c>
      <c r="AD317" s="16">
        <v>5</v>
      </c>
      <c r="AE317" s="16" t="s">
        <v>617</v>
      </c>
    </row>
    <row r="318" spans="1:31">
      <c r="A318" s="16" t="s">
        <v>352</v>
      </c>
      <c r="B318" s="16"/>
      <c r="C318" s="16" t="s">
        <v>614</v>
      </c>
      <c r="D318" s="16"/>
      <c r="E318" s="16">
        <v>4.2666666666666665E-2</v>
      </c>
      <c r="F318" s="16" t="s">
        <v>616</v>
      </c>
      <c r="G318" s="16"/>
      <c r="H318" s="16"/>
      <c r="I318" s="16"/>
      <c r="J318" s="16" t="s">
        <v>352</v>
      </c>
      <c r="K318" s="16"/>
      <c r="L318" s="16" t="s">
        <v>614</v>
      </c>
      <c r="M318" s="16">
        <v>0</v>
      </c>
      <c r="N318" s="16">
        <v>5</v>
      </c>
      <c r="O318" s="16" t="s">
        <v>616</v>
      </c>
      <c r="Q318" s="16" t="s">
        <v>352</v>
      </c>
      <c r="R318" s="16"/>
      <c r="S318" s="16" t="s">
        <v>614</v>
      </c>
      <c r="T318" s="16"/>
      <c r="U318" s="16">
        <v>0.3</v>
      </c>
      <c r="V318" s="16" t="s">
        <v>617</v>
      </c>
      <c r="W318" s="16"/>
      <c r="X318" s="16"/>
      <c r="Y318" s="16"/>
      <c r="Z318" s="16" t="s">
        <v>352</v>
      </c>
      <c r="AA318" s="16"/>
      <c r="AB318" s="16" t="s">
        <v>614</v>
      </c>
      <c r="AC318" s="16">
        <v>0</v>
      </c>
      <c r="AD318" s="16">
        <v>5</v>
      </c>
      <c r="AE318" s="16" t="s">
        <v>617</v>
      </c>
    </row>
    <row r="319" spans="1:31">
      <c r="A319" s="16" t="s">
        <v>353</v>
      </c>
      <c r="B319" s="16"/>
      <c r="C319" s="16" t="s">
        <v>614</v>
      </c>
      <c r="D319" s="16"/>
      <c r="E319" s="16">
        <v>0</v>
      </c>
      <c r="F319" s="16" t="s">
        <v>616</v>
      </c>
      <c r="G319" s="16"/>
      <c r="H319" s="16"/>
      <c r="I319" s="16"/>
      <c r="J319" s="16" t="s">
        <v>353</v>
      </c>
      <c r="K319" s="16"/>
      <c r="L319" s="16" t="s">
        <v>614</v>
      </c>
      <c r="M319" s="16">
        <v>0</v>
      </c>
      <c r="N319" s="16">
        <v>5</v>
      </c>
      <c r="O319" s="16" t="s">
        <v>616</v>
      </c>
      <c r="Q319" s="16" t="s">
        <v>353</v>
      </c>
      <c r="R319" s="16"/>
      <c r="S319" s="16" t="s">
        <v>614</v>
      </c>
      <c r="T319" s="16"/>
      <c r="U319" s="16">
        <v>0.3</v>
      </c>
      <c r="V319" s="16" t="s">
        <v>617</v>
      </c>
      <c r="W319" s="16"/>
      <c r="X319" s="16"/>
      <c r="Y319" s="16"/>
      <c r="Z319" s="16" t="s">
        <v>353</v>
      </c>
      <c r="AA319" s="16"/>
      <c r="AB319" s="16" t="s">
        <v>614</v>
      </c>
      <c r="AC319" s="16">
        <v>0</v>
      </c>
      <c r="AD319" s="16">
        <v>5</v>
      </c>
      <c r="AE319" s="16" t="s">
        <v>617</v>
      </c>
    </row>
    <row r="320" spans="1:31">
      <c r="A320" s="16" t="s">
        <v>354</v>
      </c>
      <c r="B320" s="16"/>
      <c r="C320" s="16" t="s">
        <v>614</v>
      </c>
      <c r="D320" s="16"/>
      <c r="E320" s="16">
        <v>0</v>
      </c>
      <c r="F320" s="16" t="s">
        <v>616</v>
      </c>
      <c r="G320" s="16"/>
      <c r="H320" s="16"/>
      <c r="I320" s="16"/>
      <c r="J320" s="16" t="s">
        <v>354</v>
      </c>
      <c r="K320" s="16"/>
      <c r="L320" s="16" t="s">
        <v>614</v>
      </c>
      <c r="M320" s="16">
        <v>0</v>
      </c>
      <c r="N320" s="16">
        <v>5</v>
      </c>
      <c r="O320" s="16" t="s">
        <v>616</v>
      </c>
      <c r="Q320" s="16" t="s">
        <v>354</v>
      </c>
      <c r="R320" s="16"/>
      <c r="S320" s="16" t="s">
        <v>614</v>
      </c>
      <c r="T320" s="16"/>
      <c r="U320" s="16">
        <v>0.3</v>
      </c>
      <c r="V320" s="16" t="s">
        <v>617</v>
      </c>
      <c r="W320" s="16"/>
      <c r="X320" s="16"/>
      <c r="Y320" s="16"/>
      <c r="Z320" s="16" t="s">
        <v>354</v>
      </c>
      <c r="AA320" s="16"/>
      <c r="AB320" s="16" t="s">
        <v>614</v>
      </c>
      <c r="AC320" s="16">
        <v>0</v>
      </c>
      <c r="AD320" s="16">
        <v>5</v>
      </c>
      <c r="AE320" s="16" t="s">
        <v>617</v>
      </c>
    </row>
    <row r="321" spans="1:31">
      <c r="A321" s="16" t="s">
        <v>355</v>
      </c>
      <c r="B321" s="16"/>
      <c r="C321" s="16" t="s">
        <v>614</v>
      </c>
      <c r="D321" s="16"/>
      <c r="E321" s="16">
        <v>0</v>
      </c>
      <c r="F321" s="16" t="s">
        <v>616</v>
      </c>
      <c r="G321" s="16"/>
      <c r="H321" s="16"/>
      <c r="I321" s="16"/>
      <c r="J321" s="16" t="s">
        <v>355</v>
      </c>
      <c r="K321" s="16"/>
      <c r="L321" s="16" t="s">
        <v>614</v>
      </c>
      <c r="M321" s="16">
        <v>0</v>
      </c>
      <c r="N321" s="16">
        <v>5</v>
      </c>
      <c r="O321" s="16" t="s">
        <v>616</v>
      </c>
      <c r="Q321" s="16" t="s">
        <v>355</v>
      </c>
      <c r="R321" s="16"/>
      <c r="S321" s="16" t="s">
        <v>614</v>
      </c>
      <c r="T321" s="16"/>
      <c r="U321" s="16">
        <v>0.3</v>
      </c>
      <c r="V321" s="16" t="s">
        <v>617</v>
      </c>
      <c r="W321" s="16"/>
      <c r="X321" s="16"/>
      <c r="Y321" s="16"/>
      <c r="Z321" s="16" t="s">
        <v>355</v>
      </c>
      <c r="AA321" s="16"/>
      <c r="AB321" s="16" t="s">
        <v>614</v>
      </c>
      <c r="AC321" s="16">
        <v>0</v>
      </c>
      <c r="AD321" s="16">
        <v>5</v>
      </c>
      <c r="AE321" s="16" t="s">
        <v>617</v>
      </c>
    </row>
    <row r="322" spans="1:31">
      <c r="A322" s="16" t="s">
        <v>356</v>
      </c>
      <c r="B322" s="16"/>
      <c r="C322" s="16" t="s">
        <v>614</v>
      </c>
      <c r="D322" s="16"/>
      <c r="E322" s="16">
        <v>0</v>
      </c>
      <c r="F322" s="16" t="s">
        <v>616</v>
      </c>
      <c r="G322" s="16"/>
      <c r="H322" s="16"/>
      <c r="I322" s="16"/>
      <c r="J322" s="16" t="s">
        <v>356</v>
      </c>
      <c r="K322" s="16"/>
      <c r="L322" s="16" t="s">
        <v>614</v>
      </c>
      <c r="M322" s="16">
        <v>0</v>
      </c>
      <c r="N322" s="16">
        <v>5</v>
      </c>
      <c r="O322" s="16" t="s">
        <v>616</v>
      </c>
      <c r="Q322" s="16" t="s">
        <v>356</v>
      </c>
      <c r="R322" s="16"/>
      <c r="S322" s="16" t="s">
        <v>614</v>
      </c>
      <c r="T322" s="16"/>
      <c r="U322" s="16">
        <v>0.3</v>
      </c>
      <c r="V322" s="16" t="s">
        <v>617</v>
      </c>
      <c r="W322" s="16"/>
      <c r="X322" s="16"/>
      <c r="Y322" s="16"/>
      <c r="Z322" s="16" t="s">
        <v>356</v>
      </c>
      <c r="AA322" s="16"/>
      <c r="AB322" s="16" t="s">
        <v>614</v>
      </c>
      <c r="AC322" s="16">
        <v>0</v>
      </c>
      <c r="AD322" s="16">
        <v>5</v>
      </c>
      <c r="AE322" s="16" t="s">
        <v>617</v>
      </c>
    </row>
    <row r="323" spans="1:31">
      <c r="A323" s="16" t="s">
        <v>357</v>
      </c>
      <c r="B323" s="16"/>
      <c r="C323" s="16" t="s">
        <v>614</v>
      </c>
      <c r="D323" s="16"/>
      <c r="E323" s="16">
        <v>0</v>
      </c>
      <c r="F323" s="16" t="s">
        <v>616</v>
      </c>
      <c r="G323" s="16"/>
      <c r="H323" s="16"/>
      <c r="I323" s="16"/>
      <c r="J323" s="16" t="s">
        <v>357</v>
      </c>
      <c r="K323" s="16"/>
      <c r="L323" s="16" t="s">
        <v>614</v>
      </c>
      <c r="M323" s="16">
        <v>0</v>
      </c>
      <c r="N323" s="16">
        <v>5</v>
      </c>
      <c r="O323" s="16" t="s">
        <v>616</v>
      </c>
      <c r="Q323" s="16" t="s">
        <v>357</v>
      </c>
      <c r="R323" s="16"/>
      <c r="S323" s="16" t="s">
        <v>614</v>
      </c>
      <c r="T323" s="16"/>
      <c r="U323" s="16">
        <v>0.3</v>
      </c>
      <c r="V323" s="16" t="s">
        <v>617</v>
      </c>
      <c r="W323" s="16"/>
      <c r="X323" s="16"/>
      <c r="Y323" s="16"/>
      <c r="Z323" s="16" t="s">
        <v>357</v>
      </c>
      <c r="AA323" s="16"/>
      <c r="AB323" s="16" t="s">
        <v>614</v>
      </c>
      <c r="AC323" s="16">
        <v>0</v>
      </c>
      <c r="AD323" s="16">
        <v>5</v>
      </c>
      <c r="AE323" s="16" t="s">
        <v>617</v>
      </c>
    </row>
    <row r="324" spans="1:31">
      <c r="A324" s="16" t="s">
        <v>358</v>
      </c>
      <c r="B324" s="16"/>
      <c r="C324" s="16" t="s">
        <v>614</v>
      </c>
      <c r="D324" s="16"/>
      <c r="E324" s="16">
        <v>0</v>
      </c>
      <c r="F324" s="16" t="s">
        <v>616</v>
      </c>
      <c r="G324" s="16"/>
      <c r="H324" s="16"/>
      <c r="I324" s="16"/>
      <c r="J324" s="16" t="s">
        <v>358</v>
      </c>
      <c r="K324" s="16"/>
      <c r="L324" s="16" t="s">
        <v>614</v>
      </c>
      <c r="M324" s="16">
        <v>0</v>
      </c>
      <c r="N324" s="16">
        <v>5</v>
      </c>
      <c r="O324" s="16" t="s">
        <v>616</v>
      </c>
      <c r="Q324" s="16" t="s">
        <v>358</v>
      </c>
      <c r="R324" s="16"/>
      <c r="S324" s="16" t="s">
        <v>614</v>
      </c>
      <c r="T324" s="16"/>
      <c r="U324" s="16">
        <v>0.3</v>
      </c>
      <c r="V324" s="16" t="s">
        <v>617</v>
      </c>
      <c r="W324" s="16"/>
      <c r="X324" s="16"/>
      <c r="Y324" s="16"/>
      <c r="Z324" s="16" t="s">
        <v>358</v>
      </c>
      <c r="AA324" s="16"/>
      <c r="AB324" s="16" t="s">
        <v>614</v>
      </c>
      <c r="AC324" s="16">
        <v>0</v>
      </c>
      <c r="AD324" s="16">
        <v>5</v>
      </c>
      <c r="AE324" s="16" t="s">
        <v>617</v>
      </c>
    </row>
    <row r="325" spans="1:31">
      <c r="A325" s="16" t="s">
        <v>359</v>
      </c>
      <c r="B325" s="16"/>
      <c r="C325" s="16" t="s">
        <v>614</v>
      </c>
      <c r="D325" s="16"/>
      <c r="E325" s="16">
        <v>0</v>
      </c>
      <c r="F325" s="16" t="s">
        <v>616</v>
      </c>
      <c r="G325" s="16"/>
      <c r="H325" s="16"/>
      <c r="I325" s="16"/>
      <c r="J325" s="16" t="s">
        <v>359</v>
      </c>
      <c r="K325" s="16"/>
      <c r="L325" s="16" t="s">
        <v>614</v>
      </c>
      <c r="M325" s="16">
        <v>0</v>
      </c>
      <c r="N325" s="16">
        <v>5</v>
      </c>
      <c r="O325" s="16" t="s">
        <v>616</v>
      </c>
      <c r="Q325" s="16" t="s">
        <v>359</v>
      </c>
      <c r="R325" s="16"/>
      <c r="S325" s="16" t="s">
        <v>614</v>
      </c>
      <c r="T325" s="16"/>
      <c r="U325" s="16">
        <v>0.3</v>
      </c>
      <c r="V325" s="16" t="s">
        <v>617</v>
      </c>
      <c r="W325" s="16"/>
      <c r="X325" s="16"/>
      <c r="Y325" s="16"/>
      <c r="Z325" s="16" t="s">
        <v>359</v>
      </c>
      <c r="AA325" s="16"/>
      <c r="AB325" s="16" t="s">
        <v>614</v>
      </c>
      <c r="AC325" s="16">
        <v>0</v>
      </c>
      <c r="AD325" s="16">
        <v>5</v>
      </c>
      <c r="AE325" s="16" t="s">
        <v>617</v>
      </c>
    </row>
    <row r="326" spans="1:31">
      <c r="A326" s="16" t="s">
        <v>360</v>
      </c>
      <c r="B326" s="16"/>
      <c r="C326" s="16" t="s">
        <v>614</v>
      </c>
      <c r="D326" s="16"/>
      <c r="E326" s="16">
        <v>0</v>
      </c>
      <c r="F326" s="16" t="s">
        <v>616</v>
      </c>
      <c r="G326" s="16"/>
      <c r="H326" s="16"/>
      <c r="I326" s="16"/>
      <c r="J326" s="16" t="s">
        <v>360</v>
      </c>
      <c r="K326" s="16"/>
      <c r="L326" s="16" t="s">
        <v>614</v>
      </c>
      <c r="M326" s="16">
        <v>0</v>
      </c>
      <c r="N326" s="16">
        <v>5</v>
      </c>
      <c r="O326" s="16" t="s">
        <v>616</v>
      </c>
      <c r="Q326" s="16" t="s">
        <v>360</v>
      </c>
      <c r="R326" s="16"/>
      <c r="S326" s="16" t="s">
        <v>614</v>
      </c>
      <c r="T326" s="16"/>
      <c r="U326" s="16">
        <v>0.3</v>
      </c>
      <c r="V326" s="16" t="s">
        <v>617</v>
      </c>
      <c r="W326" s="16"/>
      <c r="X326" s="16"/>
      <c r="Y326" s="16"/>
      <c r="Z326" s="16" t="s">
        <v>360</v>
      </c>
      <c r="AA326" s="16"/>
      <c r="AB326" s="16" t="s">
        <v>614</v>
      </c>
      <c r="AC326" s="16">
        <v>0</v>
      </c>
      <c r="AD326" s="16">
        <v>5</v>
      </c>
      <c r="AE326" s="16" t="s">
        <v>617</v>
      </c>
    </row>
    <row r="327" spans="1:31">
      <c r="A327" s="16" t="s">
        <v>361</v>
      </c>
      <c r="B327" s="16"/>
      <c r="C327" s="16" t="s">
        <v>614</v>
      </c>
      <c r="D327" s="16"/>
      <c r="E327" s="16">
        <v>0</v>
      </c>
      <c r="F327" s="16" t="s">
        <v>616</v>
      </c>
      <c r="G327" s="16"/>
      <c r="H327" s="16"/>
      <c r="I327" s="16"/>
      <c r="J327" s="16" t="s">
        <v>361</v>
      </c>
      <c r="K327" s="16"/>
      <c r="L327" s="16" t="s">
        <v>614</v>
      </c>
      <c r="M327" s="16">
        <v>0</v>
      </c>
      <c r="N327" s="16">
        <v>5</v>
      </c>
      <c r="O327" s="16" t="s">
        <v>616</v>
      </c>
      <c r="Q327" s="16" t="s">
        <v>361</v>
      </c>
      <c r="R327" s="16"/>
      <c r="S327" s="16" t="s">
        <v>614</v>
      </c>
      <c r="T327" s="16"/>
      <c r="U327" s="16">
        <v>0.3</v>
      </c>
      <c r="V327" s="16" t="s">
        <v>617</v>
      </c>
      <c r="W327" s="16"/>
      <c r="X327" s="16"/>
      <c r="Y327" s="16"/>
      <c r="Z327" s="16" t="s">
        <v>361</v>
      </c>
      <c r="AA327" s="16"/>
      <c r="AB327" s="16" t="s">
        <v>614</v>
      </c>
      <c r="AC327" s="16">
        <v>0</v>
      </c>
      <c r="AD327" s="16">
        <v>5</v>
      </c>
      <c r="AE327" s="16" t="s">
        <v>617</v>
      </c>
    </row>
    <row r="328" spans="1:31">
      <c r="A328" s="16" t="s">
        <v>362</v>
      </c>
      <c r="B328" s="16"/>
      <c r="C328" s="16" t="s">
        <v>614</v>
      </c>
      <c r="D328" s="16"/>
      <c r="E328" s="16">
        <v>0</v>
      </c>
      <c r="F328" s="16" t="s">
        <v>616</v>
      </c>
      <c r="G328" s="16"/>
      <c r="H328" s="16"/>
      <c r="I328" s="16"/>
      <c r="J328" s="16" t="s">
        <v>362</v>
      </c>
      <c r="K328" s="16"/>
      <c r="L328" s="16" t="s">
        <v>614</v>
      </c>
      <c r="M328" s="16">
        <v>0</v>
      </c>
      <c r="N328" s="16">
        <v>5</v>
      </c>
      <c r="O328" s="16" t="s">
        <v>616</v>
      </c>
      <c r="Q328" s="16" t="s">
        <v>362</v>
      </c>
      <c r="R328" s="16"/>
      <c r="S328" s="16" t="s">
        <v>614</v>
      </c>
      <c r="T328" s="16"/>
      <c r="U328" s="16">
        <v>0.3</v>
      </c>
      <c r="V328" s="16" t="s">
        <v>617</v>
      </c>
      <c r="W328" s="16"/>
      <c r="X328" s="16"/>
      <c r="Y328" s="16"/>
      <c r="Z328" s="16" t="s">
        <v>362</v>
      </c>
      <c r="AA328" s="16"/>
      <c r="AB328" s="16" t="s">
        <v>614</v>
      </c>
      <c r="AC328" s="16">
        <v>0</v>
      </c>
      <c r="AD328" s="16">
        <v>5</v>
      </c>
      <c r="AE328" s="16" t="s">
        <v>617</v>
      </c>
    </row>
    <row r="329" spans="1:31">
      <c r="A329" s="16" t="s">
        <v>363</v>
      </c>
      <c r="B329" s="16"/>
      <c r="C329" s="16" t="s">
        <v>614</v>
      </c>
      <c r="D329" s="16"/>
      <c r="E329" s="16">
        <v>0</v>
      </c>
      <c r="F329" s="16" t="s">
        <v>616</v>
      </c>
      <c r="G329" s="16"/>
      <c r="H329" s="16"/>
      <c r="I329" s="16"/>
      <c r="J329" s="16" t="s">
        <v>363</v>
      </c>
      <c r="K329" s="16"/>
      <c r="L329" s="16" t="s">
        <v>614</v>
      </c>
      <c r="M329" s="16">
        <v>0</v>
      </c>
      <c r="N329" s="16">
        <v>5</v>
      </c>
      <c r="O329" s="16" t="s">
        <v>616</v>
      </c>
      <c r="Q329" s="16" t="s">
        <v>363</v>
      </c>
      <c r="R329" s="16"/>
      <c r="S329" s="16" t="s">
        <v>614</v>
      </c>
      <c r="T329" s="16"/>
      <c r="U329" s="16">
        <v>0.3</v>
      </c>
      <c r="V329" s="16" t="s">
        <v>617</v>
      </c>
      <c r="W329" s="16"/>
      <c r="X329" s="16"/>
      <c r="Y329" s="16"/>
      <c r="Z329" s="16" t="s">
        <v>363</v>
      </c>
      <c r="AA329" s="16"/>
      <c r="AB329" s="16" t="s">
        <v>614</v>
      </c>
      <c r="AC329" s="16">
        <v>0</v>
      </c>
      <c r="AD329" s="16">
        <v>5</v>
      </c>
      <c r="AE329" s="16" t="s">
        <v>617</v>
      </c>
    </row>
    <row r="330" spans="1:31">
      <c r="A330" s="16" t="s">
        <v>364</v>
      </c>
      <c r="B330" s="16"/>
      <c r="C330" s="16" t="s">
        <v>614</v>
      </c>
      <c r="D330" s="16"/>
      <c r="E330" s="16">
        <v>0</v>
      </c>
      <c r="F330" s="16" t="s">
        <v>616</v>
      </c>
      <c r="G330" s="16"/>
      <c r="H330" s="16"/>
      <c r="I330" s="16"/>
      <c r="J330" s="16" t="s">
        <v>364</v>
      </c>
      <c r="K330" s="16"/>
      <c r="L330" s="16" t="s">
        <v>614</v>
      </c>
      <c r="M330" s="16">
        <v>0</v>
      </c>
      <c r="N330" s="16">
        <v>5</v>
      </c>
      <c r="O330" s="16" t="s">
        <v>616</v>
      </c>
      <c r="Q330" s="16" t="s">
        <v>364</v>
      </c>
      <c r="R330" s="16"/>
      <c r="S330" s="16" t="s">
        <v>614</v>
      </c>
      <c r="T330" s="16"/>
      <c r="U330" s="16">
        <v>0.3</v>
      </c>
      <c r="V330" s="16" t="s">
        <v>617</v>
      </c>
      <c r="W330" s="16"/>
      <c r="X330" s="16"/>
      <c r="Y330" s="16"/>
      <c r="Z330" s="16" t="s">
        <v>364</v>
      </c>
      <c r="AA330" s="16"/>
      <c r="AB330" s="16" t="s">
        <v>614</v>
      </c>
      <c r="AC330" s="16">
        <v>0</v>
      </c>
      <c r="AD330" s="16">
        <v>5</v>
      </c>
      <c r="AE330" s="16" t="s">
        <v>617</v>
      </c>
    </row>
    <row r="331" spans="1:31">
      <c r="A331" s="16" t="s">
        <v>365</v>
      </c>
      <c r="B331" s="16"/>
      <c r="C331" s="16" t="s">
        <v>614</v>
      </c>
      <c r="D331" s="16"/>
      <c r="E331" s="16">
        <v>0</v>
      </c>
      <c r="F331" s="16" t="s">
        <v>616</v>
      </c>
      <c r="G331" s="16"/>
      <c r="H331" s="16"/>
      <c r="I331" s="16"/>
      <c r="J331" s="16" t="s">
        <v>365</v>
      </c>
      <c r="K331" s="16"/>
      <c r="L331" s="16" t="s">
        <v>614</v>
      </c>
      <c r="M331" s="16">
        <v>0</v>
      </c>
      <c r="N331" s="16">
        <v>5</v>
      </c>
      <c r="O331" s="16" t="s">
        <v>616</v>
      </c>
      <c r="Q331" s="16" t="s">
        <v>365</v>
      </c>
      <c r="R331" s="16"/>
      <c r="S331" s="16" t="s">
        <v>614</v>
      </c>
      <c r="T331" s="16"/>
      <c r="U331" s="16">
        <v>0.3</v>
      </c>
      <c r="V331" s="16" t="s">
        <v>617</v>
      </c>
      <c r="W331" s="16"/>
      <c r="X331" s="16"/>
      <c r="Y331" s="16"/>
      <c r="Z331" s="16" t="s">
        <v>365</v>
      </c>
      <c r="AA331" s="16"/>
      <c r="AB331" s="16" t="s">
        <v>614</v>
      </c>
      <c r="AC331" s="16">
        <v>0</v>
      </c>
      <c r="AD331" s="16">
        <v>5</v>
      </c>
      <c r="AE331" s="16" t="s">
        <v>617</v>
      </c>
    </row>
    <row r="332" spans="1:31">
      <c r="A332" s="16" t="s">
        <v>366</v>
      </c>
      <c r="B332" s="16"/>
      <c r="C332" s="16" t="s">
        <v>614</v>
      </c>
      <c r="D332" s="16"/>
      <c r="E332" s="16">
        <v>0</v>
      </c>
      <c r="F332" s="16" t="s">
        <v>616</v>
      </c>
      <c r="G332" s="16"/>
      <c r="H332" s="16"/>
      <c r="I332" s="16"/>
      <c r="J332" s="16" t="s">
        <v>366</v>
      </c>
      <c r="K332" s="16"/>
      <c r="L332" s="16" t="s">
        <v>614</v>
      </c>
      <c r="M332" s="16">
        <v>0</v>
      </c>
      <c r="N332" s="16">
        <v>5</v>
      </c>
      <c r="O332" s="16" t="s">
        <v>616</v>
      </c>
      <c r="Q332" s="16" t="s">
        <v>366</v>
      </c>
      <c r="R332" s="16"/>
      <c r="S332" s="16" t="s">
        <v>614</v>
      </c>
      <c r="T332" s="16"/>
      <c r="U332" s="16">
        <v>0.3</v>
      </c>
      <c r="V332" s="16" t="s">
        <v>617</v>
      </c>
      <c r="W332" s="16"/>
      <c r="X332" s="16"/>
      <c r="Y332" s="16"/>
      <c r="Z332" s="16" t="s">
        <v>366</v>
      </c>
      <c r="AA332" s="16"/>
      <c r="AB332" s="16" t="s">
        <v>614</v>
      </c>
      <c r="AC332" s="16">
        <v>0</v>
      </c>
      <c r="AD332" s="16">
        <v>5</v>
      </c>
      <c r="AE332" s="16" t="s">
        <v>617</v>
      </c>
    </row>
    <row r="333" spans="1:31">
      <c r="A333" s="16" t="s">
        <v>367</v>
      </c>
      <c r="B333" s="16"/>
      <c r="C333" s="16" t="s">
        <v>614</v>
      </c>
      <c r="D333" s="16"/>
      <c r="E333" s="16">
        <v>0</v>
      </c>
      <c r="F333" s="16" t="s">
        <v>616</v>
      </c>
      <c r="G333" s="16"/>
      <c r="H333" s="16"/>
      <c r="I333" s="16"/>
      <c r="J333" s="16" t="s">
        <v>367</v>
      </c>
      <c r="K333" s="16"/>
      <c r="L333" s="16" t="s">
        <v>614</v>
      </c>
      <c r="M333" s="16">
        <v>0</v>
      </c>
      <c r="N333" s="16">
        <v>5</v>
      </c>
      <c r="O333" s="16" t="s">
        <v>616</v>
      </c>
      <c r="Q333" s="16" t="s">
        <v>367</v>
      </c>
      <c r="R333" s="16"/>
      <c r="S333" s="16" t="s">
        <v>614</v>
      </c>
      <c r="T333" s="16"/>
      <c r="U333" s="16">
        <v>0.3</v>
      </c>
      <c r="V333" s="16" t="s">
        <v>617</v>
      </c>
      <c r="W333" s="16"/>
      <c r="X333" s="16"/>
      <c r="Y333" s="16"/>
      <c r="Z333" s="16" t="s">
        <v>367</v>
      </c>
      <c r="AA333" s="16"/>
      <c r="AB333" s="16" t="s">
        <v>614</v>
      </c>
      <c r="AC333" s="16">
        <v>0</v>
      </c>
      <c r="AD333" s="16">
        <v>5</v>
      </c>
      <c r="AE333" s="16" t="s">
        <v>617</v>
      </c>
    </row>
    <row r="334" spans="1:31">
      <c r="A334" s="16" t="s">
        <v>368</v>
      </c>
      <c r="B334" s="16"/>
      <c r="C334" s="16" t="s">
        <v>614</v>
      </c>
      <c r="D334" s="16"/>
      <c r="E334" s="16">
        <v>0</v>
      </c>
      <c r="F334" s="16" t="s">
        <v>616</v>
      </c>
      <c r="G334" s="16"/>
      <c r="H334" s="16"/>
      <c r="I334" s="16"/>
      <c r="J334" s="16" t="s">
        <v>368</v>
      </c>
      <c r="K334" s="16"/>
      <c r="L334" s="16" t="s">
        <v>614</v>
      </c>
      <c r="M334" s="16">
        <v>0</v>
      </c>
      <c r="N334" s="16">
        <v>5</v>
      </c>
      <c r="O334" s="16" t="s">
        <v>616</v>
      </c>
      <c r="Q334" s="16" t="s">
        <v>368</v>
      </c>
      <c r="R334" s="16"/>
      <c r="S334" s="16" t="s">
        <v>614</v>
      </c>
      <c r="T334" s="16"/>
      <c r="U334" s="16">
        <v>0.3</v>
      </c>
      <c r="V334" s="16" t="s">
        <v>617</v>
      </c>
      <c r="W334" s="16"/>
      <c r="X334" s="16"/>
      <c r="Y334" s="16"/>
      <c r="Z334" s="16" t="s">
        <v>368</v>
      </c>
      <c r="AA334" s="16"/>
      <c r="AB334" s="16" t="s">
        <v>614</v>
      </c>
      <c r="AC334" s="16">
        <v>0</v>
      </c>
      <c r="AD334" s="16">
        <v>5</v>
      </c>
      <c r="AE334" s="16" t="s">
        <v>617</v>
      </c>
    </row>
    <row r="335" spans="1:31">
      <c r="A335" s="16" t="s">
        <v>369</v>
      </c>
      <c r="B335" s="16"/>
      <c r="C335" s="16" t="s">
        <v>614</v>
      </c>
      <c r="D335" s="16"/>
      <c r="E335" s="16">
        <v>0</v>
      </c>
      <c r="F335" s="16" t="s">
        <v>616</v>
      </c>
      <c r="G335" s="16"/>
      <c r="H335" s="16"/>
      <c r="I335" s="16"/>
      <c r="J335" s="16" t="s">
        <v>369</v>
      </c>
      <c r="K335" s="16"/>
      <c r="L335" s="16" t="s">
        <v>614</v>
      </c>
      <c r="M335" s="16">
        <v>0</v>
      </c>
      <c r="N335" s="16">
        <v>5</v>
      </c>
      <c r="O335" s="16" t="s">
        <v>616</v>
      </c>
      <c r="Q335" s="16" t="s">
        <v>369</v>
      </c>
      <c r="R335" s="16"/>
      <c r="S335" s="16" t="s">
        <v>614</v>
      </c>
      <c r="T335" s="16"/>
      <c r="U335" s="16">
        <v>0.3</v>
      </c>
      <c r="V335" s="16" t="s">
        <v>617</v>
      </c>
      <c r="W335" s="16"/>
      <c r="X335" s="16"/>
      <c r="Y335" s="16"/>
      <c r="Z335" s="16" t="s">
        <v>369</v>
      </c>
      <c r="AA335" s="16"/>
      <c r="AB335" s="16" t="s">
        <v>614</v>
      </c>
      <c r="AC335" s="16">
        <v>0</v>
      </c>
      <c r="AD335" s="16">
        <v>5</v>
      </c>
      <c r="AE335" s="16" t="s">
        <v>617</v>
      </c>
    </row>
    <row r="336" spans="1:31">
      <c r="A336" s="16" t="s">
        <v>370</v>
      </c>
      <c r="B336" s="16"/>
      <c r="C336" s="16" t="s">
        <v>614</v>
      </c>
      <c r="D336" s="16"/>
      <c r="E336" s="16">
        <v>0</v>
      </c>
      <c r="F336" s="16" t="s">
        <v>616</v>
      </c>
      <c r="G336" s="16"/>
      <c r="H336" s="16"/>
      <c r="I336" s="16"/>
      <c r="J336" s="16" t="s">
        <v>370</v>
      </c>
      <c r="K336" s="16"/>
      <c r="L336" s="16" t="s">
        <v>614</v>
      </c>
      <c r="M336" s="16">
        <v>0</v>
      </c>
      <c r="N336" s="16">
        <v>5</v>
      </c>
      <c r="O336" s="16" t="s">
        <v>616</v>
      </c>
      <c r="Q336" s="16" t="s">
        <v>370</v>
      </c>
      <c r="R336" s="16"/>
      <c r="S336" s="16" t="s">
        <v>614</v>
      </c>
      <c r="T336" s="16"/>
      <c r="U336" s="16">
        <v>0.3</v>
      </c>
      <c r="V336" s="16" t="s">
        <v>617</v>
      </c>
      <c r="W336" s="16"/>
      <c r="X336" s="16"/>
      <c r="Y336" s="16"/>
      <c r="Z336" s="16" t="s">
        <v>370</v>
      </c>
      <c r="AA336" s="16"/>
      <c r="AB336" s="16" t="s">
        <v>614</v>
      </c>
      <c r="AC336" s="16">
        <v>0</v>
      </c>
      <c r="AD336" s="16">
        <v>5</v>
      </c>
      <c r="AE336" s="16" t="s">
        <v>617</v>
      </c>
    </row>
    <row r="337" spans="1:31">
      <c r="A337" s="16" t="s">
        <v>371</v>
      </c>
      <c r="B337" s="16"/>
      <c r="C337" s="16" t="s">
        <v>614</v>
      </c>
      <c r="D337" s="16"/>
      <c r="E337" s="16">
        <v>0</v>
      </c>
      <c r="F337" s="16" t="s">
        <v>616</v>
      </c>
      <c r="G337" s="16"/>
      <c r="H337" s="16"/>
      <c r="I337" s="16"/>
      <c r="J337" s="16" t="s">
        <v>371</v>
      </c>
      <c r="K337" s="16"/>
      <c r="L337" s="16" t="s">
        <v>614</v>
      </c>
      <c r="M337" s="16">
        <v>0</v>
      </c>
      <c r="N337" s="16">
        <v>5</v>
      </c>
      <c r="O337" s="16" t="s">
        <v>616</v>
      </c>
      <c r="Q337" s="16" t="s">
        <v>371</v>
      </c>
      <c r="R337" s="16"/>
      <c r="S337" s="16" t="s">
        <v>614</v>
      </c>
      <c r="T337" s="16"/>
      <c r="U337" s="16">
        <v>0.3</v>
      </c>
      <c r="V337" s="16" t="s">
        <v>617</v>
      </c>
      <c r="W337" s="16"/>
      <c r="X337" s="16"/>
      <c r="Y337" s="16"/>
      <c r="Z337" s="16" t="s">
        <v>371</v>
      </c>
      <c r="AA337" s="16"/>
      <c r="AB337" s="16" t="s">
        <v>614</v>
      </c>
      <c r="AC337" s="16">
        <v>0</v>
      </c>
      <c r="AD337" s="16">
        <v>5</v>
      </c>
      <c r="AE337" s="16" t="s">
        <v>617</v>
      </c>
    </row>
    <row r="338" spans="1:31">
      <c r="A338" s="16" t="s">
        <v>372</v>
      </c>
      <c r="B338" s="16"/>
      <c r="C338" s="16" t="s">
        <v>614</v>
      </c>
      <c r="D338" s="16"/>
      <c r="E338" s="16">
        <v>0</v>
      </c>
      <c r="F338" s="16" t="s">
        <v>616</v>
      </c>
      <c r="G338" s="16"/>
      <c r="H338" s="16"/>
      <c r="I338" s="16"/>
      <c r="J338" s="16" t="s">
        <v>372</v>
      </c>
      <c r="K338" s="16"/>
      <c r="L338" s="16" t="s">
        <v>614</v>
      </c>
      <c r="M338" s="16">
        <v>0</v>
      </c>
      <c r="N338" s="16">
        <v>5</v>
      </c>
      <c r="O338" s="16" t="s">
        <v>616</v>
      </c>
      <c r="Q338" s="16" t="s">
        <v>372</v>
      </c>
      <c r="R338" s="16"/>
      <c r="S338" s="16" t="s">
        <v>614</v>
      </c>
      <c r="T338" s="16"/>
      <c r="U338" s="16">
        <v>0.3</v>
      </c>
      <c r="V338" s="16" t="s">
        <v>617</v>
      </c>
      <c r="W338" s="16"/>
      <c r="X338" s="16"/>
      <c r="Y338" s="16"/>
      <c r="Z338" s="16" t="s">
        <v>372</v>
      </c>
      <c r="AA338" s="16"/>
      <c r="AB338" s="16" t="s">
        <v>614</v>
      </c>
      <c r="AC338" s="16">
        <v>0</v>
      </c>
      <c r="AD338" s="16">
        <v>5</v>
      </c>
      <c r="AE338" s="16" t="s">
        <v>617</v>
      </c>
    </row>
    <row r="339" spans="1:31">
      <c r="A339" s="16" t="s">
        <v>373</v>
      </c>
      <c r="B339" s="16"/>
      <c r="C339" s="16" t="s">
        <v>614</v>
      </c>
      <c r="D339" s="16"/>
      <c r="E339" s="16">
        <v>0</v>
      </c>
      <c r="F339" s="16" t="s">
        <v>616</v>
      </c>
      <c r="G339" s="16"/>
      <c r="H339" s="16"/>
      <c r="I339" s="16"/>
      <c r="J339" s="16" t="s">
        <v>373</v>
      </c>
      <c r="K339" s="16"/>
      <c r="L339" s="16" t="s">
        <v>614</v>
      </c>
      <c r="M339" s="16">
        <v>0</v>
      </c>
      <c r="N339" s="16">
        <v>5</v>
      </c>
      <c r="O339" s="16" t="s">
        <v>616</v>
      </c>
      <c r="Q339" s="16" t="s">
        <v>373</v>
      </c>
      <c r="R339" s="16"/>
      <c r="S339" s="16" t="s">
        <v>614</v>
      </c>
      <c r="T339" s="16"/>
      <c r="U339" s="16">
        <v>0.3</v>
      </c>
      <c r="V339" s="16" t="s">
        <v>617</v>
      </c>
      <c r="W339" s="16"/>
      <c r="X339" s="16"/>
      <c r="Y339" s="16"/>
      <c r="Z339" s="16" t="s">
        <v>373</v>
      </c>
      <c r="AA339" s="16"/>
      <c r="AB339" s="16" t="s">
        <v>614</v>
      </c>
      <c r="AC339" s="16">
        <v>0</v>
      </c>
      <c r="AD339" s="16">
        <v>5</v>
      </c>
      <c r="AE339" s="16" t="s">
        <v>617</v>
      </c>
    </row>
    <row r="340" spans="1:31">
      <c r="A340" s="16" t="s">
        <v>374</v>
      </c>
      <c r="B340" s="16"/>
      <c r="C340" s="16" t="s">
        <v>614</v>
      </c>
      <c r="D340" s="16"/>
      <c r="E340" s="16">
        <v>0.63066666666666671</v>
      </c>
      <c r="F340" s="16" t="s">
        <v>616</v>
      </c>
      <c r="G340" s="16"/>
      <c r="H340" s="16"/>
      <c r="I340" s="16"/>
      <c r="J340" s="16" t="s">
        <v>374</v>
      </c>
      <c r="K340" s="16"/>
      <c r="L340" s="16" t="s">
        <v>614</v>
      </c>
      <c r="M340" s="16">
        <v>0</v>
      </c>
      <c r="N340" s="16">
        <v>5</v>
      </c>
      <c r="O340" s="16" t="s">
        <v>616</v>
      </c>
      <c r="Q340" s="16" t="s">
        <v>374</v>
      </c>
      <c r="R340" s="16"/>
      <c r="S340" s="16" t="s">
        <v>614</v>
      </c>
      <c r="T340" s="16"/>
      <c r="U340" s="16">
        <v>0.3</v>
      </c>
      <c r="V340" s="16" t="s">
        <v>617</v>
      </c>
      <c r="W340" s="16"/>
      <c r="X340" s="16"/>
      <c r="Y340" s="16"/>
      <c r="Z340" s="16" t="s">
        <v>374</v>
      </c>
      <c r="AA340" s="16"/>
      <c r="AB340" s="16" t="s">
        <v>614</v>
      </c>
      <c r="AC340" s="16">
        <v>0</v>
      </c>
      <c r="AD340" s="16">
        <v>5</v>
      </c>
      <c r="AE340" s="16" t="s">
        <v>617</v>
      </c>
    </row>
    <row r="341" spans="1:31">
      <c r="A341" s="16" t="s">
        <v>375</v>
      </c>
      <c r="B341" s="16"/>
      <c r="C341" s="16" t="s">
        <v>614</v>
      </c>
      <c r="D341" s="16"/>
      <c r="E341" s="16">
        <v>0.6333333333333333</v>
      </c>
      <c r="F341" s="16" t="s">
        <v>616</v>
      </c>
      <c r="G341" s="16"/>
      <c r="H341" s="16"/>
      <c r="I341" s="16"/>
      <c r="J341" s="16" t="s">
        <v>375</v>
      </c>
      <c r="K341" s="16"/>
      <c r="L341" s="16" t="s">
        <v>614</v>
      </c>
      <c r="M341" s="16">
        <v>0</v>
      </c>
      <c r="N341" s="16">
        <v>5</v>
      </c>
      <c r="O341" s="16" t="s">
        <v>616</v>
      </c>
      <c r="Q341" s="16" t="s">
        <v>375</v>
      </c>
      <c r="R341" s="16"/>
      <c r="S341" s="16" t="s">
        <v>614</v>
      </c>
      <c r="T341" s="16"/>
      <c r="U341" s="16">
        <v>0.3</v>
      </c>
      <c r="V341" s="16" t="s">
        <v>617</v>
      </c>
      <c r="W341" s="16"/>
      <c r="X341" s="16"/>
      <c r="Y341" s="16"/>
      <c r="Z341" s="16" t="s">
        <v>375</v>
      </c>
      <c r="AA341" s="16"/>
      <c r="AB341" s="16" t="s">
        <v>614</v>
      </c>
      <c r="AC341" s="16">
        <v>0</v>
      </c>
      <c r="AD341" s="16">
        <v>5</v>
      </c>
      <c r="AE341" s="16" t="s">
        <v>617</v>
      </c>
    </row>
    <row r="342" spans="1:31">
      <c r="A342" s="16" t="s">
        <v>376</v>
      </c>
      <c r="B342" s="16"/>
      <c r="C342" s="16" t="s">
        <v>614</v>
      </c>
      <c r="D342" s="16"/>
      <c r="E342" s="16">
        <v>0.6333333333333333</v>
      </c>
      <c r="F342" s="16" t="s">
        <v>616</v>
      </c>
      <c r="G342" s="16"/>
      <c r="H342" s="16"/>
      <c r="I342" s="16"/>
      <c r="J342" s="16" t="s">
        <v>376</v>
      </c>
      <c r="K342" s="16"/>
      <c r="L342" s="16" t="s">
        <v>614</v>
      </c>
      <c r="M342" s="16">
        <v>0</v>
      </c>
      <c r="N342" s="16">
        <v>5</v>
      </c>
      <c r="O342" s="16" t="s">
        <v>616</v>
      </c>
      <c r="Q342" s="16" t="s">
        <v>376</v>
      </c>
      <c r="R342" s="16"/>
      <c r="S342" s="16" t="s">
        <v>614</v>
      </c>
      <c r="T342" s="16"/>
      <c r="U342" s="16">
        <v>0.3</v>
      </c>
      <c r="V342" s="16" t="s">
        <v>617</v>
      </c>
      <c r="W342" s="16"/>
      <c r="X342" s="16"/>
      <c r="Y342" s="16"/>
      <c r="Z342" s="16" t="s">
        <v>376</v>
      </c>
      <c r="AA342" s="16"/>
      <c r="AB342" s="16" t="s">
        <v>614</v>
      </c>
      <c r="AC342" s="16">
        <v>0</v>
      </c>
      <c r="AD342" s="16">
        <v>5</v>
      </c>
      <c r="AE342" s="16" t="s">
        <v>617</v>
      </c>
    </row>
    <row r="343" spans="1:31">
      <c r="A343" s="16" t="s">
        <v>377</v>
      </c>
      <c r="B343" s="16"/>
      <c r="C343" s="16" t="s">
        <v>614</v>
      </c>
      <c r="D343" s="16"/>
      <c r="E343" s="16">
        <v>0.6333333333333333</v>
      </c>
      <c r="F343" s="16" t="s">
        <v>616</v>
      </c>
      <c r="G343" s="16"/>
      <c r="H343" s="16"/>
      <c r="I343" s="16"/>
      <c r="J343" s="16" t="s">
        <v>377</v>
      </c>
      <c r="K343" s="16"/>
      <c r="L343" s="16" t="s">
        <v>614</v>
      </c>
      <c r="M343" s="16">
        <v>0</v>
      </c>
      <c r="N343" s="16">
        <v>5</v>
      </c>
      <c r="O343" s="16" t="s">
        <v>616</v>
      </c>
      <c r="Q343" s="16" t="s">
        <v>377</v>
      </c>
      <c r="R343" s="16"/>
      <c r="S343" s="16" t="s">
        <v>614</v>
      </c>
      <c r="T343" s="16"/>
      <c r="U343" s="16">
        <v>0.3</v>
      </c>
      <c r="V343" s="16" t="s">
        <v>617</v>
      </c>
      <c r="W343" s="16"/>
      <c r="X343" s="16"/>
      <c r="Y343" s="16"/>
      <c r="Z343" s="16" t="s">
        <v>377</v>
      </c>
      <c r="AA343" s="16"/>
      <c r="AB343" s="16" t="s">
        <v>614</v>
      </c>
      <c r="AC343" s="16">
        <v>0</v>
      </c>
      <c r="AD343" s="16">
        <v>5</v>
      </c>
      <c r="AE343" s="16" t="s">
        <v>617</v>
      </c>
    </row>
    <row r="344" spans="1:31">
      <c r="A344" s="16" t="s">
        <v>378</v>
      </c>
      <c r="B344" s="16"/>
      <c r="C344" s="16" t="s">
        <v>614</v>
      </c>
      <c r="D344" s="16"/>
      <c r="E344" s="16">
        <v>0.56533333333333335</v>
      </c>
      <c r="F344" s="16" t="s">
        <v>616</v>
      </c>
      <c r="G344" s="16"/>
      <c r="H344" s="16"/>
      <c r="I344" s="16"/>
      <c r="J344" s="16" t="s">
        <v>378</v>
      </c>
      <c r="K344" s="16"/>
      <c r="L344" s="16" t="s">
        <v>614</v>
      </c>
      <c r="M344" s="16">
        <v>0</v>
      </c>
      <c r="N344" s="16">
        <v>5</v>
      </c>
      <c r="O344" s="16" t="s">
        <v>616</v>
      </c>
      <c r="Q344" s="16" t="s">
        <v>378</v>
      </c>
      <c r="R344" s="16"/>
      <c r="S344" s="16" t="s">
        <v>614</v>
      </c>
      <c r="T344" s="16"/>
      <c r="U344" s="16">
        <v>0.3</v>
      </c>
      <c r="V344" s="16" t="s">
        <v>617</v>
      </c>
      <c r="W344" s="16"/>
      <c r="X344" s="16"/>
      <c r="Y344" s="16"/>
      <c r="Z344" s="16" t="s">
        <v>378</v>
      </c>
      <c r="AA344" s="16"/>
      <c r="AB344" s="16" t="s">
        <v>614</v>
      </c>
      <c r="AC344" s="16">
        <v>0</v>
      </c>
      <c r="AD344" s="16">
        <v>5</v>
      </c>
      <c r="AE344" s="16" t="s">
        <v>617</v>
      </c>
    </row>
    <row r="345" spans="1:31">
      <c r="A345" s="16" t="s">
        <v>379</v>
      </c>
      <c r="B345" s="16"/>
      <c r="C345" s="16" t="s">
        <v>614</v>
      </c>
      <c r="D345" s="16"/>
      <c r="E345" s="16">
        <v>0.56533333333333335</v>
      </c>
      <c r="F345" s="16" t="s">
        <v>616</v>
      </c>
      <c r="G345" s="16"/>
      <c r="H345" s="16"/>
      <c r="I345" s="16"/>
      <c r="J345" s="16" t="s">
        <v>379</v>
      </c>
      <c r="K345" s="16"/>
      <c r="L345" s="16" t="s">
        <v>614</v>
      </c>
      <c r="M345" s="16">
        <v>0</v>
      </c>
      <c r="N345" s="16">
        <v>5</v>
      </c>
      <c r="O345" s="16" t="s">
        <v>616</v>
      </c>
      <c r="Q345" s="16" t="s">
        <v>379</v>
      </c>
      <c r="R345" s="16"/>
      <c r="S345" s="16" t="s">
        <v>614</v>
      </c>
      <c r="T345" s="16"/>
      <c r="U345" s="16">
        <v>0.3</v>
      </c>
      <c r="V345" s="16" t="s">
        <v>617</v>
      </c>
      <c r="W345" s="16"/>
      <c r="X345" s="16"/>
      <c r="Y345" s="16"/>
      <c r="Z345" s="16" t="s">
        <v>379</v>
      </c>
      <c r="AA345" s="16"/>
      <c r="AB345" s="16" t="s">
        <v>614</v>
      </c>
      <c r="AC345" s="16">
        <v>0</v>
      </c>
      <c r="AD345" s="16">
        <v>5</v>
      </c>
      <c r="AE345" s="16" t="s">
        <v>617</v>
      </c>
    </row>
    <row r="346" spans="1:31">
      <c r="A346" s="16" t="s">
        <v>380</v>
      </c>
      <c r="B346" s="16"/>
      <c r="C346" s="16" t="s">
        <v>614</v>
      </c>
      <c r="D346" s="16"/>
      <c r="E346" s="16">
        <v>0.6333333333333333</v>
      </c>
      <c r="F346" s="16" t="s">
        <v>616</v>
      </c>
      <c r="G346" s="16"/>
      <c r="H346" s="16"/>
      <c r="I346" s="16"/>
      <c r="J346" s="16" t="s">
        <v>380</v>
      </c>
      <c r="K346" s="16"/>
      <c r="L346" s="16" t="s">
        <v>614</v>
      </c>
      <c r="M346" s="16">
        <v>0</v>
      </c>
      <c r="N346" s="16">
        <v>5</v>
      </c>
      <c r="O346" s="16" t="s">
        <v>616</v>
      </c>
      <c r="Q346" s="16" t="s">
        <v>380</v>
      </c>
      <c r="R346" s="16"/>
      <c r="S346" s="16" t="s">
        <v>614</v>
      </c>
      <c r="T346" s="16"/>
      <c r="U346" s="16">
        <v>0.3</v>
      </c>
      <c r="V346" s="16" t="s">
        <v>617</v>
      </c>
      <c r="W346" s="16"/>
      <c r="X346" s="16"/>
      <c r="Y346" s="16"/>
      <c r="Z346" s="16" t="s">
        <v>380</v>
      </c>
      <c r="AA346" s="16"/>
      <c r="AB346" s="16" t="s">
        <v>614</v>
      </c>
      <c r="AC346" s="16">
        <v>0</v>
      </c>
      <c r="AD346" s="16">
        <v>5</v>
      </c>
      <c r="AE346" s="16" t="s">
        <v>617</v>
      </c>
    </row>
    <row r="347" spans="1:31">
      <c r="A347" s="16" t="s">
        <v>381</v>
      </c>
      <c r="B347" s="16"/>
      <c r="C347" s="16" t="s">
        <v>614</v>
      </c>
      <c r="D347" s="16"/>
      <c r="E347" s="16">
        <v>0.56533333333333335</v>
      </c>
      <c r="F347" s="16" t="s">
        <v>616</v>
      </c>
      <c r="G347" s="16"/>
      <c r="H347" s="16"/>
      <c r="I347" s="16"/>
      <c r="J347" s="16" t="s">
        <v>381</v>
      </c>
      <c r="K347" s="16"/>
      <c r="L347" s="16" t="s">
        <v>614</v>
      </c>
      <c r="M347" s="16">
        <v>0</v>
      </c>
      <c r="N347" s="16">
        <v>5</v>
      </c>
      <c r="O347" s="16" t="s">
        <v>616</v>
      </c>
      <c r="Q347" s="16" t="s">
        <v>381</v>
      </c>
      <c r="R347" s="16"/>
      <c r="S347" s="16" t="s">
        <v>614</v>
      </c>
      <c r="T347" s="16"/>
      <c r="U347" s="16">
        <v>0.3</v>
      </c>
      <c r="V347" s="16" t="s">
        <v>617</v>
      </c>
      <c r="W347" s="16"/>
      <c r="X347" s="16"/>
      <c r="Y347" s="16"/>
      <c r="Z347" s="16" t="s">
        <v>381</v>
      </c>
      <c r="AA347" s="16"/>
      <c r="AB347" s="16" t="s">
        <v>614</v>
      </c>
      <c r="AC347" s="16">
        <v>0</v>
      </c>
      <c r="AD347" s="16">
        <v>5</v>
      </c>
      <c r="AE347" s="16" t="s">
        <v>617</v>
      </c>
    </row>
    <row r="348" spans="1:31">
      <c r="A348" s="16" t="s">
        <v>382</v>
      </c>
      <c r="B348" s="16"/>
      <c r="C348" s="16" t="s">
        <v>614</v>
      </c>
      <c r="D348" s="16"/>
      <c r="E348" s="16">
        <v>0.44266666666666665</v>
      </c>
      <c r="F348" s="16" t="s">
        <v>616</v>
      </c>
      <c r="G348" s="16"/>
      <c r="H348" s="16"/>
      <c r="I348" s="16"/>
      <c r="J348" s="16" t="s">
        <v>382</v>
      </c>
      <c r="K348" s="16"/>
      <c r="L348" s="16" t="s">
        <v>614</v>
      </c>
      <c r="M348" s="16">
        <v>0</v>
      </c>
      <c r="N348" s="16">
        <v>5</v>
      </c>
      <c r="O348" s="16" t="s">
        <v>616</v>
      </c>
      <c r="Q348" s="16" t="s">
        <v>382</v>
      </c>
      <c r="R348" s="16"/>
      <c r="S348" s="16" t="s">
        <v>614</v>
      </c>
      <c r="T348" s="16"/>
      <c r="U348" s="16">
        <v>0.3</v>
      </c>
      <c r="V348" s="16" t="s">
        <v>617</v>
      </c>
      <c r="W348" s="16"/>
      <c r="X348" s="16"/>
      <c r="Y348" s="16"/>
      <c r="Z348" s="16" t="s">
        <v>382</v>
      </c>
      <c r="AA348" s="16"/>
      <c r="AB348" s="16" t="s">
        <v>614</v>
      </c>
      <c r="AC348" s="16">
        <v>0</v>
      </c>
      <c r="AD348" s="16">
        <v>5</v>
      </c>
      <c r="AE348" s="16" t="s">
        <v>617</v>
      </c>
    </row>
    <row r="349" spans="1:31">
      <c r="A349" s="16" t="s">
        <v>383</v>
      </c>
      <c r="B349" s="16"/>
      <c r="C349" s="16" t="s">
        <v>614</v>
      </c>
      <c r="D349" s="16"/>
      <c r="E349" s="16">
        <v>0.44266666666666665</v>
      </c>
      <c r="F349" s="16" t="s">
        <v>616</v>
      </c>
      <c r="G349" s="16"/>
      <c r="H349" s="16"/>
      <c r="I349" s="16"/>
      <c r="J349" s="16" t="s">
        <v>383</v>
      </c>
      <c r="K349" s="16"/>
      <c r="L349" s="16" t="s">
        <v>614</v>
      </c>
      <c r="M349" s="16">
        <v>0</v>
      </c>
      <c r="N349" s="16">
        <v>5</v>
      </c>
      <c r="O349" s="16" t="s">
        <v>616</v>
      </c>
      <c r="Q349" s="16" t="s">
        <v>383</v>
      </c>
      <c r="R349" s="16"/>
      <c r="S349" s="16" t="s">
        <v>614</v>
      </c>
      <c r="T349" s="16"/>
      <c r="U349" s="16">
        <v>0.3</v>
      </c>
      <c r="V349" s="16" t="s">
        <v>617</v>
      </c>
      <c r="W349" s="16"/>
      <c r="X349" s="16"/>
      <c r="Y349" s="16"/>
      <c r="Z349" s="16" t="s">
        <v>383</v>
      </c>
      <c r="AA349" s="16"/>
      <c r="AB349" s="16" t="s">
        <v>614</v>
      </c>
      <c r="AC349" s="16">
        <v>0</v>
      </c>
      <c r="AD349" s="16">
        <v>5</v>
      </c>
      <c r="AE349" s="16" t="s">
        <v>617</v>
      </c>
    </row>
    <row r="350" spans="1:31">
      <c r="A350" s="16" t="s">
        <v>384</v>
      </c>
      <c r="B350" s="16"/>
      <c r="C350" s="16" t="s">
        <v>614</v>
      </c>
      <c r="D350" s="16"/>
      <c r="E350" s="16">
        <v>0.44266666666666665</v>
      </c>
      <c r="F350" s="16" t="s">
        <v>616</v>
      </c>
      <c r="G350" s="16"/>
      <c r="H350" s="16"/>
      <c r="I350" s="16"/>
      <c r="J350" s="16" t="s">
        <v>384</v>
      </c>
      <c r="K350" s="16"/>
      <c r="L350" s="16" t="s">
        <v>614</v>
      </c>
      <c r="M350" s="16">
        <v>0</v>
      </c>
      <c r="N350" s="16">
        <v>5</v>
      </c>
      <c r="O350" s="16" t="s">
        <v>616</v>
      </c>
      <c r="Q350" s="16" t="s">
        <v>384</v>
      </c>
      <c r="R350" s="16"/>
      <c r="S350" s="16" t="s">
        <v>614</v>
      </c>
      <c r="T350" s="16"/>
      <c r="U350" s="16">
        <v>0.3</v>
      </c>
      <c r="V350" s="16" t="s">
        <v>617</v>
      </c>
      <c r="W350" s="16"/>
      <c r="X350" s="16"/>
      <c r="Y350" s="16"/>
      <c r="Z350" s="16" t="s">
        <v>384</v>
      </c>
      <c r="AA350" s="16"/>
      <c r="AB350" s="16" t="s">
        <v>614</v>
      </c>
      <c r="AC350" s="16">
        <v>0</v>
      </c>
      <c r="AD350" s="16">
        <v>5</v>
      </c>
      <c r="AE350" s="16" t="s">
        <v>617</v>
      </c>
    </row>
    <row r="351" spans="1:31">
      <c r="A351" s="16" t="s">
        <v>385</v>
      </c>
      <c r="B351" s="16"/>
      <c r="C351" s="16" t="s">
        <v>614</v>
      </c>
      <c r="D351" s="16"/>
      <c r="E351" s="16">
        <v>0.44266666666666665</v>
      </c>
      <c r="F351" s="16" t="s">
        <v>616</v>
      </c>
      <c r="G351" s="16"/>
      <c r="H351" s="16"/>
      <c r="I351" s="16"/>
      <c r="J351" s="16" t="s">
        <v>385</v>
      </c>
      <c r="K351" s="16"/>
      <c r="L351" s="16" t="s">
        <v>614</v>
      </c>
      <c r="M351" s="16">
        <v>0</v>
      </c>
      <c r="N351" s="16">
        <v>5</v>
      </c>
      <c r="O351" s="16" t="s">
        <v>616</v>
      </c>
      <c r="Q351" s="16" t="s">
        <v>385</v>
      </c>
      <c r="R351" s="16"/>
      <c r="S351" s="16" t="s">
        <v>614</v>
      </c>
      <c r="T351" s="16"/>
      <c r="U351" s="16">
        <v>0.3</v>
      </c>
      <c r="V351" s="16" t="s">
        <v>617</v>
      </c>
      <c r="W351" s="16"/>
      <c r="X351" s="16"/>
      <c r="Y351" s="16"/>
      <c r="Z351" s="16" t="s">
        <v>385</v>
      </c>
      <c r="AA351" s="16"/>
      <c r="AB351" s="16" t="s">
        <v>614</v>
      </c>
      <c r="AC351" s="16">
        <v>0</v>
      </c>
      <c r="AD351" s="16">
        <v>5</v>
      </c>
      <c r="AE351" s="16" t="s">
        <v>617</v>
      </c>
    </row>
    <row r="352" spans="1:31">
      <c r="A352" s="16" t="s">
        <v>386</v>
      </c>
      <c r="B352" s="16"/>
      <c r="C352" s="16" t="s">
        <v>614</v>
      </c>
      <c r="D352" s="16"/>
      <c r="E352" s="16">
        <v>0.308</v>
      </c>
      <c r="F352" s="16" t="s">
        <v>616</v>
      </c>
      <c r="G352" s="16"/>
      <c r="H352" s="16"/>
      <c r="I352" s="16"/>
      <c r="J352" s="16" t="s">
        <v>386</v>
      </c>
      <c r="K352" s="16"/>
      <c r="L352" s="16" t="s">
        <v>614</v>
      </c>
      <c r="M352" s="16">
        <v>0</v>
      </c>
      <c r="N352" s="16">
        <v>5</v>
      </c>
      <c r="O352" s="16" t="s">
        <v>616</v>
      </c>
      <c r="Q352" s="16" t="s">
        <v>386</v>
      </c>
      <c r="R352" s="16"/>
      <c r="S352" s="16" t="s">
        <v>614</v>
      </c>
      <c r="T352" s="16"/>
      <c r="U352" s="16">
        <v>0.3</v>
      </c>
      <c r="V352" s="16" t="s">
        <v>617</v>
      </c>
      <c r="W352" s="16"/>
      <c r="X352" s="16"/>
      <c r="Y352" s="16"/>
      <c r="Z352" s="16" t="s">
        <v>386</v>
      </c>
      <c r="AA352" s="16"/>
      <c r="AB352" s="16" t="s">
        <v>614</v>
      </c>
      <c r="AC352" s="16">
        <v>0</v>
      </c>
      <c r="AD352" s="16">
        <v>5</v>
      </c>
      <c r="AE352" s="16" t="s">
        <v>617</v>
      </c>
    </row>
    <row r="353" spans="1:31">
      <c r="A353" s="16" t="s">
        <v>387</v>
      </c>
      <c r="B353" s="16"/>
      <c r="C353" s="16" t="s">
        <v>614</v>
      </c>
      <c r="D353" s="16"/>
      <c r="E353" s="16">
        <v>0.44266666666666665</v>
      </c>
      <c r="F353" s="16" t="s">
        <v>616</v>
      </c>
      <c r="G353" s="16"/>
      <c r="H353" s="16"/>
      <c r="I353" s="16"/>
      <c r="J353" s="16" t="s">
        <v>387</v>
      </c>
      <c r="K353" s="16"/>
      <c r="L353" s="16" t="s">
        <v>614</v>
      </c>
      <c r="M353" s="16">
        <v>0</v>
      </c>
      <c r="N353" s="16">
        <v>5</v>
      </c>
      <c r="O353" s="16" t="s">
        <v>616</v>
      </c>
      <c r="Q353" s="16" t="s">
        <v>387</v>
      </c>
      <c r="R353" s="16"/>
      <c r="S353" s="16" t="s">
        <v>614</v>
      </c>
      <c r="T353" s="16"/>
      <c r="U353" s="16">
        <v>0.3</v>
      </c>
      <c r="V353" s="16" t="s">
        <v>617</v>
      </c>
      <c r="W353" s="16"/>
      <c r="X353" s="16"/>
      <c r="Y353" s="16"/>
      <c r="Z353" s="16" t="s">
        <v>387</v>
      </c>
      <c r="AA353" s="16"/>
      <c r="AB353" s="16" t="s">
        <v>614</v>
      </c>
      <c r="AC353" s="16">
        <v>0</v>
      </c>
      <c r="AD353" s="16">
        <v>5</v>
      </c>
      <c r="AE353" s="16" t="s">
        <v>617</v>
      </c>
    </row>
    <row r="354" spans="1:31">
      <c r="A354" s="16" t="s">
        <v>388</v>
      </c>
      <c r="B354" s="16"/>
      <c r="C354" s="16" t="s">
        <v>614</v>
      </c>
      <c r="D354" s="16"/>
      <c r="E354" s="16">
        <v>0.44266666666666665</v>
      </c>
      <c r="F354" s="16" t="s">
        <v>616</v>
      </c>
      <c r="G354" s="16"/>
      <c r="H354" s="16"/>
      <c r="I354" s="16"/>
      <c r="J354" s="16" t="s">
        <v>388</v>
      </c>
      <c r="K354" s="16"/>
      <c r="L354" s="16" t="s">
        <v>614</v>
      </c>
      <c r="M354" s="16">
        <v>0</v>
      </c>
      <c r="N354" s="16">
        <v>5</v>
      </c>
      <c r="O354" s="16" t="s">
        <v>616</v>
      </c>
      <c r="Q354" s="16" t="s">
        <v>388</v>
      </c>
      <c r="R354" s="16"/>
      <c r="S354" s="16" t="s">
        <v>614</v>
      </c>
      <c r="T354" s="16"/>
      <c r="U354" s="16">
        <v>0.3</v>
      </c>
      <c r="V354" s="16" t="s">
        <v>617</v>
      </c>
      <c r="W354" s="16"/>
      <c r="X354" s="16"/>
      <c r="Y354" s="16"/>
      <c r="Z354" s="16" t="s">
        <v>388</v>
      </c>
      <c r="AA354" s="16"/>
      <c r="AB354" s="16" t="s">
        <v>614</v>
      </c>
      <c r="AC354" s="16">
        <v>0</v>
      </c>
      <c r="AD354" s="16">
        <v>5</v>
      </c>
      <c r="AE354" s="16" t="s">
        <v>617</v>
      </c>
    </row>
    <row r="355" spans="1:31">
      <c r="A355" s="16" t="s">
        <v>389</v>
      </c>
      <c r="B355" s="16"/>
      <c r="C355" s="16" t="s">
        <v>614</v>
      </c>
      <c r="D355" s="16"/>
      <c r="E355" s="16">
        <v>0.308</v>
      </c>
      <c r="F355" s="16" t="s">
        <v>616</v>
      </c>
      <c r="G355" s="16"/>
      <c r="H355" s="16"/>
      <c r="I355" s="16"/>
      <c r="J355" s="16" t="s">
        <v>389</v>
      </c>
      <c r="K355" s="16"/>
      <c r="L355" s="16" t="s">
        <v>614</v>
      </c>
      <c r="M355" s="16">
        <v>0</v>
      </c>
      <c r="N355" s="16">
        <v>5</v>
      </c>
      <c r="O355" s="16" t="s">
        <v>616</v>
      </c>
      <c r="Q355" s="16" t="s">
        <v>389</v>
      </c>
      <c r="R355" s="16"/>
      <c r="S355" s="16" t="s">
        <v>614</v>
      </c>
      <c r="T355" s="16"/>
      <c r="U355" s="16">
        <v>0.3</v>
      </c>
      <c r="V355" s="16" t="s">
        <v>617</v>
      </c>
      <c r="W355" s="16"/>
      <c r="X355" s="16"/>
      <c r="Y355" s="16"/>
      <c r="Z355" s="16" t="s">
        <v>389</v>
      </c>
      <c r="AA355" s="16"/>
      <c r="AB355" s="16" t="s">
        <v>614</v>
      </c>
      <c r="AC355" s="16">
        <v>0</v>
      </c>
      <c r="AD355" s="16">
        <v>5</v>
      </c>
      <c r="AE355" s="16" t="s">
        <v>617</v>
      </c>
    </row>
    <row r="356" spans="1:31">
      <c r="A356" s="16" t="s">
        <v>390</v>
      </c>
      <c r="B356" s="16"/>
      <c r="C356" s="16" t="s">
        <v>614</v>
      </c>
      <c r="D356" s="16"/>
      <c r="E356" s="16">
        <v>0.44266666666666665</v>
      </c>
      <c r="F356" s="16" t="s">
        <v>616</v>
      </c>
      <c r="G356" s="16"/>
      <c r="H356" s="16"/>
      <c r="I356" s="16"/>
      <c r="J356" s="16" t="s">
        <v>390</v>
      </c>
      <c r="K356" s="16"/>
      <c r="L356" s="16" t="s">
        <v>614</v>
      </c>
      <c r="M356" s="16">
        <v>0</v>
      </c>
      <c r="N356" s="16">
        <v>5</v>
      </c>
      <c r="O356" s="16" t="s">
        <v>616</v>
      </c>
      <c r="Q356" s="16" t="s">
        <v>390</v>
      </c>
      <c r="R356" s="16"/>
      <c r="S356" s="16" t="s">
        <v>614</v>
      </c>
      <c r="T356" s="16"/>
      <c r="U356" s="16">
        <v>0.3</v>
      </c>
      <c r="V356" s="16" t="s">
        <v>617</v>
      </c>
      <c r="W356" s="16"/>
      <c r="X356" s="16"/>
      <c r="Y356" s="16"/>
      <c r="Z356" s="16" t="s">
        <v>390</v>
      </c>
      <c r="AA356" s="16"/>
      <c r="AB356" s="16" t="s">
        <v>614</v>
      </c>
      <c r="AC356" s="16">
        <v>0</v>
      </c>
      <c r="AD356" s="16">
        <v>5</v>
      </c>
      <c r="AE356" s="16" t="s">
        <v>617</v>
      </c>
    </row>
    <row r="357" spans="1:31">
      <c r="A357" s="16" t="s">
        <v>391</v>
      </c>
      <c r="B357" s="16"/>
      <c r="C357" s="16" t="s">
        <v>614</v>
      </c>
      <c r="D357" s="16"/>
      <c r="E357" s="16">
        <v>0.308</v>
      </c>
      <c r="F357" s="16" t="s">
        <v>616</v>
      </c>
      <c r="G357" s="16"/>
      <c r="H357" s="16"/>
      <c r="I357" s="16"/>
      <c r="J357" s="16" t="s">
        <v>391</v>
      </c>
      <c r="K357" s="16"/>
      <c r="L357" s="16" t="s">
        <v>614</v>
      </c>
      <c r="M357" s="16">
        <v>0</v>
      </c>
      <c r="N357" s="16">
        <v>5</v>
      </c>
      <c r="O357" s="16" t="s">
        <v>616</v>
      </c>
      <c r="Q357" s="16" t="s">
        <v>391</v>
      </c>
      <c r="R357" s="16"/>
      <c r="S357" s="16" t="s">
        <v>614</v>
      </c>
      <c r="T357" s="16"/>
      <c r="U357" s="16">
        <v>0.3</v>
      </c>
      <c r="V357" s="16" t="s">
        <v>617</v>
      </c>
      <c r="W357" s="16"/>
      <c r="X357" s="16"/>
      <c r="Y357" s="16"/>
      <c r="Z357" s="16" t="s">
        <v>391</v>
      </c>
      <c r="AA357" s="16"/>
      <c r="AB357" s="16" t="s">
        <v>614</v>
      </c>
      <c r="AC357" s="16">
        <v>0</v>
      </c>
      <c r="AD357" s="16">
        <v>5</v>
      </c>
      <c r="AE357" s="16" t="s">
        <v>617</v>
      </c>
    </row>
    <row r="358" spans="1:31">
      <c r="A358" s="16" t="s">
        <v>392</v>
      </c>
      <c r="B358" s="16"/>
      <c r="C358" s="16" t="s">
        <v>614</v>
      </c>
      <c r="D358" s="16"/>
      <c r="E358" s="16">
        <v>0.31733333333333336</v>
      </c>
      <c r="F358" s="16" t="s">
        <v>616</v>
      </c>
      <c r="G358" s="16"/>
      <c r="H358" s="16"/>
      <c r="I358" s="16"/>
      <c r="J358" s="16" t="s">
        <v>392</v>
      </c>
      <c r="K358" s="16"/>
      <c r="L358" s="16" t="s">
        <v>614</v>
      </c>
      <c r="M358" s="16">
        <v>0</v>
      </c>
      <c r="N358" s="16">
        <v>5</v>
      </c>
      <c r="O358" s="16" t="s">
        <v>616</v>
      </c>
      <c r="Q358" s="16" t="s">
        <v>392</v>
      </c>
      <c r="R358" s="16"/>
      <c r="S358" s="16" t="s">
        <v>614</v>
      </c>
      <c r="T358" s="16"/>
      <c r="U358" s="16">
        <v>0.3</v>
      </c>
      <c r="V358" s="16" t="s">
        <v>617</v>
      </c>
      <c r="W358" s="16"/>
      <c r="X358" s="16"/>
      <c r="Y358" s="16"/>
      <c r="Z358" s="16" t="s">
        <v>392</v>
      </c>
      <c r="AA358" s="16"/>
      <c r="AB358" s="16" t="s">
        <v>614</v>
      </c>
      <c r="AC358" s="16">
        <v>0</v>
      </c>
      <c r="AD358" s="16">
        <v>5</v>
      </c>
      <c r="AE358" s="16" t="s">
        <v>617</v>
      </c>
    </row>
    <row r="359" spans="1:31">
      <c r="A359" s="16" t="s">
        <v>393</v>
      </c>
      <c r="B359" s="16"/>
      <c r="C359" s="16" t="s">
        <v>614</v>
      </c>
      <c r="D359" s="16"/>
      <c r="E359" s="16">
        <v>0.31733333333333336</v>
      </c>
      <c r="F359" s="16" t="s">
        <v>616</v>
      </c>
      <c r="G359" s="16"/>
      <c r="H359" s="16"/>
      <c r="I359" s="16"/>
      <c r="J359" s="16" t="s">
        <v>393</v>
      </c>
      <c r="K359" s="16"/>
      <c r="L359" s="16" t="s">
        <v>614</v>
      </c>
      <c r="M359" s="16">
        <v>0</v>
      </c>
      <c r="N359" s="16">
        <v>5</v>
      </c>
      <c r="O359" s="16" t="s">
        <v>616</v>
      </c>
      <c r="Q359" s="16" t="s">
        <v>393</v>
      </c>
      <c r="R359" s="16"/>
      <c r="S359" s="16" t="s">
        <v>614</v>
      </c>
      <c r="T359" s="16"/>
      <c r="U359" s="16">
        <v>0.3</v>
      </c>
      <c r="V359" s="16" t="s">
        <v>617</v>
      </c>
      <c r="W359" s="16"/>
      <c r="X359" s="16"/>
      <c r="Y359" s="16"/>
      <c r="Z359" s="16" t="s">
        <v>393</v>
      </c>
      <c r="AA359" s="16"/>
      <c r="AB359" s="16" t="s">
        <v>614</v>
      </c>
      <c r="AC359" s="16">
        <v>0</v>
      </c>
      <c r="AD359" s="16">
        <v>5</v>
      </c>
      <c r="AE359" s="16" t="s">
        <v>617</v>
      </c>
    </row>
    <row r="360" spans="1:31">
      <c r="A360" s="16" t="s">
        <v>394</v>
      </c>
      <c r="B360" s="16"/>
      <c r="C360" s="16" t="s">
        <v>614</v>
      </c>
      <c r="D360" s="16"/>
      <c r="E360" s="16">
        <v>0.31733333333333336</v>
      </c>
      <c r="F360" s="16" t="s">
        <v>616</v>
      </c>
      <c r="G360" s="16"/>
      <c r="H360" s="16"/>
      <c r="I360" s="16"/>
      <c r="J360" s="16" t="s">
        <v>394</v>
      </c>
      <c r="K360" s="16"/>
      <c r="L360" s="16" t="s">
        <v>614</v>
      </c>
      <c r="M360" s="16">
        <v>0</v>
      </c>
      <c r="N360" s="16">
        <v>5</v>
      </c>
      <c r="O360" s="16" t="s">
        <v>616</v>
      </c>
      <c r="Q360" s="16" t="s">
        <v>394</v>
      </c>
      <c r="R360" s="16"/>
      <c r="S360" s="16" t="s">
        <v>614</v>
      </c>
      <c r="T360" s="16"/>
      <c r="U360" s="16">
        <v>0.3</v>
      </c>
      <c r="V360" s="16" t="s">
        <v>617</v>
      </c>
      <c r="W360" s="16"/>
      <c r="X360" s="16"/>
      <c r="Y360" s="16"/>
      <c r="Z360" s="16" t="s">
        <v>394</v>
      </c>
      <c r="AA360" s="16"/>
      <c r="AB360" s="16" t="s">
        <v>614</v>
      </c>
      <c r="AC360" s="16">
        <v>0</v>
      </c>
      <c r="AD360" s="16">
        <v>5</v>
      </c>
      <c r="AE360" s="16" t="s">
        <v>617</v>
      </c>
    </row>
    <row r="361" spans="1:31">
      <c r="A361" s="16" t="s">
        <v>395</v>
      </c>
      <c r="B361" s="16"/>
      <c r="C361" s="16" t="s">
        <v>614</v>
      </c>
      <c r="D361" s="16"/>
      <c r="E361" s="16">
        <v>0.31733333333333336</v>
      </c>
      <c r="F361" s="16" t="s">
        <v>616</v>
      </c>
      <c r="G361" s="16"/>
      <c r="H361" s="16"/>
      <c r="I361" s="16"/>
      <c r="J361" s="16" t="s">
        <v>395</v>
      </c>
      <c r="K361" s="16"/>
      <c r="L361" s="16" t="s">
        <v>614</v>
      </c>
      <c r="M361" s="16">
        <v>0</v>
      </c>
      <c r="N361" s="16">
        <v>5</v>
      </c>
      <c r="O361" s="16" t="s">
        <v>616</v>
      </c>
      <c r="Q361" s="16" t="s">
        <v>395</v>
      </c>
      <c r="R361" s="16"/>
      <c r="S361" s="16" t="s">
        <v>614</v>
      </c>
      <c r="T361" s="16"/>
      <c r="U361" s="16">
        <v>0.3</v>
      </c>
      <c r="V361" s="16" t="s">
        <v>617</v>
      </c>
      <c r="W361" s="16"/>
      <c r="X361" s="16"/>
      <c r="Y361" s="16"/>
      <c r="Z361" s="16" t="s">
        <v>395</v>
      </c>
      <c r="AA361" s="16"/>
      <c r="AB361" s="16" t="s">
        <v>614</v>
      </c>
      <c r="AC361" s="16">
        <v>0</v>
      </c>
      <c r="AD361" s="16">
        <v>5</v>
      </c>
      <c r="AE361" s="16" t="s">
        <v>617</v>
      </c>
    </row>
    <row r="362" spans="1:31">
      <c r="A362" s="16" t="s">
        <v>396</v>
      </c>
      <c r="B362" s="16"/>
      <c r="C362" s="16" t="s">
        <v>614</v>
      </c>
      <c r="D362" s="16"/>
      <c r="E362" s="16">
        <v>0.20266666666666666</v>
      </c>
      <c r="F362" s="16" t="s">
        <v>616</v>
      </c>
      <c r="G362" s="16"/>
      <c r="H362" s="16"/>
      <c r="I362" s="16"/>
      <c r="J362" s="16" t="s">
        <v>396</v>
      </c>
      <c r="K362" s="16"/>
      <c r="L362" s="16" t="s">
        <v>614</v>
      </c>
      <c r="M362" s="16">
        <v>0</v>
      </c>
      <c r="N362" s="16">
        <v>5</v>
      </c>
      <c r="O362" s="16" t="s">
        <v>616</v>
      </c>
      <c r="Q362" s="16" t="s">
        <v>396</v>
      </c>
      <c r="R362" s="16"/>
      <c r="S362" s="16" t="s">
        <v>614</v>
      </c>
      <c r="T362" s="16"/>
      <c r="U362" s="16">
        <v>0.3</v>
      </c>
      <c r="V362" s="16" t="s">
        <v>617</v>
      </c>
      <c r="W362" s="16"/>
      <c r="X362" s="16"/>
      <c r="Y362" s="16"/>
      <c r="Z362" s="16" t="s">
        <v>396</v>
      </c>
      <c r="AA362" s="16"/>
      <c r="AB362" s="16" t="s">
        <v>614</v>
      </c>
      <c r="AC362" s="16">
        <v>0</v>
      </c>
      <c r="AD362" s="16">
        <v>5</v>
      </c>
      <c r="AE362" s="16" t="s">
        <v>617</v>
      </c>
    </row>
    <row r="363" spans="1:31">
      <c r="A363" s="16" t="s">
        <v>397</v>
      </c>
      <c r="B363" s="16"/>
      <c r="C363" s="16" t="s">
        <v>614</v>
      </c>
      <c r="D363" s="16"/>
      <c r="E363" s="16">
        <v>0.20266666666666666</v>
      </c>
      <c r="F363" s="16" t="s">
        <v>616</v>
      </c>
      <c r="G363" s="16"/>
      <c r="H363" s="16"/>
      <c r="I363" s="16"/>
      <c r="J363" s="16" t="s">
        <v>397</v>
      </c>
      <c r="K363" s="16"/>
      <c r="L363" s="16" t="s">
        <v>614</v>
      </c>
      <c r="M363" s="16">
        <v>0</v>
      </c>
      <c r="N363" s="16">
        <v>5</v>
      </c>
      <c r="O363" s="16" t="s">
        <v>616</v>
      </c>
      <c r="Q363" s="16" t="s">
        <v>397</v>
      </c>
      <c r="R363" s="16"/>
      <c r="S363" s="16" t="s">
        <v>614</v>
      </c>
      <c r="T363" s="16"/>
      <c r="U363" s="16">
        <v>0.3</v>
      </c>
      <c r="V363" s="16" t="s">
        <v>617</v>
      </c>
      <c r="W363" s="16"/>
      <c r="X363" s="16"/>
      <c r="Y363" s="16"/>
      <c r="Z363" s="16" t="s">
        <v>397</v>
      </c>
      <c r="AA363" s="16"/>
      <c r="AB363" s="16" t="s">
        <v>614</v>
      </c>
      <c r="AC363" s="16">
        <v>0</v>
      </c>
      <c r="AD363" s="16">
        <v>5</v>
      </c>
      <c r="AE363" s="16" t="s">
        <v>617</v>
      </c>
    </row>
    <row r="364" spans="1:31">
      <c r="A364" s="16" t="s">
        <v>398</v>
      </c>
      <c r="B364" s="16"/>
      <c r="C364" s="16" t="s">
        <v>614</v>
      </c>
      <c r="D364" s="16"/>
      <c r="E364" s="16">
        <v>4.2666666666666665E-2</v>
      </c>
      <c r="F364" s="16" t="s">
        <v>616</v>
      </c>
      <c r="G364" s="16"/>
      <c r="H364" s="16"/>
      <c r="I364" s="16"/>
      <c r="J364" s="16" t="s">
        <v>398</v>
      </c>
      <c r="K364" s="16"/>
      <c r="L364" s="16" t="s">
        <v>614</v>
      </c>
      <c r="M364" s="16">
        <v>0</v>
      </c>
      <c r="N364" s="16">
        <v>5</v>
      </c>
      <c r="O364" s="16" t="s">
        <v>616</v>
      </c>
      <c r="Q364" s="16" t="s">
        <v>398</v>
      </c>
      <c r="R364" s="16"/>
      <c r="S364" s="16" t="s">
        <v>614</v>
      </c>
      <c r="T364" s="16"/>
      <c r="U364" s="16">
        <v>0.3</v>
      </c>
      <c r="V364" s="16" t="s">
        <v>617</v>
      </c>
      <c r="W364" s="16"/>
      <c r="X364" s="16"/>
      <c r="Y364" s="16"/>
      <c r="Z364" s="16" t="s">
        <v>398</v>
      </c>
      <c r="AA364" s="16"/>
      <c r="AB364" s="16" t="s">
        <v>614</v>
      </c>
      <c r="AC364" s="16">
        <v>0</v>
      </c>
      <c r="AD364" s="16">
        <v>5</v>
      </c>
      <c r="AE364" s="16" t="s">
        <v>617</v>
      </c>
    </row>
    <row r="365" spans="1:31">
      <c r="A365" s="16" t="s">
        <v>399</v>
      </c>
      <c r="B365" s="16"/>
      <c r="C365" s="16" t="s">
        <v>614</v>
      </c>
      <c r="D365" s="16"/>
      <c r="E365" s="16">
        <v>4.2666666666666665E-2</v>
      </c>
      <c r="F365" s="16" t="s">
        <v>616</v>
      </c>
      <c r="G365" s="16"/>
      <c r="H365" s="16"/>
      <c r="I365" s="16"/>
      <c r="J365" s="16" t="s">
        <v>399</v>
      </c>
      <c r="K365" s="16"/>
      <c r="L365" s="16" t="s">
        <v>614</v>
      </c>
      <c r="M365" s="16">
        <v>0</v>
      </c>
      <c r="N365" s="16">
        <v>5</v>
      </c>
      <c r="O365" s="16" t="s">
        <v>616</v>
      </c>
      <c r="Q365" s="16" t="s">
        <v>399</v>
      </c>
      <c r="R365" s="16"/>
      <c r="S365" s="16" t="s">
        <v>614</v>
      </c>
      <c r="T365" s="16"/>
      <c r="U365" s="16">
        <v>0.3</v>
      </c>
      <c r="V365" s="16" t="s">
        <v>617</v>
      </c>
      <c r="W365" s="16"/>
      <c r="X365" s="16"/>
      <c r="Y365" s="16"/>
      <c r="Z365" s="16" t="s">
        <v>399</v>
      </c>
      <c r="AA365" s="16"/>
      <c r="AB365" s="16" t="s">
        <v>614</v>
      </c>
      <c r="AC365" s="16">
        <v>0</v>
      </c>
      <c r="AD365" s="16">
        <v>5</v>
      </c>
      <c r="AE365" s="16" t="s">
        <v>617</v>
      </c>
    </row>
    <row r="366" spans="1:31">
      <c r="A366" s="16" t="s">
        <v>400</v>
      </c>
      <c r="B366" s="16"/>
      <c r="C366" s="16" t="s">
        <v>614</v>
      </c>
      <c r="D366" s="16"/>
      <c r="E366" s="16">
        <v>4.2666666666666665E-2</v>
      </c>
      <c r="F366" s="16" t="s">
        <v>616</v>
      </c>
      <c r="G366" s="16"/>
      <c r="H366" s="16"/>
      <c r="I366" s="16"/>
      <c r="J366" s="16" t="s">
        <v>400</v>
      </c>
      <c r="K366" s="16"/>
      <c r="L366" s="16" t="s">
        <v>614</v>
      </c>
      <c r="M366" s="16">
        <v>0</v>
      </c>
      <c r="N366" s="16">
        <v>5</v>
      </c>
      <c r="O366" s="16" t="s">
        <v>616</v>
      </c>
      <c r="Q366" s="16" t="s">
        <v>400</v>
      </c>
      <c r="R366" s="16"/>
      <c r="S366" s="16" t="s">
        <v>614</v>
      </c>
      <c r="T366" s="16"/>
      <c r="U366" s="16">
        <v>0.3</v>
      </c>
      <c r="V366" s="16" t="s">
        <v>617</v>
      </c>
      <c r="W366" s="16"/>
      <c r="X366" s="16"/>
      <c r="Y366" s="16"/>
      <c r="Z366" s="16" t="s">
        <v>400</v>
      </c>
      <c r="AA366" s="16"/>
      <c r="AB366" s="16" t="s">
        <v>614</v>
      </c>
      <c r="AC366" s="16">
        <v>0</v>
      </c>
      <c r="AD366" s="16">
        <v>5</v>
      </c>
      <c r="AE366" s="16" t="s">
        <v>617</v>
      </c>
    </row>
    <row r="367" spans="1:31">
      <c r="A367" s="16" t="s">
        <v>401</v>
      </c>
      <c r="B367" s="16"/>
      <c r="C367" s="16" t="s">
        <v>614</v>
      </c>
      <c r="D367" s="16"/>
      <c r="E367" s="16">
        <v>4.2666666666666665E-2</v>
      </c>
      <c r="F367" s="16" t="s">
        <v>616</v>
      </c>
      <c r="G367" s="16"/>
      <c r="H367" s="16"/>
      <c r="I367" s="16"/>
      <c r="J367" s="16" t="s">
        <v>401</v>
      </c>
      <c r="K367" s="16"/>
      <c r="L367" s="16" t="s">
        <v>614</v>
      </c>
      <c r="M367" s="16">
        <v>0</v>
      </c>
      <c r="N367" s="16">
        <v>5</v>
      </c>
      <c r="O367" s="16" t="s">
        <v>616</v>
      </c>
      <c r="Q367" s="16" t="s">
        <v>401</v>
      </c>
      <c r="R367" s="16"/>
      <c r="S367" s="16" t="s">
        <v>614</v>
      </c>
      <c r="T367" s="16"/>
      <c r="U367" s="16">
        <v>0.3</v>
      </c>
      <c r="V367" s="16" t="s">
        <v>617</v>
      </c>
      <c r="W367" s="16"/>
      <c r="X367" s="16"/>
      <c r="Y367" s="16"/>
      <c r="Z367" s="16" t="s">
        <v>401</v>
      </c>
      <c r="AA367" s="16"/>
      <c r="AB367" s="16" t="s">
        <v>614</v>
      </c>
      <c r="AC367" s="16">
        <v>0</v>
      </c>
      <c r="AD367" s="16">
        <v>5</v>
      </c>
      <c r="AE367" s="16" t="s">
        <v>617</v>
      </c>
    </row>
    <row r="368" spans="1:31">
      <c r="A368" s="16" t="s">
        <v>402</v>
      </c>
      <c r="B368" s="16"/>
      <c r="C368" s="16" t="s">
        <v>614</v>
      </c>
      <c r="D368" s="16"/>
      <c r="E368" s="16">
        <v>4.2666666666666665E-2</v>
      </c>
      <c r="F368" s="16" t="s">
        <v>616</v>
      </c>
      <c r="G368" s="16"/>
      <c r="H368" s="16"/>
      <c r="I368" s="16"/>
      <c r="J368" s="16" t="s">
        <v>402</v>
      </c>
      <c r="K368" s="16"/>
      <c r="L368" s="16" t="s">
        <v>614</v>
      </c>
      <c r="M368" s="16">
        <v>0</v>
      </c>
      <c r="N368" s="16">
        <v>5</v>
      </c>
      <c r="O368" s="16" t="s">
        <v>616</v>
      </c>
      <c r="Q368" s="16" t="s">
        <v>402</v>
      </c>
      <c r="R368" s="16"/>
      <c r="S368" s="16" t="s">
        <v>614</v>
      </c>
      <c r="T368" s="16"/>
      <c r="U368" s="16">
        <v>0.3</v>
      </c>
      <c r="V368" s="16" t="s">
        <v>617</v>
      </c>
      <c r="W368" s="16"/>
      <c r="X368" s="16"/>
      <c r="Y368" s="16"/>
      <c r="Z368" s="16" t="s">
        <v>402</v>
      </c>
      <c r="AA368" s="16"/>
      <c r="AB368" s="16" t="s">
        <v>614</v>
      </c>
      <c r="AC368" s="16">
        <v>0</v>
      </c>
      <c r="AD368" s="16">
        <v>5</v>
      </c>
      <c r="AE368" s="16" t="s">
        <v>617</v>
      </c>
    </row>
    <row r="369" spans="1:31">
      <c r="A369" s="16" t="s">
        <v>403</v>
      </c>
      <c r="B369" s="16"/>
      <c r="C369" s="16" t="s">
        <v>614</v>
      </c>
      <c r="D369" s="16"/>
      <c r="E369" s="16">
        <v>4.2666666666666665E-2</v>
      </c>
      <c r="F369" s="16" t="s">
        <v>616</v>
      </c>
      <c r="G369" s="16"/>
      <c r="H369" s="16"/>
      <c r="I369" s="16"/>
      <c r="J369" s="16" t="s">
        <v>403</v>
      </c>
      <c r="K369" s="16"/>
      <c r="L369" s="16" t="s">
        <v>614</v>
      </c>
      <c r="M369" s="16">
        <v>0</v>
      </c>
      <c r="N369" s="16">
        <v>5</v>
      </c>
      <c r="O369" s="16" t="s">
        <v>616</v>
      </c>
      <c r="Q369" s="16" t="s">
        <v>403</v>
      </c>
      <c r="R369" s="16"/>
      <c r="S369" s="16" t="s">
        <v>614</v>
      </c>
      <c r="T369" s="16"/>
      <c r="U369" s="16">
        <v>0.3</v>
      </c>
      <c r="V369" s="16" t="s">
        <v>617</v>
      </c>
      <c r="W369" s="16"/>
      <c r="X369" s="16"/>
      <c r="Y369" s="16"/>
      <c r="Z369" s="16" t="s">
        <v>403</v>
      </c>
      <c r="AA369" s="16"/>
      <c r="AB369" s="16" t="s">
        <v>614</v>
      </c>
      <c r="AC369" s="16">
        <v>0</v>
      </c>
      <c r="AD369" s="16">
        <v>5</v>
      </c>
      <c r="AE369" s="16" t="s">
        <v>617</v>
      </c>
    </row>
    <row r="370" spans="1:31">
      <c r="A370" s="16" t="s">
        <v>404</v>
      </c>
      <c r="B370" s="16"/>
      <c r="C370" s="16" t="s">
        <v>614</v>
      </c>
      <c r="D370" s="16"/>
      <c r="E370" s="16">
        <v>7.5999999999999998E-2</v>
      </c>
      <c r="F370" s="16" t="s">
        <v>616</v>
      </c>
      <c r="G370" s="16"/>
      <c r="H370" s="16"/>
      <c r="I370" s="16"/>
      <c r="J370" s="16" t="s">
        <v>404</v>
      </c>
      <c r="K370" s="16"/>
      <c r="L370" s="16" t="s">
        <v>614</v>
      </c>
      <c r="M370" s="16">
        <v>0</v>
      </c>
      <c r="N370" s="16">
        <v>5</v>
      </c>
      <c r="O370" s="16" t="s">
        <v>616</v>
      </c>
      <c r="Q370" s="16" t="s">
        <v>404</v>
      </c>
      <c r="R370" s="16"/>
      <c r="S370" s="16" t="s">
        <v>614</v>
      </c>
      <c r="T370" s="16"/>
      <c r="U370" s="16">
        <v>0.3</v>
      </c>
      <c r="V370" s="16" t="s">
        <v>617</v>
      </c>
      <c r="W370" s="16"/>
      <c r="X370" s="16"/>
      <c r="Y370" s="16"/>
      <c r="Z370" s="16" t="s">
        <v>404</v>
      </c>
      <c r="AA370" s="16"/>
      <c r="AB370" s="16" t="s">
        <v>614</v>
      </c>
      <c r="AC370" s="16">
        <v>0</v>
      </c>
      <c r="AD370" s="16">
        <v>5</v>
      </c>
      <c r="AE370" s="16" t="s">
        <v>617</v>
      </c>
    </row>
    <row r="371" spans="1:31">
      <c r="A371" s="16" t="s">
        <v>405</v>
      </c>
      <c r="B371" s="16"/>
      <c r="C371" s="16" t="s">
        <v>614</v>
      </c>
      <c r="D371" s="16"/>
      <c r="E371" s="16">
        <v>7.5999999999999998E-2</v>
      </c>
      <c r="F371" s="16" t="s">
        <v>616</v>
      </c>
      <c r="G371" s="16"/>
      <c r="H371" s="16"/>
      <c r="I371" s="16"/>
      <c r="J371" s="16" t="s">
        <v>405</v>
      </c>
      <c r="K371" s="16"/>
      <c r="L371" s="16" t="s">
        <v>614</v>
      </c>
      <c r="M371" s="16">
        <v>0</v>
      </c>
      <c r="N371" s="16">
        <v>5</v>
      </c>
      <c r="O371" s="16" t="s">
        <v>616</v>
      </c>
      <c r="Q371" s="16" t="s">
        <v>405</v>
      </c>
      <c r="R371" s="16"/>
      <c r="S371" s="16" t="s">
        <v>614</v>
      </c>
      <c r="T371" s="16"/>
      <c r="U371" s="16">
        <v>0.3</v>
      </c>
      <c r="V371" s="16" t="s">
        <v>617</v>
      </c>
      <c r="W371" s="16"/>
      <c r="X371" s="16"/>
      <c r="Y371" s="16"/>
      <c r="Z371" s="16" t="s">
        <v>405</v>
      </c>
      <c r="AA371" s="16"/>
      <c r="AB371" s="16" t="s">
        <v>614</v>
      </c>
      <c r="AC371" s="16">
        <v>0</v>
      </c>
      <c r="AD371" s="16">
        <v>5</v>
      </c>
      <c r="AE371" s="16" t="s">
        <v>617</v>
      </c>
    </row>
    <row r="372" spans="1:31">
      <c r="A372" s="16" t="s">
        <v>406</v>
      </c>
      <c r="B372" s="16"/>
      <c r="C372" s="16" t="s">
        <v>614</v>
      </c>
      <c r="D372" s="16"/>
      <c r="E372" s="16">
        <v>7.5999999999999998E-2</v>
      </c>
      <c r="F372" s="16" t="s">
        <v>616</v>
      </c>
      <c r="G372" s="16"/>
      <c r="H372" s="16"/>
      <c r="I372" s="16"/>
      <c r="J372" s="16" t="s">
        <v>406</v>
      </c>
      <c r="K372" s="16"/>
      <c r="L372" s="16" t="s">
        <v>614</v>
      </c>
      <c r="M372" s="16">
        <v>0</v>
      </c>
      <c r="N372" s="16">
        <v>5</v>
      </c>
      <c r="O372" s="16" t="s">
        <v>616</v>
      </c>
      <c r="Q372" s="16" t="s">
        <v>406</v>
      </c>
      <c r="R372" s="16"/>
      <c r="S372" s="16" t="s">
        <v>614</v>
      </c>
      <c r="T372" s="16"/>
      <c r="U372" s="16">
        <v>0.3</v>
      </c>
      <c r="V372" s="16" t="s">
        <v>617</v>
      </c>
      <c r="W372" s="16"/>
      <c r="X372" s="16"/>
      <c r="Y372" s="16"/>
      <c r="Z372" s="16" t="s">
        <v>406</v>
      </c>
      <c r="AA372" s="16"/>
      <c r="AB372" s="16" t="s">
        <v>614</v>
      </c>
      <c r="AC372" s="16">
        <v>0</v>
      </c>
      <c r="AD372" s="16">
        <v>5</v>
      </c>
      <c r="AE372" s="16" t="s">
        <v>617</v>
      </c>
    </row>
    <row r="373" spans="1:31">
      <c r="A373" s="16" t="s">
        <v>407</v>
      </c>
      <c r="B373" s="16"/>
      <c r="C373" s="16" t="s">
        <v>614</v>
      </c>
      <c r="D373" s="16"/>
      <c r="E373" s="16">
        <v>7.5999999999999998E-2</v>
      </c>
      <c r="F373" s="16" t="s">
        <v>616</v>
      </c>
      <c r="G373" s="16"/>
      <c r="H373" s="16"/>
      <c r="I373" s="16"/>
      <c r="J373" s="16" t="s">
        <v>407</v>
      </c>
      <c r="K373" s="16"/>
      <c r="L373" s="16" t="s">
        <v>614</v>
      </c>
      <c r="M373" s="16">
        <v>0</v>
      </c>
      <c r="N373" s="16">
        <v>5</v>
      </c>
      <c r="O373" s="16" t="s">
        <v>616</v>
      </c>
      <c r="Q373" s="16" t="s">
        <v>407</v>
      </c>
      <c r="R373" s="16"/>
      <c r="S373" s="16" t="s">
        <v>614</v>
      </c>
      <c r="T373" s="16"/>
      <c r="U373" s="16">
        <v>0.3</v>
      </c>
      <c r="V373" s="16" t="s">
        <v>617</v>
      </c>
      <c r="W373" s="16"/>
      <c r="X373" s="16"/>
      <c r="Y373" s="16"/>
      <c r="Z373" s="16" t="s">
        <v>407</v>
      </c>
      <c r="AA373" s="16"/>
      <c r="AB373" s="16" t="s">
        <v>614</v>
      </c>
      <c r="AC373" s="16">
        <v>0</v>
      </c>
      <c r="AD373" s="16">
        <v>5</v>
      </c>
      <c r="AE373" s="16" t="s">
        <v>617</v>
      </c>
    </row>
    <row r="374" spans="1:31">
      <c r="A374" s="16" t="s">
        <v>408</v>
      </c>
      <c r="B374" s="16"/>
      <c r="C374" s="16" t="s">
        <v>614</v>
      </c>
      <c r="D374" s="16"/>
      <c r="E374" s="16">
        <v>7.5999999999999998E-2</v>
      </c>
      <c r="F374" s="16" t="s">
        <v>616</v>
      </c>
      <c r="G374" s="16"/>
      <c r="H374" s="16"/>
      <c r="I374" s="16"/>
      <c r="J374" s="16" t="s">
        <v>408</v>
      </c>
      <c r="K374" s="16"/>
      <c r="L374" s="16" t="s">
        <v>614</v>
      </c>
      <c r="M374" s="16">
        <v>0</v>
      </c>
      <c r="N374" s="16">
        <v>5</v>
      </c>
      <c r="O374" s="16" t="s">
        <v>616</v>
      </c>
      <c r="Q374" s="16" t="s">
        <v>408</v>
      </c>
      <c r="R374" s="16"/>
      <c r="S374" s="16" t="s">
        <v>614</v>
      </c>
      <c r="T374" s="16"/>
      <c r="U374" s="16">
        <v>0.3</v>
      </c>
      <c r="V374" s="16" t="s">
        <v>617</v>
      </c>
      <c r="W374" s="16"/>
      <c r="X374" s="16"/>
      <c r="Y374" s="16"/>
      <c r="Z374" s="16" t="s">
        <v>408</v>
      </c>
      <c r="AA374" s="16"/>
      <c r="AB374" s="16" t="s">
        <v>614</v>
      </c>
      <c r="AC374" s="16">
        <v>0</v>
      </c>
      <c r="AD374" s="16">
        <v>5</v>
      </c>
      <c r="AE374" s="16" t="s">
        <v>617</v>
      </c>
    </row>
    <row r="375" spans="1:31">
      <c r="A375" s="16" t="s">
        <v>409</v>
      </c>
      <c r="B375" s="16"/>
      <c r="C375" s="16" t="s">
        <v>614</v>
      </c>
      <c r="D375" s="16"/>
      <c r="E375" s="16">
        <v>4.2666666666666665E-2</v>
      </c>
      <c r="F375" s="16" t="s">
        <v>616</v>
      </c>
      <c r="G375" s="16"/>
      <c r="H375" s="16"/>
      <c r="I375" s="16"/>
      <c r="J375" s="16" t="s">
        <v>409</v>
      </c>
      <c r="K375" s="16"/>
      <c r="L375" s="16" t="s">
        <v>614</v>
      </c>
      <c r="M375" s="16">
        <v>0</v>
      </c>
      <c r="N375" s="16">
        <v>5</v>
      </c>
      <c r="O375" s="16" t="s">
        <v>616</v>
      </c>
      <c r="Q375" s="16" t="s">
        <v>409</v>
      </c>
      <c r="R375" s="16"/>
      <c r="S375" s="16" t="s">
        <v>614</v>
      </c>
      <c r="T375" s="16"/>
      <c r="U375" s="16">
        <v>0.3</v>
      </c>
      <c r="V375" s="16" t="s">
        <v>617</v>
      </c>
      <c r="W375" s="16"/>
      <c r="X375" s="16"/>
      <c r="Y375" s="16"/>
      <c r="Z375" s="16" t="s">
        <v>409</v>
      </c>
      <c r="AA375" s="16"/>
      <c r="AB375" s="16" t="s">
        <v>614</v>
      </c>
      <c r="AC375" s="16">
        <v>0</v>
      </c>
      <c r="AD375" s="16">
        <v>5</v>
      </c>
      <c r="AE375" s="16" t="s">
        <v>617</v>
      </c>
    </row>
    <row r="376" spans="1:31">
      <c r="A376" s="16" t="s">
        <v>410</v>
      </c>
      <c r="B376" s="16"/>
      <c r="C376" s="16" t="s">
        <v>614</v>
      </c>
      <c r="D376" s="16"/>
      <c r="E376" s="16">
        <v>0.15333333333333332</v>
      </c>
      <c r="F376" s="16" t="s">
        <v>616</v>
      </c>
      <c r="G376" s="16"/>
      <c r="H376" s="16"/>
      <c r="I376" s="16"/>
      <c r="J376" s="16" t="s">
        <v>410</v>
      </c>
      <c r="K376" s="16"/>
      <c r="L376" s="16" t="s">
        <v>614</v>
      </c>
      <c r="M376" s="16">
        <v>0</v>
      </c>
      <c r="N376" s="16">
        <v>5</v>
      </c>
      <c r="O376" s="16" t="s">
        <v>616</v>
      </c>
      <c r="Q376" s="16" t="s">
        <v>410</v>
      </c>
      <c r="R376" s="16"/>
      <c r="S376" s="16" t="s">
        <v>614</v>
      </c>
      <c r="T376" s="16"/>
      <c r="U376" s="16">
        <v>0.3</v>
      </c>
      <c r="V376" s="16" t="s">
        <v>617</v>
      </c>
      <c r="W376" s="16"/>
      <c r="X376" s="16"/>
      <c r="Y376" s="16"/>
      <c r="Z376" s="16" t="s">
        <v>410</v>
      </c>
      <c r="AA376" s="16"/>
      <c r="AB376" s="16" t="s">
        <v>614</v>
      </c>
      <c r="AC376" s="16">
        <v>0</v>
      </c>
      <c r="AD376" s="16">
        <v>5</v>
      </c>
      <c r="AE376" s="16" t="s">
        <v>617</v>
      </c>
    </row>
    <row r="377" spans="1:31">
      <c r="A377" s="16" t="s">
        <v>411</v>
      </c>
      <c r="B377" s="16"/>
      <c r="C377" s="16" t="s">
        <v>614</v>
      </c>
      <c r="D377" s="16"/>
      <c r="E377" s="16">
        <v>0.15333333333333332</v>
      </c>
      <c r="F377" s="16" t="s">
        <v>616</v>
      </c>
      <c r="G377" s="16"/>
      <c r="H377" s="16"/>
      <c r="I377" s="16"/>
      <c r="J377" s="16" t="s">
        <v>411</v>
      </c>
      <c r="K377" s="16"/>
      <c r="L377" s="16" t="s">
        <v>614</v>
      </c>
      <c r="M377" s="16">
        <v>0</v>
      </c>
      <c r="N377" s="16">
        <v>5</v>
      </c>
      <c r="O377" s="16" t="s">
        <v>616</v>
      </c>
      <c r="Q377" s="16" t="s">
        <v>411</v>
      </c>
      <c r="R377" s="16"/>
      <c r="S377" s="16" t="s">
        <v>614</v>
      </c>
      <c r="T377" s="16"/>
      <c r="U377" s="16">
        <v>0.3</v>
      </c>
      <c r="V377" s="16" t="s">
        <v>617</v>
      </c>
      <c r="W377" s="16"/>
      <c r="X377" s="16"/>
      <c r="Y377" s="16"/>
      <c r="Z377" s="16" t="s">
        <v>411</v>
      </c>
      <c r="AA377" s="16"/>
      <c r="AB377" s="16" t="s">
        <v>614</v>
      </c>
      <c r="AC377" s="16">
        <v>0</v>
      </c>
      <c r="AD377" s="16">
        <v>5</v>
      </c>
      <c r="AE377" s="16" t="s">
        <v>617</v>
      </c>
    </row>
    <row r="378" spans="1:31">
      <c r="A378" s="16" t="s">
        <v>412</v>
      </c>
      <c r="B378" s="16"/>
      <c r="C378" s="16" t="s">
        <v>614</v>
      </c>
      <c r="D378" s="16"/>
      <c r="E378" s="16">
        <v>0.15333333333333332</v>
      </c>
      <c r="F378" s="16" t="s">
        <v>616</v>
      </c>
      <c r="G378" s="16"/>
      <c r="H378" s="16"/>
      <c r="I378" s="16"/>
      <c r="J378" s="16" t="s">
        <v>412</v>
      </c>
      <c r="K378" s="16"/>
      <c r="L378" s="16" t="s">
        <v>614</v>
      </c>
      <c r="M378" s="16">
        <v>0</v>
      </c>
      <c r="N378" s="16">
        <v>5</v>
      </c>
      <c r="O378" s="16" t="s">
        <v>616</v>
      </c>
      <c r="Q378" s="16" t="s">
        <v>412</v>
      </c>
      <c r="R378" s="16"/>
      <c r="S378" s="16" t="s">
        <v>614</v>
      </c>
      <c r="T378" s="16"/>
      <c r="U378" s="16">
        <v>0.3</v>
      </c>
      <c r="V378" s="16" t="s">
        <v>617</v>
      </c>
      <c r="W378" s="16"/>
      <c r="X378" s="16"/>
      <c r="Y378" s="16"/>
      <c r="Z378" s="16" t="s">
        <v>412</v>
      </c>
      <c r="AA378" s="16"/>
      <c r="AB378" s="16" t="s">
        <v>614</v>
      </c>
      <c r="AC378" s="16">
        <v>0</v>
      </c>
      <c r="AD378" s="16">
        <v>5</v>
      </c>
      <c r="AE378" s="16" t="s">
        <v>617</v>
      </c>
    </row>
    <row r="379" spans="1:31">
      <c r="A379" s="16" t="s">
        <v>413</v>
      </c>
      <c r="B379" s="16"/>
      <c r="C379" s="16" t="s">
        <v>614</v>
      </c>
      <c r="D379" s="16"/>
      <c r="E379" s="16">
        <v>0.15333333333333332</v>
      </c>
      <c r="F379" s="16" t="s">
        <v>616</v>
      </c>
      <c r="G379" s="16"/>
      <c r="H379" s="16"/>
      <c r="I379" s="16"/>
      <c r="J379" s="16" t="s">
        <v>413</v>
      </c>
      <c r="K379" s="16"/>
      <c r="L379" s="16" t="s">
        <v>614</v>
      </c>
      <c r="M379" s="16">
        <v>0</v>
      </c>
      <c r="N379" s="16">
        <v>5</v>
      </c>
      <c r="O379" s="16" t="s">
        <v>616</v>
      </c>
      <c r="Q379" s="16" t="s">
        <v>413</v>
      </c>
      <c r="R379" s="16"/>
      <c r="S379" s="16" t="s">
        <v>614</v>
      </c>
      <c r="T379" s="16"/>
      <c r="U379" s="16">
        <v>0.3</v>
      </c>
      <c r="V379" s="16" t="s">
        <v>617</v>
      </c>
      <c r="W379" s="16"/>
      <c r="X379" s="16"/>
      <c r="Y379" s="16"/>
      <c r="Z379" s="16" t="s">
        <v>413</v>
      </c>
      <c r="AA379" s="16"/>
      <c r="AB379" s="16" t="s">
        <v>614</v>
      </c>
      <c r="AC379" s="16">
        <v>0</v>
      </c>
      <c r="AD379" s="16">
        <v>5</v>
      </c>
      <c r="AE379" s="16" t="s">
        <v>617</v>
      </c>
    </row>
    <row r="380" spans="1:31">
      <c r="A380" s="16" t="s">
        <v>414</v>
      </c>
      <c r="B380" s="16"/>
      <c r="C380" s="16" t="s">
        <v>614</v>
      </c>
      <c r="D380" s="16"/>
      <c r="E380" s="16">
        <v>0.15333333333333332</v>
      </c>
      <c r="F380" s="16" t="s">
        <v>616</v>
      </c>
      <c r="G380" s="16"/>
      <c r="H380" s="16"/>
      <c r="I380" s="16"/>
      <c r="J380" s="16" t="s">
        <v>414</v>
      </c>
      <c r="K380" s="16"/>
      <c r="L380" s="16" t="s">
        <v>614</v>
      </c>
      <c r="M380" s="16">
        <v>0</v>
      </c>
      <c r="N380" s="16">
        <v>5</v>
      </c>
      <c r="O380" s="16" t="s">
        <v>616</v>
      </c>
      <c r="Q380" s="16" t="s">
        <v>414</v>
      </c>
      <c r="R380" s="16"/>
      <c r="S380" s="16" t="s">
        <v>614</v>
      </c>
      <c r="T380" s="16"/>
      <c r="U380" s="16">
        <v>0.3</v>
      </c>
      <c r="V380" s="16" t="s">
        <v>617</v>
      </c>
      <c r="W380" s="16"/>
      <c r="X380" s="16"/>
      <c r="Y380" s="16"/>
      <c r="Z380" s="16" t="s">
        <v>414</v>
      </c>
      <c r="AA380" s="16"/>
      <c r="AB380" s="16" t="s">
        <v>614</v>
      </c>
      <c r="AC380" s="16">
        <v>0</v>
      </c>
      <c r="AD380" s="16">
        <v>5</v>
      </c>
      <c r="AE380" s="16" t="s">
        <v>617</v>
      </c>
    </row>
    <row r="381" spans="1:31">
      <c r="A381" s="16" t="s">
        <v>415</v>
      </c>
      <c r="B381" s="16"/>
      <c r="C381" s="16" t="s">
        <v>614</v>
      </c>
      <c r="D381" s="16"/>
      <c r="E381" s="16">
        <v>0.15333333333333332</v>
      </c>
      <c r="F381" s="16" t="s">
        <v>616</v>
      </c>
      <c r="G381" s="16"/>
      <c r="H381" s="16"/>
      <c r="I381" s="16"/>
      <c r="J381" s="16" t="s">
        <v>415</v>
      </c>
      <c r="K381" s="16"/>
      <c r="L381" s="16" t="s">
        <v>614</v>
      </c>
      <c r="M381" s="16">
        <v>0</v>
      </c>
      <c r="N381" s="16">
        <v>5</v>
      </c>
      <c r="O381" s="16" t="s">
        <v>616</v>
      </c>
      <c r="Q381" s="16" t="s">
        <v>415</v>
      </c>
      <c r="R381" s="16"/>
      <c r="S381" s="16" t="s">
        <v>614</v>
      </c>
      <c r="T381" s="16"/>
      <c r="U381" s="16">
        <v>0.3</v>
      </c>
      <c r="V381" s="16" t="s">
        <v>617</v>
      </c>
      <c r="W381" s="16"/>
      <c r="X381" s="16"/>
      <c r="Y381" s="16"/>
      <c r="Z381" s="16" t="s">
        <v>415</v>
      </c>
      <c r="AA381" s="16"/>
      <c r="AB381" s="16" t="s">
        <v>614</v>
      </c>
      <c r="AC381" s="16">
        <v>0</v>
      </c>
      <c r="AD381" s="16">
        <v>5</v>
      </c>
      <c r="AE381" s="16" t="s">
        <v>617</v>
      </c>
    </row>
    <row r="382" spans="1:31">
      <c r="A382" s="16" t="s">
        <v>416</v>
      </c>
      <c r="B382" s="16"/>
      <c r="C382" s="16" t="s">
        <v>614</v>
      </c>
      <c r="D382" s="16"/>
      <c r="E382" s="16">
        <v>8.666666666666667E-2</v>
      </c>
      <c r="F382" s="16" t="s">
        <v>616</v>
      </c>
      <c r="G382" s="16"/>
      <c r="H382" s="16"/>
      <c r="I382" s="16"/>
      <c r="J382" s="16" t="s">
        <v>416</v>
      </c>
      <c r="K382" s="16"/>
      <c r="L382" s="16" t="s">
        <v>614</v>
      </c>
      <c r="M382" s="16">
        <v>0</v>
      </c>
      <c r="N382" s="16">
        <v>5</v>
      </c>
      <c r="O382" s="16" t="s">
        <v>616</v>
      </c>
      <c r="Q382" s="16" t="s">
        <v>416</v>
      </c>
      <c r="R382" s="16"/>
      <c r="S382" s="16" t="s">
        <v>614</v>
      </c>
      <c r="T382" s="16"/>
      <c r="U382" s="16">
        <v>0.3</v>
      </c>
      <c r="V382" s="16" t="s">
        <v>617</v>
      </c>
      <c r="W382" s="16"/>
      <c r="X382" s="16"/>
      <c r="Y382" s="16"/>
      <c r="Z382" s="16" t="s">
        <v>416</v>
      </c>
      <c r="AA382" s="16"/>
      <c r="AB382" s="16" t="s">
        <v>614</v>
      </c>
      <c r="AC382" s="16">
        <v>0</v>
      </c>
      <c r="AD382" s="16">
        <v>5</v>
      </c>
      <c r="AE382" s="16" t="s">
        <v>617</v>
      </c>
    </row>
    <row r="383" spans="1:31">
      <c r="A383" s="16" t="s">
        <v>417</v>
      </c>
      <c r="B383" s="16"/>
      <c r="C383" s="16" t="s">
        <v>614</v>
      </c>
      <c r="D383" s="16"/>
      <c r="E383" s="16">
        <v>0.15333333333333332</v>
      </c>
      <c r="F383" s="16" t="s">
        <v>616</v>
      </c>
      <c r="G383" s="16"/>
      <c r="H383" s="16"/>
      <c r="I383" s="16"/>
      <c r="J383" s="16" t="s">
        <v>417</v>
      </c>
      <c r="K383" s="16"/>
      <c r="L383" s="16" t="s">
        <v>614</v>
      </c>
      <c r="M383" s="16">
        <v>0</v>
      </c>
      <c r="N383" s="16">
        <v>5</v>
      </c>
      <c r="O383" s="16" t="s">
        <v>616</v>
      </c>
      <c r="Q383" s="16" t="s">
        <v>417</v>
      </c>
      <c r="R383" s="16"/>
      <c r="S383" s="16" t="s">
        <v>614</v>
      </c>
      <c r="T383" s="16"/>
      <c r="U383" s="16">
        <v>0.3</v>
      </c>
      <c r="V383" s="16" t="s">
        <v>617</v>
      </c>
      <c r="W383" s="16"/>
      <c r="X383" s="16"/>
      <c r="Y383" s="16"/>
      <c r="Z383" s="16" t="s">
        <v>417</v>
      </c>
      <c r="AA383" s="16"/>
      <c r="AB383" s="16" t="s">
        <v>614</v>
      </c>
      <c r="AC383" s="16">
        <v>0</v>
      </c>
      <c r="AD383" s="16">
        <v>5</v>
      </c>
      <c r="AE383" s="16" t="s">
        <v>617</v>
      </c>
    </row>
    <row r="384" spans="1:31">
      <c r="A384" s="16" t="s">
        <v>418</v>
      </c>
      <c r="B384" s="16"/>
      <c r="C384" s="16" t="s">
        <v>614</v>
      </c>
      <c r="D384" s="16"/>
      <c r="E384" s="16">
        <v>0.15333333333333332</v>
      </c>
      <c r="F384" s="16" t="s">
        <v>616</v>
      </c>
      <c r="G384" s="16"/>
      <c r="H384" s="16"/>
      <c r="I384" s="16"/>
      <c r="J384" s="16" t="s">
        <v>418</v>
      </c>
      <c r="K384" s="16"/>
      <c r="L384" s="16" t="s">
        <v>614</v>
      </c>
      <c r="M384" s="16">
        <v>0</v>
      </c>
      <c r="N384" s="16">
        <v>5</v>
      </c>
      <c r="O384" s="16" t="s">
        <v>616</v>
      </c>
      <c r="Q384" s="16" t="s">
        <v>418</v>
      </c>
      <c r="R384" s="16"/>
      <c r="S384" s="16" t="s">
        <v>614</v>
      </c>
      <c r="T384" s="16"/>
      <c r="U384" s="16">
        <v>0.3</v>
      </c>
      <c r="V384" s="16" t="s">
        <v>617</v>
      </c>
      <c r="W384" s="16"/>
      <c r="X384" s="16"/>
      <c r="Y384" s="16"/>
      <c r="Z384" s="16" t="s">
        <v>418</v>
      </c>
      <c r="AA384" s="16"/>
      <c r="AB384" s="16" t="s">
        <v>614</v>
      </c>
      <c r="AC384" s="16">
        <v>0</v>
      </c>
      <c r="AD384" s="16">
        <v>5</v>
      </c>
      <c r="AE384" s="16" t="s">
        <v>617</v>
      </c>
    </row>
    <row r="385" spans="1:31">
      <c r="A385" s="16" t="s">
        <v>419</v>
      </c>
      <c r="B385" s="16"/>
      <c r="C385" s="16" t="s">
        <v>614</v>
      </c>
      <c r="D385" s="16"/>
      <c r="E385" s="16">
        <v>8.666666666666667E-2</v>
      </c>
      <c r="F385" s="16" t="s">
        <v>616</v>
      </c>
      <c r="G385" s="16"/>
      <c r="H385" s="16"/>
      <c r="I385" s="16"/>
      <c r="J385" s="16" t="s">
        <v>419</v>
      </c>
      <c r="K385" s="16"/>
      <c r="L385" s="16" t="s">
        <v>614</v>
      </c>
      <c r="M385" s="16">
        <v>0</v>
      </c>
      <c r="N385" s="16">
        <v>5</v>
      </c>
      <c r="O385" s="16" t="s">
        <v>616</v>
      </c>
      <c r="Q385" s="16" t="s">
        <v>419</v>
      </c>
      <c r="R385" s="16"/>
      <c r="S385" s="16" t="s">
        <v>614</v>
      </c>
      <c r="T385" s="16"/>
      <c r="U385" s="16">
        <v>0.3</v>
      </c>
      <c r="V385" s="16" t="s">
        <v>617</v>
      </c>
      <c r="W385" s="16"/>
      <c r="X385" s="16"/>
      <c r="Y385" s="16"/>
      <c r="Z385" s="16" t="s">
        <v>419</v>
      </c>
      <c r="AA385" s="16"/>
      <c r="AB385" s="16" t="s">
        <v>614</v>
      </c>
      <c r="AC385" s="16">
        <v>0</v>
      </c>
      <c r="AD385" s="16">
        <v>5</v>
      </c>
      <c r="AE385" s="16" t="s">
        <v>617</v>
      </c>
    </row>
    <row r="386" spans="1:31">
      <c r="A386" s="16" t="s">
        <v>420</v>
      </c>
      <c r="B386" s="16"/>
      <c r="C386" s="16" t="s">
        <v>614</v>
      </c>
      <c r="D386" s="16"/>
      <c r="E386" s="16">
        <v>8.666666666666667E-2</v>
      </c>
      <c r="F386" s="16" t="s">
        <v>616</v>
      </c>
      <c r="G386" s="16"/>
      <c r="H386" s="16"/>
      <c r="I386" s="16"/>
      <c r="J386" s="16" t="s">
        <v>420</v>
      </c>
      <c r="K386" s="16"/>
      <c r="L386" s="16" t="s">
        <v>614</v>
      </c>
      <c r="M386" s="16">
        <v>0</v>
      </c>
      <c r="N386" s="16">
        <v>5</v>
      </c>
      <c r="O386" s="16" t="s">
        <v>616</v>
      </c>
      <c r="Q386" s="16" t="s">
        <v>420</v>
      </c>
      <c r="R386" s="16"/>
      <c r="S386" s="16" t="s">
        <v>614</v>
      </c>
      <c r="T386" s="16"/>
      <c r="U386" s="16">
        <v>0.3</v>
      </c>
      <c r="V386" s="16" t="s">
        <v>617</v>
      </c>
      <c r="W386" s="16"/>
      <c r="X386" s="16"/>
      <c r="Y386" s="16"/>
      <c r="Z386" s="16" t="s">
        <v>420</v>
      </c>
      <c r="AA386" s="16"/>
      <c r="AB386" s="16" t="s">
        <v>614</v>
      </c>
      <c r="AC386" s="16">
        <v>0</v>
      </c>
      <c r="AD386" s="16">
        <v>5</v>
      </c>
      <c r="AE386" s="16" t="s">
        <v>617</v>
      </c>
    </row>
    <row r="387" spans="1:31">
      <c r="A387" s="16" t="s">
        <v>421</v>
      </c>
      <c r="B387" s="16"/>
      <c r="C387" s="16" t="s">
        <v>614</v>
      </c>
      <c r="D387" s="16"/>
      <c r="E387" s="16">
        <v>8.666666666666667E-2</v>
      </c>
      <c r="F387" s="16" t="s">
        <v>616</v>
      </c>
      <c r="G387" s="16"/>
      <c r="H387" s="16"/>
      <c r="I387" s="16"/>
      <c r="J387" s="16" t="s">
        <v>421</v>
      </c>
      <c r="K387" s="16"/>
      <c r="L387" s="16" t="s">
        <v>614</v>
      </c>
      <c r="M387" s="16">
        <v>0</v>
      </c>
      <c r="N387" s="16">
        <v>5</v>
      </c>
      <c r="O387" s="16" t="s">
        <v>616</v>
      </c>
      <c r="Q387" s="16" t="s">
        <v>421</v>
      </c>
      <c r="R387" s="16"/>
      <c r="S387" s="16" t="s">
        <v>614</v>
      </c>
      <c r="T387" s="16"/>
      <c r="U387" s="16">
        <v>0.3</v>
      </c>
      <c r="V387" s="16" t="s">
        <v>617</v>
      </c>
      <c r="W387" s="16"/>
      <c r="X387" s="16"/>
      <c r="Y387" s="16"/>
      <c r="Z387" s="16" t="s">
        <v>421</v>
      </c>
      <c r="AA387" s="16"/>
      <c r="AB387" s="16" t="s">
        <v>614</v>
      </c>
      <c r="AC387" s="16">
        <v>0</v>
      </c>
      <c r="AD387" s="16">
        <v>5</v>
      </c>
      <c r="AE387" s="16" t="s">
        <v>617</v>
      </c>
    </row>
    <row r="388" spans="1:31">
      <c r="A388" s="16" t="s">
        <v>422</v>
      </c>
      <c r="B388" s="16"/>
      <c r="C388" s="16" t="s">
        <v>614</v>
      </c>
      <c r="D388" s="16"/>
      <c r="E388" s="16">
        <v>0.15333333333333332</v>
      </c>
      <c r="F388" s="16" t="s">
        <v>616</v>
      </c>
      <c r="G388" s="16"/>
      <c r="H388" s="16"/>
      <c r="I388" s="16"/>
      <c r="J388" s="16" t="s">
        <v>422</v>
      </c>
      <c r="K388" s="16"/>
      <c r="L388" s="16" t="s">
        <v>614</v>
      </c>
      <c r="M388" s="16">
        <v>0</v>
      </c>
      <c r="N388" s="16">
        <v>5</v>
      </c>
      <c r="O388" s="16" t="s">
        <v>616</v>
      </c>
      <c r="Q388" s="16" t="s">
        <v>422</v>
      </c>
      <c r="R388" s="16"/>
      <c r="S388" s="16" t="s">
        <v>614</v>
      </c>
      <c r="T388" s="16"/>
      <c r="U388" s="16">
        <v>0.3</v>
      </c>
      <c r="V388" s="16" t="s">
        <v>617</v>
      </c>
      <c r="W388" s="16"/>
      <c r="X388" s="16"/>
      <c r="Y388" s="16"/>
      <c r="Z388" s="16" t="s">
        <v>422</v>
      </c>
      <c r="AA388" s="16"/>
      <c r="AB388" s="16" t="s">
        <v>614</v>
      </c>
      <c r="AC388" s="16">
        <v>0</v>
      </c>
      <c r="AD388" s="16">
        <v>5</v>
      </c>
      <c r="AE388" s="16" t="s">
        <v>617</v>
      </c>
    </row>
    <row r="389" spans="1:31">
      <c r="A389" s="16" t="s">
        <v>423</v>
      </c>
      <c r="B389" s="16"/>
      <c r="C389" s="16" t="s">
        <v>614</v>
      </c>
      <c r="D389" s="16"/>
      <c r="E389" s="16">
        <v>0.15333333333333332</v>
      </c>
      <c r="F389" s="16" t="s">
        <v>616</v>
      </c>
      <c r="G389" s="16"/>
      <c r="H389" s="16"/>
      <c r="I389" s="16"/>
      <c r="J389" s="16" t="s">
        <v>423</v>
      </c>
      <c r="K389" s="16"/>
      <c r="L389" s="16" t="s">
        <v>614</v>
      </c>
      <c r="M389" s="16">
        <v>0</v>
      </c>
      <c r="N389" s="16">
        <v>5</v>
      </c>
      <c r="O389" s="16" t="s">
        <v>616</v>
      </c>
      <c r="Q389" s="16" t="s">
        <v>423</v>
      </c>
      <c r="R389" s="16"/>
      <c r="S389" s="16" t="s">
        <v>614</v>
      </c>
      <c r="T389" s="16"/>
      <c r="U389" s="16">
        <v>0.3</v>
      </c>
      <c r="V389" s="16" t="s">
        <v>617</v>
      </c>
      <c r="W389" s="16"/>
      <c r="X389" s="16"/>
      <c r="Y389" s="16"/>
      <c r="Z389" s="16" t="s">
        <v>423</v>
      </c>
      <c r="AA389" s="16"/>
      <c r="AB389" s="16" t="s">
        <v>614</v>
      </c>
      <c r="AC389" s="16">
        <v>0</v>
      </c>
      <c r="AD389" s="16">
        <v>5</v>
      </c>
      <c r="AE389" s="16" t="s">
        <v>617</v>
      </c>
    </row>
    <row r="390" spans="1:31">
      <c r="A390" s="16" t="s">
        <v>424</v>
      </c>
      <c r="B390" s="16"/>
      <c r="C390" s="16" t="s">
        <v>614</v>
      </c>
      <c r="D390" s="16"/>
      <c r="E390" s="16">
        <v>7.5999999999999998E-2</v>
      </c>
      <c r="F390" s="16" t="s">
        <v>616</v>
      </c>
      <c r="G390" s="16"/>
      <c r="H390" s="16"/>
      <c r="I390" s="16"/>
      <c r="J390" s="16" t="s">
        <v>424</v>
      </c>
      <c r="K390" s="16"/>
      <c r="L390" s="16" t="s">
        <v>614</v>
      </c>
      <c r="M390" s="16">
        <v>0</v>
      </c>
      <c r="N390" s="16">
        <v>5</v>
      </c>
      <c r="O390" s="16" t="s">
        <v>616</v>
      </c>
      <c r="Q390" s="16" t="s">
        <v>424</v>
      </c>
      <c r="R390" s="16"/>
      <c r="S390" s="16" t="s">
        <v>614</v>
      </c>
      <c r="T390" s="16"/>
      <c r="U390" s="16">
        <v>0.3</v>
      </c>
      <c r="V390" s="16" t="s">
        <v>617</v>
      </c>
      <c r="W390" s="16"/>
      <c r="X390" s="16"/>
      <c r="Y390" s="16"/>
      <c r="Z390" s="16" t="s">
        <v>424</v>
      </c>
      <c r="AA390" s="16"/>
      <c r="AB390" s="16" t="s">
        <v>614</v>
      </c>
      <c r="AC390" s="16">
        <v>0</v>
      </c>
      <c r="AD390" s="16">
        <v>5</v>
      </c>
      <c r="AE390" s="16" t="s">
        <v>617</v>
      </c>
    </row>
    <row r="391" spans="1:31">
      <c r="A391" s="16" t="s">
        <v>425</v>
      </c>
      <c r="B391" s="16"/>
      <c r="C391" s="16" t="s">
        <v>614</v>
      </c>
      <c r="D391" s="16"/>
      <c r="E391" s="16">
        <v>0.15333333333333332</v>
      </c>
      <c r="F391" s="16" t="s">
        <v>616</v>
      </c>
      <c r="G391" s="16"/>
      <c r="H391" s="16"/>
      <c r="I391" s="16"/>
      <c r="J391" s="16" t="s">
        <v>425</v>
      </c>
      <c r="K391" s="16"/>
      <c r="L391" s="16" t="s">
        <v>614</v>
      </c>
      <c r="M391" s="16">
        <v>0</v>
      </c>
      <c r="N391" s="16">
        <v>5</v>
      </c>
      <c r="O391" s="16" t="s">
        <v>616</v>
      </c>
      <c r="Q391" s="16" t="s">
        <v>425</v>
      </c>
      <c r="R391" s="16"/>
      <c r="S391" s="16" t="s">
        <v>614</v>
      </c>
      <c r="T391" s="16"/>
      <c r="U391" s="16">
        <v>0.3</v>
      </c>
      <c r="V391" s="16" t="s">
        <v>617</v>
      </c>
      <c r="W391" s="16"/>
      <c r="X391" s="16"/>
      <c r="Y391" s="16"/>
      <c r="Z391" s="16" t="s">
        <v>425</v>
      </c>
      <c r="AA391" s="16"/>
      <c r="AB391" s="16" t="s">
        <v>614</v>
      </c>
      <c r="AC391" s="16">
        <v>0</v>
      </c>
      <c r="AD391" s="16">
        <v>5</v>
      </c>
      <c r="AE391" s="16" t="s">
        <v>617</v>
      </c>
    </row>
    <row r="392" spans="1:31">
      <c r="A392" s="16" t="s">
        <v>426</v>
      </c>
      <c r="B392" s="16"/>
      <c r="C392" s="16" t="s">
        <v>614</v>
      </c>
      <c r="D392" s="16"/>
      <c r="E392" s="16">
        <v>0.15333333333333332</v>
      </c>
      <c r="F392" s="16" t="s">
        <v>616</v>
      </c>
      <c r="G392" s="16"/>
      <c r="H392" s="16"/>
      <c r="I392" s="16"/>
      <c r="J392" s="16" t="s">
        <v>426</v>
      </c>
      <c r="K392" s="16"/>
      <c r="L392" s="16" t="s">
        <v>614</v>
      </c>
      <c r="M392" s="16">
        <v>0</v>
      </c>
      <c r="N392" s="16">
        <v>5</v>
      </c>
      <c r="O392" s="16" t="s">
        <v>616</v>
      </c>
      <c r="Q392" s="16" t="s">
        <v>426</v>
      </c>
      <c r="R392" s="16"/>
      <c r="S392" s="16" t="s">
        <v>614</v>
      </c>
      <c r="T392" s="16"/>
      <c r="U392" s="16">
        <v>0.3</v>
      </c>
      <c r="V392" s="16" t="s">
        <v>617</v>
      </c>
      <c r="W392" s="16"/>
      <c r="X392" s="16"/>
      <c r="Y392" s="16"/>
      <c r="Z392" s="16" t="s">
        <v>426</v>
      </c>
      <c r="AA392" s="16"/>
      <c r="AB392" s="16" t="s">
        <v>614</v>
      </c>
      <c r="AC392" s="16">
        <v>0</v>
      </c>
      <c r="AD392" s="16">
        <v>5</v>
      </c>
      <c r="AE392" s="16" t="s">
        <v>617</v>
      </c>
    </row>
    <row r="393" spans="1:31">
      <c r="A393" s="16" t="s">
        <v>427</v>
      </c>
      <c r="B393" s="16"/>
      <c r="C393" s="16" t="s">
        <v>614</v>
      </c>
      <c r="D393" s="16"/>
      <c r="E393" s="16">
        <v>0.15333333333333332</v>
      </c>
      <c r="F393" s="16" t="s">
        <v>616</v>
      </c>
      <c r="G393" s="16"/>
      <c r="H393" s="16"/>
      <c r="I393" s="16"/>
      <c r="J393" s="16" t="s">
        <v>427</v>
      </c>
      <c r="K393" s="16"/>
      <c r="L393" s="16" t="s">
        <v>614</v>
      </c>
      <c r="M393" s="16">
        <v>0</v>
      </c>
      <c r="N393" s="16">
        <v>5</v>
      </c>
      <c r="O393" s="16" t="s">
        <v>616</v>
      </c>
      <c r="Q393" s="16" t="s">
        <v>427</v>
      </c>
      <c r="R393" s="16"/>
      <c r="S393" s="16" t="s">
        <v>614</v>
      </c>
      <c r="T393" s="16"/>
      <c r="U393" s="16">
        <v>0.3</v>
      </c>
      <c r="V393" s="16" t="s">
        <v>617</v>
      </c>
      <c r="W393" s="16"/>
      <c r="X393" s="16"/>
      <c r="Y393" s="16"/>
      <c r="Z393" s="16" t="s">
        <v>427</v>
      </c>
      <c r="AA393" s="16"/>
      <c r="AB393" s="16" t="s">
        <v>614</v>
      </c>
      <c r="AC393" s="16">
        <v>0</v>
      </c>
      <c r="AD393" s="16">
        <v>5</v>
      </c>
      <c r="AE393" s="16" t="s">
        <v>617</v>
      </c>
    </row>
    <row r="394" spans="1:31">
      <c r="A394" s="16" t="s">
        <v>428</v>
      </c>
      <c r="B394" s="16"/>
      <c r="C394" s="16" t="s">
        <v>614</v>
      </c>
      <c r="D394" s="16"/>
      <c r="E394" s="16">
        <v>0.15333333333333332</v>
      </c>
      <c r="F394" s="16" t="s">
        <v>616</v>
      </c>
      <c r="G394" s="16"/>
      <c r="H394" s="16"/>
      <c r="I394" s="16"/>
      <c r="J394" s="16" t="s">
        <v>428</v>
      </c>
      <c r="K394" s="16"/>
      <c r="L394" s="16" t="s">
        <v>614</v>
      </c>
      <c r="M394" s="16">
        <v>0</v>
      </c>
      <c r="N394" s="16">
        <v>5</v>
      </c>
      <c r="O394" s="16" t="s">
        <v>616</v>
      </c>
      <c r="Q394" s="16" t="s">
        <v>428</v>
      </c>
      <c r="R394" s="16"/>
      <c r="S394" s="16" t="s">
        <v>614</v>
      </c>
      <c r="T394" s="16"/>
      <c r="U394" s="16">
        <v>0.3</v>
      </c>
      <c r="V394" s="16" t="s">
        <v>617</v>
      </c>
      <c r="W394" s="16"/>
      <c r="X394" s="16"/>
      <c r="Y394" s="16"/>
      <c r="Z394" s="16" t="s">
        <v>428</v>
      </c>
      <c r="AA394" s="16"/>
      <c r="AB394" s="16" t="s">
        <v>614</v>
      </c>
      <c r="AC394" s="16">
        <v>0</v>
      </c>
      <c r="AD394" s="16">
        <v>5</v>
      </c>
      <c r="AE394" s="16" t="s">
        <v>617</v>
      </c>
    </row>
    <row r="395" spans="1:31">
      <c r="A395" s="16" t="s">
        <v>429</v>
      </c>
      <c r="B395" s="16"/>
      <c r="C395" s="16" t="s">
        <v>614</v>
      </c>
      <c r="D395" s="16"/>
      <c r="E395" s="16">
        <v>0.15333333333333332</v>
      </c>
      <c r="F395" s="16" t="s">
        <v>616</v>
      </c>
      <c r="G395" s="16"/>
      <c r="H395" s="16"/>
      <c r="I395" s="16"/>
      <c r="J395" s="16" t="s">
        <v>429</v>
      </c>
      <c r="K395" s="16"/>
      <c r="L395" s="16" t="s">
        <v>614</v>
      </c>
      <c r="M395" s="16">
        <v>0</v>
      </c>
      <c r="N395" s="16">
        <v>5</v>
      </c>
      <c r="O395" s="16" t="s">
        <v>616</v>
      </c>
      <c r="Q395" s="16" t="s">
        <v>429</v>
      </c>
      <c r="R395" s="16"/>
      <c r="S395" s="16" t="s">
        <v>614</v>
      </c>
      <c r="T395" s="16"/>
      <c r="U395" s="16">
        <v>0.3</v>
      </c>
      <c r="V395" s="16" t="s">
        <v>617</v>
      </c>
      <c r="W395" s="16"/>
      <c r="X395" s="16"/>
      <c r="Y395" s="16"/>
      <c r="Z395" s="16" t="s">
        <v>429</v>
      </c>
      <c r="AA395" s="16"/>
      <c r="AB395" s="16" t="s">
        <v>614</v>
      </c>
      <c r="AC395" s="16">
        <v>0</v>
      </c>
      <c r="AD395" s="16">
        <v>5</v>
      </c>
      <c r="AE395" s="16" t="s">
        <v>617</v>
      </c>
    </row>
    <row r="396" spans="1:31">
      <c r="A396" s="16" t="s">
        <v>430</v>
      </c>
      <c r="B396" s="16"/>
      <c r="C396" s="16" t="s">
        <v>614</v>
      </c>
      <c r="D396" s="16"/>
      <c r="E396" s="16">
        <v>0.24</v>
      </c>
      <c r="F396" s="16" t="s">
        <v>616</v>
      </c>
      <c r="G396" s="16"/>
      <c r="H396" s="16"/>
      <c r="I396" s="16"/>
      <c r="J396" s="16" t="s">
        <v>430</v>
      </c>
      <c r="K396" s="16"/>
      <c r="L396" s="16" t="s">
        <v>614</v>
      </c>
      <c r="M396" s="16">
        <v>0</v>
      </c>
      <c r="N396" s="16">
        <v>5</v>
      </c>
      <c r="O396" s="16" t="s">
        <v>616</v>
      </c>
      <c r="Q396" s="16" t="s">
        <v>430</v>
      </c>
      <c r="R396" s="16"/>
      <c r="S396" s="16" t="s">
        <v>614</v>
      </c>
      <c r="T396" s="16"/>
      <c r="U396" s="16">
        <v>0.3</v>
      </c>
      <c r="V396" s="16" t="s">
        <v>617</v>
      </c>
      <c r="W396" s="16"/>
      <c r="X396" s="16"/>
      <c r="Y396" s="16"/>
      <c r="Z396" s="16" t="s">
        <v>430</v>
      </c>
      <c r="AA396" s="16"/>
      <c r="AB396" s="16" t="s">
        <v>614</v>
      </c>
      <c r="AC396" s="16">
        <v>0</v>
      </c>
      <c r="AD396" s="16">
        <v>5</v>
      </c>
      <c r="AE396" s="16" t="s">
        <v>617</v>
      </c>
    </row>
    <row r="397" spans="1:31">
      <c r="A397" s="16" t="s">
        <v>431</v>
      </c>
      <c r="B397" s="16"/>
      <c r="C397" s="16" t="s">
        <v>614</v>
      </c>
      <c r="D397" s="16"/>
      <c r="E397" s="16">
        <v>0.15333333333333332</v>
      </c>
      <c r="F397" s="16" t="s">
        <v>616</v>
      </c>
      <c r="G397" s="16"/>
      <c r="H397" s="16"/>
      <c r="I397" s="16"/>
      <c r="J397" s="16" t="s">
        <v>431</v>
      </c>
      <c r="K397" s="16"/>
      <c r="L397" s="16" t="s">
        <v>614</v>
      </c>
      <c r="M397" s="16">
        <v>0</v>
      </c>
      <c r="N397" s="16">
        <v>5</v>
      </c>
      <c r="O397" s="16" t="s">
        <v>616</v>
      </c>
      <c r="Q397" s="16" t="s">
        <v>431</v>
      </c>
      <c r="R397" s="16"/>
      <c r="S397" s="16" t="s">
        <v>614</v>
      </c>
      <c r="T397" s="16"/>
      <c r="U397" s="16">
        <v>0.3</v>
      </c>
      <c r="V397" s="16" t="s">
        <v>617</v>
      </c>
      <c r="W397" s="16"/>
      <c r="X397" s="16"/>
      <c r="Y397" s="16"/>
      <c r="Z397" s="16" t="s">
        <v>431</v>
      </c>
      <c r="AA397" s="16"/>
      <c r="AB397" s="16" t="s">
        <v>614</v>
      </c>
      <c r="AC397" s="16">
        <v>0</v>
      </c>
      <c r="AD397" s="16">
        <v>5</v>
      </c>
      <c r="AE397" s="16" t="s">
        <v>617</v>
      </c>
    </row>
    <row r="398" spans="1:31">
      <c r="A398" s="16" t="s">
        <v>432</v>
      </c>
      <c r="B398" s="16"/>
      <c r="C398" s="16" t="s">
        <v>614</v>
      </c>
      <c r="D398" s="16"/>
      <c r="E398" s="16">
        <v>0.24</v>
      </c>
      <c r="F398" s="16" t="s">
        <v>616</v>
      </c>
      <c r="G398" s="16"/>
      <c r="H398" s="16"/>
      <c r="I398" s="16"/>
      <c r="J398" s="16" t="s">
        <v>432</v>
      </c>
      <c r="K398" s="16"/>
      <c r="L398" s="16" t="s">
        <v>614</v>
      </c>
      <c r="M398" s="16">
        <v>0</v>
      </c>
      <c r="N398" s="16">
        <v>5</v>
      </c>
      <c r="O398" s="16" t="s">
        <v>616</v>
      </c>
      <c r="Q398" s="16" t="s">
        <v>432</v>
      </c>
      <c r="R398" s="16"/>
      <c r="S398" s="16" t="s">
        <v>614</v>
      </c>
      <c r="T398" s="16"/>
      <c r="U398" s="16">
        <v>0.3</v>
      </c>
      <c r="V398" s="16" t="s">
        <v>617</v>
      </c>
      <c r="W398" s="16"/>
      <c r="X398" s="16"/>
      <c r="Y398" s="16"/>
      <c r="Z398" s="16" t="s">
        <v>432</v>
      </c>
      <c r="AA398" s="16"/>
      <c r="AB398" s="16" t="s">
        <v>614</v>
      </c>
      <c r="AC398" s="16">
        <v>0</v>
      </c>
      <c r="AD398" s="16">
        <v>5</v>
      </c>
      <c r="AE398" s="16" t="s">
        <v>617</v>
      </c>
    </row>
    <row r="399" spans="1:31">
      <c r="A399" s="16" t="s">
        <v>433</v>
      </c>
      <c r="B399" s="16"/>
      <c r="C399" s="16" t="s">
        <v>614</v>
      </c>
      <c r="D399" s="16"/>
      <c r="E399" s="16">
        <v>0.24</v>
      </c>
      <c r="F399" s="16" t="s">
        <v>616</v>
      </c>
      <c r="G399" s="16"/>
      <c r="H399" s="16"/>
      <c r="I399" s="16"/>
      <c r="J399" s="16" t="s">
        <v>433</v>
      </c>
      <c r="K399" s="16"/>
      <c r="L399" s="16" t="s">
        <v>614</v>
      </c>
      <c r="M399" s="16">
        <v>0</v>
      </c>
      <c r="N399" s="16">
        <v>5</v>
      </c>
      <c r="O399" s="16" t="s">
        <v>616</v>
      </c>
      <c r="Q399" s="16" t="s">
        <v>433</v>
      </c>
      <c r="R399" s="16"/>
      <c r="S399" s="16" t="s">
        <v>614</v>
      </c>
      <c r="T399" s="16"/>
      <c r="U399" s="16">
        <v>0.3</v>
      </c>
      <c r="V399" s="16" t="s">
        <v>617</v>
      </c>
      <c r="W399" s="16"/>
      <c r="X399" s="16"/>
      <c r="Y399" s="16"/>
      <c r="Z399" s="16" t="s">
        <v>433</v>
      </c>
      <c r="AA399" s="16"/>
      <c r="AB399" s="16" t="s">
        <v>614</v>
      </c>
      <c r="AC399" s="16">
        <v>0</v>
      </c>
      <c r="AD399" s="16">
        <v>5</v>
      </c>
      <c r="AE399" s="16" t="s">
        <v>617</v>
      </c>
    </row>
    <row r="400" spans="1:31">
      <c r="A400" s="16" t="s">
        <v>434</v>
      </c>
      <c r="B400" s="16"/>
      <c r="C400" s="16" t="s">
        <v>614</v>
      </c>
      <c r="D400" s="16"/>
      <c r="E400" s="16">
        <v>0.44266666666666665</v>
      </c>
      <c r="F400" s="16" t="s">
        <v>616</v>
      </c>
      <c r="G400" s="16"/>
      <c r="H400" s="16"/>
      <c r="I400" s="16"/>
      <c r="J400" s="16" t="s">
        <v>434</v>
      </c>
      <c r="K400" s="16"/>
      <c r="L400" s="16" t="s">
        <v>614</v>
      </c>
      <c r="M400" s="16">
        <v>0</v>
      </c>
      <c r="N400" s="16">
        <v>5</v>
      </c>
      <c r="O400" s="16" t="s">
        <v>616</v>
      </c>
      <c r="Q400" s="16" t="s">
        <v>434</v>
      </c>
      <c r="R400" s="16"/>
      <c r="S400" s="16" t="s">
        <v>614</v>
      </c>
      <c r="T400" s="16"/>
      <c r="U400" s="16">
        <v>0.3</v>
      </c>
      <c r="V400" s="16" t="s">
        <v>617</v>
      </c>
      <c r="W400" s="16"/>
      <c r="X400" s="16"/>
      <c r="Y400" s="16"/>
      <c r="Z400" s="16" t="s">
        <v>434</v>
      </c>
      <c r="AA400" s="16"/>
      <c r="AB400" s="16" t="s">
        <v>614</v>
      </c>
      <c r="AC400" s="16">
        <v>0</v>
      </c>
      <c r="AD400" s="16">
        <v>5</v>
      </c>
      <c r="AE400" s="16" t="s">
        <v>617</v>
      </c>
    </row>
    <row r="401" spans="1:31">
      <c r="A401" s="16" t="s">
        <v>435</v>
      </c>
      <c r="B401" s="16"/>
      <c r="C401" s="16" t="s">
        <v>614</v>
      </c>
      <c r="D401" s="16"/>
      <c r="E401" s="16">
        <v>0.56533333333333335</v>
      </c>
      <c r="F401" s="16" t="s">
        <v>616</v>
      </c>
      <c r="G401" s="16"/>
      <c r="H401" s="16"/>
      <c r="I401" s="16"/>
      <c r="J401" s="16" t="s">
        <v>435</v>
      </c>
      <c r="K401" s="16"/>
      <c r="L401" s="16" t="s">
        <v>614</v>
      </c>
      <c r="M401" s="16">
        <v>0</v>
      </c>
      <c r="N401" s="16">
        <v>5</v>
      </c>
      <c r="O401" s="16" t="s">
        <v>616</v>
      </c>
      <c r="Q401" s="16" t="s">
        <v>435</v>
      </c>
      <c r="R401" s="16"/>
      <c r="S401" s="16" t="s">
        <v>614</v>
      </c>
      <c r="T401" s="16"/>
      <c r="U401" s="16">
        <v>0.3</v>
      </c>
      <c r="V401" s="16" t="s">
        <v>617</v>
      </c>
      <c r="W401" s="16"/>
      <c r="X401" s="16"/>
      <c r="Y401" s="16"/>
      <c r="Z401" s="16" t="s">
        <v>435</v>
      </c>
      <c r="AA401" s="16"/>
      <c r="AB401" s="16" t="s">
        <v>614</v>
      </c>
      <c r="AC401" s="16">
        <v>0</v>
      </c>
      <c r="AD401" s="16">
        <v>5</v>
      </c>
      <c r="AE401" s="16" t="s">
        <v>617</v>
      </c>
    </row>
    <row r="402" spans="1:31">
      <c r="A402" s="16" t="s">
        <v>436</v>
      </c>
      <c r="B402" s="16"/>
      <c r="C402" s="16" t="s">
        <v>614</v>
      </c>
      <c r="D402" s="16"/>
      <c r="E402" s="16">
        <v>0.308</v>
      </c>
      <c r="F402" s="16" t="s">
        <v>616</v>
      </c>
      <c r="G402" s="16"/>
      <c r="H402" s="16"/>
      <c r="I402" s="16"/>
      <c r="J402" s="16" t="s">
        <v>436</v>
      </c>
      <c r="K402" s="16"/>
      <c r="L402" s="16" t="s">
        <v>614</v>
      </c>
      <c r="M402" s="16">
        <v>0</v>
      </c>
      <c r="N402" s="16">
        <v>5</v>
      </c>
      <c r="O402" s="16" t="s">
        <v>616</v>
      </c>
      <c r="Q402" s="16" t="s">
        <v>436</v>
      </c>
      <c r="R402" s="16"/>
      <c r="S402" s="16" t="s">
        <v>614</v>
      </c>
      <c r="T402" s="16"/>
      <c r="U402" s="16">
        <v>0.3</v>
      </c>
      <c r="V402" s="16" t="s">
        <v>617</v>
      </c>
      <c r="W402" s="16"/>
      <c r="X402" s="16"/>
      <c r="Y402" s="16"/>
      <c r="Z402" s="16" t="s">
        <v>436</v>
      </c>
      <c r="AA402" s="16"/>
      <c r="AB402" s="16" t="s">
        <v>614</v>
      </c>
      <c r="AC402" s="16">
        <v>0</v>
      </c>
      <c r="AD402" s="16">
        <v>5</v>
      </c>
      <c r="AE402" s="16" t="s">
        <v>617</v>
      </c>
    </row>
    <row r="403" spans="1:31">
      <c r="A403" s="16" t="s">
        <v>437</v>
      </c>
      <c r="B403" s="16"/>
      <c r="C403" s="16" t="s">
        <v>614</v>
      </c>
      <c r="D403" s="16"/>
      <c r="E403" s="16">
        <v>0.15333333333333332</v>
      </c>
      <c r="F403" s="16" t="s">
        <v>616</v>
      </c>
      <c r="G403" s="16"/>
      <c r="H403" s="16"/>
      <c r="I403" s="16"/>
      <c r="J403" s="16" t="s">
        <v>437</v>
      </c>
      <c r="K403" s="16"/>
      <c r="L403" s="16" t="s">
        <v>614</v>
      </c>
      <c r="M403" s="16">
        <v>0</v>
      </c>
      <c r="N403" s="16">
        <v>5</v>
      </c>
      <c r="O403" s="16" t="s">
        <v>616</v>
      </c>
      <c r="Q403" s="16" t="s">
        <v>437</v>
      </c>
      <c r="R403" s="16"/>
      <c r="S403" s="16" t="s">
        <v>614</v>
      </c>
      <c r="T403" s="16"/>
      <c r="U403" s="16">
        <v>0.3</v>
      </c>
      <c r="V403" s="16" t="s">
        <v>617</v>
      </c>
      <c r="W403" s="16"/>
      <c r="X403" s="16"/>
      <c r="Y403" s="16"/>
      <c r="Z403" s="16" t="s">
        <v>437</v>
      </c>
      <c r="AA403" s="16"/>
      <c r="AB403" s="16" t="s">
        <v>614</v>
      </c>
      <c r="AC403" s="16">
        <v>0</v>
      </c>
      <c r="AD403" s="16">
        <v>5</v>
      </c>
      <c r="AE403" s="16" t="s">
        <v>617</v>
      </c>
    </row>
    <row r="404" spans="1:31">
      <c r="A404" s="16" t="s">
        <v>438</v>
      </c>
      <c r="B404" s="16"/>
      <c r="C404" s="16" t="s">
        <v>614</v>
      </c>
      <c r="D404" s="16"/>
      <c r="E404" s="16">
        <v>0.308</v>
      </c>
      <c r="F404" s="16" t="s">
        <v>616</v>
      </c>
      <c r="G404" s="16"/>
      <c r="H404" s="16"/>
      <c r="I404" s="16"/>
      <c r="J404" s="16" t="s">
        <v>438</v>
      </c>
      <c r="K404" s="16"/>
      <c r="L404" s="16" t="s">
        <v>614</v>
      </c>
      <c r="M404" s="16">
        <v>0</v>
      </c>
      <c r="N404" s="16">
        <v>5</v>
      </c>
      <c r="O404" s="16" t="s">
        <v>616</v>
      </c>
      <c r="Q404" s="16" t="s">
        <v>438</v>
      </c>
      <c r="R404" s="16"/>
      <c r="S404" s="16" t="s">
        <v>614</v>
      </c>
      <c r="T404" s="16"/>
      <c r="U404" s="16">
        <v>0.3</v>
      </c>
      <c r="V404" s="16" t="s">
        <v>617</v>
      </c>
      <c r="W404" s="16"/>
      <c r="X404" s="16"/>
      <c r="Y404" s="16"/>
      <c r="Z404" s="16" t="s">
        <v>438</v>
      </c>
      <c r="AA404" s="16"/>
      <c r="AB404" s="16" t="s">
        <v>614</v>
      </c>
      <c r="AC404" s="16">
        <v>0</v>
      </c>
      <c r="AD404" s="16">
        <v>5</v>
      </c>
      <c r="AE404" s="16" t="s">
        <v>617</v>
      </c>
    </row>
    <row r="405" spans="1:31">
      <c r="A405" s="16" t="s">
        <v>439</v>
      </c>
      <c r="B405" s="16"/>
      <c r="C405" s="16" t="s">
        <v>614</v>
      </c>
      <c r="D405" s="16"/>
      <c r="E405" s="16">
        <v>0.19733333333333333</v>
      </c>
      <c r="F405" s="16" t="s">
        <v>616</v>
      </c>
      <c r="G405" s="16"/>
      <c r="H405" s="16"/>
      <c r="I405" s="16"/>
      <c r="J405" s="16" t="s">
        <v>439</v>
      </c>
      <c r="K405" s="16"/>
      <c r="L405" s="16" t="s">
        <v>614</v>
      </c>
      <c r="M405" s="16">
        <v>0</v>
      </c>
      <c r="N405" s="16">
        <v>5</v>
      </c>
      <c r="O405" s="16" t="s">
        <v>616</v>
      </c>
      <c r="Q405" s="16" t="s">
        <v>439</v>
      </c>
      <c r="R405" s="16"/>
      <c r="S405" s="16" t="s">
        <v>614</v>
      </c>
      <c r="T405" s="16"/>
      <c r="U405" s="16">
        <v>0.3</v>
      </c>
      <c r="V405" s="16" t="s">
        <v>617</v>
      </c>
      <c r="W405" s="16"/>
      <c r="X405" s="16"/>
      <c r="Y405" s="16"/>
      <c r="Z405" s="16" t="s">
        <v>439</v>
      </c>
      <c r="AA405" s="16"/>
      <c r="AB405" s="16" t="s">
        <v>614</v>
      </c>
      <c r="AC405" s="16">
        <v>0</v>
      </c>
      <c r="AD405" s="16">
        <v>5</v>
      </c>
      <c r="AE405" s="16" t="s">
        <v>617</v>
      </c>
    </row>
    <row r="406" spans="1:31">
      <c r="A406" s="16" t="s">
        <v>440</v>
      </c>
      <c r="B406" s="16"/>
      <c r="C406" s="16" t="s">
        <v>614</v>
      </c>
      <c r="D406" s="16"/>
      <c r="E406" s="16">
        <v>0.15333333333333332</v>
      </c>
      <c r="F406" s="16" t="s">
        <v>616</v>
      </c>
      <c r="G406" s="16"/>
      <c r="H406" s="16"/>
      <c r="I406" s="16"/>
      <c r="J406" s="16" t="s">
        <v>440</v>
      </c>
      <c r="K406" s="16"/>
      <c r="L406" s="16" t="s">
        <v>614</v>
      </c>
      <c r="M406" s="16">
        <v>0</v>
      </c>
      <c r="N406" s="16">
        <v>5</v>
      </c>
      <c r="O406" s="16" t="s">
        <v>616</v>
      </c>
      <c r="Q406" s="16" t="s">
        <v>440</v>
      </c>
      <c r="R406" s="16"/>
      <c r="S406" s="16" t="s">
        <v>614</v>
      </c>
      <c r="T406" s="16"/>
      <c r="U406" s="16">
        <v>0.3</v>
      </c>
      <c r="V406" s="16" t="s">
        <v>617</v>
      </c>
      <c r="W406" s="16"/>
      <c r="X406" s="16"/>
      <c r="Y406" s="16"/>
      <c r="Z406" s="16" t="s">
        <v>440</v>
      </c>
      <c r="AA406" s="16"/>
      <c r="AB406" s="16" t="s">
        <v>614</v>
      </c>
      <c r="AC406" s="16">
        <v>0</v>
      </c>
      <c r="AD406" s="16">
        <v>5</v>
      </c>
      <c r="AE406" s="16" t="s">
        <v>617</v>
      </c>
    </row>
    <row r="407" spans="1:31">
      <c r="A407" s="16" t="s">
        <v>441</v>
      </c>
      <c r="B407" s="16"/>
      <c r="C407" s="16" t="s">
        <v>614</v>
      </c>
      <c r="D407" s="16"/>
      <c r="E407" s="16">
        <v>0.34666666666666668</v>
      </c>
      <c r="F407" s="16" t="s">
        <v>616</v>
      </c>
      <c r="G407" s="16"/>
      <c r="H407" s="16"/>
      <c r="I407" s="16"/>
      <c r="J407" s="16" t="s">
        <v>441</v>
      </c>
      <c r="K407" s="16"/>
      <c r="L407" s="16" t="s">
        <v>614</v>
      </c>
      <c r="M407" s="16">
        <v>0</v>
      </c>
      <c r="N407" s="16">
        <v>5</v>
      </c>
      <c r="O407" s="16" t="s">
        <v>616</v>
      </c>
      <c r="Q407" s="16" t="s">
        <v>441</v>
      </c>
      <c r="R407" s="16"/>
      <c r="S407" s="16" t="s">
        <v>614</v>
      </c>
      <c r="T407" s="16"/>
      <c r="U407" s="16">
        <v>0.3</v>
      </c>
      <c r="V407" s="16" t="s">
        <v>617</v>
      </c>
      <c r="W407" s="16"/>
      <c r="X407" s="16"/>
      <c r="Y407" s="16"/>
      <c r="Z407" s="16" t="s">
        <v>441</v>
      </c>
      <c r="AA407" s="16"/>
      <c r="AB407" s="16" t="s">
        <v>614</v>
      </c>
      <c r="AC407" s="16">
        <v>0</v>
      </c>
      <c r="AD407" s="16">
        <v>5</v>
      </c>
      <c r="AE407" s="16" t="s">
        <v>617</v>
      </c>
    </row>
    <row r="408" spans="1:31">
      <c r="A408" s="16" t="s">
        <v>442</v>
      </c>
      <c r="B408" s="16"/>
      <c r="C408" s="16" t="s">
        <v>614</v>
      </c>
      <c r="D408" s="16"/>
      <c r="E408" s="16">
        <v>0.47199999999999998</v>
      </c>
      <c r="F408" s="16" t="s">
        <v>616</v>
      </c>
      <c r="G408" s="16"/>
      <c r="H408" s="16"/>
      <c r="I408" s="16"/>
      <c r="J408" s="16" t="s">
        <v>442</v>
      </c>
      <c r="K408" s="16"/>
      <c r="L408" s="16" t="s">
        <v>614</v>
      </c>
      <c r="M408" s="16">
        <v>0</v>
      </c>
      <c r="N408" s="16">
        <v>5</v>
      </c>
      <c r="O408" s="16" t="s">
        <v>616</v>
      </c>
      <c r="Q408" s="16" t="s">
        <v>442</v>
      </c>
      <c r="R408" s="16"/>
      <c r="S408" s="16" t="s">
        <v>614</v>
      </c>
      <c r="T408" s="16"/>
      <c r="U408" s="16">
        <v>0.3</v>
      </c>
      <c r="V408" s="16" t="s">
        <v>617</v>
      </c>
      <c r="W408" s="16"/>
      <c r="X408" s="16"/>
      <c r="Y408" s="16"/>
      <c r="Z408" s="16" t="s">
        <v>442</v>
      </c>
      <c r="AA408" s="16"/>
      <c r="AB408" s="16" t="s">
        <v>614</v>
      </c>
      <c r="AC408" s="16">
        <v>0</v>
      </c>
      <c r="AD408" s="16">
        <v>5</v>
      </c>
      <c r="AE408" s="16" t="s">
        <v>617</v>
      </c>
    </row>
    <row r="409" spans="1:31">
      <c r="A409" s="16" t="s">
        <v>443</v>
      </c>
      <c r="B409" s="16"/>
      <c r="C409" s="16" t="s">
        <v>614</v>
      </c>
      <c r="D409" s="16"/>
      <c r="E409" s="16">
        <v>0.47199999999999998</v>
      </c>
      <c r="F409" s="16" t="s">
        <v>616</v>
      </c>
      <c r="G409" s="16"/>
      <c r="H409" s="16"/>
      <c r="I409" s="16"/>
      <c r="J409" s="16" t="s">
        <v>443</v>
      </c>
      <c r="K409" s="16"/>
      <c r="L409" s="16" t="s">
        <v>614</v>
      </c>
      <c r="M409" s="16">
        <v>0</v>
      </c>
      <c r="N409" s="16">
        <v>5</v>
      </c>
      <c r="O409" s="16" t="s">
        <v>616</v>
      </c>
      <c r="Q409" s="16" t="s">
        <v>443</v>
      </c>
      <c r="R409" s="16"/>
      <c r="S409" s="16" t="s">
        <v>614</v>
      </c>
      <c r="T409" s="16"/>
      <c r="U409" s="16">
        <v>0.3</v>
      </c>
      <c r="V409" s="16" t="s">
        <v>617</v>
      </c>
      <c r="W409" s="16"/>
      <c r="X409" s="16"/>
      <c r="Y409" s="16"/>
      <c r="Z409" s="16" t="s">
        <v>443</v>
      </c>
      <c r="AA409" s="16"/>
      <c r="AB409" s="16" t="s">
        <v>614</v>
      </c>
      <c r="AC409" s="16">
        <v>0</v>
      </c>
      <c r="AD409" s="16">
        <v>5</v>
      </c>
      <c r="AE409" s="16" t="s">
        <v>617</v>
      </c>
    </row>
    <row r="410" spans="1:31">
      <c r="A410" s="16" t="s">
        <v>444</v>
      </c>
      <c r="B410" s="16"/>
      <c r="C410" s="16" t="s">
        <v>614</v>
      </c>
      <c r="D410" s="16"/>
      <c r="E410" s="16">
        <v>0.47199999999999998</v>
      </c>
      <c r="F410" s="16" t="s">
        <v>616</v>
      </c>
      <c r="G410" s="16"/>
      <c r="H410" s="16"/>
      <c r="I410" s="16"/>
      <c r="J410" s="16" t="s">
        <v>444</v>
      </c>
      <c r="K410" s="16"/>
      <c r="L410" s="16" t="s">
        <v>614</v>
      </c>
      <c r="M410" s="16">
        <v>0</v>
      </c>
      <c r="N410" s="16">
        <v>5</v>
      </c>
      <c r="O410" s="16" t="s">
        <v>616</v>
      </c>
      <c r="Q410" s="16" t="s">
        <v>444</v>
      </c>
      <c r="R410" s="16"/>
      <c r="S410" s="16" t="s">
        <v>614</v>
      </c>
      <c r="T410" s="16"/>
      <c r="U410" s="16">
        <v>0.3</v>
      </c>
      <c r="V410" s="16" t="s">
        <v>617</v>
      </c>
      <c r="W410" s="16"/>
      <c r="X410" s="16"/>
      <c r="Y410" s="16"/>
      <c r="Z410" s="16" t="s">
        <v>444</v>
      </c>
      <c r="AA410" s="16"/>
      <c r="AB410" s="16" t="s">
        <v>614</v>
      </c>
      <c r="AC410" s="16">
        <v>0</v>
      </c>
      <c r="AD410" s="16">
        <v>5</v>
      </c>
      <c r="AE410" s="16" t="s">
        <v>617</v>
      </c>
    </row>
    <row r="411" spans="1:31">
      <c r="A411" s="16" t="s">
        <v>445</v>
      </c>
      <c r="B411" s="16"/>
      <c r="C411" s="16" t="s">
        <v>614</v>
      </c>
      <c r="D411" s="16"/>
      <c r="E411" s="16">
        <v>0.34666666666666668</v>
      </c>
      <c r="F411" s="16" t="s">
        <v>616</v>
      </c>
      <c r="G411" s="16"/>
      <c r="H411" s="16"/>
      <c r="I411" s="16"/>
      <c r="J411" s="16" t="s">
        <v>445</v>
      </c>
      <c r="K411" s="16"/>
      <c r="L411" s="16" t="s">
        <v>614</v>
      </c>
      <c r="M411" s="16">
        <v>0</v>
      </c>
      <c r="N411" s="16">
        <v>5</v>
      </c>
      <c r="O411" s="16" t="s">
        <v>616</v>
      </c>
      <c r="Q411" s="16" t="s">
        <v>445</v>
      </c>
      <c r="R411" s="16"/>
      <c r="S411" s="16" t="s">
        <v>614</v>
      </c>
      <c r="T411" s="16"/>
      <c r="U411" s="16">
        <v>0.3</v>
      </c>
      <c r="V411" s="16" t="s">
        <v>617</v>
      </c>
      <c r="W411" s="16"/>
      <c r="X411" s="16"/>
      <c r="Y411" s="16"/>
      <c r="Z411" s="16" t="s">
        <v>445</v>
      </c>
      <c r="AA411" s="16"/>
      <c r="AB411" s="16" t="s">
        <v>614</v>
      </c>
      <c r="AC411" s="16">
        <v>0</v>
      </c>
      <c r="AD411" s="16">
        <v>5</v>
      </c>
      <c r="AE411" s="16" t="s">
        <v>617</v>
      </c>
    </row>
    <row r="412" spans="1:31">
      <c r="A412" s="16" t="s">
        <v>446</v>
      </c>
      <c r="B412" s="16"/>
      <c r="C412" s="16" t="s">
        <v>614</v>
      </c>
      <c r="D412" s="16"/>
      <c r="E412" s="16">
        <v>4.2666666666666665E-2</v>
      </c>
      <c r="F412" s="16" t="s">
        <v>616</v>
      </c>
      <c r="G412" s="16"/>
      <c r="H412" s="16"/>
      <c r="I412" s="16"/>
      <c r="J412" s="16" t="s">
        <v>446</v>
      </c>
      <c r="K412" s="16"/>
      <c r="L412" s="16" t="s">
        <v>614</v>
      </c>
      <c r="M412" s="16">
        <v>0</v>
      </c>
      <c r="N412" s="16">
        <v>5</v>
      </c>
      <c r="O412" s="16" t="s">
        <v>616</v>
      </c>
      <c r="Q412" s="16" t="s">
        <v>446</v>
      </c>
      <c r="R412" s="16"/>
      <c r="S412" s="16" t="s">
        <v>614</v>
      </c>
      <c r="T412" s="16"/>
      <c r="U412" s="16">
        <v>0.3</v>
      </c>
      <c r="V412" s="16" t="s">
        <v>617</v>
      </c>
      <c r="W412" s="16"/>
      <c r="X412" s="16"/>
      <c r="Y412" s="16"/>
      <c r="Z412" s="16" t="s">
        <v>446</v>
      </c>
      <c r="AA412" s="16"/>
      <c r="AB412" s="16" t="s">
        <v>614</v>
      </c>
      <c r="AC412" s="16">
        <v>0</v>
      </c>
      <c r="AD412" s="16">
        <v>5</v>
      </c>
      <c r="AE412" s="16" t="s">
        <v>617</v>
      </c>
    </row>
    <row r="413" spans="1:31">
      <c r="A413" s="16" t="s">
        <v>447</v>
      </c>
      <c r="B413" s="16"/>
      <c r="C413" s="16" t="s">
        <v>614</v>
      </c>
      <c r="D413" s="16"/>
      <c r="E413" s="16">
        <v>8.666666666666667E-2</v>
      </c>
      <c r="F413" s="16" t="s">
        <v>616</v>
      </c>
      <c r="G413" s="16"/>
      <c r="H413" s="16"/>
      <c r="I413" s="16"/>
      <c r="J413" s="16" t="s">
        <v>447</v>
      </c>
      <c r="K413" s="16"/>
      <c r="L413" s="16" t="s">
        <v>614</v>
      </c>
      <c r="M413" s="16">
        <v>0</v>
      </c>
      <c r="N413" s="16">
        <v>5</v>
      </c>
      <c r="O413" s="16" t="s">
        <v>616</v>
      </c>
      <c r="Q413" s="16" t="s">
        <v>447</v>
      </c>
      <c r="R413" s="16"/>
      <c r="S413" s="16" t="s">
        <v>614</v>
      </c>
      <c r="T413" s="16"/>
      <c r="U413" s="16">
        <v>0.3</v>
      </c>
      <c r="V413" s="16" t="s">
        <v>617</v>
      </c>
      <c r="W413" s="16"/>
      <c r="X413" s="16"/>
      <c r="Y413" s="16"/>
      <c r="Z413" s="16" t="s">
        <v>447</v>
      </c>
      <c r="AA413" s="16"/>
      <c r="AB413" s="16" t="s">
        <v>614</v>
      </c>
      <c r="AC413" s="16">
        <v>0</v>
      </c>
      <c r="AD413" s="16">
        <v>5</v>
      </c>
      <c r="AE413" s="16" t="s">
        <v>617</v>
      </c>
    </row>
    <row r="414" spans="1:31">
      <c r="A414" s="16" t="s">
        <v>448</v>
      </c>
      <c r="B414" s="16"/>
      <c r="C414" s="16" t="s">
        <v>614</v>
      </c>
      <c r="D414" s="16"/>
      <c r="E414" s="16">
        <v>8.666666666666667E-2</v>
      </c>
      <c r="F414" s="16" t="s">
        <v>616</v>
      </c>
      <c r="G414" s="16"/>
      <c r="H414" s="16"/>
      <c r="I414" s="16"/>
      <c r="J414" s="16" t="s">
        <v>448</v>
      </c>
      <c r="K414" s="16"/>
      <c r="L414" s="16" t="s">
        <v>614</v>
      </c>
      <c r="M414" s="16">
        <v>0</v>
      </c>
      <c r="N414" s="16">
        <v>5</v>
      </c>
      <c r="O414" s="16" t="s">
        <v>616</v>
      </c>
      <c r="Q414" s="16" t="s">
        <v>448</v>
      </c>
      <c r="R414" s="16"/>
      <c r="S414" s="16" t="s">
        <v>614</v>
      </c>
      <c r="T414" s="16"/>
      <c r="U414" s="16">
        <v>0.3</v>
      </c>
      <c r="V414" s="16" t="s">
        <v>617</v>
      </c>
      <c r="W414" s="16"/>
      <c r="X414" s="16"/>
      <c r="Y414" s="16"/>
      <c r="Z414" s="16" t="s">
        <v>448</v>
      </c>
      <c r="AA414" s="16"/>
      <c r="AB414" s="16" t="s">
        <v>614</v>
      </c>
      <c r="AC414" s="16">
        <v>0</v>
      </c>
      <c r="AD414" s="16">
        <v>5</v>
      </c>
      <c r="AE414" s="16" t="s">
        <v>617</v>
      </c>
    </row>
    <row r="415" spans="1:31">
      <c r="A415" s="16" t="s">
        <v>449</v>
      </c>
      <c r="B415" s="16"/>
      <c r="C415" s="16" t="s">
        <v>614</v>
      </c>
      <c r="D415" s="16"/>
      <c r="E415" s="16">
        <v>4.2666666666666665E-2</v>
      </c>
      <c r="F415" s="16" t="s">
        <v>616</v>
      </c>
      <c r="G415" s="16"/>
      <c r="H415" s="16"/>
      <c r="I415" s="16"/>
      <c r="J415" s="16" t="s">
        <v>449</v>
      </c>
      <c r="K415" s="16"/>
      <c r="L415" s="16" t="s">
        <v>614</v>
      </c>
      <c r="M415" s="16">
        <v>0</v>
      </c>
      <c r="N415" s="16">
        <v>5</v>
      </c>
      <c r="O415" s="16" t="s">
        <v>616</v>
      </c>
      <c r="Q415" s="16" t="s">
        <v>449</v>
      </c>
      <c r="R415" s="16"/>
      <c r="S415" s="16" t="s">
        <v>614</v>
      </c>
      <c r="T415" s="16"/>
      <c r="U415" s="16">
        <v>0.3</v>
      </c>
      <c r="V415" s="16" t="s">
        <v>617</v>
      </c>
      <c r="W415" s="16"/>
      <c r="X415" s="16"/>
      <c r="Y415" s="16"/>
      <c r="Z415" s="16" t="s">
        <v>449</v>
      </c>
      <c r="AA415" s="16"/>
      <c r="AB415" s="16" t="s">
        <v>614</v>
      </c>
      <c r="AC415" s="16">
        <v>0</v>
      </c>
      <c r="AD415" s="16">
        <v>5</v>
      </c>
      <c r="AE415" s="16" t="s">
        <v>617</v>
      </c>
    </row>
    <row r="416" spans="1:31">
      <c r="A416" s="16" t="s">
        <v>450</v>
      </c>
      <c r="B416" s="16"/>
      <c r="C416" s="16" t="s">
        <v>614</v>
      </c>
      <c r="D416" s="16"/>
      <c r="E416" s="16">
        <v>0.15333333333333332</v>
      </c>
      <c r="F416" s="16" t="s">
        <v>616</v>
      </c>
      <c r="G416" s="16"/>
      <c r="H416" s="16"/>
      <c r="I416" s="16"/>
      <c r="J416" s="16" t="s">
        <v>450</v>
      </c>
      <c r="K416" s="16"/>
      <c r="L416" s="16" t="s">
        <v>614</v>
      </c>
      <c r="M416" s="16">
        <v>0</v>
      </c>
      <c r="N416" s="16">
        <v>5</v>
      </c>
      <c r="O416" s="16" t="s">
        <v>616</v>
      </c>
      <c r="Q416" s="16" t="s">
        <v>450</v>
      </c>
      <c r="R416" s="16"/>
      <c r="S416" s="16" t="s">
        <v>614</v>
      </c>
      <c r="T416" s="16"/>
      <c r="U416" s="16">
        <v>0.3</v>
      </c>
      <c r="V416" s="16" t="s">
        <v>617</v>
      </c>
      <c r="W416" s="16"/>
      <c r="X416" s="16"/>
      <c r="Y416" s="16"/>
      <c r="Z416" s="16" t="s">
        <v>450</v>
      </c>
      <c r="AA416" s="16"/>
      <c r="AB416" s="16" t="s">
        <v>614</v>
      </c>
      <c r="AC416" s="16">
        <v>0</v>
      </c>
      <c r="AD416" s="16">
        <v>5</v>
      </c>
      <c r="AE416" s="16" t="s">
        <v>617</v>
      </c>
    </row>
    <row r="417" spans="1:31">
      <c r="A417" s="16" t="s">
        <v>451</v>
      </c>
      <c r="B417" s="16"/>
      <c r="C417" s="16" t="s">
        <v>614</v>
      </c>
      <c r="D417" s="16"/>
      <c r="E417" s="16">
        <v>8.666666666666667E-2</v>
      </c>
      <c r="F417" s="16" t="s">
        <v>616</v>
      </c>
      <c r="G417" s="16"/>
      <c r="H417" s="16"/>
      <c r="I417" s="16"/>
      <c r="J417" s="16" t="s">
        <v>451</v>
      </c>
      <c r="K417" s="16"/>
      <c r="L417" s="16" t="s">
        <v>614</v>
      </c>
      <c r="M417" s="16">
        <v>0</v>
      </c>
      <c r="N417" s="16">
        <v>5</v>
      </c>
      <c r="O417" s="16" t="s">
        <v>616</v>
      </c>
      <c r="Q417" s="16" t="s">
        <v>451</v>
      </c>
      <c r="R417" s="16"/>
      <c r="S417" s="16" t="s">
        <v>614</v>
      </c>
      <c r="T417" s="16"/>
      <c r="U417" s="16">
        <v>0.3</v>
      </c>
      <c r="V417" s="16" t="s">
        <v>617</v>
      </c>
      <c r="W417" s="16"/>
      <c r="X417" s="16"/>
      <c r="Y417" s="16"/>
      <c r="Z417" s="16" t="s">
        <v>451</v>
      </c>
      <c r="AA417" s="16"/>
      <c r="AB417" s="16" t="s">
        <v>614</v>
      </c>
      <c r="AC417" s="16">
        <v>0</v>
      </c>
      <c r="AD417" s="16">
        <v>5</v>
      </c>
      <c r="AE417" s="16" t="s">
        <v>617</v>
      </c>
    </row>
    <row r="418" spans="1:31">
      <c r="A418" s="16" t="s">
        <v>452</v>
      </c>
      <c r="B418" s="16"/>
      <c r="C418" s="16" t="s">
        <v>614</v>
      </c>
      <c r="D418" s="16"/>
      <c r="E418" s="16">
        <v>0.15333333333333332</v>
      </c>
      <c r="F418" s="16" t="s">
        <v>616</v>
      </c>
      <c r="G418" s="16"/>
      <c r="H418" s="16"/>
      <c r="I418" s="16"/>
      <c r="J418" s="16" t="s">
        <v>452</v>
      </c>
      <c r="K418" s="16"/>
      <c r="L418" s="16" t="s">
        <v>614</v>
      </c>
      <c r="M418" s="16">
        <v>0</v>
      </c>
      <c r="N418" s="16">
        <v>5</v>
      </c>
      <c r="O418" s="16" t="s">
        <v>616</v>
      </c>
      <c r="Q418" s="16" t="s">
        <v>452</v>
      </c>
      <c r="R418" s="16"/>
      <c r="S418" s="16" t="s">
        <v>614</v>
      </c>
      <c r="T418" s="16"/>
      <c r="U418" s="16">
        <v>0.3</v>
      </c>
      <c r="V418" s="16" t="s">
        <v>617</v>
      </c>
      <c r="W418" s="16"/>
      <c r="X418" s="16"/>
      <c r="Y418" s="16"/>
      <c r="Z418" s="16" t="s">
        <v>452</v>
      </c>
      <c r="AA418" s="16"/>
      <c r="AB418" s="16" t="s">
        <v>614</v>
      </c>
      <c r="AC418" s="16">
        <v>0</v>
      </c>
      <c r="AD418" s="16">
        <v>5</v>
      </c>
      <c r="AE418" s="16" t="s">
        <v>617</v>
      </c>
    </row>
    <row r="419" spans="1:31">
      <c r="A419" s="16" t="s">
        <v>453</v>
      </c>
      <c r="B419" s="16"/>
      <c r="C419" s="16" t="s">
        <v>614</v>
      </c>
      <c r="D419" s="16"/>
      <c r="E419" s="16">
        <v>0.15333333333333332</v>
      </c>
      <c r="F419" s="16" t="s">
        <v>616</v>
      </c>
      <c r="G419" s="16"/>
      <c r="H419" s="16"/>
      <c r="I419" s="16"/>
      <c r="J419" s="16" t="s">
        <v>453</v>
      </c>
      <c r="K419" s="16"/>
      <c r="L419" s="16" t="s">
        <v>614</v>
      </c>
      <c r="M419" s="16">
        <v>0</v>
      </c>
      <c r="N419" s="16">
        <v>5</v>
      </c>
      <c r="O419" s="16" t="s">
        <v>616</v>
      </c>
      <c r="Q419" s="16" t="s">
        <v>453</v>
      </c>
      <c r="R419" s="16"/>
      <c r="S419" s="16" t="s">
        <v>614</v>
      </c>
      <c r="T419" s="16"/>
      <c r="U419" s="16">
        <v>0.3</v>
      </c>
      <c r="V419" s="16" t="s">
        <v>617</v>
      </c>
      <c r="W419" s="16"/>
      <c r="X419" s="16"/>
      <c r="Y419" s="16"/>
      <c r="Z419" s="16" t="s">
        <v>453</v>
      </c>
      <c r="AA419" s="16"/>
      <c r="AB419" s="16" t="s">
        <v>614</v>
      </c>
      <c r="AC419" s="16">
        <v>0</v>
      </c>
      <c r="AD419" s="16">
        <v>5</v>
      </c>
      <c r="AE419" s="16" t="s">
        <v>617</v>
      </c>
    </row>
    <row r="420" spans="1:31">
      <c r="A420" s="16" t="s">
        <v>454</v>
      </c>
      <c r="B420" s="16"/>
      <c r="C420" s="16" t="s">
        <v>614</v>
      </c>
      <c r="D420" s="16"/>
      <c r="E420" s="16">
        <v>0.15333333333333332</v>
      </c>
      <c r="F420" s="16" t="s">
        <v>616</v>
      </c>
      <c r="G420" s="16"/>
      <c r="H420" s="16"/>
      <c r="I420" s="16"/>
      <c r="J420" s="16" t="s">
        <v>454</v>
      </c>
      <c r="K420" s="16"/>
      <c r="L420" s="16" t="s">
        <v>614</v>
      </c>
      <c r="M420" s="16">
        <v>0</v>
      </c>
      <c r="N420" s="16">
        <v>5</v>
      </c>
      <c r="O420" s="16" t="s">
        <v>616</v>
      </c>
      <c r="Q420" s="16" t="s">
        <v>454</v>
      </c>
      <c r="R420" s="16"/>
      <c r="S420" s="16" t="s">
        <v>614</v>
      </c>
      <c r="T420" s="16"/>
      <c r="U420" s="16">
        <v>0.3</v>
      </c>
      <c r="V420" s="16" t="s">
        <v>617</v>
      </c>
      <c r="W420" s="16"/>
      <c r="X420" s="16"/>
      <c r="Y420" s="16"/>
      <c r="Z420" s="16" t="s">
        <v>454</v>
      </c>
      <c r="AA420" s="16"/>
      <c r="AB420" s="16" t="s">
        <v>614</v>
      </c>
      <c r="AC420" s="16">
        <v>0</v>
      </c>
      <c r="AD420" s="16">
        <v>5</v>
      </c>
      <c r="AE420" s="16" t="s">
        <v>617</v>
      </c>
    </row>
    <row r="421" spans="1:31">
      <c r="A421" s="16" t="s">
        <v>455</v>
      </c>
      <c r="B421" s="16"/>
      <c r="C421" s="16" t="s">
        <v>614</v>
      </c>
      <c r="D421" s="16"/>
      <c r="E421" s="16">
        <v>0.24</v>
      </c>
      <c r="F421" s="16" t="s">
        <v>616</v>
      </c>
      <c r="G421" s="16"/>
      <c r="H421" s="16"/>
      <c r="I421" s="16"/>
      <c r="J421" s="16" t="s">
        <v>455</v>
      </c>
      <c r="K421" s="16"/>
      <c r="L421" s="16" t="s">
        <v>614</v>
      </c>
      <c r="M421" s="16">
        <v>0</v>
      </c>
      <c r="N421" s="16">
        <v>5</v>
      </c>
      <c r="O421" s="16" t="s">
        <v>616</v>
      </c>
      <c r="Q421" s="16" t="s">
        <v>455</v>
      </c>
      <c r="R421" s="16"/>
      <c r="S421" s="16" t="s">
        <v>614</v>
      </c>
      <c r="T421" s="16"/>
      <c r="U421" s="16">
        <v>0.3</v>
      </c>
      <c r="V421" s="16" t="s">
        <v>617</v>
      </c>
      <c r="W421" s="16"/>
      <c r="X421" s="16"/>
      <c r="Y421" s="16"/>
      <c r="Z421" s="16" t="s">
        <v>455</v>
      </c>
      <c r="AA421" s="16"/>
      <c r="AB421" s="16" t="s">
        <v>614</v>
      </c>
      <c r="AC421" s="16">
        <v>0</v>
      </c>
      <c r="AD421" s="16">
        <v>5</v>
      </c>
      <c r="AE421" s="16" t="s">
        <v>617</v>
      </c>
    </row>
    <row r="422" spans="1:31">
      <c r="A422" s="16" t="s">
        <v>456</v>
      </c>
      <c r="B422" s="16"/>
      <c r="C422" s="16" t="s">
        <v>614</v>
      </c>
      <c r="D422" s="16"/>
      <c r="E422" s="16">
        <v>0.308</v>
      </c>
      <c r="F422" s="16" t="s">
        <v>616</v>
      </c>
      <c r="G422" s="16"/>
      <c r="H422" s="16"/>
      <c r="I422" s="16"/>
      <c r="J422" s="16" t="s">
        <v>456</v>
      </c>
      <c r="K422" s="16"/>
      <c r="L422" s="16" t="s">
        <v>614</v>
      </c>
      <c r="M422" s="16">
        <v>0</v>
      </c>
      <c r="N422" s="16">
        <v>5</v>
      </c>
      <c r="O422" s="16" t="s">
        <v>616</v>
      </c>
      <c r="Q422" s="16" t="s">
        <v>456</v>
      </c>
      <c r="R422" s="16"/>
      <c r="S422" s="16" t="s">
        <v>614</v>
      </c>
      <c r="T422" s="16"/>
      <c r="U422" s="16">
        <v>0.3</v>
      </c>
      <c r="V422" s="16" t="s">
        <v>617</v>
      </c>
      <c r="W422" s="16"/>
      <c r="X422" s="16"/>
      <c r="Y422" s="16"/>
      <c r="Z422" s="16" t="s">
        <v>456</v>
      </c>
      <c r="AA422" s="16"/>
      <c r="AB422" s="16" t="s">
        <v>614</v>
      </c>
      <c r="AC422" s="16">
        <v>0</v>
      </c>
      <c r="AD422" s="16">
        <v>5</v>
      </c>
      <c r="AE422" s="16" t="s">
        <v>617</v>
      </c>
    </row>
    <row r="423" spans="1:31">
      <c r="A423" s="16" t="s">
        <v>457</v>
      </c>
      <c r="B423" s="16"/>
      <c r="C423" s="16" t="s">
        <v>614</v>
      </c>
      <c r="D423" s="16"/>
      <c r="E423" s="16">
        <v>0.308</v>
      </c>
      <c r="F423" s="16" t="s">
        <v>616</v>
      </c>
      <c r="G423" s="16"/>
      <c r="H423" s="16"/>
      <c r="I423" s="16"/>
      <c r="J423" s="16" t="s">
        <v>457</v>
      </c>
      <c r="K423" s="16"/>
      <c r="L423" s="16" t="s">
        <v>614</v>
      </c>
      <c r="M423" s="16">
        <v>0</v>
      </c>
      <c r="N423" s="16">
        <v>5</v>
      </c>
      <c r="O423" s="16" t="s">
        <v>616</v>
      </c>
      <c r="Q423" s="16" t="s">
        <v>457</v>
      </c>
      <c r="R423" s="16"/>
      <c r="S423" s="16" t="s">
        <v>614</v>
      </c>
      <c r="T423" s="16"/>
      <c r="U423" s="16">
        <v>0.3</v>
      </c>
      <c r="V423" s="16" t="s">
        <v>617</v>
      </c>
      <c r="W423" s="16"/>
      <c r="X423" s="16"/>
      <c r="Y423" s="16"/>
      <c r="Z423" s="16" t="s">
        <v>457</v>
      </c>
      <c r="AA423" s="16"/>
      <c r="AB423" s="16" t="s">
        <v>614</v>
      </c>
      <c r="AC423" s="16">
        <v>0</v>
      </c>
      <c r="AD423" s="16">
        <v>5</v>
      </c>
      <c r="AE423" s="16" t="s">
        <v>617</v>
      </c>
    </row>
    <row r="424" spans="1:31">
      <c r="A424" s="16" t="s">
        <v>458</v>
      </c>
      <c r="B424" s="16"/>
      <c r="C424" s="16" t="s">
        <v>614</v>
      </c>
      <c r="D424" s="16"/>
      <c r="E424" s="16">
        <v>0.44266666666666665</v>
      </c>
      <c r="F424" s="16" t="s">
        <v>616</v>
      </c>
      <c r="G424" s="16"/>
      <c r="H424" s="16"/>
      <c r="I424" s="16"/>
      <c r="J424" s="16" t="s">
        <v>458</v>
      </c>
      <c r="K424" s="16"/>
      <c r="L424" s="16" t="s">
        <v>614</v>
      </c>
      <c r="M424" s="16">
        <v>0</v>
      </c>
      <c r="N424" s="16">
        <v>5</v>
      </c>
      <c r="O424" s="16" t="s">
        <v>616</v>
      </c>
      <c r="Q424" s="16" t="s">
        <v>458</v>
      </c>
      <c r="R424" s="16"/>
      <c r="S424" s="16" t="s">
        <v>614</v>
      </c>
      <c r="T424" s="16"/>
      <c r="U424" s="16">
        <v>0.3</v>
      </c>
      <c r="V424" s="16" t="s">
        <v>617</v>
      </c>
      <c r="W424" s="16"/>
      <c r="X424" s="16"/>
      <c r="Y424" s="16"/>
      <c r="Z424" s="16" t="s">
        <v>458</v>
      </c>
      <c r="AA424" s="16"/>
      <c r="AB424" s="16" t="s">
        <v>614</v>
      </c>
      <c r="AC424" s="16">
        <v>0</v>
      </c>
      <c r="AD424" s="16">
        <v>5</v>
      </c>
      <c r="AE424" s="16" t="s">
        <v>617</v>
      </c>
    </row>
    <row r="425" spans="1:31">
      <c r="A425" s="16" t="s">
        <v>459</v>
      </c>
      <c r="B425" s="16"/>
      <c r="C425" s="16" t="s">
        <v>614</v>
      </c>
      <c r="D425" s="16"/>
      <c r="E425" s="16">
        <v>0.308</v>
      </c>
      <c r="F425" s="16" t="s">
        <v>616</v>
      </c>
      <c r="G425" s="16"/>
      <c r="H425" s="16"/>
      <c r="I425" s="16"/>
      <c r="J425" s="16" t="s">
        <v>459</v>
      </c>
      <c r="K425" s="16"/>
      <c r="L425" s="16" t="s">
        <v>614</v>
      </c>
      <c r="M425" s="16">
        <v>0</v>
      </c>
      <c r="N425" s="16">
        <v>5</v>
      </c>
      <c r="O425" s="16" t="s">
        <v>616</v>
      </c>
      <c r="Q425" s="16" t="s">
        <v>459</v>
      </c>
      <c r="R425" s="16"/>
      <c r="S425" s="16" t="s">
        <v>614</v>
      </c>
      <c r="T425" s="16"/>
      <c r="U425" s="16">
        <v>0.3</v>
      </c>
      <c r="V425" s="16" t="s">
        <v>617</v>
      </c>
      <c r="W425" s="16"/>
      <c r="X425" s="16"/>
      <c r="Y425" s="16"/>
      <c r="Z425" s="16" t="s">
        <v>459</v>
      </c>
      <c r="AA425" s="16"/>
      <c r="AB425" s="16" t="s">
        <v>614</v>
      </c>
      <c r="AC425" s="16">
        <v>0</v>
      </c>
      <c r="AD425" s="16">
        <v>5</v>
      </c>
      <c r="AE425" s="16" t="s">
        <v>617</v>
      </c>
    </row>
    <row r="426" spans="1:31">
      <c r="A426" s="16" t="s">
        <v>460</v>
      </c>
      <c r="B426" s="16"/>
      <c r="C426" s="16" t="s">
        <v>614</v>
      </c>
      <c r="D426" s="16"/>
      <c r="E426" s="16">
        <v>0.44266666666666665</v>
      </c>
      <c r="F426" s="16" t="s">
        <v>616</v>
      </c>
      <c r="G426" s="16"/>
      <c r="H426" s="16"/>
      <c r="I426" s="16"/>
      <c r="J426" s="16" t="s">
        <v>460</v>
      </c>
      <c r="K426" s="16"/>
      <c r="L426" s="16" t="s">
        <v>614</v>
      </c>
      <c r="M426" s="16">
        <v>0</v>
      </c>
      <c r="N426" s="16">
        <v>5</v>
      </c>
      <c r="O426" s="16" t="s">
        <v>616</v>
      </c>
      <c r="Q426" s="16" t="s">
        <v>460</v>
      </c>
      <c r="R426" s="16"/>
      <c r="S426" s="16" t="s">
        <v>614</v>
      </c>
      <c r="T426" s="16"/>
      <c r="U426" s="16">
        <v>0.3</v>
      </c>
      <c r="V426" s="16" t="s">
        <v>617</v>
      </c>
      <c r="W426" s="16"/>
      <c r="X426" s="16"/>
      <c r="Y426" s="16"/>
      <c r="Z426" s="16" t="s">
        <v>460</v>
      </c>
      <c r="AA426" s="16"/>
      <c r="AB426" s="16" t="s">
        <v>614</v>
      </c>
      <c r="AC426" s="16">
        <v>0</v>
      </c>
      <c r="AD426" s="16">
        <v>5</v>
      </c>
      <c r="AE426" s="16" t="s">
        <v>617</v>
      </c>
    </row>
    <row r="427" spans="1:31">
      <c r="A427" s="16" t="s">
        <v>461</v>
      </c>
      <c r="B427" s="16"/>
      <c r="C427" s="16" t="s">
        <v>614</v>
      </c>
      <c r="D427" s="16"/>
      <c r="E427" s="16">
        <v>0.44266666666666665</v>
      </c>
      <c r="F427" s="16" t="s">
        <v>616</v>
      </c>
      <c r="G427" s="16"/>
      <c r="H427" s="16"/>
      <c r="I427" s="16"/>
      <c r="J427" s="16" t="s">
        <v>461</v>
      </c>
      <c r="K427" s="16"/>
      <c r="L427" s="16" t="s">
        <v>614</v>
      </c>
      <c r="M427" s="16">
        <v>0</v>
      </c>
      <c r="N427" s="16">
        <v>5</v>
      </c>
      <c r="O427" s="16" t="s">
        <v>616</v>
      </c>
      <c r="Q427" s="16" t="s">
        <v>461</v>
      </c>
      <c r="R427" s="16"/>
      <c r="S427" s="16" t="s">
        <v>614</v>
      </c>
      <c r="T427" s="16"/>
      <c r="U427" s="16">
        <v>0.3</v>
      </c>
      <c r="V427" s="16" t="s">
        <v>617</v>
      </c>
      <c r="W427" s="16"/>
      <c r="X427" s="16"/>
      <c r="Y427" s="16"/>
      <c r="Z427" s="16" t="s">
        <v>461</v>
      </c>
      <c r="AA427" s="16"/>
      <c r="AB427" s="16" t="s">
        <v>614</v>
      </c>
      <c r="AC427" s="16">
        <v>0</v>
      </c>
      <c r="AD427" s="16">
        <v>5</v>
      </c>
      <c r="AE427" s="16" t="s">
        <v>617</v>
      </c>
    </row>
    <row r="428" spans="1:31">
      <c r="A428" s="16" t="s">
        <v>462</v>
      </c>
      <c r="B428" s="16"/>
      <c r="C428" s="16" t="s">
        <v>614</v>
      </c>
      <c r="D428" s="16"/>
      <c r="E428" s="16">
        <v>0.24</v>
      </c>
      <c r="F428" s="16" t="s">
        <v>616</v>
      </c>
      <c r="G428" s="16"/>
      <c r="H428" s="16"/>
      <c r="I428" s="16"/>
      <c r="J428" s="16" t="s">
        <v>462</v>
      </c>
      <c r="K428" s="16"/>
      <c r="L428" s="16" t="s">
        <v>614</v>
      </c>
      <c r="M428" s="16">
        <v>0</v>
      </c>
      <c r="N428" s="16">
        <v>5</v>
      </c>
      <c r="O428" s="16" t="s">
        <v>616</v>
      </c>
      <c r="Q428" s="16" t="s">
        <v>462</v>
      </c>
      <c r="R428" s="16"/>
      <c r="S428" s="16" t="s">
        <v>614</v>
      </c>
      <c r="T428" s="16"/>
      <c r="U428" s="16">
        <v>0.3</v>
      </c>
      <c r="V428" s="16" t="s">
        <v>617</v>
      </c>
      <c r="W428" s="16"/>
      <c r="X428" s="16"/>
      <c r="Y428" s="16"/>
      <c r="Z428" s="16" t="s">
        <v>462</v>
      </c>
      <c r="AA428" s="16"/>
      <c r="AB428" s="16" t="s">
        <v>614</v>
      </c>
      <c r="AC428" s="16">
        <v>0</v>
      </c>
      <c r="AD428" s="16">
        <v>5</v>
      </c>
      <c r="AE428" s="16" t="s">
        <v>617</v>
      </c>
    </row>
    <row r="429" spans="1:31">
      <c r="A429" s="16" t="s">
        <v>463</v>
      </c>
      <c r="B429" s="16"/>
      <c r="C429" s="16" t="s">
        <v>614</v>
      </c>
      <c r="D429" s="16"/>
      <c r="E429" s="16">
        <v>0.24</v>
      </c>
      <c r="F429" s="16" t="s">
        <v>616</v>
      </c>
      <c r="G429" s="16"/>
      <c r="H429" s="16"/>
      <c r="I429" s="16"/>
      <c r="J429" s="16" t="s">
        <v>463</v>
      </c>
      <c r="K429" s="16"/>
      <c r="L429" s="16" t="s">
        <v>614</v>
      </c>
      <c r="M429" s="16">
        <v>0</v>
      </c>
      <c r="N429" s="16">
        <v>5</v>
      </c>
      <c r="O429" s="16" t="s">
        <v>616</v>
      </c>
      <c r="Q429" s="16" t="s">
        <v>463</v>
      </c>
      <c r="R429" s="16"/>
      <c r="S429" s="16" t="s">
        <v>614</v>
      </c>
      <c r="T429" s="16"/>
      <c r="U429" s="16">
        <v>0.3</v>
      </c>
      <c r="V429" s="16" t="s">
        <v>617</v>
      </c>
      <c r="W429" s="16"/>
      <c r="X429" s="16"/>
      <c r="Y429" s="16"/>
      <c r="Z429" s="16" t="s">
        <v>463</v>
      </c>
      <c r="AA429" s="16"/>
      <c r="AB429" s="16" t="s">
        <v>614</v>
      </c>
      <c r="AC429" s="16">
        <v>0</v>
      </c>
      <c r="AD429" s="16">
        <v>5</v>
      </c>
      <c r="AE429" s="16" t="s">
        <v>617</v>
      </c>
    </row>
    <row r="430" spans="1:31">
      <c r="A430" s="16" t="s">
        <v>464</v>
      </c>
      <c r="B430" s="16"/>
      <c r="C430" s="16" t="s">
        <v>614</v>
      </c>
      <c r="D430" s="16"/>
      <c r="E430" s="16">
        <v>0.24</v>
      </c>
      <c r="F430" s="16" t="s">
        <v>616</v>
      </c>
      <c r="G430" s="16"/>
      <c r="H430" s="16"/>
      <c r="I430" s="16"/>
      <c r="J430" s="16" t="s">
        <v>464</v>
      </c>
      <c r="K430" s="16"/>
      <c r="L430" s="16" t="s">
        <v>614</v>
      </c>
      <c r="M430" s="16">
        <v>0</v>
      </c>
      <c r="N430" s="16">
        <v>5</v>
      </c>
      <c r="O430" s="16" t="s">
        <v>616</v>
      </c>
      <c r="Q430" s="16" t="s">
        <v>464</v>
      </c>
      <c r="R430" s="16"/>
      <c r="S430" s="16" t="s">
        <v>614</v>
      </c>
      <c r="T430" s="16"/>
      <c r="U430" s="16">
        <v>0.3</v>
      </c>
      <c r="V430" s="16" t="s">
        <v>617</v>
      </c>
      <c r="W430" s="16"/>
      <c r="X430" s="16"/>
      <c r="Y430" s="16"/>
      <c r="Z430" s="16" t="s">
        <v>464</v>
      </c>
      <c r="AA430" s="16"/>
      <c r="AB430" s="16" t="s">
        <v>614</v>
      </c>
      <c r="AC430" s="16">
        <v>0</v>
      </c>
      <c r="AD430" s="16">
        <v>5</v>
      </c>
      <c r="AE430" s="16" t="s">
        <v>617</v>
      </c>
    </row>
    <row r="431" spans="1:31">
      <c r="A431" s="16" t="s">
        <v>465</v>
      </c>
      <c r="B431" s="16"/>
      <c r="C431" s="16" t="s">
        <v>614</v>
      </c>
      <c r="D431" s="16"/>
      <c r="E431" s="16">
        <v>0.24</v>
      </c>
      <c r="F431" s="16" t="s">
        <v>616</v>
      </c>
      <c r="G431" s="16"/>
      <c r="H431" s="16"/>
      <c r="I431" s="16"/>
      <c r="J431" s="16" t="s">
        <v>465</v>
      </c>
      <c r="K431" s="16"/>
      <c r="L431" s="16" t="s">
        <v>614</v>
      </c>
      <c r="M431" s="16">
        <v>0</v>
      </c>
      <c r="N431" s="16">
        <v>5</v>
      </c>
      <c r="O431" s="16" t="s">
        <v>616</v>
      </c>
      <c r="Q431" s="16" t="s">
        <v>465</v>
      </c>
      <c r="R431" s="16"/>
      <c r="S431" s="16" t="s">
        <v>614</v>
      </c>
      <c r="T431" s="16"/>
      <c r="U431" s="16">
        <v>0.3</v>
      </c>
      <c r="V431" s="16" t="s">
        <v>617</v>
      </c>
      <c r="W431" s="16"/>
      <c r="X431" s="16"/>
      <c r="Y431" s="16"/>
      <c r="Z431" s="16" t="s">
        <v>465</v>
      </c>
      <c r="AA431" s="16"/>
      <c r="AB431" s="16" t="s">
        <v>614</v>
      </c>
      <c r="AC431" s="16">
        <v>0</v>
      </c>
      <c r="AD431" s="16">
        <v>5</v>
      </c>
      <c r="AE431" s="16" t="s">
        <v>617</v>
      </c>
    </row>
    <row r="432" spans="1:31">
      <c r="A432" s="16" t="s">
        <v>466</v>
      </c>
      <c r="B432" s="16"/>
      <c r="C432" s="16" t="s">
        <v>614</v>
      </c>
      <c r="D432" s="16"/>
      <c r="E432" s="16">
        <v>0.15333333333333332</v>
      </c>
      <c r="F432" s="16" t="s">
        <v>616</v>
      </c>
      <c r="G432" s="16"/>
      <c r="H432" s="16"/>
      <c r="I432" s="16"/>
      <c r="J432" s="16" t="s">
        <v>466</v>
      </c>
      <c r="K432" s="16"/>
      <c r="L432" s="16" t="s">
        <v>614</v>
      </c>
      <c r="M432" s="16">
        <v>0</v>
      </c>
      <c r="N432" s="16">
        <v>5</v>
      </c>
      <c r="O432" s="16" t="s">
        <v>616</v>
      </c>
      <c r="Q432" s="16" t="s">
        <v>466</v>
      </c>
      <c r="R432" s="16"/>
      <c r="S432" s="16" t="s">
        <v>614</v>
      </c>
      <c r="T432" s="16"/>
      <c r="U432" s="16">
        <v>0.3</v>
      </c>
      <c r="V432" s="16" t="s">
        <v>617</v>
      </c>
      <c r="W432" s="16"/>
      <c r="X432" s="16"/>
      <c r="Y432" s="16"/>
      <c r="Z432" s="16" t="s">
        <v>466</v>
      </c>
      <c r="AA432" s="16"/>
      <c r="AB432" s="16" t="s">
        <v>614</v>
      </c>
      <c r="AC432" s="16">
        <v>0</v>
      </c>
      <c r="AD432" s="16">
        <v>5</v>
      </c>
      <c r="AE432" s="16" t="s">
        <v>617</v>
      </c>
    </row>
    <row r="433" spans="1:31">
      <c r="A433" s="16" t="s">
        <v>467</v>
      </c>
      <c r="B433" s="16"/>
      <c r="C433" s="16" t="s">
        <v>614</v>
      </c>
      <c r="D433" s="16"/>
      <c r="E433" s="16">
        <v>0.15333333333333332</v>
      </c>
      <c r="F433" s="16" t="s">
        <v>616</v>
      </c>
      <c r="G433" s="16"/>
      <c r="H433" s="16"/>
      <c r="I433" s="16"/>
      <c r="J433" s="16" t="s">
        <v>467</v>
      </c>
      <c r="K433" s="16"/>
      <c r="L433" s="16" t="s">
        <v>614</v>
      </c>
      <c r="M433" s="16">
        <v>0</v>
      </c>
      <c r="N433" s="16">
        <v>5</v>
      </c>
      <c r="O433" s="16" t="s">
        <v>616</v>
      </c>
      <c r="Q433" s="16" t="s">
        <v>467</v>
      </c>
      <c r="R433" s="16"/>
      <c r="S433" s="16" t="s">
        <v>614</v>
      </c>
      <c r="T433" s="16"/>
      <c r="U433" s="16">
        <v>0.3</v>
      </c>
      <c r="V433" s="16" t="s">
        <v>617</v>
      </c>
      <c r="W433" s="16"/>
      <c r="X433" s="16"/>
      <c r="Y433" s="16"/>
      <c r="Z433" s="16" t="s">
        <v>467</v>
      </c>
      <c r="AA433" s="16"/>
      <c r="AB433" s="16" t="s">
        <v>614</v>
      </c>
      <c r="AC433" s="16">
        <v>0</v>
      </c>
      <c r="AD433" s="16">
        <v>5</v>
      </c>
      <c r="AE433" s="16" t="s">
        <v>617</v>
      </c>
    </row>
    <row r="434" spans="1:31">
      <c r="A434" s="16" t="s">
        <v>468</v>
      </c>
      <c r="B434" s="16"/>
      <c r="C434" s="16" t="s">
        <v>614</v>
      </c>
      <c r="D434" s="16"/>
      <c r="E434" s="16">
        <v>0.15333333333333332</v>
      </c>
      <c r="F434" s="16" t="s">
        <v>616</v>
      </c>
      <c r="G434" s="16"/>
      <c r="H434" s="16"/>
      <c r="I434" s="16"/>
      <c r="J434" s="16" t="s">
        <v>468</v>
      </c>
      <c r="K434" s="16"/>
      <c r="L434" s="16" t="s">
        <v>614</v>
      </c>
      <c r="M434" s="16">
        <v>0</v>
      </c>
      <c r="N434" s="16">
        <v>5</v>
      </c>
      <c r="O434" s="16" t="s">
        <v>616</v>
      </c>
      <c r="Q434" s="16" t="s">
        <v>468</v>
      </c>
      <c r="R434" s="16"/>
      <c r="S434" s="16" t="s">
        <v>614</v>
      </c>
      <c r="T434" s="16"/>
      <c r="U434" s="16">
        <v>0.3</v>
      </c>
      <c r="V434" s="16" t="s">
        <v>617</v>
      </c>
      <c r="W434" s="16"/>
      <c r="X434" s="16"/>
      <c r="Y434" s="16"/>
      <c r="Z434" s="16" t="s">
        <v>468</v>
      </c>
      <c r="AA434" s="16"/>
      <c r="AB434" s="16" t="s">
        <v>614</v>
      </c>
      <c r="AC434" s="16">
        <v>0</v>
      </c>
      <c r="AD434" s="16">
        <v>5</v>
      </c>
      <c r="AE434" s="16" t="s">
        <v>617</v>
      </c>
    </row>
    <row r="435" spans="1:31">
      <c r="A435" s="16" t="s">
        <v>469</v>
      </c>
      <c r="B435" s="16"/>
      <c r="C435" s="16" t="s">
        <v>614</v>
      </c>
      <c r="D435" s="16"/>
      <c r="E435" s="16">
        <v>0.24</v>
      </c>
      <c r="F435" s="16" t="s">
        <v>616</v>
      </c>
      <c r="G435" s="16"/>
      <c r="H435" s="16"/>
      <c r="I435" s="16"/>
      <c r="J435" s="16" t="s">
        <v>469</v>
      </c>
      <c r="K435" s="16"/>
      <c r="L435" s="16" t="s">
        <v>614</v>
      </c>
      <c r="M435" s="16">
        <v>0</v>
      </c>
      <c r="N435" s="16">
        <v>5</v>
      </c>
      <c r="O435" s="16" t="s">
        <v>616</v>
      </c>
      <c r="Q435" s="16" t="s">
        <v>469</v>
      </c>
      <c r="R435" s="16"/>
      <c r="S435" s="16" t="s">
        <v>614</v>
      </c>
      <c r="T435" s="16"/>
      <c r="U435" s="16">
        <v>0.3</v>
      </c>
      <c r="V435" s="16" t="s">
        <v>617</v>
      </c>
      <c r="W435" s="16"/>
      <c r="X435" s="16"/>
      <c r="Y435" s="16"/>
      <c r="Z435" s="16" t="s">
        <v>469</v>
      </c>
      <c r="AA435" s="16"/>
      <c r="AB435" s="16" t="s">
        <v>614</v>
      </c>
      <c r="AC435" s="16">
        <v>0</v>
      </c>
      <c r="AD435" s="16">
        <v>5</v>
      </c>
      <c r="AE435" s="16" t="s">
        <v>617</v>
      </c>
    </row>
    <row r="436" spans="1:31">
      <c r="A436" s="16" t="s">
        <v>470</v>
      </c>
      <c r="B436" s="16"/>
      <c r="C436" s="16" t="s">
        <v>614</v>
      </c>
      <c r="D436" s="16"/>
      <c r="E436" s="16">
        <v>2.9333333333333333E-2</v>
      </c>
      <c r="F436" s="16" t="s">
        <v>616</v>
      </c>
      <c r="G436" s="16"/>
      <c r="H436" s="16"/>
      <c r="I436" s="16"/>
      <c r="J436" s="16" t="s">
        <v>470</v>
      </c>
      <c r="K436" s="16"/>
      <c r="L436" s="16" t="s">
        <v>614</v>
      </c>
      <c r="M436" s="16">
        <v>0</v>
      </c>
      <c r="N436" s="16">
        <v>5</v>
      </c>
      <c r="O436" s="16" t="s">
        <v>616</v>
      </c>
      <c r="Q436" s="16" t="s">
        <v>470</v>
      </c>
      <c r="R436" s="16"/>
      <c r="S436" s="16" t="s">
        <v>614</v>
      </c>
      <c r="T436" s="16"/>
      <c r="U436" s="16">
        <v>0.3</v>
      </c>
      <c r="V436" s="16" t="s">
        <v>617</v>
      </c>
      <c r="W436" s="16"/>
      <c r="X436" s="16"/>
      <c r="Y436" s="16"/>
      <c r="Z436" s="16" t="s">
        <v>470</v>
      </c>
      <c r="AA436" s="16"/>
      <c r="AB436" s="16" t="s">
        <v>614</v>
      </c>
      <c r="AC436" s="16">
        <v>0</v>
      </c>
      <c r="AD436" s="16">
        <v>5</v>
      </c>
      <c r="AE436" s="16" t="s">
        <v>617</v>
      </c>
    </row>
    <row r="437" spans="1:31">
      <c r="A437" s="16" t="s">
        <v>471</v>
      </c>
      <c r="B437" s="16"/>
      <c r="C437" s="16" t="s">
        <v>614</v>
      </c>
      <c r="D437" s="16"/>
      <c r="E437" s="16">
        <v>8.666666666666667E-2</v>
      </c>
      <c r="F437" s="16" t="s">
        <v>616</v>
      </c>
      <c r="G437" s="16"/>
      <c r="H437" s="16"/>
      <c r="I437" s="16"/>
      <c r="J437" s="16" t="s">
        <v>471</v>
      </c>
      <c r="K437" s="16"/>
      <c r="L437" s="16" t="s">
        <v>614</v>
      </c>
      <c r="M437" s="16">
        <v>0</v>
      </c>
      <c r="N437" s="16">
        <v>5</v>
      </c>
      <c r="O437" s="16" t="s">
        <v>616</v>
      </c>
      <c r="Q437" s="16" t="s">
        <v>471</v>
      </c>
      <c r="R437" s="16"/>
      <c r="S437" s="16" t="s">
        <v>614</v>
      </c>
      <c r="T437" s="16"/>
      <c r="U437" s="16">
        <v>0.3</v>
      </c>
      <c r="V437" s="16" t="s">
        <v>617</v>
      </c>
      <c r="W437" s="16"/>
      <c r="X437" s="16"/>
      <c r="Y437" s="16"/>
      <c r="Z437" s="16" t="s">
        <v>471</v>
      </c>
      <c r="AA437" s="16"/>
      <c r="AB437" s="16" t="s">
        <v>614</v>
      </c>
      <c r="AC437" s="16">
        <v>0</v>
      </c>
      <c r="AD437" s="16">
        <v>5</v>
      </c>
      <c r="AE437" s="16" t="s">
        <v>617</v>
      </c>
    </row>
    <row r="438" spans="1:31">
      <c r="A438" s="16" t="s">
        <v>472</v>
      </c>
      <c r="B438" s="16"/>
      <c r="C438" s="16" t="s">
        <v>614</v>
      </c>
      <c r="D438" s="16"/>
      <c r="E438" s="16">
        <v>8.666666666666667E-2</v>
      </c>
      <c r="F438" s="16" t="s">
        <v>616</v>
      </c>
      <c r="G438" s="16"/>
      <c r="H438" s="16"/>
      <c r="I438" s="16"/>
      <c r="J438" s="16" t="s">
        <v>472</v>
      </c>
      <c r="K438" s="16"/>
      <c r="L438" s="16" t="s">
        <v>614</v>
      </c>
      <c r="M438" s="16">
        <v>0</v>
      </c>
      <c r="N438" s="16">
        <v>5</v>
      </c>
      <c r="O438" s="16" t="s">
        <v>616</v>
      </c>
      <c r="Q438" s="16" t="s">
        <v>472</v>
      </c>
      <c r="R438" s="16"/>
      <c r="S438" s="16" t="s">
        <v>614</v>
      </c>
      <c r="T438" s="16"/>
      <c r="U438" s="16">
        <v>0.3</v>
      </c>
      <c r="V438" s="16" t="s">
        <v>617</v>
      </c>
      <c r="W438" s="16"/>
      <c r="X438" s="16"/>
      <c r="Y438" s="16"/>
      <c r="Z438" s="16" t="s">
        <v>472</v>
      </c>
      <c r="AA438" s="16"/>
      <c r="AB438" s="16" t="s">
        <v>614</v>
      </c>
      <c r="AC438" s="16">
        <v>0</v>
      </c>
      <c r="AD438" s="16">
        <v>5</v>
      </c>
      <c r="AE438" s="16" t="s">
        <v>617</v>
      </c>
    </row>
    <row r="439" spans="1:31">
      <c r="A439" s="16" t="s">
        <v>473</v>
      </c>
      <c r="B439" s="16"/>
      <c r="C439" s="16" t="s">
        <v>614</v>
      </c>
      <c r="D439" s="16"/>
      <c r="E439" s="16">
        <v>2.9333333333333333E-2</v>
      </c>
      <c r="F439" s="16" t="s">
        <v>616</v>
      </c>
      <c r="G439" s="16"/>
      <c r="H439" s="16"/>
      <c r="I439" s="16"/>
      <c r="J439" s="16" t="s">
        <v>473</v>
      </c>
      <c r="K439" s="16"/>
      <c r="L439" s="16" t="s">
        <v>614</v>
      </c>
      <c r="M439" s="16">
        <v>0</v>
      </c>
      <c r="N439" s="16">
        <v>5</v>
      </c>
      <c r="O439" s="16" t="s">
        <v>616</v>
      </c>
      <c r="Q439" s="16" t="s">
        <v>473</v>
      </c>
      <c r="R439" s="16"/>
      <c r="S439" s="16" t="s">
        <v>614</v>
      </c>
      <c r="T439" s="16"/>
      <c r="U439" s="16">
        <v>0.3</v>
      </c>
      <c r="V439" s="16" t="s">
        <v>617</v>
      </c>
      <c r="W439" s="16"/>
      <c r="X439" s="16"/>
      <c r="Y439" s="16"/>
      <c r="Z439" s="16" t="s">
        <v>473</v>
      </c>
      <c r="AA439" s="16"/>
      <c r="AB439" s="16" t="s">
        <v>614</v>
      </c>
      <c r="AC439" s="16">
        <v>0</v>
      </c>
      <c r="AD439" s="16">
        <v>5</v>
      </c>
      <c r="AE439" s="16" t="s">
        <v>617</v>
      </c>
    </row>
    <row r="440" spans="1:31">
      <c r="A440" s="16" t="s">
        <v>474</v>
      </c>
      <c r="B440" s="16"/>
      <c r="C440" s="16" t="s">
        <v>614</v>
      </c>
      <c r="D440" s="16"/>
      <c r="E440" s="16">
        <v>8.666666666666667E-2</v>
      </c>
      <c r="F440" s="16" t="s">
        <v>616</v>
      </c>
      <c r="G440" s="16"/>
      <c r="H440" s="16"/>
      <c r="I440" s="16"/>
      <c r="J440" s="16" t="s">
        <v>474</v>
      </c>
      <c r="K440" s="16"/>
      <c r="L440" s="16" t="s">
        <v>614</v>
      </c>
      <c r="M440" s="16">
        <v>0</v>
      </c>
      <c r="N440" s="16">
        <v>5</v>
      </c>
      <c r="O440" s="16" t="s">
        <v>616</v>
      </c>
      <c r="Q440" s="16" t="s">
        <v>474</v>
      </c>
      <c r="R440" s="16"/>
      <c r="S440" s="16" t="s">
        <v>614</v>
      </c>
      <c r="T440" s="16"/>
      <c r="U440" s="16">
        <v>0.3</v>
      </c>
      <c r="V440" s="16" t="s">
        <v>617</v>
      </c>
      <c r="W440" s="16"/>
      <c r="X440" s="16"/>
      <c r="Y440" s="16"/>
      <c r="Z440" s="16" t="s">
        <v>474</v>
      </c>
      <c r="AA440" s="16"/>
      <c r="AB440" s="16" t="s">
        <v>614</v>
      </c>
      <c r="AC440" s="16">
        <v>0</v>
      </c>
      <c r="AD440" s="16">
        <v>5</v>
      </c>
      <c r="AE440" s="16" t="s">
        <v>617</v>
      </c>
    </row>
    <row r="441" spans="1:31">
      <c r="A441" s="16" t="s">
        <v>475</v>
      </c>
      <c r="B441" s="16"/>
      <c r="C441" s="16" t="s">
        <v>614</v>
      </c>
      <c r="D441" s="16"/>
      <c r="E441" s="16">
        <v>8.666666666666667E-2</v>
      </c>
      <c r="F441" s="16" t="s">
        <v>616</v>
      </c>
      <c r="G441" s="16"/>
      <c r="H441" s="16"/>
      <c r="I441" s="16"/>
      <c r="J441" s="16" t="s">
        <v>475</v>
      </c>
      <c r="K441" s="16"/>
      <c r="L441" s="16" t="s">
        <v>614</v>
      </c>
      <c r="M441" s="16">
        <v>0</v>
      </c>
      <c r="N441" s="16">
        <v>5</v>
      </c>
      <c r="O441" s="16" t="s">
        <v>616</v>
      </c>
      <c r="Q441" s="16" t="s">
        <v>475</v>
      </c>
      <c r="R441" s="16"/>
      <c r="S441" s="16" t="s">
        <v>614</v>
      </c>
      <c r="T441" s="16"/>
      <c r="U441" s="16">
        <v>0.3</v>
      </c>
      <c r="V441" s="16" t="s">
        <v>617</v>
      </c>
      <c r="W441" s="16"/>
      <c r="X441" s="16"/>
      <c r="Y441" s="16"/>
      <c r="Z441" s="16" t="s">
        <v>475</v>
      </c>
      <c r="AA441" s="16"/>
      <c r="AB441" s="16" t="s">
        <v>614</v>
      </c>
      <c r="AC441" s="16">
        <v>0</v>
      </c>
      <c r="AD441" s="16">
        <v>5</v>
      </c>
      <c r="AE441" s="16" t="s">
        <v>617</v>
      </c>
    </row>
    <row r="442" spans="1:31">
      <c r="A442" s="16" t="s">
        <v>476</v>
      </c>
      <c r="B442" s="16"/>
      <c r="C442" s="16" t="s">
        <v>614</v>
      </c>
      <c r="D442" s="16"/>
      <c r="E442" s="16">
        <v>0.11066666666666666</v>
      </c>
      <c r="F442" s="16" t="s">
        <v>616</v>
      </c>
      <c r="G442" s="16"/>
      <c r="H442" s="16"/>
      <c r="I442" s="16"/>
      <c r="J442" s="16" t="s">
        <v>476</v>
      </c>
      <c r="K442" s="16"/>
      <c r="L442" s="16" t="s">
        <v>614</v>
      </c>
      <c r="M442" s="16">
        <v>0</v>
      </c>
      <c r="N442" s="16">
        <v>5</v>
      </c>
      <c r="O442" s="16" t="s">
        <v>616</v>
      </c>
      <c r="Q442" s="16" t="s">
        <v>476</v>
      </c>
      <c r="R442" s="16"/>
      <c r="S442" s="16" t="s">
        <v>614</v>
      </c>
      <c r="T442" s="16"/>
      <c r="U442" s="16">
        <v>0.3</v>
      </c>
      <c r="V442" s="16" t="s">
        <v>617</v>
      </c>
      <c r="W442" s="16"/>
      <c r="X442" s="16"/>
      <c r="Y442" s="16"/>
      <c r="Z442" s="16" t="s">
        <v>476</v>
      </c>
      <c r="AA442" s="16"/>
      <c r="AB442" s="16" t="s">
        <v>614</v>
      </c>
      <c r="AC442" s="16">
        <v>0</v>
      </c>
      <c r="AD442" s="16">
        <v>5</v>
      </c>
      <c r="AE442" s="16" t="s">
        <v>617</v>
      </c>
    </row>
    <row r="443" spans="1:31">
      <c r="A443" s="16" t="s">
        <v>477</v>
      </c>
      <c r="B443" s="16"/>
      <c r="C443" s="16" t="s">
        <v>614</v>
      </c>
      <c r="D443" s="16"/>
      <c r="E443" s="16">
        <v>2.9333333333333333E-2</v>
      </c>
      <c r="F443" s="16" t="s">
        <v>616</v>
      </c>
      <c r="G443" s="16"/>
      <c r="H443" s="16"/>
      <c r="I443" s="16"/>
      <c r="J443" s="16" t="s">
        <v>477</v>
      </c>
      <c r="K443" s="16"/>
      <c r="L443" s="16" t="s">
        <v>614</v>
      </c>
      <c r="M443" s="16">
        <v>0</v>
      </c>
      <c r="N443" s="16">
        <v>5</v>
      </c>
      <c r="O443" s="16" t="s">
        <v>616</v>
      </c>
      <c r="Q443" s="16" t="s">
        <v>477</v>
      </c>
      <c r="R443" s="16"/>
      <c r="S443" s="16" t="s">
        <v>614</v>
      </c>
      <c r="T443" s="16"/>
      <c r="U443" s="16">
        <v>0.3</v>
      </c>
      <c r="V443" s="16" t="s">
        <v>617</v>
      </c>
      <c r="W443" s="16"/>
      <c r="X443" s="16"/>
      <c r="Y443" s="16"/>
      <c r="Z443" s="16" t="s">
        <v>477</v>
      </c>
      <c r="AA443" s="16"/>
      <c r="AB443" s="16" t="s">
        <v>614</v>
      </c>
      <c r="AC443" s="16">
        <v>0</v>
      </c>
      <c r="AD443" s="16">
        <v>5</v>
      </c>
      <c r="AE443" s="16" t="s">
        <v>617</v>
      </c>
    </row>
    <row r="444" spans="1:31">
      <c r="A444" s="16" t="s">
        <v>478</v>
      </c>
      <c r="B444" s="16"/>
      <c r="C444" s="16" t="s">
        <v>614</v>
      </c>
      <c r="D444" s="16"/>
      <c r="E444" s="16">
        <v>2.9333333333333333E-2</v>
      </c>
      <c r="F444" s="16" t="s">
        <v>616</v>
      </c>
      <c r="G444" s="16"/>
      <c r="H444" s="16"/>
      <c r="I444" s="16"/>
      <c r="J444" s="16" t="s">
        <v>478</v>
      </c>
      <c r="K444" s="16"/>
      <c r="L444" s="16" t="s">
        <v>614</v>
      </c>
      <c r="M444" s="16">
        <v>0</v>
      </c>
      <c r="N444" s="16">
        <v>5</v>
      </c>
      <c r="O444" s="16" t="s">
        <v>616</v>
      </c>
      <c r="Q444" s="16" t="s">
        <v>478</v>
      </c>
      <c r="R444" s="16"/>
      <c r="S444" s="16" t="s">
        <v>614</v>
      </c>
      <c r="T444" s="16"/>
      <c r="U444" s="16">
        <v>0.3</v>
      </c>
      <c r="V444" s="16" t="s">
        <v>617</v>
      </c>
      <c r="W444" s="16"/>
      <c r="X444" s="16"/>
      <c r="Y444" s="16"/>
      <c r="Z444" s="16" t="s">
        <v>478</v>
      </c>
      <c r="AA444" s="16"/>
      <c r="AB444" s="16" t="s">
        <v>614</v>
      </c>
      <c r="AC444" s="16">
        <v>0</v>
      </c>
      <c r="AD444" s="16">
        <v>5</v>
      </c>
      <c r="AE444" s="16" t="s">
        <v>617</v>
      </c>
    </row>
    <row r="445" spans="1:31">
      <c r="A445" s="16" t="s">
        <v>479</v>
      </c>
      <c r="B445" s="16"/>
      <c r="C445" s="16" t="s">
        <v>614</v>
      </c>
      <c r="D445" s="16"/>
      <c r="E445" s="16">
        <v>4.5333333333333337E-2</v>
      </c>
      <c r="F445" s="16" t="s">
        <v>616</v>
      </c>
      <c r="G445" s="16"/>
      <c r="H445" s="16"/>
      <c r="I445" s="16"/>
      <c r="J445" s="16" t="s">
        <v>479</v>
      </c>
      <c r="K445" s="16"/>
      <c r="L445" s="16" t="s">
        <v>614</v>
      </c>
      <c r="M445" s="16">
        <v>0</v>
      </c>
      <c r="N445" s="16">
        <v>5</v>
      </c>
      <c r="O445" s="16" t="s">
        <v>616</v>
      </c>
      <c r="Q445" s="16" t="s">
        <v>479</v>
      </c>
      <c r="R445" s="16"/>
      <c r="S445" s="16" t="s">
        <v>614</v>
      </c>
      <c r="T445" s="16"/>
      <c r="U445" s="16">
        <v>0.3</v>
      </c>
      <c r="V445" s="16" t="s">
        <v>617</v>
      </c>
      <c r="W445" s="16"/>
      <c r="X445" s="16"/>
      <c r="Y445" s="16"/>
      <c r="Z445" s="16" t="s">
        <v>479</v>
      </c>
      <c r="AA445" s="16"/>
      <c r="AB445" s="16" t="s">
        <v>614</v>
      </c>
      <c r="AC445" s="16">
        <v>0</v>
      </c>
      <c r="AD445" s="16">
        <v>5</v>
      </c>
      <c r="AE445" s="16" t="s">
        <v>617</v>
      </c>
    </row>
    <row r="446" spans="1:31">
      <c r="A446" s="16" t="s">
        <v>480</v>
      </c>
      <c r="B446" s="16"/>
      <c r="C446" s="16" t="s">
        <v>614</v>
      </c>
      <c r="D446" s="16"/>
      <c r="E446" s="16">
        <v>4.5333333333333337E-2</v>
      </c>
      <c r="F446" s="16" t="s">
        <v>616</v>
      </c>
      <c r="G446" s="16"/>
      <c r="H446" s="16"/>
      <c r="I446" s="16"/>
      <c r="J446" s="16" t="s">
        <v>480</v>
      </c>
      <c r="K446" s="16"/>
      <c r="L446" s="16" t="s">
        <v>614</v>
      </c>
      <c r="M446" s="16">
        <v>0</v>
      </c>
      <c r="N446" s="16">
        <v>5</v>
      </c>
      <c r="O446" s="16" t="s">
        <v>616</v>
      </c>
      <c r="Q446" s="16" t="s">
        <v>480</v>
      </c>
      <c r="R446" s="16"/>
      <c r="S446" s="16" t="s">
        <v>614</v>
      </c>
      <c r="T446" s="16"/>
      <c r="U446" s="16">
        <v>0.3</v>
      </c>
      <c r="V446" s="16" t="s">
        <v>617</v>
      </c>
      <c r="W446" s="16"/>
      <c r="X446" s="16"/>
      <c r="Y446" s="16"/>
      <c r="Z446" s="16" t="s">
        <v>480</v>
      </c>
      <c r="AA446" s="16"/>
      <c r="AB446" s="16" t="s">
        <v>614</v>
      </c>
      <c r="AC446" s="16">
        <v>0</v>
      </c>
      <c r="AD446" s="16">
        <v>5</v>
      </c>
      <c r="AE446" s="16" t="s">
        <v>617</v>
      </c>
    </row>
    <row r="447" spans="1:31">
      <c r="A447" s="16" t="s">
        <v>481</v>
      </c>
      <c r="B447" s="16"/>
      <c r="C447" s="16" t="s">
        <v>614</v>
      </c>
      <c r="D447" s="16"/>
      <c r="E447" s="16">
        <v>4.5333333333333337E-2</v>
      </c>
      <c r="F447" s="16" t="s">
        <v>616</v>
      </c>
      <c r="G447" s="16"/>
      <c r="H447" s="16"/>
      <c r="I447" s="16"/>
      <c r="J447" s="16" t="s">
        <v>481</v>
      </c>
      <c r="K447" s="16"/>
      <c r="L447" s="16" t="s">
        <v>614</v>
      </c>
      <c r="M447" s="16">
        <v>0</v>
      </c>
      <c r="N447" s="16">
        <v>5</v>
      </c>
      <c r="O447" s="16" t="s">
        <v>616</v>
      </c>
      <c r="Q447" s="16" t="s">
        <v>481</v>
      </c>
      <c r="R447" s="16"/>
      <c r="S447" s="16" t="s">
        <v>614</v>
      </c>
      <c r="T447" s="16"/>
      <c r="U447" s="16">
        <v>0.3</v>
      </c>
      <c r="V447" s="16" t="s">
        <v>617</v>
      </c>
      <c r="W447" s="16"/>
      <c r="X447" s="16"/>
      <c r="Y447" s="16"/>
      <c r="Z447" s="16" t="s">
        <v>481</v>
      </c>
      <c r="AA447" s="16"/>
      <c r="AB447" s="16" t="s">
        <v>614</v>
      </c>
      <c r="AC447" s="16">
        <v>0</v>
      </c>
      <c r="AD447" s="16">
        <v>5</v>
      </c>
      <c r="AE447" s="16" t="s">
        <v>617</v>
      </c>
    </row>
    <row r="448" spans="1:31">
      <c r="A448" s="16" t="s">
        <v>482</v>
      </c>
      <c r="B448" s="16"/>
      <c r="C448" s="16" t="s">
        <v>614</v>
      </c>
      <c r="D448" s="16"/>
      <c r="E448" s="16">
        <v>4.5333333333333337E-2</v>
      </c>
      <c r="F448" s="16" t="s">
        <v>616</v>
      </c>
      <c r="G448" s="16"/>
      <c r="H448" s="16"/>
      <c r="I448" s="16"/>
      <c r="J448" s="16" t="s">
        <v>482</v>
      </c>
      <c r="K448" s="16"/>
      <c r="L448" s="16" t="s">
        <v>614</v>
      </c>
      <c r="M448" s="16">
        <v>0</v>
      </c>
      <c r="N448" s="16">
        <v>5</v>
      </c>
      <c r="O448" s="16" t="s">
        <v>616</v>
      </c>
      <c r="Q448" s="16" t="s">
        <v>482</v>
      </c>
      <c r="R448" s="16"/>
      <c r="S448" s="16" t="s">
        <v>614</v>
      </c>
      <c r="T448" s="16"/>
      <c r="U448" s="16">
        <v>0.3</v>
      </c>
      <c r="V448" s="16" t="s">
        <v>617</v>
      </c>
      <c r="W448" s="16"/>
      <c r="X448" s="16"/>
      <c r="Y448" s="16"/>
      <c r="Z448" s="16" t="s">
        <v>482</v>
      </c>
      <c r="AA448" s="16"/>
      <c r="AB448" s="16" t="s">
        <v>614</v>
      </c>
      <c r="AC448" s="16">
        <v>0</v>
      </c>
      <c r="AD448" s="16">
        <v>5</v>
      </c>
      <c r="AE448" s="16" t="s">
        <v>617</v>
      </c>
    </row>
    <row r="449" spans="1:31">
      <c r="A449" s="16" t="s">
        <v>483</v>
      </c>
      <c r="B449" s="16"/>
      <c r="C449" s="16" t="s">
        <v>614</v>
      </c>
      <c r="D449" s="16"/>
      <c r="E449" s="16">
        <v>4.5333333333333337E-2</v>
      </c>
      <c r="F449" s="16" t="s">
        <v>616</v>
      </c>
      <c r="G449" s="16"/>
      <c r="H449" s="16"/>
      <c r="I449" s="16"/>
      <c r="J449" s="16" t="s">
        <v>483</v>
      </c>
      <c r="K449" s="16"/>
      <c r="L449" s="16" t="s">
        <v>614</v>
      </c>
      <c r="M449" s="16">
        <v>0</v>
      </c>
      <c r="N449" s="16">
        <v>5</v>
      </c>
      <c r="O449" s="16" t="s">
        <v>616</v>
      </c>
      <c r="Q449" s="16" t="s">
        <v>483</v>
      </c>
      <c r="R449" s="16"/>
      <c r="S449" s="16" t="s">
        <v>614</v>
      </c>
      <c r="T449" s="16"/>
      <c r="U449" s="16">
        <v>0.3</v>
      </c>
      <c r="V449" s="16" t="s">
        <v>617</v>
      </c>
      <c r="W449" s="16"/>
      <c r="X449" s="16"/>
      <c r="Y449" s="16"/>
      <c r="Z449" s="16" t="s">
        <v>483</v>
      </c>
      <c r="AA449" s="16"/>
      <c r="AB449" s="16" t="s">
        <v>614</v>
      </c>
      <c r="AC449" s="16">
        <v>0</v>
      </c>
      <c r="AD449" s="16">
        <v>5</v>
      </c>
      <c r="AE449" s="16" t="s">
        <v>617</v>
      </c>
    </row>
    <row r="450" spans="1:31">
      <c r="A450" s="16" t="s">
        <v>484</v>
      </c>
      <c r="B450" s="16"/>
      <c r="C450" s="16" t="s">
        <v>614</v>
      </c>
      <c r="D450" s="16"/>
      <c r="E450" s="16">
        <v>4.5333333333333337E-2</v>
      </c>
      <c r="F450" s="16" t="s">
        <v>616</v>
      </c>
      <c r="G450" s="16"/>
      <c r="H450" s="16"/>
      <c r="I450" s="16"/>
      <c r="J450" s="16" t="s">
        <v>484</v>
      </c>
      <c r="K450" s="16"/>
      <c r="L450" s="16" t="s">
        <v>614</v>
      </c>
      <c r="M450" s="16">
        <v>0</v>
      </c>
      <c r="N450" s="16">
        <v>5</v>
      </c>
      <c r="O450" s="16" t="s">
        <v>616</v>
      </c>
      <c r="Q450" s="16" t="s">
        <v>484</v>
      </c>
      <c r="R450" s="16"/>
      <c r="S450" s="16" t="s">
        <v>614</v>
      </c>
      <c r="T450" s="16"/>
      <c r="U450" s="16">
        <v>0.3</v>
      </c>
      <c r="V450" s="16" t="s">
        <v>617</v>
      </c>
      <c r="W450" s="16"/>
      <c r="X450" s="16"/>
      <c r="Y450" s="16"/>
      <c r="Z450" s="16" t="s">
        <v>484</v>
      </c>
      <c r="AA450" s="16"/>
      <c r="AB450" s="16" t="s">
        <v>614</v>
      </c>
      <c r="AC450" s="16">
        <v>0</v>
      </c>
      <c r="AD450" s="16">
        <v>5</v>
      </c>
      <c r="AE450" s="16" t="s">
        <v>617</v>
      </c>
    </row>
    <row r="451" spans="1:31">
      <c r="A451" s="16" t="s">
        <v>485</v>
      </c>
      <c r="B451" s="16"/>
      <c r="C451" s="16" t="s">
        <v>614</v>
      </c>
      <c r="D451" s="16"/>
      <c r="E451" s="16">
        <v>4.5333333333333337E-2</v>
      </c>
      <c r="F451" s="16" t="s">
        <v>616</v>
      </c>
      <c r="G451" s="16"/>
      <c r="H451" s="16"/>
      <c r="I451" s="16"/>
      <c r="J451" s="16" t="s">
        <v>485</v>
      </c>
      <c r="K451" s="16"/>
      <c r="L451" s="16" t="s">
        <v>614</v>
      </c>
      <c r="M451" s="16">
        <v>0</v>
      </c>
      <c r="N451" s="16">
        <v>5</v>
      </c>
      <c r="O451" s="16" t="s">
        <v>616</v>
      </c>
      <c r="Q451" s="16" t="s">
        <v>485</v>
      </c>
      <c r="R451" s="16"/>
      <c r="S451" s="16" t="s">
        <v>614</v>
      </c>
      <c r="T451" s="16"/>
      <c r="U451" s="16">
        <v>0.3</v>
      </c>
      <c r="V451" s="16" t="s">
        <v>617</v>
      </c>
      <c r="W451" s="16"/>
      <c r="X451" s="16"/>
      <c r="Y451" s="16"/>
      <c r="Z451" s="16" t="s">
        <v>485</v>
      </c>
      <c r="AA451" s="16"/>
      <c r="AB451" s="16" t="s">
        <v>614</v>
      </c>
      <c r="AC451" s="16">
        <v>0</v>
      </c>
      <c r="AD451" s="16">
        <v>5</v>
      </c>
      <c r="AE451" s="16" t="s">
        <v>617</v>
      </c>
    </row>
    <row r="452" spans="1:31">
      <c r="A452" s="16" t="s">
        <v>486</v>
      </c>
      <c r="B452" s="16"/>
      <c r="C452" s="16" t="s">
        <v>614</v>
      </c>
      <c r="D452" s="16"/>
      <c r="E452" s="16">
        <v>2.9333333333333333E-2</v>
      </c>
      <c r="F452" s="16" t="s">
        <v>616</v>
      </c>
      <c r="G452" s="16"/>
      <c r="H452" s="16"/>
      <c r="I452" s="16"/>
      <c r="J452" s="16" t="s">
        <v>486</v>
      </c>
      <c r="K452" s="16"/>
      <c r="L452" s="16" t="s">
        <v>614</v>
      </c>
      <c r="M452" s="16">
        <v>0</v>
      </c>
      <c r="N452" s="16">
        <v>5</v>
      </c>
      <c r="O452" s="16" t="s">
        <v>616</v>
      </c>
      <c r="Q452" s="16" t="s">
        <v>486</v>
      </c>
      <c r="R452" s="16"/>
      <c r="S452" s="16" t="s">
        <v>614</v>
      </c>
      <c r="T452" s="16"/>
      <c r="U452" s="16">
        <v>0.3</v>
      </c>
      <c r="V452" s="16" t="s">
        <v>617</v>
      </c>
      <c r="W452" s="16"/>
      <c r="X452" s="16"/>
      <c r="Y452" s="16"/>
      <c r="Z452" s="16" t="s">
        <v>486</v>
      </c>
      <c r="AA452" s="16"/>
      <c r="AB452" s="16" t="s">
        <v>614</v>
      </c>
      <c r="AC452" s="16">
        <v>0</v>
      </c>
      <c r="AD452" s="16">
        <v>5</v>
      </c>
      <c r="AE452" s="16" t="s">
        <v>617</v>
      </c>
    </row>
    <row r="453" spans="1:31">
      <c r="A453" s="16" t="s">
        <v>487</v>
      </c>
      <c r="B453" s="16"/>
      <c r="C453" s="16" t="s">
        <v>614</v>
      </c>
      <c r="D453" s="16"/>
      <c r="E453" s="16">
        <v>2.9333333333333333E-2</v>
      </c>
      <c r="F453" s="16" t="s">
        <v>616</v>
      </c>
      <c r="G453" s="16"/>
      <c r="H453" s="16"/>
      <c r="I453" s="16"/>
      <c r="J453" s="16" t="s">
        <v>487</v>
      </c>
      <c r="K453" s="16"/>
      <c r="L453" s="16" t="s">
        <v>614</v>
      </c>
      <c r="M453" s="16">
        <v>0</v>
      </c>
      <c r="N453" s="16">
        <v>5</v>
      </c>
      <c r="O453" s="16" t="s">
        <v>616</v>
      </c>
      <c r="Q453" s="16" t="s">
        <v>487</v>
      </c>
      <c r="R453" s="16"/>
      <c r="S453" s="16" t="s">
        <v>614</v>
      </c>
      <c r="T453" s="16"/>
      <c r="U453" s="16">
        <v>0.3</v>
      </c>
      <c r="V453" s="16" t="s">
        <v>617</v>
      </c>
      <c r="W453" s="16"/>
      <c r="X453" s="16"/>
      <c r="Y453" s="16"/>
      <c r="Z453" s="16" t="s">
        <v>487</v>
      </c>
      <c r="AA453" s="16"/>
      <c r="AB453" s="16" t="s">
        <v>614</v>
      </c>
      <c r="AC453" s="16">
        <v>0</v>
      </c>
      <c r="AD453" s="16">
        <v>5</v>
      </c>
      <c r="AE453" s="16" t="s">
        <v>617</v>
      </c>
    </row>
    <row r="454" spans="1:31">
      <c r="A454" s="16" t="s">
        <v>488</v>
      </c>
      <c r="B454" s="16"/>
      <c r="C454" s="16" t="s">
        <v>614</v>
      </c>
      <c r="D454" s="16"/>
      <c r="E454" s="16">
        <v>2.9333333333333333E-2</v>
      </c>
      <c r="F454" s="16" t="s">
        <v>616</v>
      </c>
      <c r="G454" s="16"/>
      <c r="H454" s="16"/>
      <c r="I454" s="16"/>
      <c r="J454" s="16" t="s">
        <v>488</v>
      </c>
      <c r="K454" s="16"/>
      <c r="L454" s="16" t="s">
        <v>614</v>
      </c>
      <c r="M454" s="16">
        <v>0</v>
      </c>
      <c r="N454" s="16">
        <v>5</v>
      </c>
      <c r="O454" s="16" t="s">
        <v>616</v>
      </c>
      <c r="Q454" s="16" t="s">
        <v>488</v>
      </c>
      <c r="R454" s="16"/>
      <c r="S454" s="16" t="s">
        <v>614</v>
      </c>
      <c r="T454" s="16"/>
      <c r="U454" s="16">
        <v>0.3</v>
      </c>
      <c r="V454" s="16" t="s">
        <v>617</v>
      </c>
      <c r="W454" s="16"/>
      <c r="X454" s="16"/>
      <c r="Y454" s="16"/>
      <c r="Z454" s="16" t="s">
        <v>488</v>
      </c>
      <c r="AA454" s="16"/>
      <c r="AB454" s="16" t="s">
        <v>614</v>
      </c>
      <c r="AC454" s="16">
        <v>0</v>
      </c>
      <c r="AD454" s="16">
        <v>5</v>
      </c>
      <c r="AE454" s="16" t="s">
        <v>617</v>
      </c>
    </row>
    <row r="455" spans="1:31">
      <c r="A455" s="16" t="s">
        <v>489</v>
      </c>
      <c r="B455" s="16"/>
      <c r="C455" s="16" t="s">
        <v>614</v>
      </c>
      <c r="D455" s="16"/>
      <c r="E455" s="16">
        <v>0</v>
      </c>
      <c r="F455" s="16" t="s">
        <v>616</v>
      </c>
      <c r="G455" s="16"/>
      <c r="H455" s="16"/>
      <c r="I455" s="16"/>
      <c r="J455" s="16" t="s">
        <v>489</v>
      </c>
      <c r="K455" s="16"/>
      <c r="L455" s="16" t="s">
        <v>614</v>
      </c>
      <c r="M455" s="16">
        <v>0</v>
      </c>
      <c r="N455" s="16">
        <v>5</v>
      </c>
      <c r="O455" s="16" t="s">
        <v>616</v>
      </c>
      <c r="Q455" s="16" t="s">
        <v>489</v>
      </c>
      <c r="R455" s="16"/>
      <c r="S455" s="16" t="s">
        <v>614</v>
      </c>
      <c r="T455" s="16"/>
      <c r="U455" s="16">
        <v>0.3</v>
      </c>
      <c r="V455" s="16" t="s">
        <v>617</v>
      </c>
      <c r="W455" s="16"/>
      <c r="X455" s="16"/>
      <c r="Y455" s="16"/>
      <c r="Z455" s="16" t="s">
        <v>489</v>
      </c>
      <c r="AA455" s="16"/>
      <c r="AB455" s="16" t="s">
        <v>614</v>
      </c>
      <c r="AC455" s="16">
        <v>0</v>
      </c>
      <c r="AD455" s="16">
        <v>5</v>
      </c>
      <c r="AE455" s="16" t="s">
        <v>617</v>
      </c>
    </row>
    <row r="456" spans="1:31">
      <c r="A456" s="16" t="s">
        <v>490</v>
      </c>
      <c r="B456" s="16"/>
      <c r="C456" s="16" t="s">
        <v>614</v>
      </c>
      <c r="D456" s="16"/>
      <c r="E456" s="16">
        <v>0</v>
      </c>
      <c r="F456" s="16" t="s">
        <v>616</v>
      </c>
      <c r="G456" s="16"/>
      <c r="H456" s="16"/>
      <c r="I456" s="16"/>
      <c r="J456" s="16" t="s">
        <v>490</v>
      </c>
      <c r="K456" s="16"/>
      <c r="L456" s="16" t="s">
        <v>614</v>
      </c>
      <c r="M456" s="16">
        <v>0</v>
      </c>
      <c r="N456" s="16">
        <v>5</v>
      </c>
      <c r="O456" s="16" t="s">
        <v>616</v>
      </c>
      <c r="Q456" s="16" t="s">
        <v>490</v>
      </c>
      <c r="R456" s="16"/>
      <c r="S456" s="16" t="s">
        <v>614</v>
      </c>
      <c r="T456" s="16"/>
      <c r="U456" s="16">
        <v>0.3</v>
      </c>
      <c r="V456" s="16" t="s">
        <v>617</v>
      </c>
      <c r="W456" s="16"/>
      <c r="X456" s="16"/>
      <c r="Y456" s="16"/>
      <c r="Z456" s="16" t="s">
        <v>490</v>
      </c>
      <c r="AA456" s="16"/>
      <c r="AB456" s="16" t="s">
        <v>614</v>
      </c>
      <c r="AC456" s="16">
        <v>0</v>
      </c>
      <c r="AD456" s="16">
        <v>5</v>
      </c>
      <c r="AE456" s="16" t="s">
        <v>617</v>
      </c>
    </row>
    <row r="457" spans="1:31">
      <c r="A457" s="16" t="s">
        <v>491</v>
      </c>
      <c r="B457" s="16"/>
      <c r="C457" s="16" t="s">
        <v>614</v>
      </c>
      <c r="D457" s="16"/>
      <c r="E457" s="16">
        <v>0</v>
      </c>
      <c r="F457" s="16" t="s">
        <v>616</v>
      </c>
      <c r="G457" s="16"/>
      <c r="H457" s="16"/>
      <c r="I457" s="16"/>
      <c r="J457" s="16" t="s">
        <v>491</v>
      </c>
      <c r="K457" s="16"/>
      <c r="L457" s="16" t="s">
        <v>614</v>
      </c>
      <c r="M457" s="16">
        <v>0</v>
      </c>
      <c r="N457" s="16">
        <v>5</v>
      </c>
      <c r="O457" s="16" t="s">
        <v>616</v>
      </c>
      <c r="Q457" s="16" t="s">
        <v>491</v>
      </c>
      <c r="R457" s="16"/>
      <c r="S457" s="16" t="s">
        <v>614</v>
      </c>
      <c r="T457" s="16"/>
      <c r="U457" s="16">
        <v>0.3</v>
      </c>
      <c r="V457" s="16" t="s">
        <v>617</v>
      </c>
      <c r="W457" s="16"/>
      <c r="X457" s="16"/>
      <c r="Y457" s="16"/>
      <c r="Z457" s="16" t="s">
        <v>491</v>
      </c>
      <c r="AA457" s="16"/>
      <c r="AB457" s="16" t="s">
        <v>614</v>
      </c>
      <c r="AC457" s="16">
        <v>0</v>
      </c>
      <c r="AD457" s="16">
        <v>5</v>
      </c>
      <c r="AE457" s="16" t="s">
        <v>617</v>
      </c>
    </row>
    <row r="458" spans="1:31">
      <c r="A458" s="16" t="s">
        <v>492</v>
      </c>
      <c r="B458" s="16"/>
      <c r="C458" s="16" t="s">
        <v>614</v>
      </c>
      <c r="D458" s="16"/>
      <c r="E458" s="16">
        <v>0</v>
      </c>
      <c r="F458" s="16" t="s">
        <v>616</v>
      </c>
      <c r="G458" s="16"/>
      <c r="H458" s="16"/>
      <c r="I458" s="16"/>
      <c r="J458" s="16" t="s">
        <v>492</v>
      </c>
      <c r="K458" s="16"/>
      <c r="L458" s="16" t="s">
        <v>614</v>
      </c>
      <c r="M458" s="16">
        <v>0</v>
      </c>
      <c r="N458" s="16">
        <v>5</v>
      </c>
      <c r="O458" s="16" t="s">
        <v>616</v>
      </c>
      <c r="Q458" s="16" t="s">
        <v>492</v>
      </c>
      <c r="R458" s="16"/>
      <c r="S458" s="16" t="s">
        <v>614</v>
      </c>
      <c r="T458" s="16"/>
      <c r="U458" s="16">
        <v>0.3</v>
      </c>
      <c r="V458" s="16" t="s">
        <v>617</v>
      </c>
      <c r="W458" s="16"/>
      <c r="X458" s="16"/>
      <c r="Y458" s="16"/>
      <c r="Z458" s="16" t="s">
        <v>492</v>
      </c>
      <c r="AA458" s="16"/>
      <c r="AB458" s="16" t="s">
        <v>614</v>
      </c>
      <c r="AC458" s="16">
        <v>0</v>
      </c>
      <c r="AD458" s="16">
        <v>5</v>
      </c>
      <c r="AE458" s="16" t="s">
        <v>617</v>
      </c>
    </row>
    <row r="459" spans="1:31">
      <c r="A459" s="16" t="s">
        <v>493</v>
      </c>
      <c r="B459" s="16"/>
      <c r="C459" s="16" t="s">
        <v>614</v>
      </c>
      <c r="D459" s="16"/>
      <c r="E459" s="16">
        <v>0</v>
      </c>
      <c r="F459" s="16" t="s">
        <v>616</v>
      </c>
      <c r="G459" s="16"/>
      <c r="H459" s="16"/>
      <c r="I459" s="16"/>
      <c r="J459" s="16" t="s">
        <v>493</v>
      </c>
      <c r="K459" s="16"/>
      <c r="L459" s="16" t="s">
        <v>614</v>
      </c>
      <c r="M459" s="16">
        <v>0</v>
      </c>
      <c r="N459" s="16">
        <v>5</v>
      </c>
      <c r="O459" s="16" t="s">
        <v>616</v>
      </c>
      <c r="Q459" s="16" t="s">
        <v>493</v>
      </c>
      <c r="R459" s="16"/>
      <c r="S459" s="16" t="s">
        <v>614</v>
      </c>
      <c r="T459" s="16"/>
      <c r="U459" s="16">
        <v>0.3</v>
      </c>
      <c r="V459" s="16" t="s">
        <v>617</v>
      </c>
      <c r="W459" s="16"/>
      <c r="X459" s="16"/>
      <c r="Y459" s="16"/>
      <c r="Z459" s="16" t="s">
        <v>493</v>
      </c>
      <c r="AA459" s="16"/>
      <c r="AB459" s="16" t="s">
        <v>614</v>
      </c>
      <c r="AC459" s="16">
        <v>0</v>
      </c>
      <c r="AD459" s="16">
        <v>5</v>
      </c>
      <c r="AE459" s="16" t="s">
        <v>617</v>
      </c>
    </row>
    <row r="460" spans="1:31">
      <c r="A460" s="16" t="s">
        <v>494</v>
      </c>
      <c r="B460" s="16"/>
      <c r="C460" s="16" t="s">
        <v>614</v>
      </c>
      <c r="D460" s="16"/>
      <c r="E460" s="16">
        <v>0.15333333333333332</v>
      </c>
      <c r="F460" s="16" t="s">
        <v>616</v>
      </c>
      <c r="G460" s="16"/>
      <c r="H460" s="16"/>
      <c r="I460" s="16"/>
      <c r="J460" s="16" t="s">
        <v>494</v>
      </c>
      <c r="K460" s="16"/>
      <c r="L460" s="16" t="s">
        <v>614</v>
      </c>
      <c r="M460" s="16">
        <v>0</v>
      </c>
      <c r="N460" s="16">
        <v>5</v>
      </c>
      <c r="O460" s="16" t="s">
        <v>616</v>
      </c>
      <c r="Q460" s="16" t="s">
        <v>494</v>
      </c>
      <c r="R460" s="16"/>
      <c r="S460" s="16" t="s">
        <v>614</v>
      </c>
      <c r="T460" s="16"/>
      <c r="U460" s="16">
        <v>0.3</v>
      </c>
      <c r="V460" s="16" t="s">
        <v>617</v>
      </c>
      <c r="W460" s="16"/>
      <c r="X460" s="16"/>
      <c r="Y460" s="16"/>
      <c r="Z460" s="16" t="s">
        <v>494</v>
      </c>
      <c r="AA460" s="16"/>
      <c r="AB460" s="16" t="s">
        <v>614</v>
      </c>
      <c r="AC460" s="16">
        <v>0</v>
      </c>
      <c r="AD460" s="16">
        <v>5</v>
      </c>
      <c r="AE460" s="16" t="s">
        <v>617</v>
      </c>
    </row>
    <row r="461" spans="1:31">
      <c r="A461" s="16" t="s">
        <v>495</v>
      </c>
      <c r="B461" s="16"/>
      <c r="C461" s="16" t="s">
        <v>614</v>
      </c>
      <c r="D461" s="16"/>
      <c r="E461" s="16">
        <v>0.15333333333333332</v>
      </c>
      <c r="F461" s="16" t="s">
        <v>616</v>
      </c>
      <c r="G461" s="16"/>
      <c r="H461" s="16"/>
      <c r="I461" s="16"/>
      <c r="J461" s="16" t="s">
        <v>495</v>
      </c>
      <c r="K461" s="16"/>
      <c r="L461" s="16" t="s">
        <v>614</v>
      </c>
      <c r="M461" s="16">
        <v>0</v>
      </c>
      <c r="N461" s="16">
        <v>5</v>
      </c>
      <c r="O461" s="16" t="s">
        <v>616</v>
      </c>
      <c r="Q461" s="16" t="s">
        <v>495</v>
      </c>
      <c r="R461" s="16"/>
      <c r="S461" s="16" t="s">
        <v>614</v>
      </c>
      <c r="T461" s="16"/>
      <c r="U461" s="16">
        <v>0.3</v>
      </c>
      <c r="V461" s="16" t="s">
        <v>617</v>
      </c>
      <c r="W461" s="16"/>
      <c r="X461" s="16"/>
      <c r="Y461" s="16"/>
      <c r="Z461" s="16" t="s">
        <v>495</v>
      </c>
      <c r="AA461" s="16"/>
      <c r="AB461" s="16" t="s">
        <v>614</v>
      </c>
      <c r="AC461" s="16">
        <v>0</v>
      </c>
      <c r="AD461" s="16">
        <v>5</v>
      </c>
      <c r="AE461" s="16" t="s">
        <v>617</v>
      </c>
    </row>
    <row r="462" spans="1:31">
      <c r="A462" s="16" t="s">
        <v>496</v>
      </c>
      <c r="B462" s="16"/>
      <c r="C462" s="16" t="s">
        <v>614</v>
      </c>
      <c r="D462" s="16"/>
      <c r="E462" s="16">
        <v>0.24</v>
      </c>
      <c r="F462" s="16" t="s">
        <v>616</v>
      </c>
      <c r="G462" s="16"/>
      <c r="H462" s="16"/>
      <c r="I462" s="16"/>
      <c r="J462" s="16" t="s">
        <v>496</v>
      </c>
      <c r="K462" s="16"/>
      <c r="L462" s="16" t="s">
        <v>614</v>
      </c>
      <c r="M462" s="16">
        <v>0</v>
      </c>
      <c r="N462" s="16">
        <v>5</v>
      </c>
      <c r="O462" s="16" t="s">
        <v>616</v>
      </c>
      <c r="Q462" s="16" t="s">
        <v>496</v>
      </c>
      <c r="R462" s="16"/>
      <c r="S462" s="16" t="s">
        <v>614</v>
      </c>
      <c r="T462" s="16"/>
      <c r="U462" s="16">
        <v>0.3</v>
      </c>
      <c r="V462" s="16" t="s">
        <v>617</v>
      </c>
      <c r="W462" s="16"/>
      <c r="X462" s="16"/>
      <c r="Y462" s="16"/>
      <c r="Z462" s="16" t="s">
        <v>496</v>
      </c>
      <c r="AA462" s="16"/>
      <c r="AB462" s="16" t="s">
        <v>614</v>
      </c>
      <c r="AC462" s="16">
        <v>0</v>
      </c>
      <c r="AD462" s="16">
        <v>5</v>
      </c>
      <c r="AE462" s="16" t="s">
        <v>617</v>
      </c>
    </row>
    <row r="463" spans="1:31">
      <c r="A463" s="16" t="s">
        <v>497</v>
      </c>
      <c r="B463" s="16"/>
      <c r="C463" s="16" t="s">
        <v>614</v>
      </c>
      <c r="D463" s="16"/>
      <c r="E463" s="16">
        <v>0.15333333333333332</v>
      </c>
      <c r="F463" s="16" t="s">
        <v>616</v>
      </c>
      <c r="G463" s="16"/>
      <c r="H463" s="16"/>
      <c r="I463" s="16"/>
      <c r="J463" s="16" t="s">
        <v>497</v>
      </c>
      <c r="K463" s="16"/>
      <c r="L463" s="16" t="s">
        <v>614</v>
      </c>
      <c r="M463" s="16">
        <v>0</v>
      </c>
      <c r="N463" s="16">
        <v>5</v>
      </c>
      <c r="O463" s="16" t="s">
        <v>616</v>
      </c>
      <c r="Q463" s="16" t="s">
        <v>497</v>
      </c>
      <c r="R463" s="16"/>
      <c r="S463" s="16" t="s">
        <v>614</v>
      </c>
      <c r="T463" s="16"/>
      <c r="U463" s="16">
        <v>0.3</v>
      </c>
      <c r="V463" s="16" t="s">
        <v>617</v>
      </c>
      <c r="W463" s="16"/>
      <c r="X463" s="16"/>
      <c r="Y463" s="16"/>
      <c r="Z463" s="16" t="s">
        <v>497</v>
      </c>
      <c r="AA463" s="16"/>
      <c r="AB463" s="16" t="s">
        <v>614</v>
      </c>
      <c r="AC463" s="16">
        <v>0</v>
      </c>
      <c r="AD463" s="16">
        <v>5</v>
      </c>
      <c r="AE463" s="16" t="s">
        <v>617</v>
      </c>
    </row>
    <row r="464" spans="1:31">
      <c r="A464" s="16" t="s">
        <v>498</v>
      </c>
      <c r="B464" s="16"/>
      <c r="C464" s="16" t="s">
        <v>614</v>
      </c>
      <c r="D464" s="16"/>
      <c r="E464" s="16">
        <v>0.34666666666666668</v>
      </c>
      <c r="F464" s="16" t="s">
        <v>616</v>
      </c>
      <c r="G464" s="16"/>
      <c r="H464" s="16"/>
      <c r="I464" s="16"/>
      <c r="J464" s="16" t="s">
        <v>498</v>
      </c>
      <c r="K464" s="16"/>
      <c r="L464" s="16" t="s">
        <v>614</v>
      </c>
      <c r="M464" s="16">
        <v>0</v>
      </c>
      <c r="N464" s="16">
        <v>5</v>
      </c>
      <c r="O464" s="16" t="s">
        <v>616</v>
      </c>
      <c r="Q464" s="16" t="s">
        <v>498</v>
      </c>
      <c r="R464" s="16"/>
      <c r="S464" s="16" t="s">
        <v>614</v>
      </c>
      <c r="T464" s="16"/>
      <c r="U464" s="16">
        <v>0.3</v>
      </c>
      <c r="V464" s="16" t="s">
        <v>617</v>
      </c>
      <c r="W464" s="16"/>
      <c r="X464" s="16"/>
      <c r="Y464" s="16"/>
      <c r="Z464" s="16" t="s">
        <v>498</v>
      </c>
      <c r="AA464" s="16"/>
      <c r="AB464" s="16" t="s">
        <v>614</v>
      </c>
      <c r="AC464" s="16">
        <v>0</v>
      </c>
      <c r="AD464" s="16">
        <v>5</v>
      </c>
      <c r="AE464" s="16" t="s">
        <v>617</v>
      </c>
    </row>
    <row r="465" spans="1:31">
      <c r="A465" s="16" t="s">
        <v>499</v>
      </c>
      <c r="B465" s="16"/>
      <c r="C465" s="16" t="s">
        <v>614</v>
      </c>
      <c r="D465" s="16"/>
      <c r="E465" s="16">
        <v>0.24</v>
      </c>
      <c r="F465" s="16" t="s">
        <v>616</v>
      </c>
      <c r="G465" s="16"/>
      <c r="H465" s="16"/>
      <c r="I465" s="16"/>
      <c r="J465" s="16" t="s">
        <v>499</v>
      </c>
      <c r="K465" s="16"/>
      <c r="L465" s="16" t="s">
        <v>614</v>
      </c>
      <c r="M465" s="16">
        <v>0</v>
      </c>
      <c r="N465" s="16">
        <v>5</v>
      </c>
      <c r="O465" s="16" t="s">
        <v>616</v>
      </c>
      <c r="Q465" s="16" t="s">
        <v>499</v>
      </c>
      <c r="R465" s="16"/>
      <c r="S465" s="16" t="s">
        <v>614</v>
      </c>
      <c r="T465" s="16"/>
      <c r="U465" s="16">
        <v>0.3</v>
      </c>
      <c r="V465" s="16" t="s">
        <v>617</v>
      </c>
      <c r="W465" s="16"/>
      <c r="X465" s="16"/>
      <c r="Y465" s="16"/>
      <c r="Z465" s="16" t="s">
        <v>499</v>
      </c>
      <c r="AA465" s="16"/>
      <c r="AB465" s="16" t="s">
        <v>614</v>
      </c>
      <c r="AC465" s="16">
        <v>0</v>
      </c>
      <c r="AD465" s="16">
        <v>5</v>
      </c>
      <c r="AE465" s="16" t="s">
        <v>617</v>
      </c>
    </row>
    <row r="466" spans="1:31">
      <c r="A466" s="16" t="s">
        <v>500</v>
      </c>
      <c r="B466" s="16"/>
      <c r="C466" s="16" t="s">
        <v>614</v>
      </c>
      <c r="D466" s="16"/>
      <c r="E466" s="16">
        <v>0.34666666666666668</v>
      </c>
      <c r="F466" s="16" t="s">
        <v>616</v>
      </c>
      <c r="G466" s="16"/>
      <c r="H466" s="16"/>
      <c r="I466" s="16"/>
      <c r="J466" s="16" t="s">
        <v>500</v>
      </c>
      <c r="K466" s="16"/>
      <c r="L466" s="16" t="s">
        <v>614</v>
      </c>
      <c r="M466" s="16">
        <v>0</v>
      </c>
      <c r="N466" s="16">
        <v>5</v>
      </c>
      <c r="O466" s="16" t="s">
        <v>616</v>
      </c>
      <c r="Q466" s="16" t="s">
        <v>500</v>
      </c>
      <c r="R466" s="16"/>
      <c r="S466" s="16" t="s">
        <v>614</v>
      </c>
      <c r="T466" s="16"/>
      <c r="U466" s="16">
        <v>0.3</v>
      </c>
      <c r="V466" s="16" t="s">
        <v>617</v>
      </c>
      <c r="W466" s="16"/>
      <c r="X466" s="16"/>
      <c r="Y466" s="16"/>
      <c r="Z466" s="16" t="s">
        <v>500</v>
      </c>
      <c r="AA466" s="16"/>
      <c r="AB466" s="16" t="s">
        <v>614</v>
      </c>
      <c r="AC466" s="16">
        <v>0</v>
      </c>
      <c r="AD466" s="16">
        <v>5</v>
      </c>
      <c r="AE466" s="16" t="s">
        <v>617</v>
      </c>
    </row>
    <row r="467" spans="1:31">
      <c r="A467" s="16" t="s">
        <v>501</v>
      </c>
      <c r="B467" s="16"/>
      <c r="C467" s="16" t="s">
        <v>614</v>
      </c>
      <c r="D467" s="16"/>
      <c r="E467" s="16">
        <v>0.34666666666666668</v>
      </c>
      <c r="F467" s="16" t="s">
        <v>616</v>
      </c>
      <c r="G467" s="16"/>
      <c r="H467" s="16"/>
      <c r="I467" s="16"/>
      <c r="J467" s="16" t="s">
        <v>501</v>
      </c>
      <c r="K467" s="16"/>
      <c r="L467" s="16" t="s">
        <v>614</v>
      </c>
      <c r="M467" s="16">
        <v>0</v>
      </c>
      <c r="N467" s="16">
        <v>5</v>
      </c>
      <c r="O467" s="16" t="s">
        <v>616</v>
      </c>
      <c r="Q467" s="16" t="s">
        <v>501</v>
      </c>
      <c r="R467" s="16"/>
      <c r="S467" s="16" t="s">
        <v>614</v>
      </c>
      <c r="T467" s="16"/>
      <c r="U467" s="16">
        <v>0.3</v>
      </c>
      <c r="V467" s="16" t="s">
        <v>617</v>
      </c>
      <c r="W467" s="16"/>
      <c r="X467" s="16"/>
      <c r="Y467" s="16"/>
      <c r="Z467" s="16" t="s">
        <v>501</v>
      </c>
      <c r="AA467" s="16"/>
      <c r="AB467" s="16" t="s">
        <v>614</v>
      </c>
      <c r="AC467" s="16">
        <v>0</v>
      </c>
      <c r="AD467" s="16">
        <v>5</v>
      </c>
      <c r="AE467" s="16" t="s">
        <v>617</v>
      </c>
    </row>
    <row r="468" spans="1:31">
      <c r="A468" s="16" t="s">
        <v>502</v>
      </c>
      <c r="B468" s="16"/>
      <c r="C468" s="16" t="s">
        <v>614</v>
      </c>
      <c r="D468" s="16"/>
      <c r="E468" s="16">
        <v>0.34666666666666668</v>
      </c>
      <c r="F468" s="16" t="s">
        <v>616</v>
      </c>
      <c r="G468" s="16"/>
      <c r="H468" s="16"/>
      <c r="I468" s="16"/>
      <c r="J468" s="16" t="s">
        <v>502</v>
      </c>
      <c r="K468" s="16"/>
      <c r="L468" s="16" t="s">
        <v>614</v>
      </c>
      <c r="M468" s="16">
        <v>0</v>
      </c>
      <c r="N468" s="16">
        <v>5</v>
      </c>
      <c r="O468" s="16" t="s">
        <v>616</v>
      </c>
      <c r="Q468" s="16" t="s">
        <v>502</v>
      </c>
      <c r="R468" s="16"/>
      <c r="S468" s="16" t="s">
        <v>614</v>
      </c>
      <c r="T468" s="16"/>
      <c r="U468" s="16">
        <v>0.3</v>
      </c>
      <c r="V468" s="16" t="s">
        <v>617</v>
      </c>
      <c r="W468" s="16"/>
      <c r="X468" s="16"/>
      <c r="Y468" s="16"/>
      <c r="Z468" s="16" t="s">
        <v>502</v>
      </c>
      <c r="AA468" s="16"/>
      <c r="AB468" s="16" t="s">
        <v>614</v>
      </c>
      <c r="AC468" s="16">
        <v>0</v>
      </c>
      <c r="AD468" s="16">
        <v>5</v>
      </c>
      <c r="AE468" s="16" t="s">
        <v>617</v>
      </c>
    </row>
    <row r="469" spans="1:31">
      <c r="A469" s="16" t="s">
        <v>503</v>
      </c>
      <c r="B469" s="16"/>
      <c r="C469" s="16" t="s">
        <v>614</v>
      </c>
      <c r="D469" s="16"/>
      <c r="E469" s="16">
        <v>0.24</v>
      </c>
      <c r="F469" s="16" t="s">
        <v>616</v>
      </c>
      <c r="G469" s="16"/>
      <c r="H469" s="16"/>
      <c r="I469" s="16"/>
      <c r="J469" s="16" t="s">
        <v>503</v>
      </c>
      <c r="K469" s="16"/>
      <c r="L469" s="16" t="s">
        <v>614</v>
      </c>
      <c r="M469" s="16">
        <v>0</v>
      </c>
      <c r="N469" s="16">
        <v>5</v>
      </c>
      <c r="O469" s="16" t="s">
        <v>616</v>
      </c>
      <c r="Q469" s="16" t="s">
        <v>503</v>
      </c>
      <c r="R469" s="16"/>
      <c r="S469" s="16" t="s">
        <v>614</v>
      </c>
      <c r="T469" s="16"/>
      <c r="U469" s="16">
        <v>0.3</v>
      </c>
      <c r="V469" s="16" t="s">
        <v>617</v>
      </c>
      <c r="W469" s="16"/>
      <c r="X469" s="16"/>
      <c r="Y469" s="16"/>
      <c r="Z469" s="16" t="s">
        <v>503</v>
      </c>
      <c r="AA469" s="16"/>
      <c r="AB469" s="16" t="s">
        <v>614</v>
      </c>
      <c r="AC469" s="16">
        <v>0</v>
      </c>
      <c r="AD469" s="16">
        <v>5</v>
      </c>
      <c r="AE469" s="16" t="s">
        <v>617</v>
      </c>
    </row>
    <row r="470" spans="1:31">
      <c r="A470" s="16" t="s">
        <v>504</v>
      </c>
      <c r="B470" s="16"/>
      <c r="C470" s="16" t="s">
        <v>614</v>
      </c>
      <c r="D470" s="16"/>
      <c r="E470" s="16">
        <v>0.44266666666666665</v>
      </c>
      <c r="F470" s="16" t="s">
        <v>616</v>
      </c>
      <c r="G470" s="16"/>
      <c r="H470" s="16"/>
      <c r="I470" s="16"/>
      <c r="J470" s="16" t="s">
        <v>504</v>
      </c>
      <c r="K470" s="16"/>
      <c r="L470" s="16" t="s">
        <v>614</v>
      </c>
      <c r="M470" s="16">
        <v>0</v>
      </c>
      <c r="N470" s="16">
        <v>5</v>
      </c>
      <c r="O470" s="16" t="s">
        <v>616</v>
      </c>
      <c r="Q470" s="16" t="s">
        <v>504</v>
      </c>
      <c r="R470" s="16"/>
      <c r="S470" s="16" t="s">
        <v>614</v>
      </c>
      <c r="T470" s="16"/>
      <c r="U470" s="16">
        <v>0.3</v>
      </c>
      <c r="V470" s="16" t="s">
        <v>617</v>
      </c>
      <c r="W470" s="16"/>
      <c r="X470" s="16"/>
      <c r="Y470" s="16"/>
      <c r="Z470" s="16" t="s">
        <v>504</v>
      </c>
      <c r="AA470" s="16"/>
      <c r="AB470" s="16" t="s">
        <v>614</v>
      </c>
      <c r="AC470" s="16">
        <v>0</v>
      </c>
      <c r="AD470" s="16">
        <v>5</v>
      </c>
      <c r="AE470" s="16" t="s">
        <v>617</v>
      </c>
    </row>
    <row r="471" spans="1:31">
      <c r="A471" s="16" t="s">
        <v>505</v>
      </c>
      <c r="B471" s="16"/>
      <c r="C471" s="16" t="s">
        <v>614</v>
      </c>
      <c r="D471" s="16"/>
      <c r="E471" s="16">
        <v>0.34666666666666668</v>
      </c>
      <c r="F471" s="16" t="s">
        <v>616</v>
      </c>
      <c r="G471" s="16"/>
      <c r="H471" s="16"/>
      <c r="I471" s="16"/>
      <c r="J471" s="16" t="s">
        <v>505</v>
      </c>
      <c r="K471" s="16"/>
      <c r="L471" s="16" t="s">
        <v>614</v>
      </c>
      <c r="M471" s="16">
        <v>0</v>
      </c>
      <c r="N471" s="16">
        <v>5</v>
      </c>
      <c r="O471" s="16" t="s">
        <v>616</v>
      </c>
      <c r="Q471" s="16" t="s">
        <v>505</v>
      </c>
      <c r="R471" s="16"/>
      <c r="S471" s="16" t="s">
        <v>614</v>
      </c>
      <c r="T471" s="16"/>
      <c r="U471" s="16">
        <v>0.3</v>
      </c>
      <c r="V471" s="16" t="s">
        <v>617</v>
      </c>
      <c r="W471" s="16"/>
      <c r="X471" s="16"/>
      <c r="Y471" s="16"/>
      <c r="Z471" s="16" t="s">
        <v>505</v>
      </c>
      <c r="AA471" s="16"/>
      <c r="AB471" s="16" t="s">
        <v>614</v>
      </c>
      <c r="AC471" s="16">
        <v>0</v>
      </c>
      <c r="AD471" s="16">
        <v>5</v>
      </c>
      <c r="AE471" s="16" t="s">
        <v>617</v>
      </c>
    </row>
    <row r="472" spans="1:31">
      <c r="A472" s="16" t="s">
        <v>506</v>
      </c>
      <c r="B472" s="16"/>
      <c r="C472" s="16" t="s">
        <v>614</v>
      </c>
      <c r="D472" s="16"/>
      <c r="E472" s="16">
        <v>0.24</v>
      </c>
      <c r="F472" s="16" t="s">
        <v>616</v>
      </c>
      <c r="G472" s="16"/>
      <c r="H472" s="16"/>
      <c r="I472" s="16"/>
      <c r="J472" s="16" t="s">
        <v>506</v>
      </c>
      <c r="K472" s="16"/>
      <c r="L472" s="16" t="s">
        <v>614</v>
      </c>
      <c r="M472" s="16">
        <v>0</v>
      </c>
      <c r="N472" s="16">
        <v>5</v>
      </c>
      <c r="O472" s="16" t="s">
        <v>616</v>
      </c>
      <c r="Q472" s="16" t="s">
        <v>506</v>
      </c>
      <c r="R472" s="16"/>
      <c r="S472" s="16" t="s">
        <v>614</v>
      </c>
      <c r="T472" s="16"/>
      <c r="U472" s="16">
        <v>0.3</v>
      </c>
      <c r="V472" s="16" t="s">
        <v>617</v>
      </c>
      <c r="W472" s="16"/>
      <c r="X472" s="16"/>
      <c r="Y472" s="16"/>
      <c r="Z472" s="16" t="s">
        <v>506</v>
      </c>
      <c r="AA472" s="16"/>
      <c r="AB472" s="16" t="s">
        <v>614</v>
      </c>
      <c r="AC472" s="16">
        <v>0</v>
      </c>
      <c r="AD472" s="16">
        <v>5</v>
      </c>
      <c r="AE472" s="16" t="s">
        <v>617</v>
      </c>
    </row>
    <row r="473" spans="1:31">
      <c r="A473" s="16" t="s">
        <v>507</v>
      </c>
      <c r="B473" s="16"/>
      <c r="C473" s="16" t="s">
        <v>614</v>
      </c>
      <c r="D473" s="16"/>
      <c r="E473" s="16">
        <v>0.34666666666666668</v>
      </c>
      <c r="F473" s="16" t="s">
        <v>616</v>
      </c>
      <c r="G473" s="16"/>
      <c r="H473" s="16"/>
      <c r="I473" s="16"/>
      <c r="J473" s="16" t="s">
        <v>507</v>
      </c>
      <c r="K473" s="16"/>
      <c r="L473" s="16" t="s">
        <v>614</v>
      </c>
      <c r="M473" s="16">
        <v>0</v>
      </c>
      <c r="N473" s="16">
        <v>5</v>
      </c>
      <c r="O473" s="16" t="s">
        <v>616</v>
      </c>
      <c r="Q473" s="16" t="s">
        <v>507</v>
      </c>
      <c r="R473" s="16"/>
      <c r="S473" s="16" t="s">
        <v>614</v>
      </c>
      <c r="T473" s="16"/>
      <c r="U473" s="16">
        <v>0.3</v>
      </c>
      <c r="V473" s="16" t="s">
        <v>617</v>
      </c>
      <c r="W473" s="16"/>
      <c r="X473" s="16"/>
      <c r="Y473" s="16"/>
      <c r="Z473" s="16" t="s">
        <v>507</v>
      </c>
      <c r="AA473" s="16"/>
      <c r="AB473" s="16" t="s">
        <v>614</v>
      </c>
      <c r="AC473" s="16">
        <v>0</v>
      </c>
      <c r="AD473" s="16">
        <v>5</v>
      </c>
      <c r="AE473" s="16" t="s">
        <v>617</v>
      </c>
    </row>
    <row r="474" spans="1:31">
      <c r="A474" s="16" t="s">
        <v>508</v>
      </c>
      <c r="B474" s="16"/>
      <c r="C474" s="16" t="s">
        <v>614</v>
      </c>
      <c r="D474" s="16"/>
      <c r="E474" s="16">
        <v>0.44266666666666665</v>
      </c>
      <c r="F474" s="16" t="s">
        <v>616</v>
      </c>
      <c r="G474" s="16"/>
      <c r="H474" s="16"/>
      <c r="I474" s="16"/>
      <c r="J474" s="16" t="s">
        <v>508</v>
      </c>
      <c r="K474" s="16"/>
      <c r="L474" s="16" t="s">
        <v>614</v>
      </c>
      <c r="M474" s="16">
        <v>0</v>
      </c>
      <c r="N474" s="16">
        <v>5</v>
      </c>
      <c r="O474" s="16" t="s">
        <v>616</v>
      </c>
      <c r="Q474" s="16" t="s">
        <v>508</v>
      </c>
      <c r="R474" s="16"/>
      <c r="S474" s="16" t="s">
        <v>614</v>
      </c>
      <c r="T474" s="16"/>
      <c r="U474" s="16">
        <v>0.3</v>
      </c>
      <c r="V474" s="16" t="s">
        <v>617</v>
      </c>
      <c r="W474" s="16"/>
      <c r="X474" s="16"/>
      <c r="Y474" s="16"/>
      <c r="Z474" s="16" t="s">
        <v>508</v>
      </c>
      <c r="AA474" s="16"/>
      <c r="AB474" s="16" t="s">
        <v>614</v>
      </c>
      <c r="AC474" s="16">
        <v>0</v>
      </c>
      <c r="AD474" s="16">
        <v>5</v>
      </c>
      <c r="AE474" s="16" t="s">
        <v>617</v>
      </c>
    </row>
    <row r="475" spans="1:31">
      <c r="A475" s="16" t="s">
        <v>509</v>
      </c>
      <c r="B475" s="16"/>
      <c r="C475" s="16" t="s">
        <v>614</v>
      </c>
      <c r="D475" s="16"/>
      <c r="E475" s="16">
        <v>0.44266666666666665</v>
      </c>
      <c r="F475" s="16" t="s">
        <v>616</v>
      </c>
      <c r="G475" s="16"/>
      <c r="H475" s="16"/>
      <c r="I475" s="16"/>
      <c r="J475" s="16" t="s">
        <v>509</v>
      </c>
      <c r="K475" s="16"/>
      <c r="L475" s="16" t="s">
        <v>614</v>
      </c>
      <c r="M475" s="16">
        <v>0</v>
      </c>
      <c r="N475" s="16">
        <v>5</v>
      </c>
      <c r="O475" s="16" t="s">
        <v>616</v>
      </c>
      <c r="Q475" s="16" t="s">
        <v>509</v>
      </c>
      <c r="R475" s="16"/>
      <c r="S475" s="16" t="s">
        <v>614</v>
      </c>
      <c r="T475" s="16"/>
      <c r="U475" s="16">
        <v>0.3</v>
      </c>
      <c r="V475" s="16" t="s">
        <v>617</v>
      </c>
      <c r="W475" s="16"/>
      <c r="X475" s="16"/>
      <c r="Y475" s="16"/>
      <c r="Z475" s="16" t="s">
        <v>509</v>
      </c>
      <c r="AA475" s="16"/>
      <c r="AB475" s="16" t="s">
        <v>614</v>
      </c>
      <c r="AC475" s="16">
        <v>0</v>
      </c>
      <c r="AD475" s="16">
        <v>5</v>
      </c>
      <c r="AE475" s="16" t="s">
        <v>617</v>
      </c>
    </row>
    <row r="476" spans="1:31">
      <c r="A476" s="16" t="s">
        <v>510</v>
      </c>
      <c r="B476" s="16"/>
      <c r="C476" s="16" t="s">
        <v>614</v>
      </c>
      <c r="D476" s="16"/>
      <c r="E476" s="16">
        <v>0.34666666666666668</v>
      </c>
      <c r="F476" s="16" t="s">
        <v>616</v>
      </c>
      <c r="G476" s="16"/>
      <c r="H476" s="16"/>
      <c r="I476" s="16"/>
      <c r="J476" s="16" t="s">
        <v>510</v>
      </c>
      <c r="K476" s="16"/>
      <c r="L476" s="16" t="s">
        <v>614</v>
      </c>
      <c r="M476" s="16">
        <v>0</v>
      </c>
      <c r="N476" s="16">
        <v>5</v>
      </c>
      <c r="O476" s="16" t="s">
        <v>616</v>
      </c>
      <c r="Q476" s="16" t="s">
        <v>510</v>
      </c>
      <c r="R476" s="16"/>
      <c r="S476" s="16" t="s">
        <v>614</v>
      </c>
      <c r="T476" s="16"/>
      <c r="U476" s="16">
        <v>0.3</v>
      </c>
      <c r="V476" s="16" t="s">
        <v>617</v>
      </c>
      <c r="W476" s="16"/>
      <c r="X476" s="16"/>
      <c r="Y476" s="16"/>
      <c r="Z476" s="16" t="s">
        <v>510</v>
      </c>
      <c r="AA476" s="16"/>
      <c r="AB476" s="16" t="s">
        <v>614</v>
      </c>
      <c r="AC476" s="16">
        <v>0</v>
      </c>
      <c r="AD476" s="16">
        <v>5</v>
      </c>
      <c r="AE476" s="16" t="s">
        <v>617</v>
      </c>
    </row>
    <row r="477" spans="1:31">
      <c r="A477" s="16" t="s">
        <v>511</v>
      </c>
      <c r="B477" s="16"/>
      <c r="C477" s="16" t="s">
        <v>614</v>
      </c>
      <c r="D477" s="16"/>
      <c r="E477" s="16">
        <v>0.34666666666666668</v>
      </c>
      <c r="F477" s="16" t="s">
        <v>616</v>
      </c>
      <c r="G477" s="16"/>
      <c r="H477" s="16"/>
      <c r="I477" s="16"/>
      <c r="J477" s="16" t="s">
        <v>511</v>
      </c>
      <c r="K477" s="16"/>
      <c r="L477" s="16" t="s">
        <v>614</v>
      </c>
      <c r="M477" s="16">
        <v>0</v>
      </c>
      <c r="N477" s="16">
        <v>5</v>
      </c>
      <c r="O477" s="16" t="s">
        <v>616</v>
      </c>
      <c r="Q477" s="16" t="s">
        <v>511</v>
      </c>
      <c r="R477" s="16"/>
      <c r="S477" s="16" t="s">
        <v>614</v>
      </c>
      <c r="T477" s="16"/>
      <c r="U477" s="16">
        <v>0.3</v>
      </c>
      <c r="V477" s="16" t="s">
        <v>617</v>
      </c>
      <c r="W477" s="16"/>
      <c r="X477" s="16"/>
      <c r="Y477" s="16"/>
      <c r="Z477" s="16" t="s">
        <v>511</v>
      </c>
      <c r="AA477" s="16"/>
      <c r="AB477" s="16" t="s">
        <v>614</v>
      </c>
      <c r="AC477" s="16">
        <v>0</v>
      </c>
      <c r="AD477" s="16">
        <v>5</v>
      </c>
      <c r="AE477" s="16" t="s">
        <v>617</v>
      </c>
    </row>
    <row r="478" spans="1:31">
      <c r="A478" s="16" t="s">
        <v>512</v>
      </c>
      <c r="B478" s="16"/>
      <c r="C478" s="16" t="s">
        <v>614</v>
      </c>
      <c r="D478" s="16"/>
      <c r="E478" s="16">
        <v>0.34666666666666668</v>
      </c>
      <c r="F478" s="16" t="s">
        <v>616</v>
      </c>
      <c r="G478" s="16"/>
      <c r="H478" s="16"/>
      <c r="I478" s="16"/>
      <c r="J478" s="16" t="s">
        <v>512</v>
      </c>
      <c r="K478" s="16"/>
      <c r="L478" s="16" t="s">
        <v>614</v>
      </c>
      <c r="M478" s="16">
        <v>0</v>
      </c>
      <c r="N478" s="16">
        <v>5</v>
      </c>
      <c r="O478" s="16" t="s">
        <v>616</v>
      </c>
      <c r="Q478" s="16" t="s">
        <v>512</v>
      </c>
      <c r="R478" s="16"/>
      <c r="S478" s="16" t="s">
        <v>614</v>
      </c>
      <c r="T478" s="16"/>
      <c r="U478" s="16">
        <v>0.3</v>
      </c>
      <c r="V478" s="16" t="s">
        <v>617</v>
      </c>
      <c r="W478" s="16"/>
      <c r="X478" s="16"/>
      <c r="Y478" s="16"/>
      <c r="Z478" s="16" t="s">
        <v>512</v>
      </c>
      <c r="AA478" s="16"/>
      <c r="AB478" s="16" t="s">
        <v>614</v>
      </c>
      <c r="AC478" s="16">
        <v>0</v>
      </c>
      <c r="AD478" s="16">
        <v>5</v>
      </c>
      <c r="AE478" s="16" t="s">
        <v>617</v>
      </c>
    </row>
    <row r="479" spans="1:31">
      <c r="A479" s="16" t="s">
        <v>513</v>
      </c>
      <c r="B479" s="16"/>
      <c r="C479" s="16" t="s">
        <v>614</v>
      </c>
      <c r="D479" s="16"/>
      <c r="E479" s="16">
        <v>0.34666666666666668</v>
      </c>
      <c r="F479" s="16" t="s">
        <v>616</v>
      </c>
      <c r="G479" s="16"/>
      <c r="H479" s="16"/>
      <c r="I479" s="16"/>
      <c r="J479" s="16" t="s">
        <v>513</v>
      </c>
      <c r="K479" s="16"/>
      <c r="L479" s="16" t="s">
        <v>614</v>
      </c>
      <c r="M479" s="16">
        <v>0</v>
      </c>
      <c r="N479" s="16">
        <v>5</v>
      </c>
      <c r="O479" s="16" t="s">
        <v>616</v>
      </c>
      <c r="Q479" s="16" t="s">
        <v>513</v>
      </c>
      <c r="R479" s="16"/>
      <c r="S479" s="16" t="s">
        <v>614</v>
      </c>
      <c r="T479" s="16"/>
      <c r="U479" s="16">
        <v>0.3</v>
      </c>
      <c r="V479" s="16" t="s">
        <v>617</v>
      </c>
      <c r="W479" s="16"/>
      <c r="X479" s="16"/>
      <c r="Y479" s="16"/>
      <c r="Z479" s="16" t="s">
        <v>513</v>
      </c>
      <c r="AA479" s="16"/>
      <c r="AB479" s="16" t="s">
        <v>614</v>
      </c>
      <c r="AC479" s="16">
        <v>0</v>
      </c>
      <c r="AD479" s="16">
        <v>5</v>
      </c>
      <c r="AE479" s="16" t="s">
        <v>617</v>
      </c>
    </row>
    <row r="480" spans="1:31">
      <c r="A480" s="16" t="s">
        <v>514</v>
      </c>
      <c r="B480" s="16"/>
      <c r="C480" s="16" t="s">
        <v>614</v>
      </c>
      <c r="D480" s="16"/>
      <c r="E480" s="16">
        <v>0.34666666666666668</v>
      </c>
      <c r="F480" s="16" t="s">
        <v>616</v>
      </c>
      <c r="G480" s="16"/>
      <c r="H480" s="16"/>
      <c r="I480" s="16"/>
      <c r="J480" s="16" t="s">
        <v>514</v>
      </c>
      <c r="K480" s="16"/>
      <c r="L480" s="16" t="s">
        <v>614</v>
      </c>
      <c r="M480" s="16">
        <v>0</v>
      </c>
      <c r="N480" s="16">
        <v>5</v>
      </c>
      <c r="O480" s="16" t="s">
        <v>616</v>
      </c>
      <c r="Q480" s="16" t="s">
        <v>514</v>
      </c>
      <c r="R480" s="16"/>
      <c r="S480" s="16" t="s">
        <v>614</v>
      </c>
      <c r="T480" s="16"/>
      <c r="U480" s="16">
        <v>0.3</v>
      </c>
      <c r="V480" s="16" t="s">
        <v>617</v>
      </c>
      <c r="W480" s="16"/>
      <c r="X480" s="16"/>
      <c r="Y480" s="16"/>
      <c r="Z480" s="16" t="s">
        <v>514</v>
      </c>
      <c r="AA480" s="16"/>
      <c r="AB480" s="16" t="s">
        <v>614</v>
      </c>
      <c r="AC480" s="16">
        <v>0</v>
      </c>
      <c r="AD480" s="16">
        <v>5</v>
      </c>
      <c r="AE480" s="16" t="s">
        <v>617</v>
      </c>
    </row>
    <row r="481" spans="1:31">
      <c r="A481" s="16" t="s">
        <v>515</v>
      </c>
      <c r="B481" s="16"/>
      <c r="C481" s="16" t="s">
        <v>614</v>
      </c>
      <c r="D481" s="16"/>
      <c r="E481" s="16">
        <v>0.34666666666666668</v>
      </c>
      <c r="F481" s="16" t="s">
        <v>616</v>
      </c>
      <c r="G481" s="16"/>
      <c r="H481" s="16"/>
      <c r="I481" s="16"/>
      <c r="J481" s="16" t="s">
        <v>515</v>
      </c>
      <c r="K481" s="16"/>
      <c r="L481" s="16" t="s">
        <v>614</v>
      </c>
      <c r="M481" s="16">
        <v>0</v>
      </c>
      <c r="N481" s="16">
        <v>5</v>
      </c>
      <c r="O481" s="16" t="s">
        <v>616</v>
      </c>
      <c r="Q481" s="16" t="s">
        <v>515</v>
      </c>
      <c r="R481" s="16"/>
      <c r="S481" s="16" t="s">
        <v>614</v>
      </c>
      <c r="T481" s="16"/>
      <c r="U481" s="16">
        <v>0.3</v>
      </c>
      <c r="V481" s="16" t="s">
        <v>617</v>
      </c>
      <c r="W481" s="16"/>
      <c r="X481" s="16"/>
      <c r="Y481" s="16"/>
      <c r="Z481" s="16" t="s">
        <v>515</v>
      </c>
      <c r="AA481" s="16"/>
      <c r="AB481" s="16" t="s">
        <v>614</v>
      </c>
      <c r="AC481" s="16">
        <v>0</v>
      </c>
      <c r="AD481" s="16">
        <v>5</v>
      </c>
      <c r="AE481" s="16" t="s">
        <v>617</v>
      </c>
    </row>
    <row r="482" spans="1:31">
      <c r="A482" s="16" t="s">
        <v>516</v>
      </c>
      <c r="B482" s="16"/>
      <c r="C482" s="16" t="s">
        <v>614</v>
      </c>
      <c r="D482" s="16"/>
      <c r="E482" s="16">
        <v>0.58399999999999996</v>
      </c>
      <c r="F482" s="16" t="s">
        <v>616</v>
      </c>
      <c r="G482" s="16"/>
      <c r="H482" s="16"/>
      <c r="I482" s="16"/>
      <c r="J482" s="16" t="s">
        <v>516</v>
      </c>
      <c r="K482" s="16"/>
      <c r="L482" s="16" t="s">
        <v>614</v>
      </c>
      <c r="M482" s="16">
        <v>0</v>
      </c>
      <c r="N482" s="16">
        <v>5</v>
      </c>
      <c r="O482" s="16" t="s">
        <v>616</v>
      </c>
      <c r="Q482" s="16" t="s">
        <v>516</v>
      </c>
      <c r="R482" s="16"/>
      <c r="S482" s="16" t="s">
        <v>614</v>
      </c>
      <c r="T482" s="16"/>
      <c r="U482" s="16">
        <v>0.3</v>
      </c>
      <c r="V482" s="16" t="s">
        <v>617</v>
      </c>
      <c r="W482" s="16"/>
      <c r="X482" s="16"/>
      <c r="Y482" s="16"/>
      <c r="Z482" s="16" t="s">
        <v>516</v>
      </c>
      <c r="AA482" s="16"/>
      <c r="AB482" s="16" t="s">
        <v>614</v>
      </c>
      <c r="AC482" s="16">
        <v>0</v>
      </c>
      <c r="AD482" s="16">
        <v>5</v>
      </c>
      <c r="AE482" s="16" t="s">
        <v>617</v>
      </c>
    </row>
    <row r="483" spans="1:31">
      <c r="A483" s="16" t="s">
        <v>517</v>
      </c>
      <c r="B483" s="16"/>
      <c r="C483" s="16" t="s">
        <v>614</v>
      </c>
      <c r="D483" s="16"/>
      <c r="E483" s="16">
        <v>0.58399999999999996</v>
      </c>
      <c r="F483" s="16" t="s">
        <v>616</v>
      </c>
      <c r="G483" s="16"/>
      <c r="H483" s="16"/>
      <c r="I483" s="16"/>
      <c r="J483" s="16" t="s">
        <v>517</v>
      </c>
      <c r="K483" s="16"/>
      <c r="L483" s="16" t="s">
        <v>614</v>
      </c>
      <c r="M483" s="16">
        <v>0</v>
      </c>
      <c r="N483" s="16">
        <v>5</v>
      </c>
      <c r="O483" s="16" t="s">
        <v>616</v>
      </c>
      <c r="Q483" s="16" t="s">
        <v>517</v>
      </c>
      <c r="R483" s="16"/>
      <c r="S483" s="16" t="s">
        <v>614</v>
      </c>
      <c r="T483" s="16"/>
      <c r="U483" s="16">
        <v>0.3</v>
      </c>
      <c r="V483" s="16" t="s">
        <v>617</v>
      </c>
      <c r="W483" s="16"/>
      <c r="X483" s="16"/>
      <c r="Y483" s="16"/>
      <c r="Z483" s="16" t="s">
        <v>517</v>
      </c>
      <c r="AA483" s="16"/>
      <c r="AB483" s="16" t="s">
        <v>614</v>
      </c>
      <c r="AC483" s="16">
        <v>0</v>
      </c>
      <c r="AD483" s="16">
        <v>5</v>
      </c>
      <c r="AE483" s="16" t="s">
        <v>617</v>
      </c>
    </row>
    <row r="484" spans="1:31">
      <c r="A484" s="16" t="s">
        <v>518</v>
      </c>
      <c r="B484" s="16"/>
      <c r="C484" s="16" t="s">
        <v>614</v>
      </c>
      <c r="D484" s="16"/>
      <c r="E484" s="16">
        <v>0.70666666666666667</v>
      </c>
      <c r="F484" s="16" t="s">
        <v>616</v>
      </c>
      <c r="G484" s="16"/>
      <c r="H484" s="16"/>
      <c r="I484" s="16"/>
      <c r="J484" s="16" t="s">
        <v>518</v>
      </c>
      <c r="K484" s="16"/>
      <c r="L484" s="16" t="s">
        <v>614</v>
      </c>
      <c r="M484" s="16">
        <v>0</v>
      </c>
      <c r="N484" s="16">
        <v>5</v>
      </c>
      <c r="O484" s="16" t="s">
        <v>616</v>
      </c>
      <c r="Q484" s="16" t="s">
        <v>518</v>
      </c>
      <c r="R484" s="16"/>
      <c r="S484" s="16" t="s">
        <v>614</v>
      </c>
      <c r="T484" s="16"/>
      <c r="U484" s="16">
        <v>0.3</v>
      </c>
      <c r="V484" s="16" t="s">
        <v>617</v>
      </c>
      <c r="W484" s="16"/>
      <c r="X484" s="16"/>
      <c r="Y484" s="16"/>
      <c r="Z484" s="16" t="s">
        <v>518</v>
      </c>
      <c r="AA484" s="16"/>
      <c r="AB484" s="16" t="s">
        <v>614</v>
      </c>
      <c r="AC484" s="16">
        <v>0</v>
      </c>
      <c r="AD484" s="16">
        <v>5</v>
      </c>
      <c r="AE484" s="16" t="s">
        <v>617</v>
      </c>
    </row>
    <row r="485" spans="1:31">
      <c r="A485" s="16" t="s">
        <v>519</v>
      </c>
      <c r="B485" s="16"/>
      <c r="C485" s="16" t="s">
        <v>614</v>
      </c>
      <c r="D485" s="16"/>
      <c r="E485" s="16">
        <v>0.70666666666666667</v>
      </c>
      <c r="F485" s="16" t="s">
        <v>616</v>
      </c>
      <c r="G485" s="16"/>
      <c r="H485" s="16"/>
      <c r="I485" s="16"/>
      <c r="J485" s="16" t="s">
        <v>519</v>
      </c>
      <c r="K485" s="16"/>
      <c r="L485" s="16" t="s">
        <v>614</v>
      </c>
      <c r="M485" s="16">
        <v>0</v>
      </c>
      <c r="N485" s="16">
        <v>5</v>
      </c>
      <c r="O485" s="16" t="s">
        <v>616</v>
      </c>
      <c r="Q485" s="16" t="s">
        <v>519</v>
      </c>
      <c r="R485" s="16"/>
      <c r="S485" s="16" t="s">
        <v>614</v>
      </c>
      <c r="T485" s="16"/>
      <c r="U485" s="16">
        <v>0.3</v>
      </c>
      <c r="V485" s="16" t="s">
        <v>617</v>
      </c>
      <c r="W485" s="16"/>
      <c r="X485" s="16"/>
      <c r="Y485" s="16"/>
      <c r="Z485" s="16" t="s">
        <v>519</v>
      </c>
      <c r="AA485" s="16"/>
      <c r="AB485" s="16" t="s">
        <v>614</v>
      </c>
      <c r="AC485" s="16">
        <v>0</v>
      </c>
      <c r="AD485" s="16">
        <v>5</v>
      </c>
      <c r="AE485" s="16" t="s">
        <v>617</v>
      </c>
    </row>
    <row r="486" spans="1:31">
      <c r="A486" s="16" t="s">
        <v>520</v>
      </c>
      <c r="B486" s="16"/>
      <c r="C486" s="16" t="s">
        <v>614</v>
      </c>
      <c r="D486" s="16"/>
      <c r="E486" s="16">
        <v>0.70666666666666667</v>
      </c>
      <c r="F486" s="16" t="s">
        <v>616</v>
      </c>
      <c r="G486" s="16"/>
      <c r="H486" s="16"/>
      <c r="I486" s="16"/>
      <c r="J486" s="16" t="s">
        <v>520</v>
      </c>
      <c r="K486" s="16"/>
      <c r="L486" s="16" t="s">
        <v>614</v>
      </c>
      <c r="M486" s="16">
        <v>0</v>
      </c>
      <c r="N486" s="16">
        <v>5</v>
      </c>
      <c r="O486" s="16" t="s">
        <v>616</v>
      </c>
      <c r="Q486" s="16" t="s">
        <v>520</v>
      </c>
      <c r="R486" s="16"/>
      <c r="S486" s="16" t="s">
        <v>614</v>
      </c>
      <c r="T486" s="16"/>
      <c r="U486" s="16">
        <v>0.3</v>
      </c>
      <c r="V486" s="16" t="s">
        <v>617</v>
      </c>
      <c r="W486" s="16"/>
      <c r="X486" s="16"/>
      <c r="Y486" s="16"/>
      <c r="Z486" s="16" t="s">
        <v>520</v>
      </c>
      <c r="AA486" s="16"/>
      <c r="AB486" s="16" t="s">
        <v>614</v>
      </c>
      <c r="AC486" s="16">
        <v>0</v>
      </c>
      <c r="AD486" s="16">
        <v>5</v>
      </c>
      <c r="AE486" s="16" t="s">
        <v>617</v>
      </c>
    </row>
    <row r="487" spans="1:31">
      <c r="A487" s="16" t="s">
        <v>521</v>
      </c>
      <c r="B487" s="16"/>
      <c r="C487" s="16" t="s">
        <v>614</v>
      </c>
      <c r="D487" s="16"/>
      <c r="E487" s="16">
        <v>0.7493333333333333</v>
      </c>
      <c r="F487" s="16" t="s">
        <v>616</v>
      </c>
      <c r="G487" s="16"/>
      <c r="H487" s="16"/>
      <c r="I487" s="16"/>
      <c r="J487" s="16" t="s">
        <v>521</v>
      </c>
      <c r="K487" s="16"/>
      <c r="L487" s="16" t="s">
        <v>614</v>
      </c>
      <c r="M487" s="16">
        <v>0</v>
      </c>
      <c r="N487" s="16">
        <v>5</v>
      </c>
      <c r="O487" s="16" t="s">
        <v>616</v>
      </c>
      <c r="Q487" s="16" t="s">
        <v>521</v>
      </c>
      <c r="R487" s="16"/>
      <c r="S487" s="16" t="s">
        <v>614</v>
      </c>
      <c r="T487" s="16"/>
      <c r="U487" s="16">
        <v>0.3</v>
      </c>
      <c r="V487" s="16" t="s">
        <v>617</v>
      </c>
      <c r="W487" s="16"/>
      <c r="X487" s="16"/>
      <c r="Y487" s="16"/>
      <c r="Z487" s="16" t="s">
        <v>521</v>
      </c>
      <c r="AA487" s="16"/>
      <c r="AB487" s="16" t="s">
        <v>614</v>
      </c>
      <c r="AC487" s="16">
        <v>0</v>
      </c>
      <c r="AD487" s="16">
        <v>5</v>
      </c>
      <c r="AE487" s="16" t="s">
        <v>617</v>
      </c>
    </row>
    <row r="488" spans="1:31">
      <c r="A488" s="16" t="s">
        <v>522</v>
      </c>
      <c r="B488" s="16"/>
      <c r="C488" s="16" t="s">
        <v>614</v>
      </c>
      <c r="D488" s="16"/>
      <c r="E488" s="16">
        <v>0.8773333333333333</v>
      </c>
      <c r="F488" s="16" t="s">
        <v>616</v>
      </c>
      <c r="G488" s="16"/>
      <c r="H488" s="16"/>
      <c r="I488" s="16"/>
      <c r="J488" s="16" t="s">
        <v>522</v>
      </c>
      <c r="K488" s="16"/>
      <c r="L488" s="16" t="s">
        <v>614</v>
      </c>
      <c r="M488" s="16">
        <v>0</v>
      </c>
      <c r="N488" s="16">
        <v>5</v>
      </c>
      <c r="O488" s="16" t="s">
        <v>616</v>
      </c>
      <c r="Q488" s="16" t="s">
        <v>522</v>
      </c>
      <c r="R488" s="16"/>
      <c r="S488" s="16" t="s">
        <v>614</v>
      </c>
      <c r="T488" s="16"/>
      <c r="U488" s="16">
        <v>0.3</v>
      </c>
      <c r="V488" s="16" t="s">
        <v>617</v>
      </c>
      <c r="W488" s="16"/>
      <c r="X488" s="16"/>
      <c r="Y488" s="16"/>
      <c r="Z488" s="16" t="s">
        <v>522</v>
      </c>
      <c r="AA488" s="16"/>
      <c r="AB488" s="16" t="s">
        <v>614</v>
      </c>
      <c r="AC488" s="16">
        <v>0</v>
      </c>
      <c r="AD488" s="16">
        <v>5</v>
      </c>
      <c r="AE488" s="16" t="s">
        <v>617</v>
      </c>
    </row>
    <row r="489" spans="1:31">
      <c r="A489" s="16" t="s">
        <v>523</v>
      </c>
      <c r="B489" s="16"/>
      <c r="C489" s="16" t="s">
        <v>614</v>
      </c>
      <c r="D489" s="16"/>
      <c r="E489" s="16">
        <v>0.89333333333333331</v>
      </c>
      <c r="F489" s="16" t="s">
        <v>616</v>
      </c>
      <c r="G489" s="16"/>
      <c r="H489" s="16"/>
      <c r="I489" s="16"/>
      <c r="J489" s="16" t="s">
        <v>523</v>
      </c>
      <c r="K489" s="16"/>
      <c r="L489" s="16" t="s">
        <v>614</v>
      </c>
      <c r="M489" s="16">
        <v>0</v>
      </c>
      <c r="N489" s="16">
        <v>5</v>
      </c>
      <c r="O489" s="16" t="s">
        <v>616</v>
      </c>
      <c r="Q489" s="16" t="s">
        <v>523</v>
      </c>
      <c r="R489" s="16"/>
      <c r="S489" s="16" t="s">
        <v>614</v>
      </c>
      <c r="T489" s="16"/>
      <c r="U489" s="16">
        <v>0.3</v>
      </c>
      <c r="V489" s="16" t="s">
        <v>617</v>
      </c>
      <c r="W489" s="16"/>
      <c r="X489" s="16"/>
      <c r="Y489" s="16"/>
      <c r="Z489" s="16" t="s">
        <v>523</v>
      </c>
      <c r="AA489" s="16"/>
      <c r="AB489" s="16" t="s">
        <v>614</v>
      </c>
      <c r="AC489" s="16">
        <v>0</v>
      </c>
      <c r="AD489" s="16">
        <v>5</v>
      </c>
      <c r="AE489" s="16" t="s">
        <v>617</v>
      </c>
    </row>
    <row r="490" spans="1:31">
      <c r="A490" s="16" t="s">
        <v>524</v>
      </c>
      <c r="B490" s="16"/>
      <c r="C490" s="16" t="s">
        <v>614</v>
      </c>
      <c r="D490" s="16"/>
      <c r="E490" s="16">
        <v>0.7493333333333333</v>
      </c>
      <c r="F490" s="16" t="s">
        <v>616</v>
      </c>
      <c r="G490" s="16"/>
      <c r="H490" s="16"/>
      <c r="I490" s="16"/>
      <c r="J490" s="16" t="s">
        <v>524</v>
      </c>
      <c r="K490" s="16"/>
      <c r="L490" s="16" t="s">
        <v>614</v>
      </c>
      <c r="M490" s="16">
        <v>0</v>
      </c>
      <c r="N490" s="16">
        <v>5</v>
      </c>
      <c r="O490" s="16" t="s">
        <v>616</v>
      </c>
      <c r="Q490" s="16" t="s">
        <v>524</v>
      </c>
      <c r="R490" s="16"/>
      <c r="S490" s="16" t="s">
        <v>614</v>
      </c>
      <c r="T490" s="16"/>
      <c r="U490" s="16">
        <v>0.3</v>
      </c>
      <c r="V490" s="16" t="s">
        <v>617</v>
      </c>
      <c r="W490" s="16"/>
      <c r="X490" s="16"/>
      <c r="Y490" s="16"/>
      <c r="Z490" s="16" t="s">
        <v>524</v>
      </c>
      <c r="AA490" s="16"/>
      <c r="AB490" s="16" t="s">
        <v>614</v>
      </c>
      <c r="AC490" s="16">
        <v>0</v>
      </c>
      <c r="AD490" s="16">
        <v>5</v>
      </c>
      <c r="AE490" s="16" t="s">
        <v>617</v>
      </c>
    </row>
    <row r="491" spans="1:31">
      <c r="A491" s="16" t="s">
        <v>525</v>
      </c>
      <c r="B491" s="16"/>
      <c r="C491" s="16" t="s">
        <v>614</v>
      </c>
      <c r="D491" s="16"/>
      <c r="E491" s="16">
        <v>1</v>
      </c>
      <c r="F491" s="16" t="s">
        <v>616</v>
      </c>
      <c r="G491" s="16"/>
      <c r="H491" s="16"/>
      <c r="I491" s="16"/>
      <c r="J491" s="16" t="s">
        <v>525</v>
      </c>
      <c r="K491" s="16"/>
      <c r="L491" s="16" t="s">
        <v>614</v>
      </c>
      <c r="M491" s="16">
        <v>0</v>
      </c>
      <c r="N491" s="16">
        <v>5</v>
      </c>
      <c r="O491" s="16" t="s">
        <v>616</v>
      </c>
      <c r="Q491" s="16" t="s">
        <v>525</v>
      </c>
      <c r="R491" s="16"/>
      <c r="S491" s="16" t="s">
        <v>614</v>
      </c>
      <c r="T491" s="16"/>
      <c r="U491" s="16">
        <v>0.3</v>
      </c>
      <c r="V491" s="16" t="s">
        <v>617</v>
      </c>
      <c r="W491" s="16"/>
      <c r="X491" s="16"/>
      <c r="Y491" s="16"/>
      <c r="Z491" s="16" t="s">
        <v>525</v>
      </c>
      <c r="AA491" s="16"/>
      <c r="AB491" s="16" t="s">
        <v>614</v>
      </c>
      <c r="AC491" s="16">
        <v>0</v>
      </c>
      <c r="AD491" s="16">
        <v>5</v>
      </c>
      <c r="AE491" s="16" t="s">
        <v>617</v>
      </c>
    </row>
    <row r="492" spans="1:31">
      <c r="A492" s="16" t="s">
        <v>526</v>
      </c>
      <c r="B492" s="16"/>
      <c r="C492" s="16" t="s">
        <v>614</v>
      </c>
      <c r="D492" s="16"/>
      <c r="E492" s="16">
        <v>0.83733333333333337</v>
      </c>
      <c r="F492" s="16" t="s">
        <v>616</v>
      </c>
      <c r="G492" s="16"/>
      <c r="H492" s="16"/>
      <c r="I492" s="16"/>
      <c r="J492" s="16" t="s">
        <v>526</v>
      </c>
      <c r="K492" s="16"/>
      <c r="L492" s="16" t="s">
        <v>614</v>
      </c>
      <c r="M492" s="16">
        <v>0</v>
      </c>
      <c r="N492" s="16">
        <v>5</v>
      </c>
      <c r="O492" s="16" t="s">
        <v>616</v>
      </c>
      <c r="Q492" s="16" t="s">
        <v>526</v>
      </c>
      <c r="R492" s="16"/>
      <c r="S492" s="16" t="s">
        <v>614</v>
      </c>
      <c r="T492" s="16"/>
      <c r="U492" s="16">
        <v>0.3</v>
      </c>
      <c r="V492" s="16" t="s">
        <v>617</v>
      </c>
      <c r="W492" s="16"/>
      <c r="X492" s="16"/>
      <c r="Y492" s="16"/>
      <c r="Z492" s="16" t="s">
        <v>526</v>
      </c>
      <c r="AA492" s="16"/>
      <c r="AB492" s="16" t="s">
        <v>614</v>
      </c>
      <c r="AC492" s="16">
        <v>0</v>
      </c>
      <c r="AD492" s="16">
        <v>5</v>
      </c>
      <c r="AE492" s="16" t="s">
        <v>617</v>
      </c>
    </row>
    <row r="493" spans="1:31">
      <c r="A493" s="16" t="s">
        <v>527</v>
      </c>
      <c r="B493" s="16"/>
      <c r="C493" s="16" t="s">
        <v>614</v>
      </c>
      <c r="D493" s="16"/>
      <c r="E493" s="16">
        <v>0.83733333333333337</v>
      </c>
      <c r="F493" s="16" t="s">
        <v>616</v>
      </c>
      <c r="G493" s="16"/>
      <c r="H493" s="16"/>
      <c r="I493" s="16"/>
      <c r="J493" s="16" t="s">
        <v>527</v>
      </c>
      <c r="K493" s="16"/>
      <c r="L493" s="16" t="s">
        <v>614</v>
      </c>
      <c r="M493" s="16">
        <v>0</v>
      </c>
      <c r="N493" s="16">
        <v>5</v>
      </c>
      <c r="O493" s="16" t="s">
        <v>616</v>
      </c>
      <c r="Q493" s="16" t="s">
        <v>527</v>
      </c>
      <c r="R493" s="16"/>
      <c r="S493" s="16" t="s">
        <v>614</v>
      </c>
      <c r="T493" s="16"/>
      <c r="U493" s="16">
        <v>0.3</v>
      </c>
      <c r="V493" s="16" t="s">
        <v>617</v>
      </c>
      <c r="W493" s="16"/>
      <c r="X493" s="16"/>
      <c r="Y493" s="16"/>
      <c r="Z493" s="16" t="s">
        <v>527</v>
      </c>
      <c r="AA493" s="16"/>
      <c r="AB493" s="16" t="s">
        <v>614</v>
      </c>
      <c r="AC493" s="16">
        <v>0</v>
      </c>
      <c r="AD493" s="16">
        <v>5</v>
      </c>
      <c r="AE493" s="16" t="s">
        <v>617</v>
      </c>
    </row>
    <row r="494" spans="1:31">
      <c r="A494" s="16" t="s">
        <v>528</v>
      </c>
      <c r="B494" s="16"/>
      <c r="C494" s="16" t="s">
        <v>614</v>
      </c>
      <c r="D494" s="16"/>
      <c r="E494" s="16">
        <v>0.83733333333333337</v>
      </c>
      <c r="F494" s="16" t="s">
        <v>616</v>
      </c>
      <c r="G494" s="16"/>
      <c r="H494" s="16"/>
      <c r="I494" s="16"/>
      <c r="J494" s="16" t="s">
        <v>528</v>
      </c>
      <c r="K494" s="16"/>
      <c r="L494" s="16" t="s">
        <v>614</v>
      </c>
      <c r="M494" s="16">
        <v>0</v>
      </c>
      <c r="N494" s="16">
        <v>5</v>
      </c>
      <c r="O494" s="16" t="s">
        <v>616</v>
      </c>
      <c r="Q494" s="16" t="s">
        <v>528</v>
      </c>
      <c r="R494" s="16"/>
      <c r="S494" s="16" t="s">
        <v>614</v>
      </c>
      <c r="T494" s="16"/>
      <c r="U494" s="16">
        <v>0.3</v>
      </c>
      <c r="V494" s="16" t="s">
        <v>617</v>
      </c>
      <c r="W494" s="16"/>
      <c r="X494" s="16"/>
      <c r="Y494" s="16"/>
      <c r="Z494" s="16" t="s">
        <v>528</v>
      </c>
      <c r="AA494" s="16"/>
      <c r="AB494" s="16" t="s">
        <v>614</v>
      </c>
      <c r="AC494" s="16">
        <v>0</v>
      </c>
      <c r="AD494" s="16">
        <v>5</v>
      </c>
      <c r="AE494" s="16" t="s">
        <v>617</v>
      </c>
    </row>
    <row r="495" spans="1:31">
      <c r="A495" s="16" t="s">
        <v>529</v>
      </c>
      <c r="B495" s="16"/>
      <c r="C495" s="16" t="s">
        <v>614</v>
      </c>
      <c r="D495" s="16"/>
      <c r="E495" s="16">
        <v>1</v>
      </c>
      <c r="F495" s="16" t="s">
        <v>616</v>
      </c>
      <c r="G495" s="16"/>
      <c r="H495" s="16"/>
      <c r="I495" s="16"/>
      <c r="J495" s="16" t="s">
        <v>529</v>
      </c>
      <c r="K495" s="16"/>
      <c r="L495" s="16" t="s">
        <v>614</v>
      </c>
      <c r="M495" s="16">
        <v>0</v>
      </c>
      <c r="N495" s="16">
        <v>5</v>
      </c>
      <c r="O495" s="16" t="s">
        <v>616</v>
      </c>
      <c r="Q495" s="16" t="s">
        <v>529</v>
      </c>
      <c r="R495" s="16"/>
      <c r="S495" s="16" t="s">
        <v>614</v>
      </c>
      <c r="T495" s="16"/>
      <c r="U495" s="16">
        <v>0.3</v>
      </c>
      <c r="V495" s="16" t="s">
        <v>617</v>
      </c>
      <c r="W495" s="16"/>
      <c r="X495" s="16"/>
      <c r="Y495" s="16"/>
      <c r="Z495" s="16" t="s">
        <v>529</v>
      </c>
      <c r="AA495" s="16"/>
      <c r="AB495" s="16" t="s">
        <v>614</v>
      </c>
      <c r="AC495" s="16">
        <v>0</v>
      </c>
      <c r="AD495" s="16">
        <v>5</v>
      </c>
      <c r="AE495" s="16" t="s">
        <v>617</v>
      </c>
    </row>
    <row r="496" spans="1:31">
      <c r="A496" s="16" t="s">
        <v>530</v>
      </c>
      <c r="B496" s="16"/>
      <c r="C496" s="16" t="s">
        <v>614</v>
      </c>
      <c r="D496" s="16"/>
      <c r="E496" s="16">
        <v>1</v>
      </c>
      <c r="F496" s="16" t="s">
        <v>616</v>
      </c>
      <c r="G496" s="16"/>
      <c r="H496" s="16"/>
      <c r="I496" s="16"/>
      <c r="J496" s="16" t="s">
        <v>530</v>
      </c>
      <c r="K496" s="16"/>
      <c r="L496" s="16" t="s">
        <v>614</v>
      </c>
      <c r="M496" s="16">
        <v>0</v>
      </c>
      <c r="N496" s="16">
        <v>5</v>
      </c>
      <c r="O496" s="16" t="s">
        <v>616</v>
      </c>
      <c r="Q496" s="16" t="s">
        <v>530</v>
      </c>
      <c r="R496" s="16"/>
      <c r="S496" s="16" t="s">
        <v>614</v>
      </c>
      <c r="T496" s="16"/>
      <c r="U496" s="16">
        <v>0.3</v>
      </c>
      <c r="V496" s="16" t="s">
        <v>617</v>
      </c>
      <c r="W496" s="16"/>
      <c r="X496" s="16"/>
      <c r="Y496" s="16"/>
      <c r="Z496" s="16" t="s">
        <v>530</v>
      </c>
      <c r="AA496" s="16"/>
      <c r="AB496" s="16" t="s">
        <v>614</v>
      </c>
      <c r="AC496" s="16">
        <v>0</v>
      </c>
      <c r="AD496" s="16">
        <v>5</v>
      </c>
      <c r="AE496" s="16" t="s">
        <v>617</v>
      </c>
    </row>
    <row r="497" spans="1:31">
      <c r="A497" s="16" t="s">
        <v>531</v>
      </c>
      <c r="B497" s="16"/>
      <c r="C497" s="16" t="s">
        <v>614</v>
      </c>
      <c r="D497" s="16"/>
      <c r="E497" s="16">
        <v>1</v>
      </c>
      <c r="F497" s="16" t="s">
        <v>616</v>
      </c>
      <c r="G497" s="16"/>
      <c r="H497" s="16"/>
      <c r="I497" s="16"/>
      <c r="J497" s="16" t="s">
        <v>531</v>
      </c>
      <c r="K497" s="16"/>
      <c r="L497" s="16" t="s">
        <v>614</v>
      </c>
      <c r="M497" s="16">
        <v>0</v>
      </c>
      <c r="N497" s="16">
        <v>5</v>
      </c>
      <c r="O497" s="16" t="s">
        <v>616</v>
      </c>
      <c r="Q497" s="16" t="s">
        <v>531</v>
      </c>
      <c r="R497" s="16"/>
      <c r="S497" s="16" t="s">
        <v>614</v>
      </c>
      <c r="T497" s="16"/>
      <c r="U497" s="16">
        <v>0.3</v>
      </c>
      <c r="V497" s="16" t="s">
        <v>617</v>
      </c>
      <c r="W497" s="16"/>
      <c r="X497" s="16"/>
      <c r="Y497" s="16"/>
      <c r="Z497" s="16" t="s">
        <v>531</v>
      </c>
      <c r="AA497" s="16"/>
      <c r="AB497" s="16" t="s">
        <v>614</v>
      </c>
      <c r="AC497" s="16">
        <v>0</v>
      </c>
      <c r="AD497" s="16">
        <v>5</v>
      </c>
      <c r="AE497" s="16" t="s">
        <v>617</v>
      </c>
    </row>
    <row r="498" spans="1:31">
      <c r="A498" s="16" t="s">
        <v>532</v>
      </c>
      <c r="B498" s="16"/>
      <c r="C498" s="16" t="s">
        <v>614</v>
      </c>
      <c r="D498" s="16"/>
      <c r="E498" s="16">
        <v>1</v>
      </c>
      <c r="F498" s="16" t="s">
        <v>616</v>
      </c>
      <c r="G498" s="16"/>
      <c r="H498" s="16"/>
      <c r="I498" s="16"/>
      <c r="J498" s="16" t="s">
        <v>532</v>
      </c>
      <c r="K498" s="16"/>
      <c r="L498" s="16" t="s">
        <v>614</v>
      </c>
      <c r="M498" s="16">
        <v>0</v>
      </c>
      <c r="N498" s="16">
        <v>5</v>
      </c>
      <c r="O498" s="16" t="s">
        <v>616</v>
      </c>
      <c r="Q498" s="16" t="s">
        <v>532</v>
      </c>
      <c r="R498" s="16"/>
      <c r="S498" s="16" t="s">
        <v>614</v>
      </c>
      <c r="T498" s="16"/>
      <c r="U498" s="16">
        <v>0.3</v>
      </c>
      <c r="V498" s="16" t="s">
        <v>617</v>
      </c>
      <c r="W498" s="16"/>
      <c r="X498" s="16"/>
      <c r="Y498" s="16"/>
      <c r="Z498" s="16" t="s">
        <v>532</v>
      </c>
      <c r="AA498" s="16"/>
      <c r="AB498" s="16" t="s">
        <v>614</v>
      </c>
      <c r="AC498" s="16">
        <v>0</v>
      </c>
      <c r="AD498" s="16">
        <v>5</v>
      </c>
      <c r="AE498" s="16" t="s">
        <v>617</v>
      </c>
    </row>
    <row r="499" spans="1:31">
      <c r="A499" s="16" t="s">
        <v>533</v>
      </c>
      <c r="B499" s="16"/>
      <c r="C499" s="16" t="s">
        <v>614</v>
      </c>
      <c r="D499" s="16"/>
      <c r="E499" s="16">
        <v>1</v>
      </c>
      <c r="F499" s="16" t="s">
        <v>616</v>
      </c>
      <c r="G499" s="16"/>
      <c r="H499" s="16"/>
      <c r="I499" s="16"/>
      <c r="J499" s="16" t="s">
        <v>533</v>
      </c>
      <c r="K499" s="16"/>
      <c r="L499" s="16" t="s">
        <v>614</v>
      </c>
      <c r="M499" s="16">
        <v>0</v>
      </c>
      <c r="N499" s="16">
        <v>5</v>
      </c>
      <c r="O499" s="16" t="s">
        <v>616</v>
      </c>
      <c r="Q499" s="16" t="s">
        <v>533</v>
      </c>
      <c r="R499" s="16"/>
      <c r="S499" s="16" t="s">
        <v>614</v>
      </c>
      <c r="T499" s="16"/>
      <c r="U499" s="16">
        <v>0.3</v>
      </c>
      <c r="V499" s="16" t="s">
        <v>617</v>
      </c>
      <c r="W499" s="16"/>
      <c r="X499" s="16"/>
      <c r="Y499" s="16"/>
      <c r="Z499" s="16" t="s">
        <v>533</v>
      </c>
      <c r="AA499" s="16"/>
      <c r="AB499" s="16" t="s">
        <v>614</v>
      </c>
      <c r="AC499" s="16">
        <v>0</v>
      </c>
      <c r="AD499" s="16">
        <v>5</v>
      </c>
      <c r="AE499" s="16" t="s">
        <v>617</v>
      </c>
    </row>
    <row r="500" spans="1:31">
      <c r="A500" s="16" t="s">
        <v>534</v>
      </c>
      <c r="B500" s="16"/>
      <c r="C500" s="16" t="s">
        <v>614</v>
      </c>
      <c r="D500" s="16"/>
      <c r="E500" s="16">
        <v>0</v>
      </c>
      <c r="F500" s="16" t="s">
        <v>616</v>
      </c>
      <c r="G500" s="16"/>
      <c r="H500" s="16"/>
      <c r="I500" s="16"/>
      <c r="J500" s="16" t="s">
        <v>534</v>
      </c>
      <c r="K500" s="16"/>
      <c r="L500" s="16" t="s">
        <v>614</v>
      </c>
      <c r="M500" s="16">
        <v>0</v>
      </c>
      <c r="N500" s="16">
        <v>5</v>
      </c>
      <c r="O500" s="16" t="s">
        <v>616</v>
      </c>
      <c r="Q500" s="16" t="s">
        <v>534</v>
      </c>
      <c r="R500" s="16"/>
      <c r="S500" s="16" t="s">
        <v>614</v>
      </c>
      <c r="T500" s="16"/>
      <c r="U500" s="16">
        <v>0.3</v>
      </c>
      <c r="V500" s="16" t="s">
        <v>617</v>
      </c>
      <c r="W500" s="16"/>
      <c r="X500" s="16"/>
      <c r="Y500" s="16"/>
      <c r="Z500" s="16" t="s">
        <v>534</v>
      </c>
      <c r="AA500" s="16"/>
      <c r="AB500" s="16" t="s">
        <v>614</v>
      </c>
      <c r="AC500" s="16">
        <v>0</v>
      </c>
      <c r="AD500" s="16">
        <v>5</v>
      </c>
      <c r="AE500" s="16" t="s">
        <v>617</v>
      </c>
    </row>
    <row r="501" spans="1:31">
      <c r="A501" s="16" t="s">
        <v>535</v>
      </c>
      <c r="B501" s="16"/>
      <c r="C501" s="16" t="s">
        <v>614</v>
      </c>
      <c r="D501" s="16"/>
      <c r="E501" s="16">
        <v>1</v>
      </c>
      <c r="F501" s="16" t="s">
        <v>616</v>
      </c>
      <c r="G501" s="16"/>
      <c r="H501" s="16"/>
      <c r="I501" s="16"/>
      <c r="J501" s="16" t="s">
        <v>535</v>
      </c>
      <c r="K501" s="16"/>
      <c r="L501" s="16" t="s">
        <v>614</v>
      </c>
      <c r="M501" s="16">
        <v>0</v>
      </c>
      <c r="N501" s="16">
        <v>5</v>
      </c>
      <c r="O501" s="16" t="s">
        <v>616</v>
      </c>
      <c r="Q501" s="16" t="s">
        <v>535</v>
      </c>
      <c r="R501" s="16"/>
      <c r="S501" s="16" t="s">
        <v>614</v>
      </c>
      <c r="T501" s="16"/>
      <c r="U501" s="16">
        <v>0.3</v>
      </c>
      <c r="V501" s="16" t="s">
        <v>617</v>
      </c>
      <c r="W501" s="16"/>
      <c r="X501" s="16"/>
      <c r="Y501" s="16"/>
      <c r="Z501" s="16" t="s">
        <v>535</v>
      </c>
      <c r="AA501" s="16"/>
      <c r="AB501" s="16" t="s">
        <v>614</v>
      </c>
      <c r="AC501" s="16">
        <v>0</v>
      </c>
      <c r="AD501" s="16">
        <v>5</v>
      </c>
      <c r="AE501" s="16" t="s">
        <v>617</v>
      </c>
    </row>
    <row r="502" spans="1:31">
      <c r="A502" s="16" t="s">
        <v>536</v>
      </c>
      <c r="B502" s="16"/>
      <c r="C502" s="16" t="s">
        <v>614</v>
      </c>
      <c r="D502" s="16"/>
      <c r="E502" s="16">
        <v>1</v>
      </c>
      <c r="F502" s="16" t="s">
        <v>616</v>
      </c>
      <c r="G502" s="16"/>
      <c r="H502" s="16"/>
      <c r="I502" s="16"/>
      <c r="J502" s="16" t="s">
        <v>536</v>
      </c>
      <c r="K502" s="16"/>
      <c r="L502" s="16" t="s">
        <v>614</v>
      </c>
      <c r="M502" s="16">
        <v>0</v>
      </c>
      <c r="N502" s="16">
        <v>5</v>
      </c>
      <c r="O502" s="16" t="s">
        <v>616</v>
      </c>
      <c r="Q502" s="16" t="s">
        <v>536</v>
      </c>
      <c r="R502" s="16"/>
      <c r="S502" s="16" t="s">
        <v>614</v>
      </c>
      <c r="T502" s="16"/>
      <c r="U502" s="16">
        <v>0.3</v>
      </c>
      <c r="V502" s="16" t="s">
        <v>617</v>
      </c>
      <c r="W502" s="16"/>
      <c r="X502" s="16"/>
      <c r="Y502" s="16"/>
      <c r="Z502" s="16" t="s">
        <v>536</v>
      </c>
      <c r="AA502" s="16"/>
      <c r="AB502" s="16" t="s">
        <v>614</v>
      </c>
      <c r="AC502" s="16">
        <v>0</v>
      </c>
      <c r="AD502" s="16">
        <v>5</v>
      </c>
      <c r="AE502" s="16" t="s">
        <v>617</v>
      </c>
    </row>
    <row r="503" spans="1:31">
      <c r="A503" s="16" t="s">
        <v>537</v>
      </c>
      <c r="B503" s="16"/>
      <c r="C503" s="16" t="s">
        <v>614</v>
      </c>
      <c r="D503" s="16"/>
      <c r="E503" s="16">
        <v>1</v>
      </c>
      <c r="F503" s="16" t="s">
        <v>616</v>
      </c>
      <c r="G503" s="16"/>
      <c r="H503" s="16"/>
      <c r="I503" s="16"/>
      <c r="J503" s="16" t="s">
        <v>537</v>
      </c>
      <c r="K503" s="16"/>
      <c r="L503" s="16" t="s">
        <v>614</v>
      </c>
      <c r="M503" s="16">
        <v>0</v>
      </c>
      <c r="N503" s="16">
        <v>5</v>
      </c>
      <c r="O503" s="16" t="s">
        <v>616</v>
      </c>
      <c r="Q503" s="16" t="s">
        <v>537</v>
      </c>
      <c r="R503" s="16"/>
      <c r="S503" s="16" t="s">
        <v>614</v>
      </c>
      <c r="T503" s="16"/>
      <c r="U503" s="16">
        <v>0.3</v>
      </c>
      <c r="V503" s="16" t="s">
        <v>617</v>
      </c>
      <c r="W503" s="16"/>
      <c r="X503" s="16"/>
      <c r="Y503" s="16"/>
      <c r="Z503" s="16" t="s">
        <v>537</v>
      </c>
      <c r="AA503" s="16"/>
      <c r="AB503" s="16" t="s">
        <v>614</v>
      </c>
      <c r="AC503" s="16">
        <v>0</v>
      </c>
      <c r="AD503" s="16">
        <v>5</v>
      </c>
      <c r="AE503" s="16" t="s">
        <v>617</v>
      </c>
    </row>
    <row r="504" spans="1:31">
      <c r="A504" s="16" t="s">
        <v>538</v>
      </c>
      <c r="B504" s="16"/>
      <c r="C504" s="16" t="s">
        <v>614</v>
      </c>
      <c r="D504" s="16"/>
      <c r="E504" s="16">
        <v>1</v>
      </c>
      <c r="F504" s="16" t="s">
        <v>616</v>
      </c>
      <c r="G504" s="16"/>
      <c r="H504" s="16"/>
      <c r="I504" s="16"/>
      <c r="J504" s="16" t="s">
        <v>538</v>
      </c>
      <c r="K504" s="16"/>
      <c r="L504" s="16" t="s">
        <v>614</v>
      </c>
      <c r="M504" s="16">
        <v>0</v>
      </c>
      <c r="N504" s="16">
        <v>5</v>
      </c>
      <c r="O504" s="16" t="s">
        <v>616</v>
      </c>
      <c r="Q504" s="16" t="s">
        <v>538</v>
      </c>
      <c r="R504" s="16"/>
      <c r="S504" s="16" t="s">
        <v>614</v>
      </c>
      <c r="T504" s="16"/>
      <c r="U504" s="16">
        <v>0.3</v>
      </c>
      <c r="V504" s="16" t="s">
        <v>617</v>
      </c>
      <c r="W504" s="16"/>
      <c r="X504" s="16"/>
      <c r="Y504" s="16"/>
      <c r="Z504" s="16" t="s">
        <v>538</v>
      </c>
      <c r="AA504" s="16"/>
      <c r="AB504" s="16" t="s">
        <v>614</v>
      </c>
      <c r="AC504" s="16">
        <v>0</v>
      </c>
      <c r="AD504" s="16">
        <v>5</v>
      </c>
      <c r="AE504" s="16" t="s">
        <v>617</v>
      </c>
    </row>
    <row r="505" spans="1:31">
      <c r="A505" s="16" t="s">
        <v>539</v>
      </c>
      <c r="B505" s="16"/>
      <c r="C505" s="16" t="s">
        <v>614</v>
      </c>
      <c r="D505" s="16"/>
      <c r="E505" s="16">
        <v>1</v>
      </c>
      <c r="F505" s="16" t="s">
        <v>616</v>
      </c>
      <c r="G505" s="16"/>
      <c r="H505" s="16"/>
      <c r="I505" s="16"/>
      <c r="J505" s="16" t="s">
        <v>539</v>
      </c>
      <c r="K505" s="16"/>
      <c r="L505" s="16" t="s">
        <v>614</v>
      </c>
      <c r="M505" s="16">
        <v>0</v>
      </c>
      <c r="N505" s="16">
        <v>5</v>
      </c>
      <c r="O505" s="16" t="s">
        <v>616</v>
      </c>
      <c r="Q505" s="16" t="s">
        <v>539</v>
      </c>
      <c r="R505" s="16"/>
      <c r="S505" s="16" t="s">
        <v>614</v>
      </c>
      <c r="T505" s="16"/>
      <c r="U505" s="16">
        <v>0.3</v>
      </c>
      <c r="V505" s="16" t="s">
        <v>617</v>
      </c>
      <c r="W505" s="16"/>
      <c r="X505" s="16"/>
      <c r="Y505" s="16"/>
      <c r="Z505" s="16" t="s">
        <v>539</v>
      </c>
      <c r="AA505" s="16"/>
      <c r="AB505" s="16" t="s">
        <v>614</v>
      </c>
      <c r="AC505" s="16">
        <v>0</v>
      </c>
      <c r="AD505" s="16">
        <v>5</v>
      </c>
      <c r="AE505" s="16" t="s">
        <v>617</v>
      </c>
    </row>
    <row r="506" spans="1:31">
      <c r="A506" s="16" t="s">
        <v>540</v>
      </c>
      <c r="B506" s="16"/>
      <c r="C506" s="16" t="s">
        <v>614</v>
      </c>
      <c r="D506" s="16"/>
      <c r="E506" s="16">
        <v>1</v>
      </c>
      <c r="F506" s="16" t="s">
        <v>616</v>
      </c>
      <c r="G506" s="16"/>
      <c r="H506" s="16"/>
      <c r="I506" s="16"/>
      <c r="J506" s="16" t="s">
        <v>540</v>
      </c>
      <c r="K506" s="16"/>
      <c r="L506" s="16" t="s">
        <v>614</v>
      </c>
      <c r="M506" s="16">
        <v>0</v>
      </c>
      <c r="N506" s="16">
        <v>5</v>
      </c>
      <c r="O506" s="16" t="s">
        <v>616</v>
      </c>
      <c r="Q506" s="16" t="s">
        <v>540</v>
      </c>
      <c r="R506" s="16"/>
      <c r="S506" s="16" t="s">
        <v>614</v>
      </c>
      <c r="T506" s="16"/>
      <c r="U506" s="16">
        <v>0.3</v>
      </c>
      <c r="V506" s="16" t="s">
        <v>617</v>
      </c>
      <c r="W506" s="16"/>
      <c r="X506" s="16"/>
      <c r="Y506" s="16"/>
      <c r="Z506" s="16" t="s">
        <v>540</v>
      </c>
      <c r="AA506" s="16"/>
      <c r="AB506" s="16" t="s">
        <v>614</v>
      </c>
      <c r="AC506" s="16">
        <v>0</v>
      </c>
      <c r="AD506" s="16">
        <v>5</v>
      </c>
      <c r="AE506" s="16" t="s">
        <v>617</v>
      </c>
    </row>
    <row r="507" spans="1:31">
      <c r="A507" s="16" t="s">
        <v>541</v>
      </c>
      <c r="B507" s="16"/>
      <c r="C507" s="16" t="s">
        <v>614</v>
      </c>
      <c r="D507" s="16"/>
      <c r="E507" s="16">
        <v>1</v>
      </c>
      <c r="F507" s="16" t="s">
        <v>616</v>
      </c>
      <c r="G507" s="16"/>
      <c r="H507" s="16"/>
      <c r="I507" s="16"/>
      <c r="J507" s="16" t="s">
        <v>541</v>
      </c>
      <c r="K507" s="16"/>
      <c r="L507" s="16" t="s">
        <v>614</v>
      </c>
      <c r="M507" s="16">
        <v>0</v>
      </c>
      <c r="N507" s="16">
        <v>5</v>
      </c>
      <c r="O507" s="16" t="s">
        <v>616</v>
      </c>
      <c r="Q507" s="16" t="s">
        <v>541</v>
      </c>
      <c r="R507" s="16"/>
      <c r="S507" s="16" t="s">
        <v>614</v>
      </c>
      <c r="T507" s="16"/>
      <c r="U507" s="16">
        <v>0.3</v>
      </c>
      <c r="V507" s="16" t="s">
        <v>617</v>
      </c>
      <c r="W507" s="16"/>
      <c r="X507" s="16"/>
      <c r="Y507" s="16"/>
      <c r="Z507" s="16" t="s">
        <v>541</v>
      </c>
      <c r="AA507" s="16"/>
      <c r="AB507" s="16" t="s">
        <v>614</v>
      </c>
      <c r="AC507" s="16">
        <v>0</v>
      </c>
      <c r="AD507" s="16">
        <v>5</v>
      </c>
      <c r="AE507" s="16" t="s">
        <v>617</v>
      </c>
    </row>
    <row r="508" spans="1:31">
      <c r="A508" s="16" t="s">
        <v>542</v>
      </c>
      <c r="B508" s="16"/>
      <c r="C508" s="16" t="s">
        <v>614</v>
      </c>
      <c r="D508" s="16"/>
      <c r="E508" s="16">
        <v>1</v>
      </c>
      <c r="F508" s="16" t="s">
        <v>616</v>
      </c>
      <c r="G508" s="16"/>
      <c r="H508" s="16"/>
      <c r="I508" s="16"/>
      <c r="J508" s="16" t="s">
        <v>542</v>
      </c>
      <c r="K508" s="16"/>
      <c r="L508" s="16" t="s">
        <v>614</v>
      </c>
      <c r="M508" s="16">
        <v>0</v>
      </c>
      <c r="N508" s="16">
        <v>5</v>
      </c>
      <c r="O508" s="16" t="s">
        <v>616</v>
      </c>
      <c r="Q508" s="16" t="s">
        <v>542</v>
      </c>
      <c r="R508" s="16"/>
      <c r="S508" s="16" t="s">
        <v>614</v>
      </c>
      <c r="T508" s="16"/>
      <c r="U508" s="16">
        <v>0.3</v>
      </c>
      <c r="V508" s="16" t="s">
        <v>617</v>
      </c>
      <c r="W508" s="16"/>
      <c r="X508" s="16"/>
      <c r="Y508" s="16"/>
      <c r="Z508" s="16" t="s">
        <v>542</v>
      </c>
      <c r="AA508" s="16"/>
      <c r="AB508" s="16" t="s">
        <v>614</v>
      </c>
      <c r="AC508" s="16">
        <v>0</v>
      </c>
      <c r="AD508" s="16">
        <v>5</v>
      </c>
      <c r="AE508" s="16" t="s">
        <v>617</v>
      </c>
    </row>
    <row r="509" spans="1:31">
      <c r="A509" s="16" t="s">
        <v>543</v>
      </c>
      <c r="B509" s="16"/>
      <c r="C509" s="16" t="s">
        <v>614</v>
      </c>
      <c r="D509" s="16"/>
      <c r="E509" s="16">
        <v>1</v>
      </c>
      <c r="F509" s="16" t="s">
        <v>616</v>
      </c>
      <c r="G509" s="16"/>
      <c r="H509" s="16"/>
      <c r="I509" s="16"/>
      <c r="J509" s="16" t="s">
        <v>543</v>
      </c>
      <c r="K509" s="16"/>
      <c r="L509" s="16" t="s">
        <v>614</v>
      </c>
      <c r="M509" s="16">
        <v>0</v>
      </c>
      <c r="N509" s="16">
        <v>5</v>
      </c>
      <c r="O509" s="16" t="s">
        <v>616</v>
      </c>
      <c r="Q509" s="16" t="s">
        <v>543</v>
      </c>
      <c r="R509" s="16"/>
      <c r="S509" s="16" t="s">
        <v>614</v>
      </c>
      <c r="T509" s="16"/>
      <c r="U509" s="16">
        <v>0.3</v>
      </c>
      <c r="V509" s="16" t="s">
        <v>617</v>
      </c>
      <c r="W509" s="16"/>
      <c r="X509" s="16"/>
      <c r="Y509" s="16"/>
      <c r="Z509" s="16" t="s">
        <v>543</v>
      </c>
      <c r="AA509" s="16"/>
      <c r="AB509" s="16" t="s">
        <v>614</v>
      </c>
      <c r="AC509" s="16">
        <v>0</v>
      </c>
      <c r="AD509" s="16">
        <v>5</v>
      </c>
      <c r="AE509" s="16" t="s">
        <v>617</v>
      </c>
    </row>
    <row r="510" spans="1:31">
      <c r="A510" s="16" t="s">
        <v>544</v>
      </c>
      <c r="B510" s="16"/>
      <c r="C510" s="16" t="s">
        <v>614</v>
      </c>
      <c r="D510" s="16"/>
      <c r="E510" s="16">
        <v>1</v>
      </c>
      <c r="F510" s="16" t="s">
        <v>616</v>
      </c>
      <c r="G510" s="16"/>
      <c r="H510" s="16"/>
      <c r="I510" s="16"/>
      <c r="J510" s="16" t="s">
        <v>544</v>
      </c>
      <c r="K510" s="16"/>
      <c r="L510" s="16" t="s">
        <v>614</v>
      </c>
      <c r="M510" s="16">
        <v>0</v>
      </c>
      <c r="N510" s="16">
        <v>5</v>
      </c>
      <c r="O510" s="16" t="s">
        <v>616</v>
      </c>
      <c r="Q510" s="16" t="s">
        <v>544</v>
      </c>
      <c r="R510" s="16"/>
      <c r="S510" s="16" t="s">
        <v>614</v>
      </c>
      <c r="T510" s="16"/>
      <c r="U510" s="16">
        <v>0.3</v>
      </c>
      <c r="V510" s="16" t="s">
        <v>617</v>
      </c>
      <c r="W510" s="16"/>
      <c r="X510" s="16"/>
      <c r="Y510" s="16"/>
      <c r="Z510" s="16" t="s">
        <v>544</v>
      </c>
      <c r="AA510" s="16"/>
      <c r="AB510" s="16" t="s">
        <v>614</v>
      </c>
      <c r="AC510" s="16">
        <v>0</v>
      </c>
      <c r="AD510" s="16">
        <v>5</v>
      </c>
      <c r="AE510" s="16" t="s">
        <v>617</v>
      </c>
    </row>
    <row r="511" spans="1:31">
      <c r="A511" s="16" t="s">
        <v>545</v>
      </c>
      <c r="B511" s="16"/>
      <c r="C511" s="16" t="s">
        <v>614</v>
      </c>
      <c r="D511" s="16"/>
      <c r="E511" s="16">
        <v>0.94266666666666665</v>
      </c>
      <c r="F511" s="16" t="s">
        <v>616</v>
      </c>
      <c r="G511" s="16"/>
      <c r="H511" s="16"/>
      <c r="I511" s="16"/>
      <c r="J511" s="16" t="s">
        <v>545</v>
      </c>
      <c r="K511" s="16"/>
      <c r="L511" s="16" t="s">
        <v>614</v>
      </c>
      <c r="M511" s="16">
        <v>0</v>
      </c>
      <c r="N511" s="16">
        <v>5</v>
      </c>
      <c r="O511" s="16" t="s">
        <v>616</v>
      </c>
      <c r="Q511" s="16" t="s">
        <v>545</v>
      </c>
      <c r="R511" s="16"/>
      <c r="S511" s="16" t="s">
        <v>614</v>
      </c>
      <c r="T511" s="16"/>
      <c r="U511" s="16">
        <v>0.3</v>
      </c>
      <c r="V511" s="16" t="s">
        <v>617</v>
      </c>
      <c r="W511" s="16"/>
      <c r="X511" s="16"/>
      <c r="Y511" s="16"/>
      <c r="Z511" s="16" t="s">
        <v>545</v>
      </c>
      <c r="AA511" s="16"/>
      <c r="AB511" s="16" t="s">
        <v>614</v>
      </c>
      <c r="AC511" s="16">
        <v>0</v>
      </c>
      <c r="AD511" s="16">
        <v>5</v>
      </c>
      <c r="AE511" s="16" t="s">
        <v>617</v>
      </c>
    </row>
    <row r="512" spans="1:31">
      <c r="A512" s="16" t="s">
        <v>546</v>
      </c>
      <c r="B512" s="16"/>
      <c r="C512" s="16" t="s">
        <v>614</v>
      </c>
      <c r="D512" s="16"/>
      <c r="E512" s="16">
        <v>0.83733333333333337</v>
      </c>
      <c r="F512" s="16" t="s">
        <v>616</v>
      </c>
      <c r="G512" s="16"/>
      <c r="H512" s="16"/>
      <c r="I512" s="16"/>
      <c r="J512" s="16" t="s">
        <v>546</v>
      </c>
      <c r="K512" s="16"/>
      <c r="L512" s="16" t="s">
        <v>614</v>
      </c>
      <c r="M512" s="16">
        <v>0</v>
      </c>
      <c r="N512" s="16">
        <v>5</v>
      </c>
      <c r="O512" s="16" t="s">
        <v>616</v>
      </c>
      <c r="Q512" s="16" t="s">
        <v>546</v>
      </c>
      <c r="R512" s="16"/>
      <c r="S512" s="16" t="s">
        <v>614</v>
      </c>
      <c r="T512" s="16"/>
      <c r="U512" s="16">
        <v>0.3</v>
      </c>
      <c r="V512" s="16" t="s">
        <v>617</v>
      </c>
      <c r="W512" s="16"/>
      <c r="X512" s="16"/>
      <c r="Y512" s="16"/>
      <c r="Z512" s="16" t="s">
        <v>546</v>
      </c>
      <c r="AA512" s="16"/>
      <c r="AB512" s="16" t="s">
        <v>614</v>
      </c>
      <c r="AC512" s="16">
        <v>0</v>
      </c>
      <c r="AD512" s="16">
        <v>5</v>
      </c>
      <c r="AE512" s="16" t="s">
        <v>617</v>
      </c>
    </row>
    <row r="513" spans="1:31">
      <c r="A513" s="16" t="s">
        <v>547</v>
      </c>
      <c r="B513" s="16"/>
      <c r="C513" s="16" t="s">
        <v>614</v>
      </c>
      <c r="D513" s="16"/>
      <c r="E513" s="16">
        <v>0.83733333333333337</v>
      </c>
      <c r="F513" s="16" t="s">
        <v>616</v>
      </c>
      <c r="G513" s="16"/>
      <c r="H513" s="16"/>
      <c r="I513" s="16"/>
      <c r="J513" s="16" t="s">
        <v>547</v>
      </c>
      <c r="K513" s="16"/>
      <c r="L513" s="16" t="s">
        <v>614</v>
      </c>
      <c r="M513" s="16">
        <v>0</v>
      </c>
      <c r="N513" s="16">
        <v>5</v>
      </c>
      <c r="O513" s="16" t="s">
        <v>616</v>
      </c>
      <c r="Q513" s="16" t="s">
        <v>547</v>
      </c>
      <c r="R513" s="16"/>
      <c r="S513" s="16" t="s">
        <v>614</v>
      </c>
      <c r="T513" s="16"/>
      <c r="U513" s="16">
        <v>0.3</v>
      </c>
      <c r="V513" s="16" t="s">
        <v>617</v>
      </c>
      <c r="W513" s="16"/>
      <c r="X513" s="16"/>
      <c r="Y513" s="16"/>
      <c r="Z513" s="16" t="s">
        <v>547</v>
      </c>
      <c r="AA513" s="16"/>
      <c r="AB513" s="16" t="s">
        <v>614</v>
      </c>
      <c r="AC513" s="16">
        <v>0</v>
      </c>
      <c r="AD513" s="16">
        <v>5</v>
      </c>
      <c r="AE513" s="16" t="s">
        <v>617</v>
      </c>
    </row>
    <row r="514" spans="1:31">
      <c r="A514" s="16" t="s">
        <v>548</v>
      </c>
      <c r="B514" s="16"/>
      <c r="C514" s="16" t="s">
        <v>614</v>
      </c>
      <c r="D514" s="16"/>
      <c r="E514" s="16">
        <v>0.83733333333333337</v>
      </c>
      <c r="F514" s="16" t="s">
        <v>616</v>
      </c>
      <c r="G514" s="16"/>
      <c r="H514" s="16"/>
      <c r="I514" s="16"/>
      <c r="J514" s="16" t="s">
        <v>548</v>
      </c>
      <c r="K514" s="16"/>
      <c r="L514" s="16" t="s">
        <v>614</v>
      </c>
      <c r="M514" s="16">
        <v>0</v>
      </c>
      <c r="N514" s="16">
        <v>5</v>
      </c>
      <c r="O514" s="16" t="s">
        <v>616</v>
      </c>
      <c r="Q514" s="16" t="s">
        <v>548</v>
      </c>
      <c r="R514" s="16"/>
      <c r="S514" s="16" t="s">
        <v>614</v>
      </c>
      <c r="T514" s="16"/>
      <c r="U514" s="16">
        <v>0.3</v>
      </c>
      <c r="V514" s="16" t="s">
        <v>617</v>
      </c>
      <c r="W514" s="16"/>
      <c r="X514" s="16"/>
      <c r="Y514" s="16"/>
      <c r="Z514" s="16" t="s">
        <v>548</v>
      </c>
      <c r="AA514" s="16"/>
      <c r="AB514" s="16" t="s">
        <v>614</v>
      </c>
      <c r="AC514" s="16">
        <v>0</v>
      </c>
      <c r="AD514" s="16">
        <v>5</v>
      </c>
      <c r="AE514" s="16" t="s">
        <v>617</v>
      </c>
    </row>
    <row r="515" spans="1:31">
      <c r="A515" s="16" t="s">
        <v>549</v>
      </c>
      <c r="B515" s="16"/>
      <c r="C515" s="16" t="s">
        <v>614</v>
      </c>
      <c r="D515" s="16"/>
      <c r="E515" s="16">
        <v>0.56533333333333335</v>
      </c>
      <c r="F515" s="16" t="s">
        <v>616</v>
      </c>
      <c r="G515" s="16"/>
      <c r="H515" s="16"/>
      <c r="I515" s="16"/>
      <c r="J515" s="16" t="s">
        <v>549</v>
      </c>
      <c r="K515" s="16"/>
      <c r="L515" s="16" t="s">
        <v>614</v>
      </c>
      <c r="M515" s="16">
        <v>0</v>
      </c>
      <c r="N515" s="16">
        <v>5</v>
      </c>
      <c r="O515" s="16" t="s">
        <v>616</v>
      </c>
      <c r="Q515" s="16" t="s">
        <v>549</v>
      </c>
      <c r="R515" s="16"/>
      <c r="S515" s="16" t="s">
        <v>614</v>
      </c>
      <c r="T515" s="16"/>
      <c r="U515" s="16">
        <v>0.3</v>
      </c>
      <c r="V515" s="16" t="s">
        <v>617</v>
      </c>
      <c r="W515" s="16"/>
      <c r="X515" s="16"/>
      <c r="Y515" s="16"/>
      <c r="Z515" s="16" t="s">
        <v>549</v>
      </c>
      <c r="AA515" s="16"/>
      <c r="AB515" s="16" t="s">
        <v>614</v>
      </c>
      <c r="AC515" s="16">
        <v>0</v>
      </c>
      <c r="AD515" s="16">
        <v>5</v>
      </c>
      <c r="AE515" s="16" t="s">
        <v>617</v>
      </c>
    </row>
    <row r="516" spans="1:31">
      <c r="A516" s="16" t="s">
        <v>550</v>
      </c>
      <c r="B516" s="16"/>
      <c r="C516" s="16" t="s">
        <v>614</v>
      </c>
      <c r="D516" s="16"/>
      <c r="E516" s="16">
        <v>0.70666666666666667</v>
      </c>
      <c r="F516" s="16" t="s">
        <v>616</v>
      </c>
      <c r="G516" s="16"/>
      <c r="H516" s="16"/>
      <c r="I516" s="16"/>
      <c r="J516" s="16" t="s">
        <v>550</v>
      </c>
      <c r="K516" s="16"/>
      <c r="L516" s="16" t="s">
        <v>614</v>
      </c>
      <c r="M516" s="16">
        <v>0</v>
      </c>
      <c r="N516" s="16">
        <v>5</v>
      </c>
      <c r="O516" s="16" t="s">
        <v>616</v>
      </c>
      <c r="Q516" s="16" t="s">
        <v>550</v>
      </c>
      <c r="R516" s="16"/>
      <c r="S516" s="16" t="s">
        <v>614</v>
      </c>
      <c r="T516" s="16"/>
      <c r="U516" s="16">
        <v>0.3</v>
      </c>
      <c r="V516" s="16" t="s">
        <v>617</v>
      </c>
      <c r="W516" s="16"/>
      <c r="X516" s="16"/>
      <c r="Y516" s="16"/>
      <c r="Z516" s="16" t="s">
        <v>550</v>
      </c>
      <c r="AA516" s="16"/>
      <c r="AB516" s="16" t="s">
        <v>614</v>
      </c>
      <c r="AC516" s="16">
        <v>0</v>
      </c>
      <c r="AD516" s="16">
        <v>5</v>
      </c>
      <c r="AE516" s="16" t="s">
        <v>617</v>
      </c>
    </row>
    <row r="517" spans="1:31">
      <c r="A517" s="16" t="s">
        <v>551</v>
      </c>
      <c r="B517" s="16"/>
      <c r="C517" s="16" t="s">
        <v>614</v>
      </c>
      <c r="D517" s="16"/>
      <c r="E517" s="16">
        <v>0.70666666666666667</v>
      </c>
      <c r="F517" s="16" t="s">
        <v>616</v>
      </c>
      <c r="G517" s="16"/>
      <c r="H517" s="16"/>
      <c r="I517" s="16"/>
      <c r="J517" s="16" t="s">
        <v>551</v>
      </c>
      <c r="K517" s="16"/>
      <c r="L517" s="16" t="s">
        <v>614</v>
      </c>
      <c r="M517" s="16">
        <v>0</v>
      </c>
      <c r="N517" s="16">
        <v>5</v>
      </c>
      <c r="O517" s="16" t="s">
        <v>616</v>
      </c>
      <c r="Q517" s="16" t="s">
        <v>551</v>
      </c>
      <c r="R517" s="16"/>
      <c r="S517" s="16" t="s">
        <v>614</v>
      </c>
      <c r="T517" s="16"/>
      <c r="U517" s="16">
        <v>0.3</v>
      </c>
      <c r="V517" s="16" t="s">
        <v>617</v>
      </c>
      <c r="W517" s="16"/>
      <c r="X517" s="16"/>
      <c r="Y517" s="16"/>
      <c r="Z517" s="16" t="s">
        <v>551</v>
      </c>
      <c r="AA517" s="16"/>
      <c r="AB517" s="16" t="s">
        <v>614</v>
      </c>
      <c r="AC517" s="16">
        <v>0</v>
      </c>
      <c r="AD517" s="16">
        <v>5</v>
      </c>
      <c r="AE517" s="16" t="s">
        <v>617</v>
      </c>
    </row>
    <row r="518" spans="1:31">
      <c r="A518" s="16" t="s">
        <v>552</v>
      </c>
      <c r="B518" s="16"/>
      <c r="C518" s="16" t="s">
        <v>614</v>
      </c>
      <c r="D518" s="16"/>
      <c r="E518" s="16">
        <v>0.58399999999999996</v>
      </c>
      <c r="F518" s="16" t="s">
        <v>616</v>
      </c>
      <c r="G518" s="16"/>
      <c r="H518" s="16"/>
      <c r="I518" s="16"/>
      <c r="J518" s="16" t="s">
        <v>552</v>
      </c>
      <c r="K518" s="16"/>
      <c r="L518" s="16" t="s">
        <v>614</v>
      </c>
      <c r="M518" s="16">
        <v>0</v>
      </c>
      <c r="N518" s="16">
        <v>5</v>
      </c>
      <c r="O518" s="16" t="s">
        <v>616</v>
      </c>
      <c r="Q518" s="16" t="s">
        <v>552</v>
      </c>
      <c r="R518" s="16"/>
      <c r="S518" s="16" t="s">
        <v>614</v>
      </c>
      <c r="T518" s="16"/>
      <c r="U518" s="16">
        <v>0.3</v>
      </c>
      <c r="V518" s="16" t="s">
        <v>617</v>
      </c>
      <c r="W518" s="16"/>
      <c r="X518" s="16"/>
      <c r="Y518" s="16"/>
      <c r="Z518" s="16" t="s">
        <v>552</v>
      </c>
      <c r="AA518" s="16"/>
      <c r="AB518" s="16" t="s">
        <v>614</v>
      </c>
      <c r="AC518" s="16">
        <v>0</v>
      </c>
      <c r="AD518" s="16">
        <v>5</v>
      </c>
      <c r="AE518" s="16" t="s">
        <v>617</v>
      </c>
    </row>
    <row r="519" spans="1:31">
      <c r="A519" s="16" t="s">
        <v>553</v>
      </c>
      <c r="B519" s="16"/>
      <c r="C519" s="16" t="s">
        <v>614</v>
      </c>
      <c r="D519" s="16"/>
      <c r="E519" s="16">
        <v>0.56533333333333335</v>
      </c>
      <c r="F519" s="16" t="s">
        <v>616</v>
      </c>
      <c r="G519" s="16"/>
      <c r="H519" s="16"/>
      <c r="I519" s="16"/>
      <c r="J519" s="16" t="s">
        <v>553</v>
      </c>
      <c r="K519" s="16"/>
      <c r="L519" s="16" t="s">
        <v>614</v>
      </c>
      <c r="M519" s="16">
        <v>0</v>
      </c>
      <c r="N519" s="16">
        <v>5</v>
      </c>
      <c r="O519" s="16" t="s">
        <v>616</v>
      </c>
      <c r="Q519" s="16" t="s">
        <v>553</v>
      </c>
      <c r="R519" s="16"/>
      <c r="S519" s="16" t="s">
        <v>614</v>
      </c>
      <c r="T519" s="16"/>
      <c r="U519" s="16">
        <v>0.3</v>
      </c>
      <c r="V519" s="16" t="s">
        <v>617</v>
      </c>
      <c r="W519" s="16"/>
      <c r="X519" s="16"/>
      <c r="Y519" s="16"/>
      <c r="Z519" s="16" t="s">
        <v>553</v>
      </c>
      <c r="AA519" s="16"/>
      <c r="AB519" s="16" t="s">
        <v>614</v>
      </c>
      <c r="AC519" s="16">
        <v>0</v>
      </c>
      <c r="AD519" s="16">
        <v>5</v>
      </c>
      <c r="AE519" s="16" t="s">
        <v>617</v>
      </c>
    </row>
    <row r="520" spans="1:31">
      <c r="A520" s="16" t="s">
        <v>554</v>
      </c>
      <c r="B520" s="16"/>
      <c r="C520" s="16" t="s">
        <v>614</v>
      </c>
      <c r="D520" s="16"/>
      <c r="E520" s="16">
        <v>0.56533333333333335</v>
      </c>
      <c r="F520" s="16" t="s">
        <v>616</v>
      </c>
      <c r="G520" s="16"/>
      <c r="H520" s="16"/>
      <c r="I520" s="16"/>
      <c r="J520" s="16" t="s">
        <v>554</v>
      </c>
      <c r="K520" s="16"/>
      <c r="L520" s="16" t="s">
        <v>614</v>
      </c>
      <c r="M520" s="16">
        <v>0</v>
      </c>
      <c r="N520" s="16">
        <v>5</v>
      </c>
      <c r="O520" s="16" t="s">
        <v>616</v>
      </c>
      <c r="Q520" s="16" t="s">
        <v>554</v>
      </c>
      <c r="R520" s="16"/>
      <c r="S520" s="16" t="s">
        <v>614</v>
      </c>
      <c r="T520" s="16"/>
      <c r="U520" s="16">
        <v>0.3</v>
      </c>
      <c r="V520" s="16" t="s">
        <v>617</v>
      </c>
      <c r="W520" s="16"/>
      <c r="X520" s="16"/>
      <c r="Y520" s="16"/>
      <c r="Z520" s="16" t="s">
        <v>554</v>
      </c>
      <c r="AA520" s="16"/>
      <c r="AB520" s="16" t="s">
        <v>614</v>
      </c>
      <c r="AC520" s="16">
        <v>0</v>
      </c>
      <c r="AD520" s="16">
        <v>5</v>
      </c>
      <c r="AE520" s="16" t="s">
        <v>617</v>
      </c>
    </row>
    <row r="521" spans="1:31">
      <c r="A521" s="16" t="s">
        <v>555</v>
      </c>
      <c r="B521" s="16"/>
      <c r="C521" s="16" t="s">
        <v>614</v>
      </c>
      <c r="D521" s="16"/>
      <c r="E521" s="16">
        <v>0.70666666666666667</v>
      </c>
      <c r="F521" s="16" t="s">
        <v>616</v>
      </c>
      <c r="G521" s="16"/>
      <c r="H521" s="16"/>
      <c r="I521" s="16"/>
      <c r="J521" s="16" t="s">
        <v>555</v>
      </c>
      <c r="K521" s="16"/>
      <c r="L521" s="16" t="s">
        <v>614</v>
      </c>
      <c r="M521" s="16">
        <v>0</v>
      </c>
      <c r="N521" s="16">
        <v>5</v>
      </c>
      <c r="O521" s="16" t="s">
        <v>616</v>
      </c>
      <c r="Q521" s="16" t="s">
        <v>555</v>
      </c>
      <c r="R521" s="16"/>
      <c r="S521" s="16" t="s">
        <v>614</v>
      </c>
      <c r="T521" s="16"/>
      <c r="U521" s="16">
        <v>0.3</v>
      </c>
      <c r="V521" s="16" t="s">
        <v>617</v>
      </c>
      <c r="W521" s="16"/>
      <c r="X521" s="16"/>
      <c r="Y521" s="16"/>
      <c r="Z521" s="16" t="s">
        <v>555</v>
      </c>
      <c r="AA521" s="16"/>
      <c r="AB521" s="16" t="s">
        <v>614</v>
      </c>
      <c r="AC521" s="16">
        <v>0</v>
      </c>
      <c r="AD521" s="16">
        <v>5</v>
      </c>
      <c r="AE521" s="16" t="s">
        <v>617</v>
      </c>
    </row>
    <row r="522" spans="1:31">
      <c r="A522" s="16" t="s">
        <v>556</v>
      </c>
      <c r="B522" s="16"/>
      <c r="C522" s="16" t="s">
        <v>614</v>
      </c>
      <c r="D522" s="16"/>
      <c r="E522" s="16">
        <v>0.70666666666666667</v>
      </c>
      <c r="F522" s="16" t="s">
        <v>616</v>
      </c>
      <c r="G522" s="16"/>
      <c r="H522" s="16"/>
      <c r="I522" s="16"/>
      <c r="J522" s="16" t="s">
        <v>556</v>
      </c>
      <c r="K522" s="16"/>
      <c r="L522" s="16" t="s">
        <v>614</v>
      </c>
      <c r="M522" s="16">
        <v>0</v>
      </c>
      <c r="N522" s="16">
        <v>5</v>
      </c>
      <c r="O522" s="16" t="s">
        <v>616</v>
      </c>
      <c r="Q522" s="16" t="s">
        <v>556</v>
      </c>
      <c r="R522" s="16"/>
      <c r="S522" s="16" t="s">
        <v>614</v>
      </c>
      <c r="T522" s="16"/>
      <c r="U522" s="16">
        <v>0.3</v>
      </c>
      <c r="V522" s="16" t="s">
        <v>617</v>
      </c>
      <c r="W522" s="16"/>
      <c r="X522" s="16"/>
      <c r="Y522" s="16"/>
      <c r="Z522" s="16" t="s">
        <v>556</v>
      </c>
      <c r="AA522" s="16"/>
      <c r="AB522" s="16" t="s">
        <v>614</v>
      </c>
      <c r="AC522" s="16">
        <v>0</v>
      </c>
      <c r="AD522" s="16">
        <v>5</v>
      </c>
      <c r="AE522" s="16" t="s">
        <v>617</v>
      </c>
    </row>
    <row r="523" spans="1:31">
      <c r="A523" s="16" t="s">
        <v>557</v>
      </c>
      <c r="B523" s="16"/>
      <c r="C523" s="16" t="s">
        <v>614</v>
      </c>
      <c r="D523" s="16"/>
      <c r="E523" s="16">
        <v>0.56533333333333335</v>
      </c>
      <c r="F523" s="16" t="s">
        <v>616</v>
      </c>
      <c r="G523" s="16"/>
      <c r="H523" s="16"/>
      <c r="I523" s="16"/>
      <c r="J523" s="16" t="s">
        <v>557</v>
      </c>
      <c r="K523" s="16"/>
      <c r="L523" s="16" t="s">
        <v>614</v>
      </c>
      <c r="M523" s="16">
        <v>0</v>
      </c>
      <c r="N523" s="16">
        <v>5</v>
      </c>
      <c r="O523" s="16" t="s">
        <v>616</v>
      </c>
      <c r="Q523" s="16" t="s">
        <v>557</v>
      </c>
      <c r="R523" s="16"/>
      <c r="S523" s="16" t="s">
        <v>614</v>
      </c>
      <c r="T523" s="16"/>
      <c r="U523" s="16">
        <v>0.3</v>
      </c>
      <c r="V523" s="16" t="s">
        <v>617</v>
      </c>
      <c r="W523" s="16"/>
      <c r="X523" s="16"/>
      <c r="Y523" s="16"/>
      <c r="Z523" s="16" t="s">
        <v>557</v>
      </c>
      <c r="AA523" s="16"/>
      <c r="AB523" s="16" t="s">
        <v>614</v>
      </c>
      <c r="AC523" s="16">
        <v>0</v>
      </c>
      <c r="AD523" s="16">
        <v>5</v>
      </c>
      <c r="AE523" s="16" t="s">
        <v>617</v>
      </c>
    </row>
    <row r="524" spans="1:31">
      <c r="A524" s="16" t="s">
        <v>558</v>
      </c>
      <c r="B524" s="16"/>
      <c r="C524" s="16" t="s">
        <v>614</v>
      </c>
      <c r="D524" s="16"/>
      <c r="E524" s="16">
        <v>0.56533333333333335</v>
      </c>
      <c r="F524" s="16" t="s">
        <v>616</v>
      </c>
      <c r="G524" s="16"/>
      <c r="H524" s="16"/>
      <c r="I524" s="16"/>
      <c r="J524" s="16" t="s">
        <v>558</v>
      </c>
      <c r="K524" s="16"/>
      <c r="L524" s="16" t="s">
        <v>614</v>
      </c>
      <c r="M524" s="16">
        <v>0</v>
      </c>
      <c r="N524" s="16">
        <v>5</v>
      </c>
      <c r="O524" s="16" t="s">
        <v>616</v>
      </c>
      <c r="Q524" s="16" t="s">
        <v>558</v>
      </c>
      <c r="R524" s="16"/>
      <c r="S524" s="16" t="s">
        <v>614</v>
      </c>
      <c r="T524" s="16"/>
      <c r="U524" s="16">
        <v>0.3</v>
      </c>
      <c r="V524" s="16" t="s">
        <v>617</v>
      </c>
      <c r="W524" s="16"/>
      <c r="X524" s="16"/>
      <c r="Y524" s="16"/>
      <c r="Z524" s="16" t="s">
        <v>558</v>
      </c>
      <c r="AA524" s="16"/>
      <c r="AB524" s="16" t="s">
        <v>614</v>
      </c>
      <c r="AC524" s="16">
        <v>0</v>
      </c>
      <c r="AD524" s="16">
        <v>5</v>
      </c>
      <c r="AE524" s="16" t="s">
        <v>617</v>
      </c>
    </row>
    <row r="525" spans="1:31">
      <c r="A525" s="16" t="s">
        <v>559</v>
      </c>
      <c r="B525" s="16"/>
      <c r="C525" s="16" t="s">
        <v>614</v>
      </c>
      <c r="D525" s="16"/>
      <c r="E525" s="16">
        <v>0.56533333333333335</v>
      </c>
      <c r="F525" s="16" t="s">
        <v>616</v>
      </c>
      <c r="G525" s="16"/>
      <c r="H525" s="16"/>
      <c r="I525" s="16"/>
      <c r="J525" s="16" t="s">
        <v>559</v>
      </c>
      <c r="K525" s="16"/>
      <c r="L525" s="16" t="s">
        <v>614</v>
      </c>
      <c r="M525" s="16">
        <v>0</v>
      </c>
      <c r="N525" s="16">
        <v>5</v>
      </c>
      <c r="O525" s="16" t="s">
        <v>616</v>
      </c>
      <c r="Q525" s="16" t="s">
        <v>559</v>
      </c>
      <c r="R525" s="16"/>
      <c r="S525" s="16" t="s">
        <v>614</v>
      </c>
      <c r="T525" s="16"/>
      <c r="U525" s="16">
        <v>0.3</v>
      </c>
      <c r="V525" s="16" t="s">
        <v>617</v>
      </c>
      <c r="W525" s="16"/>
      <c r="X525" s="16"/>
      <c r="Y525" s="16"/>
      <c r="Z525" s="16" t="s">
        <v>559</v>
      </c>
      <c r="AA525" s="16"/>
      <c r="AB525" s="16" t="s">
        <v>614</v>
      </c>
      <c r="AC525" s="16">
        <v>0</v>
      </c>
      <c r="AD525" s="16">
        <v>5</v>
      </c>
      <c r="AE525" s="16" t="s">
        <v>617</v>
      </c>
    </row>
    <row r="526" spans="1:31">
      <c r="A526" s="16" t="s">
        <v>560</v>
      </c>
      <c r="B526" s="16"/>
      <c r="C526" s="16" t="s">
        <v>614</v>
      </c>
      <c r="D526" s="16"/>
      <c r="E526" s="16">
        <v>0.56533333333333335</v>
      </c>
      <c r="F526" s="16" t="s">
        <v>616</v>
      </c>
      <c r="G526" s="16"/>
      <c r="H526" s="16"/>
      <c r="I526" s="16"/>
      <c r="J526" s="16" t="s">
        <v>560</v>
      </c>
      <c r="K526" s="16"/>
      <c r="L526" s="16" t="s">
        <v>614</v>
      </c>
      <c r="M526" s="16">
        <v>0</v>
      </c>
      <c r="N526" s="16">
        <v>5</v>
      </c>
      <c r="O526" s="16" t="s">
        <v>616</v>
      </c>
      <c r="Q526" s="16" t="s">
        <v>560</v>
      </c>
      <c r="R526" s="16"/>
      <c r="S526" s="16" t="s">
        <v>614</v>
      </c>
      <c r="T526" s="16"/>
      <c r="U526" s="16">
        <v>0.3</v>
      </c>
      <c r="V526" s="16" t="s">
        <v>617</v>
      </c>
      <c r="W526" s="16"/>
      <c r="X526" s="16"/>
      <c r="Y526" s="16"/>
      <c r="Z526" s="16" t="s">
        <v>560</v>
      </c>
      <c r="AA526" s="16"/>
      <c r="AB526" s="16" t="s">
        <v>614</v>
      </c>
      <c r="AC526" s="16">
        <v>0</v>
      </c>
      <c r="AD526" s="16">
        <v>5</v>
      </c>
      <c r="AE526" s="16" t="s">
        <v>617</v>
      </c>
    </row>
    <row r="527" spans="1:31">
      <c r="A527" s="16" t="s">
        <v>561</v>
      </c>
      <c r="B527" s="16"/>
      <c r="C527" s="16" t="s">
        <v>614</v>
      </c>
      <c r="D527" s="16"/>
      <c r="E527" s="16">
        <v>0.44266666666666665</v>
      </c>
      <c r="F527" s="16" t="s">
        <v>616</v>
      </c>
      <c r="G527" s="16"/>
      <c r="H527" s="16"/>
      <c r="I527" s="16"/>
      <c r="J527" s="16" t="s">
        <v>561</v>
      </c>
      <c r="K527" s="16"/>
      <c r="L527" s="16" t="s">
        <v>614</v>
      </c>
      <c r="M527" s="16">
        <v>0</v>
      </c>
      <c r="N527" s="16">
        <v>5</v>
      </c>
      <c r="O527" s="16" t="s">
        <v>616</v>
      </c>
      <c r="Q527" s="16" t="s">
        <v>561</v>
      </c>
      <c r="R527" s="16"/>
      <c r="S527" s="16" t="s">
        <v>614</v>
      </c>
      <c r="T527" s="16"/>
      <c r="U527" s="16">
        <v>0.3</v>
      </c>
      <c r="V527" s="16" t="s">
        <v>617</v>
      </c>
      <c r="W527" s="16"/>
      <c r="X527" s="16"/>
      <c r="Y527" s="16"/>
      <c r="Z527" s="16" t="s">
        <v>561</v>
      </c>
      <c r="AA527" s="16"/>
      <c r="AB527" s="16" t="s">
        <v>614</v>
      </c>
      <c r="AC527" s="16">
        <v>0</v>
      </c>
      <c r="AD527" s="16">
        <v>5</v>
      </c>
      <c r="AE527" s="16" t="s">
        <v>617</v>
      </c>
    </row>
    <row r="528" spans="1:31">
      <c r="A528" s="16" t="s">
        <v>562</v>
      </c>
      <c r="B528" s="16"/>
      <c r="C528" s="16" t="s">
        <v>614</v>
      </c>
      <c r="D528" s="16"/>
      <c r="E528" s="16">
        <v>0.56533333333333335</v>
      </c>
      <c r="F528" s="16" t="s">
        <v>616</v>
      </c>
      <c r="G528" s="16"/>
      <c r="H528" s="16"/>
      <c r="I528" s="16"/>
      <c r="J528" s="16" t="s">
        <v>562</v>
      </c>
      <c r="K528" s="16"/>
      <c r="L528" s="16" t="s">
        <v>614</v>
      </c>
      <c r="M528" s="16">
        <v>0</v>
      </c>
      <c r="N528" s="16">
        <v>5</v>
      </c>
      <c r="O528" s="16" t="s">
        <v>616</v>
      </c>
      <c r="Q528" s="16" t="s">
        <v>562</v>
      </c>
      <c r="R528" s="16"/>
      <c r="S528" s="16" t="s">
        <v>614</v>
      </c>
      <c r="T528" s="16"/>
      <c r="U528" s="16">
        <v>0.3</v>
      </c>
      <c r="V528" s="16" t="s">
        <v>617</v>
      </c>
      <c r="W528" s="16"/>
      <c r="X528" s="16"/>
      <c r="Y528" s="16"/>
      <c r="Z528" s="16" t="s">
        <v>562</v>
      </c>
      <c r="AA528" s="16"/>
      <c r="AB528" s="16" t="s">
        <v>614</v>
      </c>
      <c r="AC528" s="16">
        <v>0</v>
      </c>
      <c r="AD528" s="16">
        <v>5</v>
      </c>
      <c r="AE528" s="16" t="s">
        <v>617</v>
      </c>
    </row>
    <row r="529" spans="1:31">
      <c r="A529" s="16" t="s">
        <v>563</v>
      </c>
      <c r="B529" s="16"/>
      <c r="C529" s="16" t="s">
        <v>614</v>
      </c>
      <c r="D529" s="16"/>
      <c r="E529" s="16">
        <v>0.56533333333333335</v>
      </c>
      <c r="F529" s="16" t="s">
        <v>616</v>
      </c>
      <c r="G529" s="16"/>
      <c r="H529" s="16"/>
      <c r="I529" s="16"/>
      <c r="J529" s="16" t="s">
        <v>563</v>
      </c>
      <c r="K529" s="16"/>
      <c r="L529" s="16" t="s">
        <v>614</v>
      </c>
      <c r="M529" s="16">
        <v>0</v>
      </c>
      <c r="N529" s="16">
        <v>5</v>
      </c>
      <c r="O529" s="16" t="s">
        <v>616</v>
      </c>
      <c r="Q529" s="16" t="s">
        <v>563</v>
      </c>
      <c r="R529" s="16"/>
      <c r="S529" s="16" t="s">
        <v>614</v>
      </c>
      <c r="T529" s="16"/>
      <c r="U529" s="16">
        <v>0.3</v>
      </c>
      <c r="V529" s="16" t="s">
        <v>617</v>
      </c>
      <c r="W529" s="16"/>
      <c r="X529" s="16"/>
      <c r="Y529" s="16"/>
      <c r="Z529" s="16" t="s">
        <v>563</v>
      </c>
      <c r="AA529" s="16"/>
      <c r="AB529" s="16" t="s">
        <v>614</v>
      </c>
      <c r="AC529" s="16">
        <v>0</v>
      </c>
      <c r="AD529" s="16">
        <v>5</v>
      </c>
      <c r="AE529" s="16" t="s">
        <v>617</v>
      </c>
    </row>
    <row r="530" spans="1:31">
      <c r="A530" s="16" t="s">
        <v>564</v>
      </c>
      <c r="B530" s="16"/>
      <c r="C530" s="16" t="s">
        <v>614</v>
      </c>
      <c r="D530" s="16"/>
      <c r="E530" s="16">
        <v>0.56533333333333335</v>
      </c>
      <c r="F530" s="16" t="s">
        <v>616</v>
      </c>
      <c r="G530" s="16"/>
      <c r="H530" s="16"/>
      <c r="I530" s="16"/>
      <c r="J530" s="16" t="s">
        <v>564</v>
      </c>
      <c r="K530" s="16"/>
      <c r="L530" s="16" t="s">
        <v>614</v>
      </c>
      <c r="M530" s="16">
        <v>0</v>
      </c>
      <c r="N530" s="16">
        <v>5</v>
      </c>
      <c r="O530" s="16" t="s">
        <v>616</v>
      </c>
      <c r="Q530" s="16" t="s">
        <v>564</v>
      </c>
      <c r="R530" s="16"/>
      <c r="S530" s="16" t="s">
        <v>614</v>
      </c>
      <c r="T530" s="16"/>
      <c r="U530" s="16">
        <v>0.3</v>
      </c>
      <c r="V530" s="16" t="s">
        <v>617</v>
      </c>
      <c r="W530" s="16"/>
      <c r="X530" s="16"/>
      <c r="Y530" s="16"/>
      <c r="Z530" s="16" t="s">
        <v>564</v>
      </c>
      <c r="AA530" s="16"/>
      <c r="AB530" s="16" t="s">
        <v>614</v>
      </c>
      <c r="AC530" s="16">
        <v>0</v>
      </c>
      <c r="AD530" s="16">
        <v>5</v>
      </c>
      <c r="AE530" s="16" t="s">
        <v>617</v>
      </c>
    </row>
    <row r="531" spans="1:31">
      <c r="A531" s="16" t="s">
        <v>565</v>
      </c>
      <c r="B531" s="16"/>
      <c r="C531" s="16" t="s">
        <v>614</v>
      </c>
      <c r="D531" s="16"/>
      <c r="E531" s="16">
        <v>0.56533333333333335</v>
      </c>
      <c r="F531" s="16" t="s">
        <v>616</v>
      </c>
      <c r="G531" s="16"/>
      <c r="H531" s="16"/>
      <c r="I531" s="16"/>
      <c r="J531" s="16" t="s">
        <v>565</v>
      </c>
      <c r="K531" s="16"/>
      <c r="L531" s="16" t="s">
        <v>614</v>
      </c>
      <c r="M531" s="16">
        <v>0</v>
      </c>
      <c r="N531" s="16">
        <v>5</v>
      </c>
      <c r="O531" s="16" t="s">
        <v>616</v>
      </c>
      <c r="Q531" s="16" t="s">
        <v>565</v>
      </c>
      <c r="R531" s="16"/>
      <c r="S531" s="16" t="s">
        <v>614</v>
      </c>
      <c r="T531" s="16"/>
      <c r="U531" s="16">
        <v>0.3</v>
      </c>
      <c r="V531" s="16" t="s">
        <v>617</v>
      </c>
      <c r="W531" s="16"/>
      <c r="X531" s="16"/>
      <c r="Y531" s="16"/>
      <c r="Z531" s="16" t="s">
        <v>565</v>
      </c>
      <c r="AA531" s="16"/>
      <c r="AB531" s="16" t="s">
        <v>614</v>
      </c>
      <c r="AC531" s="16">
        <v>0</v>
      </c>
      <c r="AD531" s="16">
        <v>5</v>
      </c>
      <c r="AE531" s="16" t="s">
        <v>617</v>
      </c>
    </row>
    <row r="532" spans="1:31">
      <c r="A532" s="16" t="s">
        <v>566</v>
      </c>
      <c r="B532" s="16"/>
      <c r="C532" s="16" t="s">
        <v>614</v>
      </c>
      <c r="D532" s="16"/>
      <c r="E532" s="16">
        <v>0.70666666666666667</v>
      </c>
      <c r="F532" s="16" t="s">
        <v>616</v>
      </c>
      <c r="G532" s="16"/>
      <c r="H532" s="16"/>
      <c r="I532" s="16"/>
      <c r="J532" s="16" t="s">
        <v>566</v>
      </c>
      <c r="K532" s="16"/>
      <c r="L532" s="16" t="s">
        <v>614</v>
      </c>
      <c r="M532" s="16">
        <v>0</v>
      </c>
      <c r="N532" s="16">
        <v>5</v>
      </c>
      <c r="O532" s="16" t="s">
        <v>616</v>
      </c>
      <c r="Q532" s="16" t="s">
        <v>566</v>
      </c>
      <c r="R532" s="16"/>
      <c r="S532" s="16" t="s">
        <v>614</v>
      </c>
      <c r="T532" s="16"/>
      <c r="U532" s="16">
        <v>0.3</v>
      </c>
      <c r="V532" s="16" t="s">
        <v>617</v>
      </c>
      <c r="W532" s="16"/>
      <c r="X532" s="16"/>
      <c r="Y532" s="16"/>
      <c r="Z532" s="16" t="s">
        <v>566</v>
      </c>
      <c r="AA532" s="16"/>
      <c r="AB532" s="16" t="s">
        <v>614</v>
      </c>
      <c r="AC532" s="16">
        <v>0</v>
      </c>
      <c r="AD532" s="16">
        <v>5</v>
      </c>
      <c r="AE532" s="16" t="s">
        <v>617</v>
      </c>
    </row>
    <row r="533" spans="1:31">
      <c r="A533" s="16" t="s">
        <v>567</v>
      </c>
      <c r="B533" s="16"/>
      <c r="C533" s="16" t="s">
        <v>614</v>
      </c>
      <c r="D533" s="16"/>
      <c r="E533" s="16">
        <v>0.85599999999999998</v>
      </c>
      <c r="F533" s="16" t="s">
        <v>616</v>
      </c>
      <c r="G533" s="16"/>
      <c r="H533" s="16"/>
      <c r="I533" s="16"/>
      <c r="J533" s="16" t="s">
        <v>567</v>
      </c>
      <c r="K533" s="16"/>
      <c r="L533" s="16" t="s">
        <v>614</v>
      </c>
      <c r="M533" s="16">
        <v>0</v>
      </c>
      <c r="N533" s="16">
        <v>5</v>
      </c>
      <c r="O533" s="16" t="s">
        <v>616</v>
      </c>
      <c r="Q533" s="16" t="s">
        <v>567</v>
      </c>
      <c r="R533" s="16"/>
      <c r="S533" s="16" t="s">
        <v>614</v>
      </c>
      <c r="T533" s="16"/>
      <c r="U533" s="16">
        <v>0.3</v>
      </c>
      <c r="V533" s="16" t="s">
        <v>617</v>
      </c>
      <c r="W533" s="16"/>
      <c r="X533" s="16"/>
      <c r="Y533" s="16"/>
      <c r="Z533" s="16" t="s">
        <v>567</v>
      </c>
      <c r="AA533" s="16"/>
      <c r="AB533" s="16" t="s">
        <v>614</v>
      </c>
      <c r="AC533" s="16">
        <v>0</v>
      </c>
      <c r="AD533" s="16">
        <v>5</v>
      </c>
      <c r="AE533" s="16" t="s">
        <v>617</v>
      </c>
    </row>
    <row r="534" spans="1:31">
      <c r="A534" s="16" t="s">
        <v>568</v>
      </c>
      <c r="B534" s="16"/>
      <c r="C534" s="16" t="s">
        <v>614</v>
      </c>
      <c r="D534" s="16"/>
      <c r="E534" s="16">
        <v>0.70666666666666667</v>
      </c>
      <c r="F534" s="16" t="s">
        <v>616</v>
      </c>
      <c r="G534" s="16"/>
      <c r="H534" s="16"/>
      <c r="I534" s="16"/>
      <c r="J534" s="16" t="s">
        <v>568</v>
      </c>
      <c r="K534" s="16"/>
      <c r="L534" s="16" t="s">
        <v>614</v>
      </c>
      <c r="M534" s="16">
        <v>0</v>
      </c>
      <c r="N534" s="16">
        <v>5</v>
      </c>
      <c r="O534" s="16" t="s">
        <v>616</v>
      </c>
      <c r="Q534" s="16" t="s">
        <v>568</v>
      </c>
      <c r="R534" s="16"/>
      <c r="S534" s="16" t="s">
        <v>614</v>
      </c>
      <c r="T534" s="16"/>
      <c r="U534" s="16">
        <v>0.3</v>
      </c>
      <c r="V534" s="16" t="s">
        <v>617</v>
      </c>
      <c r="W534" s="16"/>
      <c r="X534" s="16"/>
      <c r="Y534" s="16"/>
      <c r="Z534" s="16" t="s">
        <v>568</v>
      </c>
      <c r="AA534" s="16"/>
      <c r="AB534" s="16" t="s">
        <v>614</v>
      </c>
      <c r="AC534" s="16">
        <v>0</v>
      </c>
      <c r="AD534" s="16">
        <v>5</v>
      </c>
      <c r="AE534" s="16" t="s">
        <v>617</v>
      </c>
    </row>
    <row r="535" spans="1:31">
      <c r="A535" s="16" t="s">
        <v>569</v>
      </c>
      <c r="B535" s="16"/>
      <c r="C535" s="16" t="s">
        <v>614</v>
      </c>
      <c r="D535" s="16"/>
      <c r="E535" s="16">
        <v>0.83733333333333337</v>
      </c>
      <c r="F535" s="16" t="s">
        <v>616</v>
      </c>
      <c r="G535" s="16"/>
      <c r="H535" s="16"/>
      <c r="I535" s="16"/>
      <c r="J535" s="16" t="s">
        <v>569</v>
      </c>
      <c r="K535" s="16"/>
      <c r="L535" s="16" t="s">
        <v>614</v>
      </c>
      <c r="M535" s="16">
        <v>0</v>
      </c>
      <c r="N535" s="16">
        <v>5</v>
      </c>
      <c r="O535" s="16" t="s">
        <v>616</v>
      </c>
      <c r="Q535" s="16" t="s">
        <v>569</v>
      </c>
      <c r="R535" s="16"/>
      <c r="S535" s="16" t="s">
        <v>614</v>
      </c>
      <c r="T535" s="16"/>
      <c r="U535" s="16">
        <v>0.3</v>
      </c>
      <c r="V535" s="16" t="s">
        <v>617</v>
      </c>
      <c r="W535" s="16"/>
      <c r="X535" s="16"/>
      <c r="Y535" s="16"/>
      <c r="Z535" s="16" t="s">
        <v>569</v>
      </c>
      <c r="AA535" s="16"/>
      <c r="AB535" s="16" t="s">
        <v>614</v>
      </c>
      <c r="AC535" s="16">
        <v>0</v>
      </c>
      <c r="AD535" s="16">
        <v>5</v>
      </c>
      <c r="AE535" s="16" t="s">
        <v>617</v>
      </c>
    </row>
    <row r="536" spans="1:31">
      <c r="A536" s="16" t="s">
        <v>570</v>
      </c>
      <c r="B536" s="16"/>
      <c r="C536" s="16" t="s">
        <v>614</v>
      </c>
      <c r="D536" s="16"/>
      <c r="E536" s="16">
        <v>0.70666666666666667</v>
      </c>
      <c r="F536" s="16" t="s">
        <v>616</v>
      </c>
      <c r="G536" s="16"/>
      <c r="H536" s="16"/>
      <c r="I536" s="16"/>
      <c r="J536" s="16" t="s">
        <v>570</v>
      </c>
      <c r="K536" s="16"/>
      <c r="L536" s="16" t="s">
        <v>614</v>
      </c>
      <c r="M536" s="16">
        <v>0</v>
      </c>
      <c r="N536" s="16">
        <v>5</v>
      </c>
      <c r="O536" s="16" t="s">
        <v>616</v>
      </c>
      <c r="Q536" s="16" t="s">
        <v>570</v>
      </c>
      <c r="R536" s="16"/>
      <c r="S536" s="16" t="s">
        <v>614</v>
      </c>
      <c r="T536" s="16"/>
      <c r="U536" s="16">
        <v>0.3</v>
      </c>
      <c r="V536" s="16" t="s">
        <v>617</v>
      </c>
      <c r="W536" s="16"/>
      <c r="X536" s="16"/>
      <c r="Y536" s="16"/>
      <c r="Z536" s="16" t="s">
        <v>570</v>
      </c>
      <c r="AA536" s="16"/>
      <c r="AB536" s="16" t="s">
        <v>614</v>
      </c>
      <c r="AC536" s="16">
        <v>0</v>
      </c>
      <c r="AD536" s="16">
        <v>5</v>
      </c>
      <c r="AE536" s="16" t="s">
        <v>617</v>
      </c>
    </row>
    <row r="537" spans="1:31">
      <c r="A537" s="16" t="s">
        <v>571</v>
      </c>
      <c r="B537" s="16"/>
      <c r="C537" s="16" t="s">
        <v>614</v>
      </c>
      <c r="D537" s="16"/>
      <c r="E537" s="16">
        <v>0.70666666666666667</v>
      </c>
      <c r="F537" s="16" t="s">
        <v>616</v>
      </c>
      <c r="G537" s="16"/>
      <c r="H537" s="16"/>
      <c r="I537" s="16"/>
      <c r="J537" s="16" t="s">
        <v>571</v>
      </c>
      <c r="K537" s="16"/>
      <c r="L537" s="16" t="s">
        <v>614</v>
      </c>
      <c r="M537" s="16">
        <v>0</v>
      </c>
      <c r="N537" s="16">
        <v>5</v>
      </c>
      <c r="O537" s="16" t="s">
        <v>616</v>
      </c>
      <c r="Q537" s="16" t="s">
        <v>571</v>
      </c>
      <c r="R537" s="16"/>
      <c r="S537" s="16" t="s">
        <v>614</v>
      </c>
      <c r="T537" s="16"/>
      <c r="U537" s="16">
        <v>0.3</v>
      </c>
      <c r="V537" s="16" t="s">
        <v>617</v>
      </c>
      <c r="W537" s="16"/>
      <c r="X537" s="16"/>
      <c r="Y537" s="16"/>
      <c r="Z537" s="16" t="s">
        <v>571</v>
      </c>
      <c r="AA537" s="16"/>
      <c r="AB537" s="16" t="s">
        <v>614</v>
      </c>
      <c r="AC537" s="16">
        <v>0</v>
      </c>
      <c r="AD537" s="16">
        <v>5</v>
      </c>
      <c r="AE537" s="16" t="s">
        <v>617</v>
      </c>
    </row>
    <row r="538" spans="1:31">
      <c r="A538" s="16" t="s">
        <v>572</v>
      </c>
      <c r="B538" s="16"/>
      <c r="C538" s="16" t="s">
        <v>614</v>
      </c>
      <c r="D538" s="16"/>
      <c r="E538" s="16">
        <v>0.58399999999999996</v>
      </c>
      <c r="F538" s="16" t="s">
        <v>616</v>
      </c>
      <c r="G538" s="16"/>
      <c r="H538" s="16"/>
      <c r="I538" s="16"/>
      <c r="J538" s="16" t="s">
        <v>572</v>
      </c>
      <c r="K538" s="16"/>
      <c r="L538" s="16" t="s">
        <v>614</v>
      </c>
      <c r="M538" s="16">
        <v>0</v>
      </c>
      <c r="N538" s="16">
        <v>5</v>
      </c>
      <c r="O538" s="16" t="s">
        <v>616</v>
      </c>
      <c r="Q538" s="16" t="s">
        <v>572</v>
      </c>
      <c r="R538" s="16"/>
      <c r="S538" s="16" t="s">
        <v>614</v>
      </c>
      <c r="T538" s="16"/>
      <c r="U538" s="16">
        <v>0.3</v>
      </c>
      <c r="V538" s="16" t="s">
        <v>617</v>
      </c>
      <c r="W538" s="16"/>
      <c r="X538" s="16"/>
      <c r="Y538" s="16"/>
      <c r="Z538" s="16" t="s">
        <v>572</v>
      </c>
      <c r="AA538" s="16"/>
      <c r="AB538" s="16" t="s">
        <v>614</v>
      </c>
      <c r="AC538" s="16">
        <v>0</v>
      </c>
      <c r="AD538" s="16">
        <v>5</v>
      </c>
      <c r="AE538" s="16" t="s">
        <v>617</v>
      </c>
    </row>
    <row r="539" spans="1:31">
      <c r="A539" s="16" t="s">
        <v>573</v>
      </c>
      <c r="B539" s="16"/>
      <c r="C539" s="16" t="s">
        <v>614</v>
      </c>
      <c r="D539" s="16"/>
      <c r="E539" s="16">
        <v>0.70666666666666667</v>
      </c>
      <c r="F539" s="16" t="s">
        <v>616</v>
      </c>
      <c r="G539" s="16"/>
      <c r="H539" s="16"/>
      <c r="I539" s="16"/>
      <c r="J539" s="16" t="s">
        <v>573</v>
      </c>
      <c r="K539" s="16"/>
      <c r="L539" s="16" t="s">
        <v>614</v>
      </c>
      <c r="M539" s="16">
        <v>0</v>
      </c>
      <c r="N539" s="16">
        <v>5</v>
      </c>
      <c r="O539" s="16" t="s">
        <v>616</v>
      </c>
      <c r="Q539" s="16" t="s">
        <v>573</v>
      </c>
      <c r="R539" s="16"/>
      <c r="S539" s="16" t="s">
        <v>614</v>
      </c>
      <c r="T539" s="16"/>
      <c r="U539" s="16">
        <v>0.3</v>
      </c>
      <c r="V539" s="16" t="s">
        <v>617</v>
      </c>
      <c r="W539" s="16"/>
      <c r="X539" s="16"/>
      <c r="Y539" s="16"/>
      <c r="Z539" s="16" t="s">
        <v>573</v>
      </c>
      <c r="AA539" s="16"/>
      <c r="AB539" s="16" t="s">
        <v>614</v>
      </c>
      <c r="AC539" s="16">
        <v>0</v>
      </c>
      <c r="AD539" s="16">
        <v>5</v>
      </c>
      <c r="AE539" s="16" t="s">
        <v>617</v>
      </c>
    </row>
    <row r="540" spans="1:31">
      <c r="A540" s="16" t="s">
        <v>574</v>
      </c>
      <c r="B540" s="16"/>
      <c r="C540" s="16" t="s">
        <v>614</v>
      </c>
      <c r="D540" s="16"/>
      <c r="E540" s="16">
        <v>0.72</v>
      </c>
      <c r="F540" s="16" t="s">
        <v>616</v>
      </c>
      <c r="G540" s="16"/>
      <c r="H540" s="16"/>
      <c r="I540" s="16"/>
      <c r="J540" s="16" t="s">
        <v>574</v>
      </c>
      <c r="K540" s="16"/>
      <c r="L540" s="16" t="s">
        <v>614</v>
      </c>
      <c r="M540" s="16">
        <v>0</v>
      </c>
      <c r="N540" s="16">
        <v>5</v>
      </c>
      <c r="O540" s="16" t="s">
        <v>616</v>
      </c>
      <c r="Q540" s="16" t="s">
        <v>574</v>
      </c>
      <c r="R540" s="16"/>
      <c r="S540" s="16" t="s">
        <v>614</v>
      </c>
      <c r="T540" s="16"/>
      <c r="U540" s="16">
        <v>0.3</v>
      </c>
      <c r="V540" s="16" t="s">
        <v>617</v>
      </c>
      <c r="W540" s="16"/>
      <c r="X540" s="16"/>
      <c r="Y540" s="16"/>
      <c r="Z540" s="16" t="s">
        <v>574</v>
      </c>
      <c r="AA540" s="16"/>
      <c r="AB540" s="16" t="s">
        <v>614</v>
      </c>
      <c r="AC540" s="16">
        <v>0</v>
      </c>
      <c r="AD540" s="16">
        <v>5</v>
      </c>
      <c r="AE540" s="16" t="s">
        <v>617</v>
      </c>
    </row>
    <row r="541" spans="1:31">
      <c r="A541" s="16" t="s">
        <v>575</v>
      </c>
      <c r="B541" s="16"/>
      <c r="C541" s="16" t="s">
        <v>614</v>
      </c>
      <c r="D541" s="16"/>
      <c r="E541" s="16">
        <v>0.72</v>
      </c>
      <c r="F541" s="16" t="s">
        <v>616</v>
      </c>
      <c r="G541" s="16"/>
      <c r="H541" s="16"/>
      <c r="I541" s="16"/>
      <c r="J541" s="16" t="s">
        <v>575</v>
      </c>
      <c r="K541" s="16"/>
      <c r="L541" s="16" t="s">
        <v>614</v>
      </c>
      <c r="M541" s="16">
        <v>0</v>
      </c>
      <c r="N541" s="16">
        <v>5</v>
      </c>
      <c r="O541" s="16" t="s">
        <v>616</v>
      </c>
      <c r="Q541" s="16" t="s">
        <v>575</v>
      </c>
      <c r="R541" s="16"/>
      <c r="S541" s="16" t="s">
        <v>614</v>
      </c>
      <c r="T541" s="16"/>
      <c r="U541" s="16">
        <v>0.3</v>
      </c>
      <c r="V541" s="16" t="s">
        <v>617</v>
      </c>
      <c r="W541" s="16"/>
      <c r="X541" s="16"/>
      <c r="Y541" s="16"/>
      <c r="Z541" s="16" t="s">
        <v>575</v>
      </c>
      <c r="AA541" s="16"/>
      <c r="AB541" s="16" t="s">
        <v>614</v>
      </c>
      <c r="AC541" s="16">
        <v>0</v>
      </c>
      <c r="AD541" s="16">
        <v>5</v>
      </c>
      <c r="AE541" s="16" t="s">
        <v>617</v>
      </c>
    </row>
    <row r="542" spans="1:31">
      <c r="A542" s="16" t="s">
        <v>576</v>
      </c>
      <c r="B542" s="16"/>
      <c r="C542" s="16" t="s">
        <v>614</v>
      </c>
      <c r="D542" s="16"/>
      <c r="E542" s="16">
        <v>0.72</v>
      </c>
      <c r="F542" s="16" t="s">
        <v>616</v>
      </c>
      <c r="G542" s="16"/>
      <c r="H542" s="16"/>
      <c r="I542" s="16"/>
      <c r="J542" s="16" t="s">
        <v>576</v>
      </c>
      <c r="K542" s="16"/>
      <c r="L542" s="16" t="s">
        <v>614</v>
      </c>
      <c r="M542" s="16">
        <v>0</v>
      </c>
      <c r="N542" s="16">
        <v>5</v>
      </c>
      <c r="O542" s="16" t="s">
        <v>616</v>
      </c>
      <c r="Q542" s="16" t="s">
        <v>576</v>
      </c>
      <c r="R542" s="16"/>
      <c r="S542" s="16" t="s">
        <v>614</v>
      </c>
      <c r="T542" s="16"/>
      <c r="U542" s="16">
        <v>0.3</v>
      </c>
      <c r="V542" s="16" t="s">
        <v>617</v>
      </c>
      <c r="W542" s="16"/>
      <c r="X542" s="16"/>
      <c r="Y542" s="16"/>
      <c r="Z542" s="16" t="s">
        <v>576</v>
      </c>
      <c r="AA542" s="16"/>
      <c r="AB542" s="16" t="s">
        <v>614</v>
      </c>
      <c r="AC542" s="16">
        <v>0</v>
      </c>
      <c r="AD542" s="16">
        <v>5</v>
      </c>
      <c r="AE542" s="16" t="s">
        <v>617</v>
      </c>
    </row>
    <row r="543" spans="1:31">
      <c r="A543" s="16" t="s">
        <v>577</v>
      </c>
      <c r="B543" s="16"/>
      <c r="C543" s="16" t="s">
        <v>614</v>
      </c>
      <c r="D543" s="16"/>
      <c r="E543" s="16">
        <v>0.85599999999999998</v>
      </c>
      <c r="F543" s="16" t="s">
        <v>616</v>
      </c>
      <c r="G543" s="16"/>
      <c r="H543" s="16"/>
      <c r="I543" s="16"/>
      <c r="J543" s="16" t="s">
        <v>577</v>
      </c>
      <c r="K543" s="16"/>
      <c r="L543" s="16" t="s">
        <v>614</v>
      </c>
      <c r="M543" s="16">
        <v>0</v>
      </c>
      <c r="N543" s="16">
        <v>5</v>
      </c>
      <c r="O543" s="16" t="s">
        <v>616</v>
      </c>
      <c r="Q543" s="16" t="s">
        <v>577</v>
      </c>
      <c r="R543" s="16"/>
      <c r="S543" s="16" t="s">
        <v>614</v>
      </c>
      <c r="T543" s="16"/>
      <c r="U543" s="16">
        <v>0.3</v>
      </c>
      <c r="V543" s="16" t="s">
        <v>617</v>
      </c>
      <c r="W543" s="16"/>
      <c r="X543" s="16"/>
      <c r="Y543" s="16"/>
      <c r="Z543" s="16" t="s">
        <v>577</v>
      </c>
      <c r="AA543" s="16"/>
      <c r="AB543" s="16" t="s">
        <v>614</v>
      </c>
      <c r="AC543" s="16">
        <v>0</v>
      </c>
      <c r="AD543" s="16">
        <v>5</v>
      </c>
      <c r="AE543" s="16" t="s">
        <v>617</v>
      </c>
    </row>
    <row r="544" spans="1:31">
      <c r="A544" s="16" t="s">
        <v>578</v>
      </c>
      <c r="B544" s="16"/>
      <c r="C544" s="16" t="s">
        <v>614</v>
      </c>
      <c r="D544" s="16"/>
      <c r="E544" s="16">
        <v>0.72</v>
      </c>
      <c r="F544" s="16" t="s">
        <v>616</v>
      </c>
      <c r="G544" s="16"/>
      <c r="H544" s="16"/>
      <c r="I544" s="16"/>
      <c r="J544" s="16" t="s">
        <v>578</v>
      </c>
      <c r="K544" s="16"/>
      <c r="L544" s="16" t="s">
        <v>614</v>
      </c>
      <c r="M544" s="16">
        <v>0</v>
      </c>
      <c r="N544" s="16">
        <v>5</v>
      </c>
      <c r="O544" s="16" t="s">
        <v>616</v>
      </c>
      <c r="Q544" s="16" t="s">
        <v>578</v>
      </c>
      <c r="R544" s="16"/>
      <c r="S544" s="16" t="s">
        <v>614</v>
      </c>
      <c r="T544" s="16"/>
      <c r="U544" s="16">
        <v>0.3</v>
      </c>
      <c r="V544" s="16" t="s">
        <v>617</v>
      </c>
      <c r="W544" s="16"/>
      <c r="X544" s="16"/>
      <c r="Y544" s="16"/>
      <c r="Z544" s="16" t="s">
        <v>578</v>
      </c>
      <c r="AA544" s="16"/>
      <c r="AB544" s="16" t="s">
        <v>614</v>
      </c>
      <c r="AC544" s="16">
        <v>0</v>
      </c>
      <c r="AD544" s="16">
        <v>5</v>
      </c>
      <c r="AE544" s="16" t="s">
        <v>617</v>
      </c>
    </row>
    <row r="545" spans="1:31">
      <c r="A545" s="16" t="s">
        <v>579</v>
      </c>
      <c r="B545" s="16"/>
      <c r="C545" s="16" t="s">
        <v>614</v>
      </c>
      <c r="D545" s="16"/>
      <c r="E545" s="16">
        <v>0.85599999999999998</v>
      </c>
      <c r="F545" s="16" t="s">
        <v>616</v>
      </c>
      <c r="G545" s="16"/>
      <c r="H545" s="16"/>
      <c r="I545" s="16"/>
      <c r="J545" s="16" t="s">
        <v>579</v>
      </c>
      <c r="K545" s="16"/>
      <c r="L545" s="16" t="s">
        <v>614</v>
      </c>
      <c r="M545" s="16">
        <v>0</v>
      </c>
      <c r="N545" s="16">
        <v>5</v>
      </c>
      <c r="O545" s="16" t="s">
        <v>616</v>
      </c>
      <c r="Q545" s="16" t="s">
        <v>579</v>
      </c>
      <c r="R545" s="16"/>
      <c r="S545" s="16" t="s">
        <v>614</v>
      </c>
      <c r="T545" s="16"/>
      <c r="U545" s="16">
        <v>0.3</v>
      </c>
      <c r="V545" s="16" t="s">
        <v>617</v>
      </c>
      <c r="W545" s="16"/>
      <c r="X545" s="16"/>
      <c r="Y545" s="16"/>
      <c r="Z545" s="16" t="s">
        <v>579</v>
      </c>
      <c r="AA545" s="16"/>
      <c r="AB545" s="16" t="s">
        <v>614</v>
      </c>
      <c r="AC545" s="16">
        <v>0</v>
      </c>
      <c r="AD545" s="16">
        <v>5</v>
      </c>
      <c r="AE545" s="16" t="s">
        <v>617</v>
      </c>
    </row>
    <row r="546" spans="1:31">
      <c r="A546" s="16" t="s">
        <v>580</v>
      </c>
      <c r="B546" s="16"/>
      <c r="C546" s="16" t="s">
        <v>614</v>
      </c>
      <c r="D546" s="16"/>
      <c r="E546" s="16">
        <v>0.83733333333333337</v>
      </c>
      <c r="F546" s="16" t="s">
        <v>616</v>
      </c>
      <c r="G546" s="16"/>
      <c r="H546" s="16"/>
      <c r="I546" s="16"/>
      <c r="J546" s="16" t="s">
        <v>580</v>
      </c>
      <c r="K546" s="16"/>
      <c r="L546" s="16" t="s">
        <v>614</v>
      </c>
      <c r="M546" s="16">
        <v>0</v>
      </c>
      <c r="N546" s="16">
        <v>5</v>
      </c>
      <c r="O546" s="16" t="s">
        <v>616</v>
      </c>
      <c r="Q546" s="16" t="s">
        <v>580</v>
      </c>
      <c r="R546" s="16"/>
      <c r="S546" s="16" t="s">
        <v>614</v>
      </c>
      <c r="T546" s="16"/>
      <c r="U546" s="16">
        <v>0.3</v>
      </c>
      <c r="V546" s="16" t="s">
        <v>617</v>
      </c>
      <c r="W546" s="16"/>
      <c r="X546" s="16"/>
      <c r="Y546" s="16"/>
      <c r="Z546" s="16" t="s">
        <v>580</v>
      </c>
      <c r="AA546" s="16"/>
      <c r="AB546" s="16" t="s">
        <v>614</v>
      </c>
      <c r="AC546" s="16">
        <v>0</v>
      </c>
      <c r="AD546" s="16">
        <v>5</v>
      </c>
      <c r="AE546" s="16" t="s">
        <v>617</v>
      </c>
    </row>
    <row r="547" spans="1:31">
      <c r="A547" s="16" t="s">
        <v>581</v>
      </c>
      <c r="B547" s="16"/>
      <c r="C547" s="16" t="s">
        <v>614</v>
      </c>
      <c r="D547" s="16"/>
      <c r="E547" s="16">
        <v>0.94266666666666665</v>
      </c>
      <c r="F547" s="16" t="s">
        <v>616</v>
      </c>
      <c r="G547" s="16"/>
      <c r="H547" s="16"/>
      <c r="I547" s="16"/>
      <c r="J547" s="16" t="s">
        <v>581</v>
      </c>
      <c r="K547" s="16"/>
      <c r="L547" s="16" t="s">
        <v>614</v>
      </c>
      <c r="M547" s="16">
        <v>0</v>
      </c>
      <c r="N547" s="16">
        <v>5</v>
      </c>
      <c r="O547" s="16" t="s">
        <v>616</v>
      </c>
      <c r="Q547" s="16" t="s">
        <v>581</v>
      </c>
      <c r="R547" s="16"/>
      <c r="S547" s="16" t="s">
        <v>614</v>
      </c>
      <c r="T547" s="16"/>
      <c r="U547" s="16">
        <v>0.3</v>
      </c>
      <c r="V547" s="16" t="s">
        <v>617</v>
      </c>
      <c r="W547" s="16"/>
      <c r="X547" s="16"/>
      <c r="Y547" s="16"/>
      <c r="Z547" s="16" t="s">
        <v>581</v>
      </c>
      <c r="AA547" s="16"/>
      <c r="AB547" s="16" t="s">
        <v>614</v>
      </c>
      <c r="AC547" s="16">
        <v>0</v>
      </c>
      <c r="AD547" s="16">
        <v>5</v>
      </c>
      <c r="AE547" s="16" t="s">
        <v>617</v>
      </c>
    </row>
    <row r="548" spans="1:31">
      <c r="A548" s="16" t="s">
        <v>582</v>
      </c>
      <c r="B548" s="16"/>
      <c r="C548" s="16" t="s">
        <v>614</v>
      </c>
      <c r="D548" s="16"/>
      <c r="E548" s="16">
        <v>0.83733333333333337</v>
      </c>
      <c r="F548" s="16" t="s">
        <v>616</v>
      </c>
      <c r="G548" s="16"/>
      <c r="H548" s="16"/>
      <c r="I548" s="16"/>
      <c r="J548" s="16" t="s">
        <v>582</v>
      </c>
      <c r="K548" s="16"/>
      <c r="L548" s="16" t="s">
        <v>614</v>
      </c>
      <c r="M548" s="16">
        <v>0</v>
      </c>
      <c r="N548" s="16">
        <v>5</v>
      </c>
      <c r="O548" s="16" t="s">
        <v>616</v>
      </c>
      <c r="Q548" s="16" t="s">
        <v>582</v>
      </c>
      <c r="R548" s="16"/>
      <c r="S548" s="16" t="s">
        <v>614</v>
      </c>
      <c r="T548" s="16"/>
      <c r="U548" s="16">
        <v>0.3</v>
      </c>
      <c r="V548" s="16" t="s">
        <v>617</v>
      </c>
      <c r="W548" s="16"/>
      <c r="X548" s="16"/>
      <c r="Y548" s="16"/>
      <c r="Z548" s="16" t="s">
        <v>582</v>
      </c>
      <c r="AA548" s="16"/>
      <c r="AB548" s="16" t="s">
        <v>614</v>
      </c>
      <c r="AC548" s="16">
        <v>0</v>
      </c>
      <c r="AD548" s="16">
        <v>5</v>
      </c>
      <c r="AE548" s="16" t="s">
        <v>617</v>
      </c>
    </row>
    <row r="549" spans="1:31">
      <c r="A549" s="16" t="s">
        <v>583</v>
      </c>
      <c r="B549" s="16"/>
      <c r="C549" s="16" t="s">
        <v>614</v>
      </c>
      <c r="D549" s="16"/>
      <c r="E549" s="16">
        <v>0.94266666666666665</v>
      </c>
      <c r="F549" s="16" t="s">
        <v>616</v>
      </c>
      <c r="G549" s="16"/>
      <c r="H549" s="16"/>
      <c r="I549" s="16"/>
      <c r="J549" s="16" t="s">
        <v>583</v>
      </c>
      <c r="K549" s="16"/>
      <c r="L549" s="16" t="s">
        <v>614</v>
      </c>
      <c r="M549" s="16">
        <v>0</v>
      </c>
      <c r="N549" s="16">
        <v>5</v>
      </c>
      <c r="O549" s="16" t="s">
        <v>616</v>
      </c>
      <c r="Q549" s="16" t="s">
        <v>583</v>
      </c>
      <c r="R549" s="16"/>
      <c r="S549" s="16" t="s">
        <v>614</v>
      </c>
      <c r="T549" s="16"/>
      <c r="U549" s="16">
        <v>0.3</v>
      </c>
      <c r="V549" s="16" t="s">
        <v>617</v>
      </c>
      <c r="W549" s="16"/>
      <c r="X549" s="16"/>
      <c r="Y549" s="16"/>
      <c r="Z549" s="16" t="s">
        <v>583</v>
      </c>
      <c r="AA549" s="16"/>
      <c r="AB549" s="16" t="s">
        <v>614</v>
      </c>
      <c r="AC549" s="16">
        <v>0</v>
      </c>
      <c r="AD549" s="16">
        <v>5</v>
      </c>
      <c r="AE549" s="16" t="s">
        <v>617</v>
      </c>
    </row>
    <row r="550" spans="1:31">
      <c r="A550" s="16" t="s">
        <v>584</v>
      </c>
      <c r="B550" s="16"/>
      <c r="C550" s="16" t="s">
        <v>614</v>
      </c>
      <c r="D550" s="16"/>
      <c r="E550" s="16">
        <v>0.89333333333333331</v>
      </c>
      <c r="F550" s="16" t="s">
        <v>616</v>
      </c>
      <c r="G550" s="16"/>
      <c r="H550" s="16"/>
      <c r="I550" s="16"/>
      <c r="J550" s="16" t="s">
        <v>584</v>
      </c>
      <c r="K550" s="16"/>
      <c r="L550" s="16" t="s">
        <v>614</v>
      </c>
      <c r="M550" s="16">
        <v>0</v>
      </c>
      <c r="N550" s="16">
        <v>5</v>
      </c>
      <c r="O550" s="16" t="s">
        <v>616</v>
      </c>
      <c r="Q550" s="16" t="s">
        <v>584</v>
      </c>
      <c r="R550" s="16"/>
      <c r="S550" s="16" t="s">
        <v>614</v>
      </c>
      <c r="T550" s="16"/>
      <c r="U550" s="16">
        <v>0.3</v>
      </c>
      <c r="V550" s="16" t="s">
        <v>617</v>
      </c>
      <c r="W550" s="16"/>
      <c r="X550" s="16"/>
      <c r="Y550" s="16"/>
      <c r="Z550" s="16" t="s">
        <v>584</v>
      </c>
      <c r="AA550" s="16"/>
      <c r="AB550" s="16" t="s">
        <v>614</v>
      </c>
      <c r="AC550" s="16">
        <v>0</v>
      </c>
      <c r="AD550" s="16">
        <v>5</v>
      </c>
      <c r="AE550" s="16" t="s">
        <v>617</v>
      </c>
    </row>
    <row r="551" spans="1:31">
      <c r="A551" s="16" t="s">
        <v>585</v>
      </c>
      <c r="B551" s="16"/>
      <c r="C551" s="16" t="s">
        <v>614</v>
      </c>
      <c r="D551" s="16"/>
      <c r="E551" s="16">
        <v>0.89333333333333331</v>
      </c>
      <c r="F551" s="16" t="s">
        <v>616</v>
      </c>
      <c r="G551" s="16"/>
      <c r="H551" s="16"/>
      <c r="I551" s="16"/>
      <c r="J551" s="16" t="s">
        <v>585</v>
      </c>
      <c r="K551" s="16"/>
      <c r="L551" s="16" t="s">
        <v>614</v>
      </c>
      <c r="M551" s="16">
        <v>0</v>
      </c>
      <c r="N551" s="16">
        <v>5</v>
      </c>
      <c r="O551" s="16" t="s">
        <v>616</v>
      </c>
      <c r="Q551" s="16" t="s">
        <v>585</v>
      </c>
      <c r="R551" s="16"/>
      <c r="S551" s="16" t="s">
        <v>614</v>
      </c>
      <c r="T551" s="16"/>
      <c r="U551" s="16">
        <v>0.3</v>
      </c>
      <c r="V551" s="16" t="s">
        <v>617</v>
      </c>
      <c r="W551" s="16"/>
      <c r="X551" s="16"/>
      <c r="Y551" s="16"/>
      <c r="Z551" s="16" t="s">
        <v>585</v>
      </c>
      <c r="AA551" s="16"/>
      <c r="AB551" s="16" t="s">
        <v>614</v>
      </c>
      <c r="AC551" s="16">
        <v>0</v>
      </c>
      <c r="AD551" s="16">
        <v>5</v>
      </c>
      <c r="AE551" s="16" t="s">
        <v>617</v>
      </c>
    </row>
    <row r="552" spans="1:31">
      <c r="A552" s="16" t="s">
        <v>586</v>
      </c>
      <c r="B552" s="16"/>
      <c r="C552" s="16" t="s">
        <v>614</v>
      </c>
      <c r="D552" s="16"/>
      <c r="E552" s="16">
        <v>1</v>
      </c>
      <c r="F552" s="16" t="s">
        <v>616</v>
      </c>
      <c r="G552" s="16"/>
      <c r="H552" s="16"/>
      <c r="I552" s="16"/>
      <c r="J552" s="16" t="s">
        <v>586</v>
      </c>
      <c r="K552" s="16"/>
      <c r="L552" s="16" t="s">
        <v>614</v>
      </c>
      <c r="M552" s="16">
        <v>0</v>
      </c>
      <c r="N552" s="16">
        <v>5</v>
      </c>
      <c r="O552" s="16" t="s">
        <v>616</v>
      </c>
      <c r="Q552" s="16" t="s">
        <v>586</v>
      </c>
      <c r="R552" s="16"/>
      <c r="S552" s="16" t="s">
        <v>614</v>
      </c>
      <c r="T552" s="16"/>
      <c r="U552" s="16">
        <v>0.3</v>
      </c>
      <c r="V552" s="16" t="s">
        <v>617</v>
      </c>
      <c r="W552" s="16"/>
      <c r="X552" s="16"/>
      <c r="Y552" s="16"/>
      <c r="Z552" s="16" t="s">
        <v>586</v>
      </c>
      <c r="AA552" s="16"/>
      <c r="AB552" s="16" t="s">
        <v>614</v>
      </c>
      <c r="AC552" s="16">
        <v>0</v>
      </c>
      <c r="AD552" s="16">
        <v>5</v>
      </c>
      <c r="AE552" s="16" t="s">
        <v>617</v>
      </c>
    </row>
    <row r="553" spans="1:31">
      <c r="A553" s="16" t="s">
        <v>587</v>
      </c>
      <c r="B553" s="16"/>
      <c r="C553" s="16" t="s">
        <v>614</v>
      </c>
      <c r="D553" s="16"/>
      <c r="E553" s="16">
        <v>0.89333333333333331</v>
      </c>
      <c r="F553" s="16" t="s">
        <v>616</v>
      </c>
      <c r="G553" s="16"/>
      <c r="H553" s="16"/>
      <c r="I553" s="16"/>
      <c r="J553" s="16" t="s">
        <v>587</v>
      </c>
      <c r="K553" s="16"/>
      <c r="L553" s="16" t="s">
        <v>614</v>
      </c>
      <c r="M553" s="16">
        <v>0</v>
      </c>
      <c r="N553" s="16">
        <v>5</v>
      </c>
      <c r="O553" s="16" t="s">
        <v>616</v>
      </c>
      <c r="Q553" s="16" t="s">
        <v>587</v>
      </c>
      <c r="R553" s="16"/>
      <c r="S553" s="16" t="s">
        <v>614</v>
      </c>
      <c r="T553" s="16"/>
      <c r="U553" s="16">
        <v>0.3</v>
      </c>
      <c r="V553" s="16" t="s">
        <v>617</v>
      </c>
      <c r="W553" s="16"/>
      <c r="X553" s="16"/>
      <c r="Y553" s="16"/>
      <c r="Z553" s="16" t="s">
        <v>587</v>
      </c>
      <c r="AA553" s="16"/>
      <c r="AB553" s="16" t="s">
        <v>614</v>
      </c>
      <c r="AC553" s="16">
        <v>0</v>
      </c>
      <c r="AD553" s="16">
        <v>5</v>
      </c>
      <c r="AE553" s="16" t="s">
        <v>617</v>
      </c>
    </row>
    <row r="554" spans="1:31">
      <c r="A554" s="16" t="s">
        <v>588</v>
      </c>
      <c r="B554" s="16"/>
      <c r="C554" s="16" t="s">
        <v>614</v>
      </c>
      <c r="D554" s="16"/>
      <c r="E554" s="16">
        <v>0.7493333333333333</v>
      </c>
      <c r="F554" s="16" t="s">
        <v>616</v>
      </c>
      <c r="G554" s="16"/>
      <c r="H554" s="16"/>
      <c r="I554" s="16"/>
      <c r="J554" s="16" t="s">
        <v>588</v>
      </c>
      <c r="K554" s="16"/>
      <c r="L554" s="16" t="s">
        <v>614</v>
      </c>
      <c r="M554" s="16">
        <v>0</v>
      </c>
      <c r="N554" s="16">
        <v>5</v>
      </c>
      <c r="O554" s="16" t="s">
        <v>616</v>
      </c>
      <c r="Q554" s="16" t="s">
        <v>588</v>
      </c>
      <c r="R554" s="16"/>
      <c r="S554" s="16" t="s">
        <v>614</v>
      </c>
      <c r="T554" s="16"/>
      <c r="U554" s="16">
        <v>0.3</v>
      </c>
      <c r="V554" s="16" t="s">
        <v>617</v>
      </c>
      <c r="W554" s="16"/>
      <c r="X554" s="16"/>
      <c r="Y554" s="16"/>
      <c r="Z554" s="16" t="s">
        <v>588</v>
      </c>
      <c r="AA554" s="16"/>
      <c r="AB554" s="16" t="s">
        <v>614</v>
      </c>
      <c r="AC554" s="16">
        <v>0</v>
      </c>
      <c r="AD554" s="16">
        <v>5</v>
      </c>
      <c r="AE554" s="16" t="s">
        <v>617</v>
      </c>
    </row>
    <row r="555" spans="1:31">
      <c r="A555" s="16" t="s">
        <v>589</v>
      </c>
      <c r="B555" s="16"/>
      <c r="C555" s="16" t="s">
        <v>614</v>
      </c>
      <c r="D555" s="16"/>
      <c r="E555" s="16">
        <v>0.89333333333333331</v>
      </c>
      <c r="F555" s="16" t="s">
        <v>616</v>
      </c>
      <c r="G555" s="16"/>
      <c r="H555" s="16"/>
      <c r="I555" s="16"/>
      <c r="J555" s="16" t="s">
        <v>589</v>
      </c>
      <c r="K555" s="16"/>
      <c r="L555" s="16" t="s">
        <v>614</v>
      </c>
      <c r="M555" s="16">
        <v>0</v>
      </c>
      <c r="N555" s="16">
        <v>5</v>
      </c>
      <c r="O555" s="16" t="s">
        <v>616</v>
      </c>
      <c r="Q555" s="16" t="s">
        <v>589</v>
      </c>
      <c r="R555" s="16"/>
      <c r="S555" s="16" t="s">
        <v>614</v>
      </c>
      <c r="T555" s="16"/>
      <c r="U555" s="16">
        <v>0.3</v>
      </c>
      <c r="V555" s="16" t="s">
        <v>617</v>
      </c>
      <c r="W555" s="16"/>
      <c r="X555" s="16"/>
      <c r="Y555" s="16"/>
      <c r="Z555" s="16" t="s">
        <v>589</v>
      </c>
      <c r="AA555" s="16"/>
      <c r="AB555" s="16" t="s">
        <v>614</v>
      </c>
      <c r="AC555" s="16">
        <v>0</v>
      </c>
      <c r="AD555" s="16">
        <v>5</v>
      </c>
      <c r="AE555" s="16" t="s">
        <v>617</v>
      </c>
    </row>
    <row r="556" spans="1:31">
      <c r="A556" s="16" t="s">
        <v>590</v>
      </c>
      <c r="B556" s="16"/>
      <c r="C556" s="16" t="s">
        <v>614</v>
      </c>
      <c r="D556" s="16"/>
      <c r="E556" s="16">
        <v>0.56533333333333335</v>
      </c>
      <c r="F556" s="16" t="s">
        <v>616</v>
      </c>
      <c r="G556" s="16"/>
      <c r="H556" s="16"/>
      <c r="I556" s="16"/>
      <c r="J556" s="16" t="s">
        <v>590</v>
      </c>
      <c r="K556" s="16"/>
      <c r="L556" s="16" t="s">
        <v>614</v>
      </c>
      <c r="M556" s="16">
        <v>0</v>
      </c>
      <c r="N556" s="16">
        <v>5</v>
      </c>
      <c r="O556" s="16" t="s">
        <v>616</v>
      </c>
      <c r="Q556" s="16" t="s">
        <v>590</v>
      </c>
      <c r="R556" s="16"/>
      <c r="S556" s="16" t="s">
        <v>614</v>
      </c>
      <c r="T556" s="16"/>
      <c r="U556" s="16">
        <v>0.3</v>
      </c>
      <c r="V556" s="16" t="s">
        <v>617</v>
      </c>
      <c r="W556" s="16"/>
      <c r="X556" s="16"/>
      <c r="Y556" s="16"/>
      <c r="Z556" s="16" t="s">
        <v>590</v>
      </c>
      <c r="AA556" s="16"/>
      <c r="AB556" s="16" t="s">
        <v>614</v>
      </c>
      <c r="AC556" s="16">
        <v>0</v>
      </c>
      <c r="AD556" s="16">
        <v>5</v>
      </c>
      <c r="AE556" s="16" t="s">
        <v>617</v>
      </c>
    </row>
    <row r="557" spans="1:31">
      <c r="A557" s="16" t="s">
        <v>591</v>
      </c>
      <c r="B557" s="16"/>
      <c r="C557" s="16" t="s">
        <v>614</v>
      </c>
      <c r="D557" s="16"/>
      <c r="E557" s="16">
        <v>0.56533333333333335</v>
      </c>
      <c r="F557" s="16" t="s">
        <v>616</v>
      </c>
      <c r="G557" s="16"/>
      <c r="H557" s="16"/>
      <c r="I557" s="16"/>
      <c r="J557" s="16" t="s">
        <v>591</v>
      </c>
      <c r="K557" s="16"/>
      <c r="L557" s="16" t="s">
        <v>614</v>
      </c>
      <c r="M557" s="16">
        <v>0</v>
      </c>
      <c r="N557" s="16">
        <v>5</v>
      </c>
      <c r="O557" s="16" t="s">
        <v>616</v>
      </c>
      <c r="Q557" s="16" t="s">
        <v>591</v>
      </c>
      <c r="R557" s="16"/>
      <c r="S557" s="16" t="s">
        <v>614</v>
      </c>
      <c r="T557" s="16"/>
      <c r="U557" s="16">
        <v>0.3</v>
      </c>
      <c r="V557" s="16" t="s">
        <v>617</v>
      </c>
      <c r="W557" s="16"/>
      <c r="X557" s="16"/>
      <c r="Y557" s="16"/>
      <c r="Z557" s="16" t="s">
        <v>591</v>
      </c>
      <c r="AA557" s="16"/>
      <c r="AB557" s="16" t="s">
        <v>614</v>
      </c>
      <c r="AC557" s="16">
        <v>0</v>
      </c>
      <c r="AD557" s="16">
        <v>5</v>
      </c>
      <c r="AE557" s="16" t="s">
        <v>617</v>
      </c>
    </row>
    <row r="558" spans="1:31">
      <c r="A558" s="16" t="s">
        <v>592</v>
      </c>
      <c r="B558" s="16"/>
      <c r="C558" s="16" t="s">
        <v>614</v>
      </c>
      <c r="D558" s="16"/>
      <c r="E558" s="16">
        <v>0.44266666666666665</v>
      </c>
      <c r="F558" s="16" t="s">
        <v>616</v>
      </c>
      <c r="G558" s="16"/>
      <c r="H558" s="16"/>
      <c r="I558" s="16"/>
      <c r="J558" s="16" t="s">
        <v>592</v>
      </c>
      <c r="K558" s="16"/>
      <c r="L558" s="16" t="s">
        <v>614</v>
      </c>
      <c r="M558" s="16">
        <v>0</v>
      </c>
      <c r="N558" s="16">
        <v>5</v>
      </c>
      <c r="O558" s="16" t="s">
        <v>616</v>
      </c>
      <c r="Q558" s="16" t="s">
        <v>592</v>
      </c>
      <c r="R558" s="16"/>
      <c r="S558" s="16" t="s">
        <v>614</v>
      </c>
      <c r="T558" s="16"/>
      <c r="U558" s="16">
        <v>0.3</v>
      </c>
      <c r="V558" s="16" t="s">
        <v>617</v>
      </c>
      <c r="W558" s="16"/>
      <c r="X558" s="16"/>
      <c r="Y558" s="16"/>
      <c r="Z558" s="16" t="s">
        <v>592</v>
      </c>
      <c r="AA558" s="16"/>
      <c r="AB558" s="16" t="s">
        <v>614</v>
      </c>
      <c r="AC558" s="16">
        <v>0</v>
      </c>
      <c r="AD558" s="16">
        <v>5</v>
      </c>
      <c r="AE558" s="16" t="s">
        <v>617</v>
      </c>
    </row>
    <row r="559" spans="1:31">
      <c r="A559" s="16" t="s">
        <v>593</v>
      </c>
      <c r="B559" s="16"/>
      <c r="C559" s="16" t="s">
        <v>614</v>
      </c>
      <c r="D559" s="16"/>
      <c r="E559" s="16">
        <v>0.56533333333333335</v>
      </c>
      <c r="F559" s="16" t="s">
        <v>616</v>
      </c>
      <c r="G559" s="16"/>
      <c r="H559" s="16"/>
      <c r="I559" s="16"/>
      <c r="J559" s="16" t="s">
        <v>593</v>
      </c>
      <c r="K559" s="16"/>
      <c r="L559" s="16" t="s">
        <v>614</v>
      </c>
      <c r="M559" s="16">
        <v>0</v>
      </c>
      <c r="N559" s="16">
        <v>5</v>
      </c>
      <c r="O559" s="16" t="s">
        <v>616</v>
      </c>
      <c r="Q559" s="16" t="s">
        <v>593</v>
      </c>
      <c r="R559" s="16"/>
      <c r="S559" s="16" t="s">
        <v>614</v>
      </c>
      <c r="T559" s="16"/>
      <c r="U559" s="16">
        <v>0.3</v>
      </c>
      <c r="V559" s="16" t="s">
        <v>617</v>
      </c>
      <c r="W559" s="16"/>
      <c r="X559" s="16"/>
      <c r="Y559" s="16"/>
      <c r="Z559" s="16" t="s">
        <v>593</v>
      </c>
      <c r="AA559" s="16"/>
      <c r="AB559" s="16" t="s">
        <v>614</v>
      </c>
      <c r="AC559" s="16">
        <v>0</v>
      </c>
      <c r="AD559" s="16">
        <v>5</v>
      </c>
      <c r="AE559" s="16" t="s">
        <v>617</v>
      </c>
    </row>
    <row r="560" spans="1:31">
      <c r="A560" s="16" t="s">
        <v>594</v>
      </c>
      <c r="B560" s="16"/>
      <c r="C560" s="16" t="s">
        <v>614</v>
      </c>
      <c r="D560" s="16"/>
      <c r="E560" s="16">
        <v>0.44266666666666665</v>
      </c>
      <c r="F560" s="16" t="s">
        <v>616</v>
      </c>
      <c r="G560" s="16"/>
      <c r="H560" s="16"/>
      <c r="I560" s="16"/>
      <c r="J560" s="16" t="s">
        <v>594</v>
      </c>
      <c r="K560" s="16"/>
      <c r="L560" s="16" t="s">
        <v>614</v>
      </c>
      <c r="M560" s="16">
        <v>0</v>
      </c>
      <c r="N560" s="16">
        <v>5</v>
      </c>
      <c r="O560" s="16" t="s">
        <v>616</v>
      </c>
      <c r="Q560" s="16" t="s">
        <v>594</v>
      </c>
      <c r="R560" s="16"/>
      <c r="S560" s="16" t="s">
        <v>614</v>
      </c>
      <c r="T560" s="16"/>
      <c r="U560" s="16">
        <v>0.3</v>
      </c>
      <c r="V560" s="16" t="s">
        <v>617</v>
      </c>
      <c r="W560" s="16"/>
      <c r="X560" s="16"/>
      <c r="Y560" s="16"/>
      <c r="Z560" s="16" t="s">
        <v>594</v>
      </c>
      <c r="AA560" s="16"/>
      <c r="AB560" s="16" t="s">
        <v>614</v>
      </c>
      <c r="AC560" s="16">
        <v>0</v>
      </c>
      <c r="AD560" s="16">
        <v>5</v>
      </c>
      <c r="AE560" s="16" t="s">
        <v>617</v>
      </c>
    </row>
    <row r="561" spans="1:31">
      <c r="A561" s="16" t="s">
        <v>595</v>
      </c>
      <c r="B561" s="16"/>
      <c r="C561" s="16" t="s">
        <v>614</v>
      </c>
      <c r="D561" s="16"/>
      <c r="E561" s="16">
        <v>0.44266666666666665</v>
      </c>
      <c r="F561" s="16" t="s">
        <v>616</v>
      </c>
      <c r="G561" s="16"/>
      <c r="H561" s="16"/>
      <c r="I561" s="16"/>
      <c r="J561" s="16" t="s">
        <v>595</v>
      </c>
      <c r="K561" s="16"/>
      <c r="L561" s="16" t="s">
        <v>614</v>
      </c>
      <c r="M561" s="16">
        <v>0</v>
      </c>
      <c r="N561" s="16">
        <v>5</v>
      </c>
      <c r="O561" s="16" t="s">
        <v>616</v>
      </c>
      <c r="Q561" s="16" t="s">
        <v>595</v>
      </c>
      <c r="R561" s="16"/>
      <c r="S561" s="16" t="s">
        <v>614</v>
      </c>
      <c r="T561" s="16"/>
      <c r="U561" s="16">
        <v>0.3</v>
      </c>
      <c r="V561" s="16" t="s">
        <v>617</v>
      </c>
      <c r="W561" s="16"/>
      <c r="X561" s="16"/>
      <c r="Y561" s="16"/>
      <c r="Z561" s="16" t="s">
        <v>595</v>
      </c>
      <c r="AA561" s="16"/>
      <c r="AB561" s="16" t="s">
        <v>614</v>
      </c>
      <c r="AC561" s="16">
        <v>0</v>
      </c>
      <c r="AD561" s="16">
        <v>5</v>
      </c>
      <c r="AE561" s="16" t="s">
        <v>617</v>
      </c>
    </row>
    <row r="562" spans="1:31">
      <c r="A562" s="16" t="s">
        <v>596</v>
      </c>
      <c r="B562" s="16"/>
      <c r="C562" s="16" t="s">
        <v>614</v>
      </c>
      <c r="D562" s="16"/>
      <c r="E562" s="16">
        <v>0.31733333333333336</v>
      </c>
      <c r="F562" s="16" t="s">
        <v>616</v>
      </c>
      <c r="G562" s="16"/>
      <c r="H562" s="16"/>
      <c r="I562" s="16"/>
      <c r="J562" s="16" t="s">
        <v>596</v>
      </c>
      <c r="K562" s="16"/>
      <c r="L562" s="16" t="s">
        <v>614</v>
      </c>
      <c r="M562" s="16">
        <v>0</v>
      </c>
      <c r="N562" s="16">
        <v>5</v>
      </c>
      <c r="O562" s="16" t="s">
        <v>616</v>
      </c>
      <c r="Q562" s="16" t="s">
        <v>596</v>
      </c>
      <c r="R562" s="16"/>
      <c r="S562" s="16" t="s">
        <v>614</v>
      </c>
      <c r="T562" s="16"/>
      <c r="U562" s="16">
        <v>0.3</v>
      </c>
      <c r="V562" s="16" t="s">
        <v>617</v>
      </c>
      <c r="W562" s="16"/>
      <c r="X562" s="16"/>
      <c r="Y562" s="16"/>
      <c r="Z562" s="16" t="s">
        <v>596</v>
      </c>
      <c r="AA562" s="16"/>
      <c r="AB562" s="16" t="s">
        <v>614</v>
      </c>
      <c r="AC562" s="16">
        <v>0</v>
      </c>
      <c r="AD562" s="16">
        <v>5</v>
      </c>
      <c r="AE562" s="16" t="s">
        <v>617</v>
      </c>
    </row>
    <row r="563" spans="1:31">
      <c r="A563" s="16" t="s">
        <v>597</v>
      </c>
      <c r="B563" s="16"/>
      <c r="C563" s="16" t="s">
        <v>614</v>
      </c>
      <c r="D563" s="16"/>
      <c r="E563" s="16">
        <v>0.44266666666666665</v>
      </c>
      <c r="F563" s="16" t="s">
        <v>616</v>
      </c>
      <c r="G563" s="16"/>
      <c r="H563" s="16"/>
      <c r="I563" s="16"/>
      <c r="J563" s="16" t="s">
        <v>597</v>
      </c>
      <c r="K563" s="16"/>
      <c r="L563" s="16" t="s">
        <v>614</v>
      </c>
      <c r="M563" s="16">
        <v>0</v>
      </c>
      <c r="N563" s="16">
        <v>5</v>
      </c>
      <c r="O563" s="16" t="s">
        <v>616</v>
      </c>
      <c r="Q563" s="16" t="s">
        <v>597</v>
      </c>
      <c r="R563" s="16"/>
      <c r="S563" s="16" t="s">
        <v>614</v>
      </c>
      <c r="T563" s="16"/>
      <c r="U563" s="16">
        <v>0.3</v>
      </c>
      <c r="V563" s="16" t="s">
        <v>617</v>
      </c>
      <c r="W563" s="16"/>
      <c r="X563" s="16"/>
      <c r="Y563" s="16"/>
      <c r="Z563" s="16" t="s">
        <v>597</v>
      </c>
      <c r="AA563" s="16"/>
      <c r="AB563" s="16" t="s">
        <v>614</v>
      </c>
      <c r="AC563" s="16">
        <v>0</v>
      </c>
      <c r="AD563" s="16">
        <v>5</v>
      </c>
      <c r="AE563" s="16" t="s">
        <v>617</v>
      </c>
    </row>
    <row r="564" spans="1:31">
      <c r="A564" s="16" t="s">
        <v>598</v>
      </c>
      <c r="B564" s="16"/>
      <c r="C564" s="16" t="s">
        <v>614</v>
      </c>
      <c r="D564" s="16"/>
      <c r="E564" s="16">
        <v>0.31733333333333336</v>
      </c>
      <c r="F564" s="16" t="s">
        <v>616</v>
      </c>
      <c r="G564" s="16"/>
      <c r="H564" s="16"/>
      <c r="I564" s="16"/>
      <c r="J564" s="16" t="s">
        <v>598</v>
      </c>
      <c r="K564" s="16"/>
      <c r="L564" s="16" t="s">
        <v>614</v>
      </c>
      <c r="M564" s="16">
        <v>0</v>
      </c>
      <c r="N564" s="16">
        <v>5</v>
      </c>
      <c r="O564" s="16" t="s">
        <v>616</v>
      </c>
      <c r="Q564" s="16" t="s">
        <v>598</v>
      </c>
      <c r="R564" s="16"/>
      <c r="S564" s="16" t="s">
        <v>614</v>
      </c>
      <c r="T564" s="16"/>
      <c r="U564" s="16">
        <v>0.3</v>
      </c>
      <c r="V564" s="16" t="s">
        <v>617</v>
      </c>
      <c r="W564" s="16"/>
      <c r="X564" s="16"/>
      <c r="Y564" s="16"/>
      <c r="Z564" s="16" t="s">
        <v>598</v>
      </c>
      <c r="AA564" s="16"/>
      <c r="AB564" s="16" t="s">
        <v>614</v>
      </c>
      <c r="AC564" s="16">
        <v>0</v>
      </c>
      <c r="AD564" s="16">
        <v>5</v>
      </c>
      <c r="AE564" s="16" t="s">
        <v>617</v>
      </c>
    </row>
    <row r="565" spans="1:31">
      <c r="A565" s="16" t="s">
        <v>599</v>
      </c>
      <c r="B565" s="16"/>
      <c r="C565" s="16" t="s">
        <v>614</v>
      </c>
      <c r="D565" s="16"/>
      <c r="E565" s="16">
        <v>0.44266666666666665</v>
      </c>
      <c r="F565" s="16" t="s">
        <v>616</v>
      </c>
      <c r="G565" s="16"/>
      <c r="H565" s="16"/>
      <c r="I565" s="16"/>
      <c r="J565" s="16" t="s">
        <v>599</v>
      </c>
      <c r="K565" s="16"/>
      <c r="L565" s="16" t="s">
        <v>614</v>
      </c>
      <c r="M565" s="16">
        <v>0</v>
      </c>
      <c r="N565" s="16">
        <v>5</v>
      </c>
      <c r="O565" s="16" t="s">
        <v>616</v>
      </c>
      <c r="Q565" s="16" t="s">
        <v>599</v>
      </c>
      <c r="R565" s="16"/>
      <c r="S565" s="16" t="s">
        <v>614</v>
      </c>
      <c r="T565" s="16"/>
      <c r="U565" s="16">
        <v>0.3</v>
      </c>
      <c r="V565" s="16" t="s">
        <v>617</v>
      </c>
      <c r="W565" s="16"/>
      <c r="X565" s="16"/>
      <c r="Y565" s="16"/>
      <c r="Z565" s="16" t="s">
        <v>599</v>
      </c>
      <c r="AA565" s="16"/>
      <c r="AB565" s="16" t="s">
        <v>614</v>
      </c>
      <c r="AC565" s="16">
        <v>0</v>
      </c>
      <c r="AD565" s="16">
        <v>5</v>
      </c>
      <c r="AE565" s="16" t="s">
        <v>617</v>
      </c>
    </row>
    <row r="566" spans="1:31">
      <c r="A566" s="16" t="s">
        <v>600</v>
      </c>
      <c r="B566" s="16"/>
      <c r="C566" s="16" t="s">
        <v>614</v>
      </c>
      <c r="D566" s="16"/>
      <c r="E566" s="16">
        <v>0.44266666666666665</v>
      </c>
      <c r="F566" s="16" t="s">
        <v>616</v>
      </c>
      <c r="G566" s="16"/>
      <c r="H566" s="16"/>
      <c r="I566" s="16"/>
      <c r="J566" s="16" t="s">
        <v>600</v>
      </c>
      <c r="K566" s="16"/>
      <c r="L566" s="16" t="s">
        <v>614</v>
      </c>
      <c r="M566" s="16">
        <v>0</v>
      </c>
      <c r="N566" s="16">
        <v>5</v>
      </c>
      <c r="O566" s="16" t="s">
        <v>616</v>
      </c>
      <c r="Q566" s="16" t="s">
        <v>600</v>
      </c>
      <c r="R566" s="16"/>
      <c r="S566" s="16" t="s">
        <v>614</v>
      </c>
      <c r="T566" s="16"/>
      <c r="U566" s="16">
        <v>0.3</v>
      </c>
      <c r="V566" s="16" t="s">
        <v>617</v>
      </c>
      <c r="W566" s="16"/>
      <c r="X566" s="16"/>
      <c r="Y566" s="16"/>
      <c r="Z566" s="16" t="s">
        <v>600</v>
      </c>
      <c r="AA566" s="16"/>
      <c r="AB566" s="16" t="s">
        <v>614</v>
      </c>
      <c r="AC566" s="16">
        <v>0</v>
      </c>
      <c r="AD566" s="16">
        <v>5</v>
      </c>
      <c r="AE566" s="16" t="s">
        <v>617</v>
      </c>
    </row>
    <row r="567" spans="1:31">
      <c r="A567" s="16" t="s">
        <v>601</v>
      </c>
      <c r="B567" s="16"/>
      <c r="C567" s="16" t="s">
        <v>614</v>
      </c>
      <c r="D567" s="16"/>
      <c r="E567" s="16">
        <v>0.31733333333333336</v>
      </c>
      <c r="F567" s="16" t="s">
        <v>616</v>
      </c>
      <c r="G567" s="16"/>
      <c r="H567" s="16"/>
      <c r="I567" s="16"/>
      <c r="J567" s="16" t="s">
        <v>601</v>
      </c>
      <c r="K567" s="16"/>
      <c r="L567" s="16" t="s">
        <v>614</v>
      </c>
      <c r="M567" s="16">
        <v>0</v>
      </c>
      <c r="N567" s="16">
        <v>5</v>
      </c>
      <c r="O567" s="16" t="s">
        <v>616</v>
      </c>
      <c r="Q567" s="16" t="s">
        <v>601</v>
      </c>
      <c r="R567" s="16"/>
      <c r="S567" s="16" t="s">
        <v>614</v>
      </c>
      <c r="T567" s="16"/>
      <c r="U567" s="16">
        <v>0.3</v>
      </c>
      <c r="V567" s="16" t="s">
        <v>617</v>
      </c>
      <c r="W567" s="16"/>
      <c r="X567" s="16"/>
      <c r="Y567" s="16"/>
      <c r="Z567" s="16" t="s">
        <v>601</v>
      </c>
      <c r="AA567" s="16"/>
      <c r="AB567" s="16" t="s">
        <v>614</v>
      </c>
      <c r="AC567" s="16">
        <v>0</v>
      </c>
      <c r="AD567" s="16">
        <v>5</v>
      </c>
      <c r="AE567" s="16" t="s">
        <v>617</v>
      </c>
    </row>
    <row r="568" spans="1:31">
      <c r="A568" s="16" t="s">
        <v>602</v>
      </c>
      <c r="B568" s="16"/>
      <c r="C568" s="16" t="s">
        <v>614</v>
      </c>
      <c r="D568" s="16"/>
      <c r="E568" s="16">
        <v>0.31733333333333336</v>
      </c>
      <c r="F568" s="16" t="s">
        <v>616</v>
      </c>
      <c r="G568" s="16"/>
      <c r="H568" s="16"/>
      <c r="I568" s="16"/>
      <c r="J568" s="16" t="s">
        <v>602</v>
      </c>
      <c r="K568" s="16"/>
      <c r="L568" s="16" t="s">
        <v>614</v>
      </c>
      <c r="M568" s="16">
        <v>0</v>
      </c>
      <c r="N568" s="16">
        <v>5</v>
      </c>
      <c r="O568" s="16" t="s">
        <v>616</v>
      </c>
      <c r="Q568" s="16" t="s">
        <v>602</v>
      </c>
      <c r="R568" s="16"/>
      <c r="S568" s="16" t="s">
        <v>614</v>
      </c>
      <c r="T568" s="16"/>
      <c r="U568" s="16">
        <v>0.3</v>
      </c>
      <c r="V568" s="16" t="s">
        <v>617</v>
      </c>
      <c r="W568" s="16"/>
      <c r="X568" s="16"/>
      <c r="Y568" s="16"/>
      <c r="Z568" s="16" t="s">
        <v>602</v>
      </c>
      <c r="AA568" s="16"/>
      <c r="AB568" s="16" t="s">
        <v>614</v>
      </c>
      <c r="AC568" s="16">
        <v>0</v>
      </c>
      <c r="AD568" s="16">
        <v>5</v>
      </c>
      <c r="AE568" s="16" t="s">
        <v>617</v>
      </c>
    </row>
    <row r="569" spans="1:31">
      <c r="A569" s="16" t="s">
        <v>603</v>
      </c>
      <c r="B569" s="16"/>
      <c r="C569" s="16" t="s">
        <v>614</v>
      </c>
      <c r="D569" s="16"/>
      <c r="E569" s="16">
        <v>0.308</v>
      </c>
      <c r="F569" s="16" t="s">
        <v>616</v>
      </c>
      <c r="G569" s="16"/>
      <c r="H569" s="16"/>
      <c r="I569" s="16"/>
      <c r="J569" s="16" t="s">
        <v>603</v>
      </c>
      <c r="K569" s="16"/>
      <c r="L569" s="16" t="s">
        <v>614</v>
      </c>
      <c r="M569" s="16">
        <v>0</v>
      </c>
      <c r="N569" s="16">
        <v>5</v>
      </c>
      <c r="O569" s="16" t="s">
        <v>616</v>
      </c>
      <c r="Q569" s="16" t="s">
        <v>603</v>
      </c>
      <c r="R569" s="16"/>
      <c r="S569" s="16" t="s">
        <v>614</v>
      </c>
      <c r="T569" s="16"/>
      <c r="U569" s="16">
        <v>0.3</v>
      </c>
      <c r="V569" s="16" t="s">
        <v>617</v>
      </c>
      <c r="W569" s="16"/>
      <c r="X569" s="16"/>
      <c r="Y569" s="16"/>
      <c r="Z569" s="16" t="s">
        <v>603</v>
      </c>
      <c r="AA569" s="16"/>
      <c r="AB569" s="16" t="s">
        <v>614</v>
      </c>
      <c r="AC569" s="16">
        <v>0</v>
      </c>
      <c r="AD569" s="16">
        <v>5</v>
      </c>
      <c r="AE569" s="16" t="s">
        <v>617</v>
      </c>
    </row>
    <row r="570" spans="1:31">
      <c r="A570" s="16" t="s">
        <v>604</v>
      </c>
      <c r="B570" s="16"/>
      <c r="C570" s="16" t="s">
        <v>614</v>
      </c>
      <c r="D570" s="16"/>
      <c r="E570" s="16">
        <v>0.308</v>
      </c>
      <c r="F570" s="16" t="s">
        <v>616</v>
      </c>
      <c r="G570" s="16"/>
      <c r="H570" s="16"/>
      <c r="I570" s="16"/>
      <c r="J570" s="16" t="s">
        <v>604</v>
      </c>
      <c r="K570" s="16"/>
      <c r="L570" s="16" t="s">
        <v>614</v>
      </c>
      <c r="M570" s="16">
        <v>0</v>
      </c>
      <c r="N570" s="16">
        <v>5</v>
      </c>
      <c r="O570" s="16" t="s">
        <v>616</v>
      </c>
      <c r="Q570" s="16" t="s">
        <v>604</v>
      </c>
      <c r="R570" s="16"/>
      <c r="S570" s="16" t="s">
        <v>614</v>
      </c>
      <c r="T570" s="16"/>
      <c r="U570" s="16">
        <v>0.3</v>
      </c>
      <c r="V570" s="16" t="s">
        <v>617</v>
      </c>
      <c r="W570" s="16"/>
      <c r="X570" s="16"/>
      <c r="Y570" s="16"/>
      <c r="Z570" s="16" t="s">
        <v>604</v>
      </c>
      <c r="AA570" s="16"/>
      <c r="AB570" s="16" t="s">
        <v>614</v>
      </c>
      <c r="AC570" s="16">
        <v>0</v>
      </c>
      <c r="AD570" s="16">
        <v>5</v>
      </c>
      <c r="AE570" s="16" t="s">
        <v>617</v>
      </c>
    </row>
    <row r="571" spans="1:31">
      <c r="A571" s="16" t="s">
        <v>605</v>
      </c>
      <c r="B571" s="16"/>
      <c r="C571" s="16" t="s">
        <v>614</v>
      </c>
      <c r="D571" s="16"/>
      <c r="E571" s="16">
        <v>0.15333333333333332</v>
      </c>
      <c r="F571" s="16" t="s">
        <v>616</v>
      </c>
      <c r="G571" s="16"/>
      <c r="H571" s="16"/>
      <c r="I571" s="16"/>
      <c r="J571" s="16" t="s">
        <v>605</v>
      </c>
      <c r="K571" s="16"/>
      <c r="L571" s="16" t="s">
        <v>614</v>
      </c>
      <c r="M571" s="16">
        <v>0</v>
      </c>
      <c r="N571" s="16">
        <v>5</v>
      </c>
      <c r="O571" s="16" t="s">
        <v>616</v>
      </c>
      <c r="Q571" s="16" t="s">
        <v>605</v>
      </c>
      <c r="R571" s="16"/>
      <c r="S571" s="16" t="s">
        <v>614</v>
      </c>
      <c r="T571" s="16"/>
      <c r="U571" s="16">
        <v>0.3</v>
      </c>
      <c r="V571" s="16" t="s">
        <v>617</v>
      </c>
      <c r="W571" s="16"/>
      <c r="X571" s="16"/>
      <c r="Y571" s="16"/>
      <c r="Z571" s="16" t="s">
        <v>605</v>
      </c>
      <c r="AA571" s="16"/>
      <c r="AB571" s="16" t="s">
        <v>614</v>
      </c>
      <c r="AC571" s="16">
        <v>0</v>
      </c>
      <c r="AD571" s="16">
        <v>5</v>
      </c>
      <c r="AE571" s="16" t="s">
        <v>617</v>
      </c>
    </row>
    <row r="572" spans="1:31">
      <c r="A572" s="16" t="s">
        <v>606</v>
      </c>
      <c r="B572" s="16"/>
      <c r="C572" s="16" t="s">
        <v>614</v>
      </c>
      <c r="D572" s="16"/>
      <c r="E572" s="16">
        <v>0.308</v>
      </c>
      <c r="F572" s="16" t="s">
        <v>616</v>
      </c>
      <c r="G572" s="16"/>
      <c r="H572" s="16"/>
      <c r="I572" s="16"/>
      <c r="J572" s="16" t="s">
        <v>606</v>
      </c>
      <c r="K572" s="16"/>
      <c r="L572" s="16" t="s">
        <v>614</v>
      </c>
      <c r="M572" s="16">
        <v>0</v>
      </c>
      <c r="N572" s="16">
        <v>5</v>
      </c>
      <c r="O572" s="16" t="s">
        <v>616</v>
      </c>
      <c r="Q572" s="16" t="s">
        <v>606</v>
      </c>
      <c r="R572" s="16"/>
      <c r="S572" s="16" t="s">
        <v>614</v>
      </c>
      <c r="T572" s="16"/>
      <c r="U572" s="16">
        <v>0.3</v>
      </c>
      <c r="V572" s="16" t="s">
        <v>617</v>
      </c>
      <c r="W572" s="16"/>
      <c r="X572" s="16"/>
      <c r="Y572" s="16"/>
      <c r="Z572" s="16" t="s">
        <v>606</v>
      </c>
      <c r="AA572" s="16"/>
      <c r="AB572" s="16" t="s">
        <v>614</v>
      </c>
      <c r="AC572" s="16">
        <v>0</v>
      </c>
      <c r="AD572" s="16">
        <v>5</v>
      </c>
      <c r="AE572" s="16" t="s">
        <v>617</v>
      </c>
    </row>
    <row r="573" spans="1:31">
      <c r="A573" s="16" t="s">
        <v>607</v>
      </c>
      <c r="B573" s="16"/>
      <c r="C573" s="16" t="s">
        <v>614</v>
      </c>
      <c r="D573" s="16"/>
      <c r="E573" s="16">
        <v>0.15333333333333332</v>
      </c>
      <c r="F573" s="16" t="s">
        <v>616</v>
      </c>
      <c r="G573" s="16"/>
      <c r="H573" s="16"/>
      <c r="I573" s="16"/>
      <c r="J573" s="16" t="s">
        <v>607</v>
      </c>
      <c r="K573" s="16"/>
      <c r="L573" s="16" t="s">
        <v>614</v>
      </c>
      <c r="M573" s="16">
        <v>0</v>
      </c>
      <c r="N573" s="16">
        <v>5</v>
      </c>
      <c r="O573" s="16" t="s">
        <v>616</v>
      </c>
      <c r="Q573" s="16" t="s">
        <v>607</v>
      </c>
      <c r="R573" s="16"/>
      <c r="S573" s="16" t="s">
        <v>614</v>
      </c>
      <c r="T573" s="16"/>
      <c r="U573" s="16">
        <v>0.3</v>
      </c>
      <c r="V573" s="16" t="s">
        <v>617</v>
      </c>
      <c r="W573" s="16"/>
      <c r="X573" s="16"/>
      <c r="Y573" s="16"/>
      <c r="Z573" s="16" t="s">
        <v>607</v>
      </c>
      <c r="AA573" s="16"/>
      <c r="AB573" s="16" t="s">
        <v>614</v>
      </c>
      <c r="AC573" s="16">
        <v>0</v>
      </c>
      <c r="AD573" s="16">
        <v>5</v>
      </c>
      <c r="AE573" s="16" t="s">
        <v>617</v>
      </c>
    </row>
    <row r="574" spans="1:31">
      <c r="A574" s="16" t="s">
        <v>608</v>
      </c>
      <c r="B574" s="16"/>
      <c r="C574" s="16" t="s">
        <v>614</v>
      </c>
      <c r="D574" s="16"/>
      <c r="E574" s="16">
        <v>0.15333333333333332</v>
      </c>
      <c r="F574" s="16" t="s">
        <v>616</v>
      </c>
      <c r="G574" s="16"/>
      <c r="H574" s="16"/>
      <c r="I574" s="16"/>
      <c r="J574" s="16" t="s">
        <v>608</v>
      </c>
      <c r="K574" s="16"/>
      <c r="L574" s="16" t="s">
        <v>614</v>
      </c>
      <c r="M574" s="16">
        <v>0</v>
      </c>
      <c r="N574" s="16">
        <v>5</v>
      </c>
      <c r="O574" s="16" t="s">
        <v>616</v>
      </c>
      <c r="Q574" s="16" t="s">
        <v>608</v>
      </c>
      <c r="R574" s="16"/>
      <c r="S574" s="16" t="s">
        <v>614</v>
      </c>
      <c r="T574" s="16"/>
      <c r="U574" s="16">
        <v>0.3</v>
      </c>
      <c r="V574" s="16" t="s">
        <v>617</v>
      </c>
      <c r="W574" s="16"/>
      <c r="X574" s="16"/>
      <c r="Y574" s="16"/>
      <c r="Z574" s="16" t="s">
        <v>608</v>
      </c>
      <c r="AA574" s="16"/>
      <c r="AB574" s="16" t="s">
        <v>614</v>
      </c>
      <c r="AC574" s="16">
        <v>0</v>
      </c>
      <c r="AD574" s="16">
        <v>5</v>
      </c>
      <c r="AE574" s="16" t="s">
        <v>617</v>
      </c>
    </row>
    <row r="575" spans="1:31">
      <c r="A575" s="16" t="s">
        <v>609</v>
      </c>
      <c r="B575" s="16"/>
      <c r="C575" s="16" t="s">
        <v>614</v>
      </c>
      <c r="D575" s="16"/>
      <c r="E575" s="16">
        <v>0.19733333333333333</v>
      </c>
      <c r="F575" s="16" t="s">
        <v>616</v>
      </c>
      <c r="G575" s="16"/>
      <c r="H575" s="16"/>
      <c r="I575" s="16"/>
      <c r="J575" s="16" t="s">
        <v>609</v>
      </c>
      <c r="K575" s="16"/>
      <c r="L575" s="16" t="s">
        <v>614</v>
      </c>
      <c r="M575" s="16">
        <v>0</v>
      </c>
      <c r="N575" s="16">
        <v>5</v>
      </c>
      <c r="O575" s="16" t="s">
        <v>616</v>
      </c>
      <c r="Q575" s="16" t="s">
        <v>609</v>
      </c>
      <c r="R575" s="16"/>
      <c r="S575" s="16" t="s">
        <v>614</v>
      </c>
      <c r="T575" s="16"/>
      <c r="U575" s="16">
        <v>0.3</v>
      </c>
      <c r="V575" s="16" t="s">
        <v>617</v>
      </c>
      <c r="W575" s="16"/>
      <c r="X575" s="16"/>
      <c r="Y575" s="16"/>
      <c r="Z575" s="16" t="s">
        <v>609</v>
      </c>
      <c r="AA575" s="16"/>
      <c r="AB575" s="16" t="s">
        <v>614</v>
      </c>
      <c r="AC575" s="16">
        <v>0</v>
      </c>
      <c r="AD575" s="16">
        <v>5</v>
      </c>
      <c r="AE575" s="16" t="s">
        <v>617</v>
      </c>
    </row>
    <row r="576" spans="1:31">
      <c r="A576" s="16" t="s">
        <v>610</v>
      </c>
      <c r="B576" s="16"/>
      <c r="C576" s="16" t="s">
        <v>614</v>
      </c>
      <c r="D576" s="16"/>
      <c r="E576" s="16">
        <v>8.666666666666667E-2</v>
      </c>
      <c r="F576" s="16" t="s">
        <v>616</v>
      </c>
      <c r="G576" s="16"/>
      <c r="H576" s="16"/>
      <c r="I576" s="16"/>
      <c r="J576" s="16" t="s">
        <v>610</v>
      </c>
      <c r="K576" s="16"/>
      <c r="L576" s="16" t="s">
        <v>614</v>
      </c>
      <c r="M576" s="16">
        <v>0</v>
      </c>
      <c r="N576" s="16">
        <v>5</v>
      </c>
      <c r="O576" s="16" t="s">
        <v>616</v>
      </c>
      <c r="Q576" s="16" t="s">
        <v>610</v>
      </c>
      <c r="R576" s="16"/>
      <c r="S576" s="16" t="s">
        <v>614</v>
      </c>
      <c r="T576" s="16"/>
      <c r="U576" s="16">
        <v>0.3</v>
      </c>
      <c r="V576" s="16" t="s">
        <v>617</v>
      </c>
      <c r="W576" s="16"/>
      <c r="X576" s="16"/>
      <c r="Y576" s="16"/>
      <c r="Z576" s="16" t="s">
        <v>610</v>
      </c>
      <c r="AA576" s="16"/>
      <c r="AB576" s="16" t="s">
        <v>614</v>
      </c>
      <c r="AC576" s="16">
        <v>0</v>
      </c>
      <c r="AD576" s="16">
        <v>5</v>
      </c>
      <c r="AE576" s="16" t="s">
        <v>617</v>
      </c>
    </row>
    <row r="577" spans="1:31">
      <c r="A577" s="16" t="s">
        <v>611</v>
      </c>
      <c r="B577" s="16"/>
      <c r="C577" s="16" t="s">
        <v>614</v>
      </c>
      <c r="D577" s="16"/>
      <c r="E577" s="16">
        <v>0.15333333333333332</v>
      </c>
      <c r="F577" s="16" t="s">
        <v>616</v>
      </c>
      <c r="G577" s="16"/>
      <c r="H577" s="16"/>
      <c r="I577" s="16"/>
      <c r="J577" s="16" t="s">
        <v>611</v>
      </c>
      <c r="K577" s="16"/>
      <c r="L577" s="16" t="s">
        <v>614</v>
      </c>
      <c r="M577" s="16">
        <v>0</v>
      </c>
      <c r="N577" s="16">
        <v>5</v>
      </c>
      <c r="O577" s="16" t="s">
        <v>616</v>
      </c>
      <c r="Q577" s="16" t="s">
        <v>611</v>
      </c>
      <c r="R577" s="16"/>
      <c r="S577" s="16" t="s">
        <v>614</v>
      </c>
      <c r="T577" s="16"/>
      <c r="U577" s="16">
        <v>0.3</v>
      </c>
      <c r="V577" s="16" t="s">
        <v>617</v>
      </c>
      <c r="W577" s="16"/>
      <c r="X577" s="16"/>
      <c r="Y577" s="16"/>
      <c r="Z577" s="16" t="s">
        <v>611</v>
      </c>
      <c r="AA577" s="16"/>
      <c r="AB577" s="16" t="s">
        <v>614</v>
      </c>
      <c r="AC577" s="16">
        <v>0</v>
      </c>
      <c r="AD577" s="16">
        <v>5</v>
      </c>
      <c r="AE577" s="16" t="s">
        <v>617</v>
      </c>
    </row>
    <row r="578" spans="1:31">
      <c r="A578" s="16" t="s">
        <v>612</v>
      </c>
      <c r="B578" s="16"/>
      <c r="C578" s="16" t="s">
        <v>614</v>
      </c>
      <c r="D578" s="16"/>
      <c r="E578" s="16">
        <v>0.15333333333333332</v>
      </c>
      <c r="F578" s="16" t="s">
        <v>616</v>
      </c>
      <c r="G578" s="16"/>
      <c r="H578" s="16"/>
      <c r="I578" s="16"/>
      <c r="J578" s="16" t="s">
        <v>612</v>
      </c>
      <c r="K578" s="16"/>
      <c r="L578" s="16" t="s">
        <v>614</v>
      </c>
      <c r="M578" s="16">
        <v>0</v>
      </c>
      <c r="N578" s="16">
        <v>5</v>
      </c>
      <c r="O578" s="16" t="s">
        <v>616</v>
      </c>
      <c r="Q578" s="16" t="s">
        <v>612</v>
      </c>
      <c r="R578" s="16"/>
      <c r="S578" s="16" t="s">
        <v>614</v>
      </c>
      <c r="T578" s="16"/>
      <c r="U578" s="16">
        <v>0.3</v>
      </c>
      <c r="V578" s="16" t="s">
        <v>617</v>
      </c>
      <c r="W578" s="16"/>
      <c r="X578" s="16"/>
      <c r="Y578" s="16"/>
      <c r="Z578" s="16" t="s">
        <v>612</v>
      </c>
      <c r="AA578" s="16"/>
      <c r="AB578" s="16" t="s">
        <v>614</v>
      </c>
      <c r="AC578" s="16">
        <v>0</v>
      </c>
      <c r="AD578" s="16">
        <v>5</v>
      </c>
      <c r="AE578" s="16" t="s">
        <v>617</v>
      </c>
    </row>
    <row r="579" spans="1:31">
      <c r="A579" s="16" t="s">
        <v>613</v>
      </c>
      <c r="B579" s="16"/>
      <c r="C579" s="16" t="s">
        <v>614</v>
      </c>
      <c r="D579" s="16"/>
      <c r="E579" s="16">
        <v>0.15333333333333332</v>
      </c>
      <c r="F579" s="16" t="s">
        <v>616</v>
      </c>
      <c r="G579" s="16"/>
      <c r="H579" s="16"/>
      <c r="I579" s="16"/>
      <c r="J579" s="16" t="s">
        <v>613</v>
      </c>
      <c r="K579" s="16"/>
      <c r="L579" s="16" t="s">
        <v>614</v>
      </c>
      <c r="M579" s="16">
        <v>0</v>
      </c>
      <c r="N579" s="16">
        <v>5</v>
      </c>
      <c r="O579" s="16" t="s">
        <v>616</v>
      </c>
      <c r="Q579" s="16" t="s">
        <v>613</v>
      </c>
      <c r="R579" s="16"/>
      <c r="S579" s="16" t="s">
        <v>614</v>
      </c>
      <c r="T579" s="16"/>
      <c r="U579" s="16">
        <v>0.3</v>
      </c>
      <c r="V579" s="16" t="s">
        <v>617</v>
      </c>
      <c r="W579" s="16"/>
      <c r="X579" s="16"/>
      <c r="Y579" s="16"/>
      <c r="Z579" s="16" t="s">
        <v>613</v>
      </c>
      <c r="AA579" s="16"/>
      <c r="AB579" s="16" t="s">
        <v>614</v>
      </c>
      <c r="AC579" s="16">
        <v>0</v>
      </c>
      <c r="AD579" s="16">
        <v>5</v>
      </c>
      <c r="AE579" s="16" t="s">
        <v>617</v>
      </c>
    </row>
  </sheetData>
  <phoneticPr fontId="105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3FDDA-E758-4E89-8D05-3D6165F06A87}">
  <dimension ref="B2:G27"/>
  <sheetViews>
    <sheetView tabSelected="1" workbookViewId="0">
      <selection activeCell="G4" sqref="G4:G27"/>
    </sheetView>
  </sheetViews>
  <sheetFormatPr defaultRowHeight="14"/>
  <sheetData>
    <row r="2" spans="2:7" ht="14.5">
      <c r="B2" s="1" t="s">
        <v>4</v>
      </c>
      <c r="G2" s="2"/>
    </row>
    <row r="3" spans="2:7" ht="15" thickBot="1">
      <c r="B3" s="3" t="s">
        <v>5</v>
      </c>
      <c r="C3" s="3" t="s">
        <v>3</v>
      </c>
      <c r="D3" s="3" t="s">
        <v>2</v>
      </c>
      <c r="E3" s="3" t="s">
        <v>0</v>
      </c>
      <c r="F3" s="4" t="s">
        <v>6</v>
      </c>
      <c r="G3" s="5" t="s">
        <v>1</v>
      </c>
    </row>
    <row r="4" spans="2:7">
      <c r="B4" s="16" t="s">
        <v>620</v>
      </c>
      <c r="C4" s="17"/>
      <c r="D4" s="16" t="s">
        <v>614</v>
      </c>
      <c r="E4" s="17"/>
      <c r="F4" s="17">
        <v>0.5</v>
      </c>
      <c r="G4" s="17" t="s">
        <v>644</v>
      </c>
    </row>
    <row r="5" spans="2:7">
      <c r="B5" s="16" t="s">
        <v>621</v>
      </c>
      <c r="D5" s="16" t="s">
        <v>614</v>
      </c>
      <c r="F5" s="17">
        <v>0.5</v>
      </c>
      <c r="G5" s="17" t="s">
        <v>644</v>
      </c>
    </row>
    <row r="6" spans="2:7">
      <c r="B6" s="16" t="s">
        <v>622</v>
      </c>
      <c r="D6" s="16" t="s">
        <v>614</v>
      </c>
      <c r="F6" s="17">
        <v>0.5</v>
      </c>
      <c r="G6" s="17" t="s">
        <v>644</v>
      </c>
    </row>
    <row r="7" spans="2:7">
      <c r="B7" s="16" t="s">
        <v>623</v>
      </c>
      <c r="D7" s="16" t="s">
        <v>614</v>
      </c>
      <c r="F7" s="17">
        <v>0.5</v>
      </c>
      <c r="G7" s="17" t="s">
        <v>644</v>
      </c>
    </row>
    <row r="8" spans="2:7">
      <c r="B8" s="16" t="s">
        <v>624</v>
      </c>
      <c r="D8" s="16" t="s">
        <v>614</v>
      </c>
      <c r="F8" s="17">
        <v>0.5</v>
      </c>
      <c r="G8" s="17" t="s">
        <v>644</v>
      </c>
    </row>
    <row r="9" spans="2:7">
      <c r="B9" s="16" t="s">
        <v>625</v>
      </c>
      <c r="D9" s="16" t="s">
        <v>614</v>
      </c>
      <c r="F9" s="17">
        <v>0.5</v>
      </c>
      <c r="G9" s="17" t="s">
        <v>644</v>
      </c>
    </row>
    <row r="10" spans="2:7">
      <c r="B10" s="16" t="s">
        <v>626</v>
      </c>
      <c r="D10" s="16" t="s">
        <v>614</v>
      </c>
      <c r="F10" s="17">
        <v>0.5</v>
      </c>
      <c r="G10" s="17" t="s">
        <v>644</v>
      </c>
    </row>
    <row r="11" spans="2:7">
      <c r="B11" s="16" t="s">
        <v>627</v>
      </c>
      <c r="D11" s="16" t="s">
        <v>614</v>
      </c>
      <c r="F11" s="17">
        <v>0.5</v>
      </c>
      <c r="G11" s="17" t="s">
        <v>644</v>
      </c>
    </row>
    <row r="12" spans="2:7">
      <c r="B12" s="16" t="s">
        <v>628</v>
      </c>
      <c r="D12" s="16" t="s">
        <v>614</v>
      </c>
      <c r="F12" s="17">
        <v>0.5</v>
      </c>
      <c r="G12" s="17" t="s">
        <v>644</v>
      </c>
    </row>
    <row r="13" spans="2:7">
      <c r="B13" s="16" t="s">
        <v>629</v>
      </c>
      <c r="D13" s="16" t="s">
        <v>614</v>
      </c>
      <c r="F13" s="17">
        <v>0.5</v>
      </c>
      <c r="G13" s="17" t="s">
        <v>644</v>
      </c>
    </row>
    <row r="14" spans="2:7">
      <c r="B14" s="16" t="s">
        <v>630</v>
      </c>
      <c r="D14" s="16" t="s">
        <v>614</v>
      </c>
      <c r="F14" s="17">
        <v>0.5</v>
      </c>
      <c r="G14" s="17" t="s">
        <v>644</v>
      </c>
    </row>
    <row r="15" spans="2:7">
      <c r="B15" s="16" t="s">
        <v>631</v>
      </c>
      <c r="D15" s="16" t="s">
        <v>614</v>
      </c>
      <c r="F15" s="17">
        <v>0.5</v>
      </c>
      <c r="G15" s="17" t="s">
        <v>644</v>
      </c>
    </row>
    <row r="16" spans="2:7">
      <c r="B16" s="16" t="s">
        <v>632</v>
      </c>
      <c r="D16" s="16" t="s">
        <v>614</v>
      </c>
      <c r="F16" s="17">
        <v>0.5</v>
      </c>
      <c r="G16" s="17" t="s">
        <v>644</v>
      </c>
    </row>
    <row r="17" spans="2:7">
      <c r="B17" s="16" t="s">
        <v>633</v>
      </c>
      <c r="D17" s="16" t="s">
        <v>614</v>
      </c>
      <c r="F17" s="17">
        <v>0.5</v>
      </c>
      <c r="G17" s="17" t="s">
        <v>644</v>
      </c>
    </row>
    <row r="18" spans="2:7">
      <c r="B18" s="16" t="s">
        <v>634</v>
      </c>
      <c r="D18" s="16" t="s">
        <v>614</v>
      </c>
      <c r="F18" s="17">
        <v>0.5</v>
      </c>
      <c r="G18" s="17" t="s">
        <v>644</v>
      </c>
    </row>
    <row r="19" spans="2:7">
      <c r="B19" s="16" t="s">
        <v>635</v>
      </c>
      <c r="D19" s="16" t="s">
        <v>614</v>
      </c>
      <c r="F19" s="17">
        <v>0.5</v>
      </c>
      <c r="G19" s="17" t="s">
        <v>644</v>
      </c>
    </row>
    <row r="20" spans="2:7">
      <c r="B20" s="16" t="s">
        <v>636</v>
      </c>
      <c r="D20" s="16" t="s">
        <v>614</v>
      </c>
      <c r="F20" s="17">
        <v>0.5</v>
      </c>
      <c r="G20" s="17" t="s">
        <v>644</v>
      </c>
    </row>
    <row r="21" spans="2:7">
      <c r="B21" s="16" t="s">
        <v>637</v>
      </c>
      <c r="D21" s="16" t="s">
        <v>614</v>
      </c>
      <c r="F21" s="17">
        <v>0.5</v>
      </c>
      <c r="G21" s="17" t="s">
        <v>644</v>
      </c>
    </row>
    <row r="22" spans="2:7">
      <c r="B22" s="16" t="s">
        <v>638</v>
      </c>
      <c r="D22" s="16" t="s">
        <v>614</v>
      </c>
      <c r="F22" s="17">
        <v>0.5</v>
      </c>
      <c r="G22" s="17" t="s">
        <v>644</v>
      </c>
    </row>
    <row r="23" spans="2:7">
      <c r="B23" s="16" t="s">
        <v>639</v>
      </c>
      <c r="D23" s="16" t="s">
        <v>614</v>
      </c>
      <c r="F23" s="17">
        <v>0.5</v>
      </c>
      <c r="G23" s="17" t="s">
        <v>644</v>
      </c>
    </row>
    <row r="24" spans="2:7">
      <c r="B24" s="16" t="s">
        <v>640</v>
      </c>
      <c r="D24" s="16" t="s">
        <v>614</v>
      </c>
      <c r="F24" s="17">
        <v>0.5</v>
      </c>
      <c r="G24" s="17" t="s">
        <v>644</v>
      </c>
    </row>
    <row r="25" spans="2:7">
      <c r="B25" s="16" t="s">
        <v>641</v>
      </c>
      <c r="D25" s="16" t="s">
        <v>614</v>
      </c>
      <c r="F25" s="17">
        <v>0.5</v>
      </c>
      <c r="G25" s="17" t="s">
        <v>644</v>
      </c>
    </row>
    <row r="26" spans="2:7">
      <c r="B26" s="16" t="s">
        <v>642</v>
      </c>
      <c r="D26" s="16" t="s">
        <v>614</v>
      </c>
      <c r="F26" s="17">
        <v>0.5</v>
      </c>
      <c r="G26" s="17" t="s">
        <v>644</v>
      </c>
    </row>
    <row r="27" spans="2:7">
      <c r="B27" s="16" t="s">
        <v>643</v>
      </c>
      <c r="D27" s="16" t="s">
        <v>614</v>
      </c>
      <c r="F27" s="17">
        <v>0.5</v>
      </c>
      <c r="G27" s="17" t="s">
        <v>644</v>
      </c>
    </row>
  </sheetData>
  <phoneticPr fontId="105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7"/>
  <sheetViews>
    <sheetView workbookViewId="0">
      <selection activeCell="A2" sqref="A2"/>
    </sheetView>
  </sheetViews>
  <sheetFormatPr defaultRowHeight="14"/>
  <cols>
    <col min="1" max="1" width="9.36328125" customWidth="1"/>
    <col min="2" max="3" width="22.81640625" customWidth="1"/>
    <col min="4" max="4" width="23" customWidth="1"/>
    <col min="5" max="5" width="14.81640625" customWidth="1"/>
    <col min="6" max="6" width="29.90625" customWidth="1"/>
    <col min="7" max="7" width="22.6328125" customWidth="1"/>
  </cols>
  <sheetData>
    <row r="1" spans="1:7">
      <c r="A1" t="s">
        <v>8</v>
      </c>
      <c r="B1" t="s">
        <v>9</v>
      </c>
      <c r="C1" t="s">
        <v>29</v>
      </c>
      <c r="D1" t="s">
        <v>30</v>
      </c>
      <c r="E1" t="s">
        <v>10</v>
      </c>
      <c r="F1" t="s">
        <v>11</v>
      </c>
      <c r="G1" t="s">
        <v>12</v>
      </c>
    </row>
    <row r="2" spans="1:7">
      <c r="A2" t="s">
        <v>21</v>
      </c>
      <c r="B2">
        <v>28.206655913975101</v>
      </c>
      <c r="C2">
        <v>39.5528188172283</v>
      </c>
      <c r="D2">
        <v>31.796519462367101</v>
      </c>
      <c r="E2">
        <v>5034.1090000000004</v>
      </c>
      <c r="F2">
        <v>79.955350953280004</v>
      </c>
      <c r="G2">
        <v>90.338869899246006</v>
      </c>
    </row>
    <row r="3" spans="1:7">
      <c r="A3" t="s">
        <v>23</v>
      </c>
      <c r="B3">
        <v>0</v>
      </c>
      <c r="C3">
        <v>38.176440591410497</v>
      </c>
      <c r="D3">
        <v>27.952673387094102</v>
      </c>
      <c r="E3">
        <v>2014.4259999999999</v>
      </c>
      <c r="F3">
        <v>83.635755666936603</v>
      </c>
      <c r="G3">
        <v>90.5249356575722</v>
      </c>
    </row>
    <row r="4" spans="1:7">
      <c r="A4" t="s">
        <v>24</v>
      </c>
      <c r="B4">
        <v>0.49100806453590001</v>
      </c>
      <c r="C4">
        <v>38.235691263451898</v>
      </c>
      <c r="D4">
        <v>27.666896505375298</v>
      </c>
      <c r="E4">
        <v>2950.2710000000002</v>
      </c>
      <c r="F4">
        <v>77.737438599734205</v>
      </c>
      <c r="G4">
        <v>79.762398024217603</v>
      </c>
    </row>
    <row r="5" spans="1:7">
      <c r="A5" t="s">
        <v>22</v>
      </c>
      <c r="B5">
        <v>3.4301075226302401E-2</v>
      </c>
      <c r="C5">
        <v>38.615797849679097</v>
      </c>
      <c r="D5">
        <v>28.037157526882002</v>
      </c>
      <c r="E5">
        <v>1060.5250000000001</v>
      </c>
      <c r="F5">
        <v>96.138354900746293</v>
      </c>
      <c r="G5">
        <v>96.582584553121706</v>
      </c>
    </row>
    <row r="6" spans="1:7">
      <c r="A6" t="s">
        <v>13</v>
      </c>
      <c r="B6">
        <v>26.3365617977705</v>
      </c>
      <c r="C6">
        <v>47.087537415746802</v>
      </c>
      <c r="D6">
        <v>37.748807752810301</v>
      </c>
      <c r="E6">
        <v>4937.4539999999997</v>
      </c>
      <c r="F6">
        <v>81.4740860298363</v>
      </c>
      <c r="G6">
        <v>90.268844387983705</v>
      </c>
    </row>
    <row r="7" spans="1:7">
      <c r="A7" t="s">
        <v>15</v>
      </c>
      <c r="B7">
        <v>0</v>
      </c>
      <c r="C7">
        <v>45.614685393207999</v>
      </c>
      <c r="D7">
        <v>34.044108707867601</v>
      </c>
      <c r="E7">
        <v>2018.521</v>
      </c>
      <c r="F7">
        <v>83.497198401805505</v>
      </c>
      <c r="G7">
        <v>90.431494640629296</v>
      </c>
    </row>
    <row r="8" spans="1:7">
      <c r="A8" t="s">
        <v>16</v>
      </c>
      <c r="B8">
        <v>0.38383426965663803</v>
      </c>
      <c r="C8">
        <v>44.479929915746901</v>
      </c>
      <c r="D8">
        <v>31.855997050561399</v>
      </c>
      <c r="E8">
        <v>3077.4859999999999</v>
      </c>
      <c r="F8">
        <v>79.547780041465799</v>
      </c>
      <c r="G8">
        <v>77.883179050659805</v>
      </c>
    </row>
    <row r="9" spans="1:7">
      <c r="A9" t="s">
        <v>14</v>
      </c>
      <c r="B9">
        <v>7.6966292193593197E-3</v>
      </c>
      <c r="C9">
        <v>46.7159932587223</v>
      </c>
      <c r="D9">
        <v>35.562847752812097</v>
      </c>
      <c r="E9">
        <v>1058.3620000000001</v>
      </c>
      <c r="F9">
        <v>93.093911524406707</v>
      </c>
      <c r="G9">
        <v>104.127880995567</v>
      </c>
    </row>
    <row r="10" spans="1:7">
      <c r="A10" t="s">
        <v>17</v>
      </c>
      <c r="B10">
        <v>38.127054347813797</v>
      </c>
      <c r="C10">
        <v>27.4056234782778</v>
      </c>
      <c r="D10">
        <v>23.5531830434794</v>
      </c>
      <c r="E10">
        <v>4889.47</v>
      </c>
      <c r="F10">
        <v>81.127151562086794</v>
      </c>
      <c r="G10">
        <v>92.266759735083198</v>
      </c>
    </row>
    <row r="11" spans="1:7">
      <c r="A11" t="s">
        <v>19</v>
      </c>
      <c r="B11">
        <v>0</v>
      </c>
      <c r="C11">
        <v>28.988591576005199</v>
      </c>
      <c r="D11">
        <v>20.518206793477699</v>
      </c>
      <c r="E11">
        <v>1885.09</v>
      </c>
      <c r="F11">
        <v>84.445605510965905</v>
      </c>
      <c r="G11">
        <v>93.343943517121701</v>
      </c>
    </row>
    <row r="12" spans="1:7">
      <c r="A12" t="s">
        <v>20</v>
      </c>
      <c r="B12">
        <v>1.8855978260883599</v>
      </c>
      <c r="C12">
        <v>26.653631385855</v>
      </c>
      <c r="D12">
        <v>18.6059110054358</v>
      </c>
      <c r="E12">
        <v>2851.527</v>
      </c>
      <c r="F12">
        <v>83.373477215561905</v>
      </c>
      <c r="G12">
        <v>88.210077601011804</v>
      </c>
    </row>
    <row r="13" spans="1:7">
      <c r="A13" t="s">
        <v>18</v>
      </c>
      <c r="B13">
        <v>0.596249999939646</v>
      </c>
      <c r="C13">
        <v>26.699208152205198</v>
      </c>
      <c r="D13">
        <v>20.4560836956557</v>
      </c>
      <c r="E13">
        <v>1013.261</v>
      </c>
      <c r="F13">
        <v>86.440717533108995</v>
      </c>
      <c r="G13">
        <v>98.857037098008803</v>
      </c>
    </row>
    <row r="14" spans="1:7">
      <c r="A14" t="s">
        <v>25</v>
      </c>
      <c r="B14">
        <v>10.7703369565185</v>
      </c>
      <c r="C14">
        <v>42.1110053261201</v>
      </c>
      <c r="D14">
        <v>28.987009782609199</v>
      </c>
      <c r="E14">
        <v>5312.4539999999997</v>
      </c>
      <c r="F14">
        <v>84.287848327873405</v>
      </c>
      <c r="G14">
        <v>89.636205968548495</v>
      </c>
    </row>
    <row r="15" spans="1:7">
      <c r="A15" t="s">
        <v>27</v>
      </c>
      <c r="B15">
        <v>0</v>
      </c>
      <c r="C15">
        <v>46.4399394022347</v>
      </c>
      <c r="D15">
        <v>32.060805706521499</v>
      </c>
      <c r="E15">
        <v>2181.27</v>
      </c>
      <c r="F15">
        <v>83.929744272668998</v>
      </c>
      <c r="G15">
        <v>86.866126605416795</v>
      </c>
    </row>
    <row r="16" spans="1:7">
      <c r="A16" t="s">
        <v>28</v>
      </c>
      <c r="B16">
        <v>0</v>
      </c>
      <c r="C16">
        <v>43.702039130433299</v>
      </c>
      <c r="D16">
        <v>28.143013043477801</v>
      </c>
      <c r="E16">
        <v>3328.4319999999998</v>
      </c>
      <c r="F16">
        <v>76.499327926708702</v>
      </c>
      <c r="G16">
        <v>82.047495145320497</v>
      </c>
    </row>
    <row r="17" spans="1:7">
      <c r="A17" t="s">
        <v>26</v>
      </c>
      <c r="B17">
        <v>0</v>
      </c>
      <c r="C17">
        <v>46.643701086841297</v>
      </c>
      <c r="D17">
        <v>32.921720108694899</v>
      </c>
      <c r="E17">
        <v>1227.4949999999999</v>
      </c>
      <c r="F17">
        <v>92.937361365280907</v>
      </c>
      <c r="G17">
        <v>101.57248014466801</v>
      </c>
    </row>
  </sheetData>
  <phoneticPr fontId="105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4935B8855D2CD4A84AB51A7B8A3B83B" ma:contentTypeVersion="6" ma:contentTypeDescription="Create a new document." ma:contentTypeScope="" ma:versionID="6046aa80c6137ea7cd300941e6de6139">
  <xsd:schema xmlns:xsd="http://www.w3.org/2001/XMLSchema" xmlns:xs="http://www.w3.org/2001/XMLSchema" xmlns:p="http://schemas.microsoft.com/office/2006/metadata/properties" xmlns:ns2="795b6ce3-4d29-4fa5-96ed-ea1b36830f13" xmlns:ns3="424ab569-3a9e-4e02-994b-fd1ed8ea43ac" targetNamespace="http://schemas.microsoft.com/office/2006/metadata/properties" ma:root="true" ma:fieldsID="8866ff8f472ea66287faba2f38092fc5" ns2:_="" ns3:_="">
    <xsd:import namespace="795b6ce3-4d29-4fa5-96ed-ea1b36830f13"/>
    <xsd:import namespace="424ab569-3a9e-4e02-994b-fd1ed8ea43a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95b6ce3-4d29-4fa5-96ed-ea1b36830f1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24ab569-3a9e-4e02-994b-fd1ed8ea43ac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53BE2D4-6A0C-43D6-996B-5BDA2E349B1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95b6ce3-4d29-4fa5-96ed-ea1b36830f13"/>
    <ds:schemaRef ds:uri="424ab569-3a9e-4e02-994b-fd1ed8ea43a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269880B-8BEE-43DE-BCC1-7F21F01881C3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C312556D-3B16-4FB1-8ACD-B8AE74F34C7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AF</vt:lpstr>
      <vt:lpstr>WIN</vt:lpstr>
      <vt:lpstr>SOL</vt:lpstr>
      <vt:lpstr>OCE</vt:lpstr>
      <vt:lpstr>HYD</vt:lpstr>
      <vt:lpstr>VRES Profiles by Timeslice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Xiufeng Yue</cp:lastModifiedBy>
  <dcterms:created xsi:type="dcterms:W3CDTF">2009-05-27T15:40:55Z</dcterms:created>
  <dcterms:modified xsi:type="dcterms:W3CDTF">2020-11-25T18:28:41Z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0x010100F4935B8855D2CD4A84AB51A7B8A3B83B</vt:lpwstr>
  </property>
  <property fmtid="{D5CDD505-2E9C-101B-9397-08002B2CF9AE}" pid="3" name="SaveCode">
    <vt:r8>83812892436981</vt:r8>
  </property>
</Properties>
</file>