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B7E46CE5-263A-4F40-AC1E-409B701C8B99}" xr6:coauthVersionLast="46" xr6:coauthVersionMax="46" xr10:uidLastSave="{00000000-0000-0000-0000-000000000000}"/>
  <bookViews>
    <workbookView xWindow="-3233" yWindow="8002" windowWidth="20716" windowHeight="13276" activeTab="1" xr2:uid="{69765015-6AAF-4B94-8956-691CCC759B47}"/>
  </bookViews>
  <sheets>
    <sheet name="Sets-Comm" sheetId="5" r:id="rId1"/>
    <sheet name="Sets-Proc" sheetId="11" r:id="rId2"/>
    <sheet name="IND_Sets-Proc" sheetId="6" r:id="rId3"/>
    <sheet name="RSD_Sets-Proc" sheetId="9" r:id="rId4"/>
    <sheet name="TRA_Sets-Proc" sheetId="10" r:id="rId5"/>
    <sheet name="PWR_Sets-Proc" sheetId="8" r:id="rId6"/>
    <sheet name="AGR_Sets-Proc" sheetId="14" r:id="rId7"/>
    <sheet name="SUP_Sets-Proc" sheetId="12" r:id="rId8"/>
    <sheet name="SRV_Sets-Proc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0" i="9"/>
  <c r="A14" i="9" l="1"/>
  <c r="A15" i="9"/>
  <c r="A13" i="9"/>
</calcChain>
</file>

<file path=xl/sharedStrings.xml><?xml version="1.0" encoding="utf-8"?>
<sst xmlns="http://schemas.openxmlformats.org/spreadsheetml/2006/main" count="1688" uniqueCount="633">
  <si>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</si>
  <si>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</si>
  <si>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</si>
  <si>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</si>
  <si>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</si>
  <si>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</si>
  <si>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</si>
  <si>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</si>
  <si>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</si>
  <si>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</si>
  <si>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</si>
  <si>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</si>
  <si>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</si>
  <si>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</si>
  <si>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</si>
  <si>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</si>
  <si>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</si>
  <si>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</si>
  <si>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</si>
  <si>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</si>
  <si>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</si>
  <si>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</si>
  <si>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</si>
  <si>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</si>
  <si>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</si>
  <si>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</si>
  <si>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</si>
  <si>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</si>
  <si>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</si>
  <si>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</si>
  <si>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</si>
  <si>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</si>
  <si>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</si>
  <si>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</si>
  <si>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</si>
  <si>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</si>
  <si>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</si>
  <si>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</si>
  <si>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</si>
  <si>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</si>
  <si>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</si>
  <si>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</si>
  <si>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</si>
  <si>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</si>
  <si>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</si>
  <si>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</si>
  <si>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</si>
  <si>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</si>
  <si>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</si>
  <si>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</si>
  <si>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</si>
  <si>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</si>
  <si>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</si>
  <si>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</si>
  <si>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</si>
  <si>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</si>
  <si>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</si>
  <si>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</si>
  <si>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</si>
  <si>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</si>
  <si>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</si>
  <si>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</si>
  <si>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</si>
  <si>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</si>
  <si>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</si>
  <si>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</si>
  <si>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</si>
  <si>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</si>
  <si>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</si>
  <si>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</si>
  <si>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</si>
  <si>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</si>
  <si>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</si>
  <si>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</si>
  <si>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</si>
  <si>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</si>
  <si>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</si>
  <si>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</si>
  <si>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</si>
  <si>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</si>
  <si>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</si>
  <si>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</si>
  <si>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</si>
  <si>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</si>
  <si>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</si>
  <si>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</si>
  <si>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</si>
  <si>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</si>
  <si>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</si>
  <si>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</si>
  <si>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</si>
  <si>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</si>
  <si>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</si>
  <si>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</si>
  <si>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</si>
  <si>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</si>
  <si>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</si>
  <si>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</si>
  <si>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</si>
  <si>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</si>
  <si>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</si>
  <si>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</si>
  <si>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</si>
  <si>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</si>
  <si>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</si>
  <si>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</si>
  <si>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</si>
  <si>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</si>
  <si>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</si>
  <si>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</si>
  <si>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</si>
  <si>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</si>
  <si>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</si>
  <si>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</si>
  <si>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</si>
  <si>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</si>
  <si>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</si>
  <si>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</si>
  <si>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</si>
  <si>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</si>
  <si>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</si>
  <si>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</si>
  <si>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</si>
  <si>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</si>
  <si>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</si>
  <si>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</si>
  <si>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</si>
  <si>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</si>
  <si>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</si>
  <si>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</si>
  <si>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</si>
  <si>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</si>
  <si>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</si>
  <si>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</si>
  <si>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</si>
  <si>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</si>
  <si>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</si>
  <si>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</si>
  <si>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</si>
  <si>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</si>
  <si>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</si>
  <si>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</si>
  <si>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</si>
  <si>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</si>
  <si>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</si>
  <si>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</si>
  <si>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</si>
  <si>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</si>
  <si>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</si>
  <si>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</si>
  <si>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</si>
  <si>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</si>
  <si>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</si>
  <si>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</si>
  <si>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</si>
  <si>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</si>
  <si>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</si>
  <si>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</si>
  <si>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</si>
  <si>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</si>
  <si>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</si>
  <si>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</si>
  <si>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</si>
  <si>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</si>
  <si>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</si>
  <si>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</si>
  <si>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</si>
  <si>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</si>
  <si>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</si>
  <si>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</si>
  <si>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</si>
  <si>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</si>
  <si>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</si>
  <si>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</si>
  <si>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</si>
  <si>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</t>
  </si>
  <si>
    <t>A*CO2*,-*CO2S</t>
  </si>
  <si>
    <t>I*CO2*,-*CO2S</t>
  </si>
  <si>
    <t>P*CO2*,-*CO2S</t>
  </si>
  <si>
    <t>R*CO2*,-*CO2S</t>
  </si>
  <si>
    <t>T*CO2*,-*CO2S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</si>
  <si>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</si>
  <si>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</si>
  <si>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</si>
  <si>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</si>
  <si>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</si>
  <si>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</si>
  <si>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</si>
  <si>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</si>
  <si>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</si>
  <si>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</si>
  <si>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</si>
  <si>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</si>
  <si>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</si>
  <si>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</si>
  <si>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</si>
  <si>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</si>
  <si>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</si>
  <si>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</si>
  <si>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</si>
  <si>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</si>
  <si>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</si>
  <si>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</si>
  <si>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</si>
  <si>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</si>
  <si>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</si>
  <si>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</si>
  <si>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</si>
  <si>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</si>
  <si>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</si>
  <si>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</si>
  <si>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</si>
  <si>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</si>
  <si>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</si>
  <si>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</si>
  <si>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</si>
  <si>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</si>
  <si>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</si>
  <si>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</si>
  <si>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</si>
  <si>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</si>
  <si>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</si>
  <si>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</si>
  <si>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</si>
  <si>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</si>
  <si>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</si>
  <si>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</si>
  <si>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</si>
  <si>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</si>
  <si>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</si>
  <si>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</si>
  <si>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</si>
  <si>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</si>
  <si>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</si>
  <si>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</si>
  <si>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</si>
  <si>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</si>
  <si>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</si>
  <si>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</si>
  <si>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</si>
  <si>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</si>
  <si>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</si>
  <si>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</si>
  <si>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</si>
  <si>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</si>
  <si>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</si>
  <si>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</si>
  <si>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</si>
  <si>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</si>
  <si>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</si>
  <si>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</si>
  <si>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</si>
  <si>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</si>
  <si>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</si>
  <si>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</si>
  <si>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</si>
  <si>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</si>
  <si>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</si>
  <si>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</si>
  <si>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</si>
  <si>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</si>
  <si>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</si>
  <si>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</si>
  <si>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</si>
  <si>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</si>
  <si>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</si>
  <si>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</si>
  <si>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</si>
  <si>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</si>
  <si>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</si>
  <si>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</si>
  <si>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</si>
  <si>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</si>
  <si>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</si>
  <si>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</si>
  <si>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</si>
  <si>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</si>
  <si>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</si>
  <si>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</si>
  <si>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</si>
  <si>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</si>
  <si>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</si>
  <si>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</si>
  <si>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</si>
  <si>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</si>
  <si>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</si>
  <si>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</si>
  <si>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</si>
  <si>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</si>
  <si>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</si>
  <si>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</si>
  <si>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</si>
  <si>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</si>
  <si>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</si>
  <si>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</si>
  <si>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</si>
  <si>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</si>
  <si>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</si>
  <si>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</si>
  <si>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</si>
  <si>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</si>
  <si>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</si>
  <si>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</si>
  <si>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</si>
  <si>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</si>
  <si>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</si>
  <si>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</si>
  <si>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</si>
  <si>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</si>
  <si>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</si>
  <si>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</si>
  <si>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</si>
  <si>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</si>
  <si>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</si>
  <si>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</si>
  <si>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</si>
  <si>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</si>
  <si>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</si>
  <si>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</si>
  <si>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</si>
  <si>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</si>
  <si>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</si>
  <si>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</si>
  <si>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</si>
  <si>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</si>
  <si>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</si>
  <si>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</si>
  <si>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</si>
  <si>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</si>
  <si>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</si>
  <si>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</si>
  <si>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</si>
  <si>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</si>
  <si>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</si>
  <si>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</si>
  <si>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</si>
  <si>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</si>
  <si>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</si>
  <si>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</si>
  <si>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</si>
  <si>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</si>
  <si>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</si>
  <si>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</si>
  <si>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</si>
  <si>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</si>
  <si>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</si>
  <si>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</si>
  <si>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</si>
  <si>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</si>
  <si>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</si>
  <si>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</si>
  <si>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</si>
  <si>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</si>
  <si>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</si>
  <si>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</si>
  <si>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</si>
  <si>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</si>
  <si>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</si>
  <si>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</si>
  <si>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</si>
  <si>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</si>
  <si>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</si>
  <si>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</si>
  <si>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</si>
  <si>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</si>
  <si>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</si>
  <si>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</si>
  <si>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</si>
  <si>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</si>
  <si>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</si>
  <si>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</si>
  <si>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</si>
  <si>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</si>
  <si>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</si>
  <si>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</si>
  <si>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</si>
  <si>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</si>
  <si>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</si>
  <si>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</si>
  <si>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</si>
  <si>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</si>
  <si>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</si>
  <si>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</si>
  <si>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</si>
  <si>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</si>
  <si>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</si>
  <si>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</si>
  <si>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</si>
  <si>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</si>
  <si>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</si>
  <si>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</si>
  <si>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</si>
  <si>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</si>
  <si>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</si>
  <si>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</si>
  <si>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</si>
  <si>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</si>
  <si>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</si>
  <si>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</si>
  <si>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</si>
  <si>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</si>
  <si>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</si>
  <si>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</si>
  <si>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</si>
  <si>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</si>
  <si>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</si>
  <si>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</si>
  <si>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</si>
  <si>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</si>
  <si>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</si>
  <si>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</si>
  <si>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</si>
  <si>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</si>
  <si>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</si>
  <si>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</si>
  <si>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</si>
  <si>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</si>
  <si>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</si>
  <si>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</si>
  <si>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</si>
  <si>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</si>
  <si>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</si>
  <si>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</si>
  <si>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</si>
  <si>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</si>
  <si>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</si>
  <si>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</si>
  <si>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</si>
  <si>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</si>
  <si>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</si>
  <si>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</si>
  <si>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</si>
  <si>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</si>
  <si>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</si>
  <si>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</si>
  <si>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</si>
  <si>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</si>
  <si>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</si>
  <si>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</si>
  <si>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</si>
  <si>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</si>
  <si>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</si>
  <si>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</si>
  <si>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</si>
  <si>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</si>
  <si>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</si>
  <si>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</si>
  <si>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</si>
  <si>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</si>
  <si>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</si>
  <si>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</si>
  <si>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</si>
  <si>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</si>
  <si>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</si>
  <si>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</si>
  <si>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</si>
  <si>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</si>
  <si>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</si>
  <si>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</si>
  <si>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</si>
  <si>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</si>
  <si>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</si>
  <si>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</si>
  <si>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</si>
  <si>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</si>
  <si>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</si>
  <si>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</si>
  <si>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</si>
  <si>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</si>
  <si>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</si>
  <si>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</si>
  <si>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</si>
  <si>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</si>
  <si>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</si>
  <si>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</si>
  <si>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</si>
  <si>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</si>
  <si>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</si>
  <si>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</si>
  <si>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</si>
  <si>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</si>
  <si>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</si>
  <si>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</si>
  <si>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</si>
  <si>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</si>
  <si>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</si>
  <si>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</si>
  <si>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</si>
  <si>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</si>
  <si>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</si>
  <si>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</si>
  <si>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</si>
  <si>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</si>
  <si>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</si>
  <si>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</si>
  <si>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</si>
  <si>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</si>
  <si>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</si>
  <si>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</si>
  <si>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</si>
  <si>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</si>
  <si>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</si>
  <si>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</si>
  <si>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</si>
  <si>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</si>
  <si>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</si>
  <si>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</si>
  <si>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</si>
  <si>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</si>
  <si>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</si>
  <si>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</si>
  <si>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</si>
  <si>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</si>
  <si>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</si>
  <si>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</si>
  <si>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</si>
  <si>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</si>
  <si>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</si>
  <si>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</si>
  <si>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</si>
  <si>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</si>
  <si>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</si>
  <si>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</si>
  <si>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</si>
  <si>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</si>
  <si>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</si>
  <si>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</si>
  <si>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</si>
  <si>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</si>
  <si>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</si>
  <si>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</si>
  <si>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</si>
  <si>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</si>
  <si>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SUPH2*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</si>
  <si>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</si>
  <si>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</si>
  <si>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</si>
  <si>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</si>
  <si>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</si>
  <si>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</si>
  <si>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</si>
  <si>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</si>
  <si>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</si>
  <si>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</si>
  <si>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</si>
  <si>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</si>
  <si>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</si>
  <si>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</si>
  <si>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</si>
  <si>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</si>
  <si>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</si>
  <si>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</si>
  <si>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</si>
  <si>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</si>
  <si>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</si>
  <si>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</si>
  <si>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</si>
  <si>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</si>
  <si>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</si>
  <si>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</si>
  <si>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</si>
  <si>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</si>
  <si>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</si>
  <si>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</si>
  <si>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</si>
  <si>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</si>
  <si>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</si>
  <si>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</si>
  <si>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</si>
  <si>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</si>
  <si>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</si>
  <si>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</si>
  <si>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</si>
  <si>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</si>
  <si>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</si>
  <si>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</si>
  <si>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</si>
  <si>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</si>
  <si>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</si>
  <si>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</si>
  <si>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</si>
  <si>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</si>
  <si>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</si>
  <si>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</si>
  <si>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</si>
  <si>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</si>
  <si>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</si>
  <si>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</si>
  <si>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</si>
  <si>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</si>
  <si>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</si>
  <si>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</si>
  <si>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</si>
  <si>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</si>
  <si>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</si>
  <si>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</si>
  <si>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</si>
  <si>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</si>
  <si>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</si>
  <si>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</si>
  <si>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</si>
  <si>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</si>
  <si>
    <t>SRV_CS-DC-EH-HP</t>
  </si>
  <si>
    <t>SRVHET-LT</t>
  </si>
  <si>
    <t>Commercial Services - DC Excess Heat - Heat Pumps</t>
  </si>
  <si>
    <t>SRVAHT</t>
  </si>
  <si>
    <t>S*PU*</t>
  </si>
  <si>
    <t>SRV_PU-HP</t>
  </si>
  <si>
    <t>S*CS*</t>
  </si>
  <si>
    <t>SRV_CS-HP</t>
  </si>
  <si>
    <t>Public Services - Heat Pumps</t>
  </si>
  <si>
    <t>Commercial Services - Heat Pumps</t>
  </si>
  <si>
    <t>PRC_AGR</t>
  </si>
  <si>
    <t>PRC_SRV</t>
  </si>
  <si>
    <t>PRC_IND</t>
  </si>
  <si>
    <t>PRC_PWR</t>
  </si>
  <si>
    <t>PRC_RSD</t>
  </si>
  <si>
    <t>PRC_SUP</t>
  </si>
  <si>
    <t>PRC_TRA</t>
  </si>
  <si>
    <t>All AGR processes</t>
  </si>
  <si>
    <t>All SRV processes</t>
  </si>
  <si>
    <t>All IND processes</t>
  </si>
  <si>
    <t>All PWR processes</t>
  </si>
  <si>
    <t>All RSD processes</t>
  </si>
  <si>
    <t>All SUP processes</t>
  </si>
  <si>
    <t>All TRA processes</t>
  </si>
  <si>
    <t>R*,FT-RSD*</t>
  </si>
  <si>
    <t>P*,FT-PWR*,*GRID*</t>
  </si>
  <si>
    <t>I*,FT-IND*</t>
  </si>
  <si>
    <t>S-*,FT-SRV*</t>
  </si>
  <si>
    <t>T*,FT-TRA*</t>
  </si>
  <si>
    <t>S*,FT-SUP*,-S-*</t>
  </si>
  <si>
    <t>A*,*AGR*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</si>
</sst>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79"/>
  <sheetViews>
    <sheetView zoomScale="90" zoomScaleNormal="90" workbookViewId="0">
      <selection activeCell="L25" sqref="L25"/>
    </sheetView>
  </sheetViews>
  <sheetFormatPr defaultRowHeight="15" x14ac:dyDescent="0.25"/>
  <cols>
    <col min="4" max="4" width="17.855468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165</v>
      </c>
      <c r="B4" t="s">
        <v>546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137</v>
      </c>
      <c r="B10" t="s">
        <v>544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137</v>
      </c>
      <c r="B14" t="s">
        <v>545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137</v>
      </c>
      <c r="B16" t="s">
        <v>175</v>
      </c>
      <c r="D16" t="s">
        <v>252</v>
      </c>
      <c r="E16" t="s">
        <v>123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137</v>
      </c>
      <c r="B18" t="s">
        <v>547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137</v>
      </c>
      <c r="B22" t="s">
        <v>548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137</v>
      </c>
      <c r="B23" t="s">
        <v>180</v>
      </c>
      <c r="D23" t="s">
        <v>258</v>
      </c>
      <c r="E23" t="s">
        <v>129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137</v>
      </c>
      <c r="B26" t="s">
        <v>549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137</v>
      </c>
      <c r="B30" t="s">
        <v>550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137</v>
      </c>
      <c r="B34" t="s">
        <v>551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137</v>
      </c>
      <c r="B38" t="s">
        <v>552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137</v>
      </c>
      <c r="B42" t="s">
        <v>553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137</v>
      </c>
      <c r="B46" t="s">
        <v>554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137</v>
      </c>
      <c r="B50" t="s">
        <v>555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137</v>
      </c>
      <c r="B54" t="s">
        <v>556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137</v>
      </c>
      <c r="B58" t="s">
        <v>557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137</v>
      </c>
      <c r="B62" t="s">
        <v>558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163</v>
      </c>
      <c r="B67" t="s">
        <v>559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 x14ac:dyDescent="0.25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 x14ac:dyDescent="0.25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 x14ac:dyDescent="0.25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 x14ac:dyDescent="0.25">
      <c r="A74" t="s">
        <v>163</v>
      </c>
      <c r="B74" t="s">
        <v>536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 x14ac:dyDescent="0.25">
      <c r="A75" t="s">
        <v>163</v>
      </c>
      <c r="B75" t="s">
        <v>542</v>
      </c>
      <c r="D75" t="s">
        <v>539</v>
      </c>
      <c r="E75" t="s">
        <v>538</v>
      </c>
      <c r="F75" t="s">
        <v>15</v>
      </c>
      <c r="G75" t="s">
        <v>16</v>
      </c>
      <c r="H75" t="s">
        <v>15</v>
      </c>
      <c r="I75" t="s">
        <v>16</v>
      </c>
    </row>
    <row r="76" spans="1:9" x14ac:dyDescent="0.25">
      <c r="A76" t="s">
        <v>163</v>
      </c>
      <c r="B76" t="s">
        <v>537</v>
      </c>
      <c r="D76" t="s">
        <v>540</v>
      </c>
      <c r="E76" t="s">
        <v>541</v>
      </c>
      <c r="F76" t="s">
        <v>15</v>
      </c>
      <c r="G76" t="s">
        <v>16</v>
      </c>
      <c r="H76" t="s">
        <v>15</v>
      </c>
      <c r="I76" t="s">
        <v>16</v>
      </c>
    </row>
    <row r="77" spans="1:9" x14ac:dyDescent="0.25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 x14ac:dyDescent="0.25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 x14ac:dyDescent="0.25">
      <c r="A79" t="s">
        <v>163</v>
      </c>
      <c r="B79" t="s">
        <v>533</v>
      </c>
      <c r="D79" t="s">
        <v>534</v>
      </c>
      <c r="E79" t="s">
        <v>535</v>
      </c>
      <c r="F79" t="s">
        <v>15</v>
      </c>
      <c r="G79" t="s">
        <v>16</v>
      </c>
      <c r="H79" t="s">
        <v>15</v>
      </c>
      <c r="I7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20"/>
  <sheetViews>
    <sheetView tabSelected="1" workbookViewId="0">
      <selection activeCell="B14" sqref="B14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543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B14" t="s">
        <v>632</v>
      </c>
      <c r="F14" t="s">
        <v>612</v>
      </c>
      <c r="G14" t="s">
        <v>619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B15" t="s">
        <v>629</v>
      </c>
      <c r="F15" t="s">
        <v>613</v>
      </c>
      <c r="G15" t="s">
        <v>620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s="1" t="s">
        <v>325</v>
      </c>
      <c r="B16" t="s">
        <v>628</v>
      </c>
      <c r="F16" t="s">
        <v>614</v>
      </c>
      <c r="G16" t="s">
        <v>621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B17" t="s">
        <v>627</v>
      </c>
      <c r="F17" t="s">
        <v>615</v>
      </c>
      <c r="G17" t="s">
        <v>622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B18" t="s">
        <v>626</v>
      </c>
      <c r="F18" t="s">
        <v>616</v>
      </c>
      <c r="G18" t="s">
        <v>623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B19" t="s">
        <v>631</v>
      </c>
      <c r="F19" t="s">
        <v>617</v>
      </c>
      <c r="G19" t="s">
        <v>624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">
        <v>325</v>
      </c>
      <c r="B20" t="s">
        <v>630</v>
      </c>
      <c r="F20" t="s">
        <v>618</v>
      </c>
      <c r="G20" t="s">
        <v>625</v>
      </c>
      <c r="H20" t="s">
        <v>15</v>
      </c>
      <c r="I20" t="s">
        <v>16</v>
      </c>
      <c r="J20" t="s">
        <v>15</v>
      </c>
      <c r="K2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F23" sqref="F2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22"/>
  <sheetViews>
    <sheetView zoomScale="85" zoomScaleNormal="85" workbookViewId="0">
      <selection activeCell="D16" sqref="D16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1" t="s">
        <v>325</v>
      </c>
      <c r="B12" s="1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1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1" t="str">
        <f t="shared" ref="A14:A15" si="0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1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1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1" t="str">
        <f t="shared" ref="A21:A22" si="1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1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9"/>
  <sheetViews>
    <sheetView workbookViewId="0">
      <selection activeCell="G29" sqref="G29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1:12" x14ac:dyDescent="0.25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1:12" x14ac:dyDescent="0.25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1:12" x14ac:dyDescent="0.25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1:12" x14ac:dyDescent="0.25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1:12" x14ac:dyDescent="0.25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1:12" x14ac:dyDescent="0.25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1:12" x14ac:dyDescent="0.25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1:12" x14ac:dyDescent="0.25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1:12" x14ac:dyDescent="0.25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1:12" x14ac:dyDescent="0.25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1:12" x14ac:dyDescent="0.25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 x14ac:dyDescent="0.25">
      <c r="B17" t="s">
        <v>68</v>
      </c>
      <c r="F17" t="s">
        <v>311</v>
      </c>
      <c r="G17" t="s">
        <v>314</v>
      </c>
      <c r="H17" t="s">
        <v>15</v>
      </c>
      <c r="I17" t="s">
        <v>16</v>
      </c>
    </row>
    <row r="18" spans="2:9" x14ac:dyDescent="0.25">
      <c r="B18" t="s">
        <v>69</v>
      </c>
      <c r="F18" t="s">
        <v>312</v>
      </c>
      <c r="G18" t="s">
        <v>315</v>
      </c>
      <c r="H18" t="s">
        <v>15</v>
      </c>
      <c r="I18" t="s">
        <v>16</v>
      </c>
    </row>
    <row r="19" spans="2:9" x14ac:dyDescent="0.25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>
    <tabColor rgb="FF92D050"/>
  </sheetPr>
  <dimension ref="A1:L3"/>
  <sheetViews>
    <sheetView workbookViewId="0">
      <selection activeCell="H3" sqref="H3:K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>
    <tabColor rgb="FF92D050"/>
  </sheetPr>
  <dimension ref="A1:L19"/>
  <sheetViews>
    <sheetView workbookViewId="0">
      <selection activeCell="H31" sqref="H31"/>
    </sheetView>
  </sheetViews>
  <sheetFormatPr defaultRowHeight="15" x14ac:dyDescent="0.25"/>
  <cols>
    <col min="4" max="4" width="10.28515625" bestFit="1" customWidth="1"/>
    <col min="5" max="5" width="29.140625" bestFit="1" customWidth="1"/>
    <col min="6" max="6" width="20.8554687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s="1"/>
      <c r="B3" t="s">
        <v>546</v>
      </c>
      <c r="E3" t="s">
        <v>578</v>
      </c>
      <c r="F3" t="s">
        <v>560</v>
      </c>
      <c r="G3" t="s">
        <v>588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546</v>
      </c>
      <c r="E4" t="s">
        <v>579</v>
      </c>
      <c r="F4" t="s">
        <v>577</v>
      </c>
      <c r="G4" t="s">
        <v>589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546</v>
      </c>
      <c r="E5" t="s">
        <v>564</v>
      </c>
      <c r="F5" t="s">
        <v>561</v>
      </c>
      <c r="G5" t="s">
        <v>586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546</v>
      </c>
      <c r="E6" t="s">
        <v>563</v>
      </c>
      <c r="F6" t="s">
        <v>562</v>
      </c>
      <c r="G6" t="s">
        <v>587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546</v>
      </c>
      <c r="E7" t="s">
        <v>565</v>
      </c>
      <c r="F7" t="s">
        <v>567</v>
      </c>
      <c r="G7" t="s">
        <v>582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546</v>
      </c>
      <c r="E8" t="s">
        <v>566</v>
      </c>
      <c r="F8" t="s">
        <v>568</v>
      </c>
      <c r="G8" t="s">
        <v>583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546</v>
      </c>
      <c r="E9" t="s">
        <v>569</v>
      </c>
      <c r="F9" t="s">
        <v>571</v>
      </c>
      <c r="G9" t="s">
        <v>584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546</v>
      </c>
      <c r="E10" t="s">
        <v>570</v>
      </c>
      <c r="F10" t="s">
        <v>572</v>
      </c>
      <c r="G10" t="s">
        <v>585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546</v>
      </c>
      <c r="E11" t="s">
        <v>573</v>
      </c>
      <c r="F11" t="s">
        <v>574</v>
      </c>
      <c r="G11" t="s">
        <v>580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546</v>
      </c>
      <c r="E12" t="s">
        <v>575</v>
      </c>
      <c r="F12" t="s">
        <v>576</v>
      </c>
      <c r="G12" t="s">
        <v>581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546</v>
      </c>
      <c r="E13" t="s">
        <v>590</v>
      </c>
      <c r="F13" t="s">
        <v>593</v>
      </c>
      <c r="G13" t="s">
        <v>591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546</v>
      </c>
      <c r="E14" t="s">
        <v>592</v>
      </c>
      <c r="F14" t="s">
        <v>594</v>
      </c>
      <c r="G14" t="s">
        <v>595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546</v>
      </c>
      <c r="E15" t="s">
        <v>596</v>
      </c>
      <c r="F15" t="s">
        <v>598</v>
      </c>
      <c r="G15" t="s">
        <v>601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546</v>
      </c>
      <c r="E16" t="s">
        <v>597</v>
      </c>
      <c r="F16" t="s">
        <v>599</v>
      </c>
      <c r="G16" t="s">
        <v>600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546</v>
      </c>
      <c r="D17" t="s">
        <v>603</v>
      </c>
      <c r="F17" t="s">
        <v>602</v>
      </c>
      <c r="G17" t="s">
        <v>604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606</v>
      </c>
      <c r="D18" t="s">
        <v>605</v>
      </c>
      <c r="F18" t="s">
        <v>607</v>
      </c>
      <c r="G18" t="s">
        <v>610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608</v>
      </c>
      <c r="D19" t="s">
        <v>605</v>
      </c>
      <c r="F19" t="s">
        <v>609</v>
      </c>
      <c r="G19" t="s">
        <v>611</v>
      </c>
      <c r="H19" t="s">
        <v>15</v>
      </c>
      <c r="I19" t="s">
        <v>16</v>
      </c>
      <c r="J19" t="s">
        <v>15</v>
      </c>
      <c r="K1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2021-05-10T22:46:31Z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357570827007293</vt:r8>
  </property>
</Properties>
</file>