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EE954B48-2129-4985-9FEB-4A5BBBCF7FF3}" xr6:coauthVersionLast="47" xr6:coauthVersionMax="47" xr10:uidLastSave="{00000000-0000-0000-0000-000000000000}"/>
  <bookViews>
    <workbookView xWindow="5115" yWindow="1800" windowWidth="21600" windowHeight="11385" firstSheet="2" activeTab="2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6" l="1"/>
  <c r="D23" i="23"/>
  <c r="G26" i="25" s="1"/>
  <c r="D4" i="23" l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B7" i="27"/>
  <c r="Z7" i="27"/>
  <c r="Y7" i="27"/>
  <c r="W7" i="27"/>
  <c r="T7" i="27"/>
  <c r="R7" i="27"/>
  <c r="Q7" i="27"/>
  <c r="O7" i="27"/>
  <c r="L7" i="27"/>
  <c r="J7" i="27"/>
  <c r="I7" i="27"/>
  <c r="G7" i="27"/>
  <c r="D7" i="27"/>
  <c r="C7" i="27"/>
  <c r="C6" i="27"/>
  <c r="AD5" i="27"/>
  <c r="AD3" i="27" s="1" a="1"/>
  <c r="AD3" i="27" s="1"/>
  <c r="C32" i="20" s="1"/>
  <c r="AC5" i="27"/>
  <c r="AC3" i="27" s="1" a="1"/>
  <c r="AC3" i="27" s="1"/>
  <c r="C31" i="20" s="1"/>
  <c r="AB5" i="27"/>
  <c r="AA7" i="27" s="1"/>
  <c r="AA5" i="27"/>
  <c r="Z5" i="27"/>
  <c r="Y5" i="27"/>
  <c r="X7" i="27" s="1"/>
  <c r="X5" i="27"/>
  <c r="W5" i="27"/>
  <c r="V7" i="27" s="1"/>
  <c r="V5" i="27"/>
  <c r="V3" i="27" s="1" a="1"/>
  <c r="V3" i="27" s="1"/>
  <c r="C24" i="20" s="1"/>
  <c r="U5" i="27"/>
  <c r="U3" i="27" s="1" a="1"/>
  <c r="U3" i="27" s="1"/>
  <c r="C23" i="20" s="1"/>
  <c r="T5" i="27"/>
  <c r="S7" i="27" s="1"/>
  <c r="S5" i="27"/>
  <c r="R5" i="27"/>
  <c r="Q5" i="27"/>
  <c r="P7" i="27" s="1"/>
  <c r="P5" i="27"/>
  <c r="O5" i="27"/>
  <c r="N7" i="27" s="1"/>
  <c r="N5" i="27"/>
  <c r="N3" i="27" s="1" a="1"/>
  <c r="N3" i="27" s="1"/>
  <c r="C16" i="20" s="1"/>
  <c r="M5" i="27"/>
  <c r="M3" i="27" s="1" a="1"/>
  <c r="M3" i="27" s="1"/>
  <c r="C15" i="20" s="1"/>
  <c r="L5" i="27"/>
  <c r="K7" i="27" s="1"/>
  <c r="K5" i="27"/>
  <c r="J5" i="27"/>
  <c r="I5" i="27"/>
  <c r="H7" i="27" s="1"/>
  <c r="H5" i="27"/>
  <c r="G5" i="27"/>
  <c r="F7" i="27" s="1"/>
  <c r="F5" i="27"/>
  <c r="F3" i="27" s="1" a="1"/>
  <c r="F3" i="27" s="1"/>
  <c r="C8" i="20" s="1"/>
  <c r="E5" i="27"/>
  <c r="E3" i="27" s="1" a="1"/>
  <c r="E3" i="27" s="1"/>
  <c r="C7" i="20" s="1"/>
  <c r="AA3" i="27" a="1"/>
  <c r="AA3" i="27" s="1"/>
  <c r="C29" i="20" s="1"/>
  <c r="Z3" i="27" a="1"/>
  <c r="Z3" i="27"/>
  <c r="C28" i="20" s="1"/>
  <c r="X3" i="27" a="1"/>
  <c r="X3" i="27"/>
  <c r="C26" i="20" s="1"/>
  <c r="W3" i="27" a="1"/>
  <c r="W3" i="27" s="1"/>
  <c r="C25" i="20" s="1"/>
  <c r="S3" i="27" a="1"/>
  <c r="S3" i="27" s="1"/>
  <c r="C21" i="20" s="1"/>
  <c r="R3" i="27" a="1"/>
  <c r="R3" i="27"/>
  <c r="C20" i="20" s="1"/>
  <c r="P3" i="27" a="1"/>
  <c r="P3" i="27"/>
  <c r="C18" i="20" s="1"/>
  <c r="O3" i="27" a="1"/>
  <c r="O3" i="27" s="1"/>
  <c r="C17" i="20" s="1"/>
  <c r="K3" i="27" a="1"/>
  <c r="K3" i="27" s="1"/>
  <c r="C13" i="20" s="1"/>
  <c r="J3" i="27" a="1"/>
  <c r="J3" i="27"/>
  <c r="C12" i="20" s="1"/>
  <c r="H3" i="27" a="1"/>
  <c r="H3" i="27"/>
  <c r="C10" i="20" s="1"/>
  <c r="G3" i="27" a="1"/>
  <c r="G3" i="27" s="1"/>
  <c r="C9" i="20" s="1"/>
  <c r="D3" i="27" a="1"/>
  <c r="D3" i="27"/>
  <c r="C6" i="20" s="1"/>
  <c r="C3" i="27" a="1"/>
  <c r="C3" i="27" s="1"/>
  <c r="C5" i="20" s="1"/>
  <c r="D22" i="23" l="1"/>
  <c r="G25" i="25" s="1"/>
  <c r="G23" i="25"/>
  <c r="G19" i="25"/>
  <c r="G15" i="25"/>
  <c r="G11" i="25"/>
  <c r="G7" i="25"/>
  <c r="G10" i="25"/>
  <c r="G21" i="25"/>
  <c r="G17" i="25"/>
  <c r="G13" i="25"/>
  <c r="G9" i="25"/>
  <c r="G22" i="25"/>
  <c r="G18" i="25"/>
  <c r="G14" i="25"/>
  <c r="G24" i="25"/>
  <c r="G20" i="25"/>
  <c r="G16" i="25"/>
  <c r="G12" i="25"/>
  <c r="G8" i="25"/>
  <c r="I3" i="27" a="1"/>
  <c r="I3" i="27" s="1"/>
  <c r="C11" i="20" s="1"/>
  <c r="Q3" i="27" a="1"/>
  <c r="Q3" i="27" s="1"/>
  <c r="C19" i="20" s="1"/>
  <c r="Y3" i="27" a="1"/>
  <c r="Y3" i="27" s="1"/>
  <c r="C27" i="20" s="1"/>
  <c r="E7" i="27"/>
  <c r="M7" i="27"/>
  <c r="U7" i="27"/>
  <c r="AC7" i="27"/>
  <c r="L3" i="27" a="1"/>
  <c r="L3" i="27" s="1"/>
  <c r="C14" i="20" s="1"/>
  <c r="T3" i="27" a="1"/>
  <c r="T3" i="27" s="1"/>
  <c r="C22" i="20" s="1"/>
  <c r="AB3" i="27" a="1"/>
  <c r="AB3" i="27" s="1"/>
  <c r="C30" i="20" s="1"/>
</calcChain>
</file>

<file path=xl/sharedStrings.xml><?xml version="1.0" encoding="utf-8"?>
<sst xmlns="http://schemas.openxmlformats.org/spreadsheetml/2006/main" count="292" uniqueCount="176">
  <si>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</si>
  <si>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</si>
  <si>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</si>
  <si>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</si>
  <si>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</si>
  <si>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</si>
  <si>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</si>
  <si>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</si>
  <si>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</si>
  <si>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</si>
  <si>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</si>
  <si>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</si>
  <si>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</si>
  <si>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</si>
  <si>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</si>
  <si>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</si>
  <si>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</si>
  <si>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</si>
  <si>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</si>
  <si>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</si>
  <si>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</si>
  <si>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</si>
  <si>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</si>
  <si>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</si>
  <si>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</si>
  <si>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</si>
  <si>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</si>
  <si>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</si>
  <si>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</si>
  <si>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</si>
  <si>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</si>
  <si>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</si>
  <si>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</si>
  <si>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</si>
  <si>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</si>
  <si>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</si>
  <si>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</si>
  <si>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</si>
  <si>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</si>
  <si>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</si>
  <si>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</si>
  <si>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</si>
  <si>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</si>
  <si>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</si>
  <si>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</si>
  <si>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</si>
  <si>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</si>
  <si>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</si>
  <si>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</si>
  <si>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</si>
  <si>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</si>
  <si>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</si>
  <si>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</si>
  <si>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</si>
  <si>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</si>
  <si>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</si>
  <si>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</si>
  <si>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</si>
  <si>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</si>
  <si>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</si>
  <si>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</si>
  <si>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</si>
  <si>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</si>
  <si>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</si>
  <si>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</si>
  <si>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</si>
  <si>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</si>
  <si>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</si>
  <si>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</si>
  <si>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</si>
  <si>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</si>
  <si>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</si>
  <si>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</si>
  <si>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</si>
  <si>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</si>
  <si>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</si>
  <si>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</si>
  <si>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</si>
  <si>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</si>
  <si>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</si>
  <si>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</si>
  <si>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</si>
  <si>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</si>
  <si>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</si>
  <si>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</si>
  <si>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</si>
  <si>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</si>
  <si>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</si>
  <si>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</si>
  <si>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</si>
  <si>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</si>
  <si>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</si>
  <si>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</si>
  <si>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</si>
  <si>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</si>
  <si>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</si>
  <si>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</si>
  <si>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</si>
  <si>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</si>
  <si>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</si>
  <si>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</si>
  <si>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</si>
  <si>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</si>
  <si>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</si>
  <si>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</si>
  <si>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</si>
  <si>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</si>
  <si>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</si>
  <si>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</si>
  <si>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</si>
  <si>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</si>
  <si>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</si>
  <si>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</si>
  <si>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</si>
  <si>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</si>
  <si>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</si>
  <si>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</si>
  <si>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</si>
  <si>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</si>
  <si>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</si>
  <si>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</si>
  <si>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</si>
  <si>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</si>
  <si>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</si>
  <si>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</si>
  <si>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</si>
  <si>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</si>
  <si>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</si>
  <si>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</si>
  <si>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</si>
  <si>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</si>
  <si>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</si>
  <si>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</si>
  <si>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</si>
  <si>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</si>
  <si>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</si>
  <si>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</si>
  <si>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</si>
  <si>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</si>
  <si>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</si>
  <si>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</si>
  <si>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</si>
  <si>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</si>
  <si>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</si>
  <si>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</si>
  <si>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</si>
  <si>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</si>
  <si>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</si>
  <si>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</si>
  <si>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</si>
  <si>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Wi</t>
  </si>
  <si>
    <t>Sp</t>
  </si>
  <si>
    <t>Su</t>
  </si>
  <si>
    <t>Au</t>
  </si>
  <si>
    <t>NW</t>
  </si>
  <si>
    <t>WD</t>
  </si>
  <si>
    <t>A</t>
  </si>
  <si>
    <t>B</t>
  </si>
  <si>
    <t>C</t>
  </si>
  <si>
    <t>D</t>
  </si>
  <si>
    <t>E</t>
  </si>
  <si>
    <t>Month</t>
  </si>
  <si>
    <t>Season</t>
  </si>
  <si>
    <t>Day</t>
  </si>
  <si>
    <t>Type</t>
  </si>
  <si>
    <t>Hour</t>
  </si>
  <si>
    <t>P13</t>
  </si>
  <si>
    <t>P5</t>
  </si>
  <si>
    <t>P9</t>
  </si>
  <si>
    <t>P22</t>
  </si>
  <si>
    <t>P23</t>
  </si>
  <si>
    <t>EUR20</t>
  </si>
  <si>
    <t>PJa</t>
  </si>
  <si>
    <t>PWR</t>
  </si>
  <si>
    <t>SRV</t>
  </si>
  <si>
    <t>P39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</si>
</sst>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indexed="12"/>
      <name val="Calibri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indexed="12"/>
      <name val="Arial"/>
    </font>
    <font>
      <b/>
      <sz val="14"/>
      <color theme="0"/>
      <name val="Calibri"/>
    </font>
    <font>
      <sz val="14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2"/>
      <color indexed="53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7" fillId="8" borderId="8" xfId="0" applyFont="1" applyFill="1" applyBorder="1" applyAlignment="1">
      <alignment vertical="center"/>
    </xf>
    <xf numFmtId="0" fontId="9" fillId="9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11" fillId="5" borderId="2" xfId="0" applyFont="1" applyFill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10" fontId="14" fillId="0" borderId="6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4" xfId="0" applyFont="1" applyBorder="1" applyAlignment="1">
      <alignment horizontal="left" vertical="center"/>
    </xf>
    <xf numFmtId="10" fontId="14" fillId="0" borderId="0" xfId="0" applyNumberFormat="1" applyFont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0" fontId="14" fillId="0" borderId="4" xfId="0" applyNumberFormat="1" applyFont="1" applyBorder="1" applyAlignment="1">
      <alignment horizontal="center" vertical="center"/>
    </xf>
    <xf numFmtId="0" fontId="1" fillId="6" borderId="0" xfId="0" applyFont="1" applyFill="1"/>
    <xf numFmtId="0" fontId="18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2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3" name="Drop Down 1025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</xdr:row>
      <xdr:rowOff>80962</xdr:rowOff>
    </xdr:from>
    <xdr:to>
      <xdr:col>20</xdr:col>
      <xdr:colOff>164784</xdr:colOff>
      <xdr:row>14</xdr:row>
      <xdr:rowOff>42863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191250" y="404812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66</v>
      </c>
      <c r="C5" s="2" t="s">
        <v>37</v>
      </c>
      <c r="D5" s="2" t="s">
        <v>67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68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69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">
      <c r="A10" s="3" t="s">
        <v>70</v>
      </c>
      <c r="B10" s="3" t="s">
        <v>71</v>
      </c>
    </row>
    <row r="11" spans="1:30" x14ac:dyDescent="0.2">
      <c r="A11" s="4" t="s">
        <v>72</v>
      </c>
      <c r="B11" s="4" t="s">
        <v>73</v>
      </c>
    </row>
    <row r="12" spans="1:30" x14ac:dyDescent="0.2">
      <c r="A12" s="5" t="s">
        <v>74</v>
      </c>
      <c r="B12" s="5" t="s">
        <v>75</v>
      </c>
    </row>
    <row r="13" spans="1:30" x14ac:dyDescent="0.2">
      <c r="A13" s="5" t="s">
        <v>76</v>
      </c>
      <c r="B13" s="5" t="s">
        <v>77</v>
      </c>
    </row>
    <row r="14" spans="1:30" x14ac:dyDescent="0.2">
      <c r="A14" s="5" t="s">
        <v>78</v>
      </c>
      <c r="B14" s="5" t="s">
        <v>79</v>
      </c>
    </row>
    <row r="15" spans="1:30" x14ac:dyDescent="0.2">
      <c r="A15" s="5" t="s">
        <v>80</v>
      </c>
      <c r="B15" s="5" t="s">
        <v>81</v>
      </c>
    </row>
    <row r="16" spans="1:30" x14ac:dyDescent="0.2">
      <c r="A16" s="5" t="s">
        <v>82</v>
      </c>
      <c r="B16" s="5" t="s">
        <v>83</v>
      </c>
    </row>
    <row r="17" spans="1:2" x14ac:dyDescent="0.2">
      <c r="A17" s="5" t="s">
        <v>84</v>
      </c>
      <c r="B17" s="5" t="s">
        <v>85</v>
      </c>
    </row>
    <row r="18" spans="1:2" x14ac:dyDescent="0.2">
      <c r="A18" s="5" t="s">
        <v>86</v>
      </c>
      <c r="B18" s="5" t="s">
        <v>87</v>
      </c>
    </row>
    <row r="19" spans="1:2" x14ac:dyDescent="0.2">
      <c r="A19" s="5" t="s">
        <v>88</v>
      </c>
      <c r="B19" s="5" t="s">
        <v>89</v>
      </c>
    </row>
    <row r="20" spans="1:2" x14ac:dyDescent="0.2">
      <c r="A20" s="5" t="s">
        <v>90</v>
      </c>
      <c r="B20" s="5" t="s">
        <v>91</v>
      </c>
    </row>
    <row r="21" spans="1:2" x14ac:dyDescent="0.2">
      <c r="A21" s="5" t="s">
        <v>92</v>
      </c>
      <c r="B21" s="5" t="s">
        <v>93</v>
      </c>
    </row>
    <row r="22" spans="1:2" x14ac:dyDescent="0.2">
      <c r="A22" s="5" t="s">
        <v>94</v>
      </c>
      <c r="B22" s="5" t="s">
        <v>95</v>
      </c>
    </row>
    <row r="23" spans="1:2" x14ac:dyDescent="0.2">
      <c r="A23" s="5" t="s">
        <v>96</v>
      </c>
      <c r="B23" s="5" t="s">
        <v>97</v>
      </c>
    </row>
    <row r="24" spans="1:2" x14ac:dyDescent="0.2">
      <c r="A24" s="5" t="s">
        <v>98</v>
      </c>
      <c r="B24" s="5" t="s">
        <v>99</v>
      </c>
    </row>
    <row r="25" spans="1:2" x14ac:dyDescent="0.2">
      <c r="A25" s="5" t="s">
        <v>100</v>
      </c>
      <c r="B25" s="5" t="s">
        <v>101</v>
      </c>
    </row>
    <row r="26" spans="1:2" x14ac:dyDescent="0.2">
      <c r="A26" s="5" t="s">
        <v>102</v>
      </c>
      <c r="B26" s="5" t="s">
        <v>103</v>
      </c>
    </row>
    <row r="27" spans="1:2" x14ac:dyDescent="0.2">
      <c r="A27" s="5" t="s">
        <v>104</v>
      </c>
      <c r="B27" s="5" t="s">
        <v>105</v>
      </c>
    </row>
    <row r="28" spans="1:2" x14ac:dyDescent="0.2">
      <c r="A28" s="5" t="s">
        <v>106</v>
      </c>
      <c r="B28" s="5" t="s">
        <v>107</v>
      </c>
    </row>
    <row r="29" spans="1:2" x14ac:dyDescent="0.2">
      <c r="A29" s="5" t="s">
        <v>108</v>
      </c>
      <c r="B29" s="5" t="s">
        <v>109</v>
      </c>
    </row>
    <row r="30" spans="1:2" x14ac:dyDescent="0.2">
      <c r="A30" s="5" t="s">
        <v>110</v>
      </c>
      <c r="B30" s="5" t="s">
        <v>111</v>
      </c>
    </row>
    <row r="31" spans="1:2" x14ac:dyDescent="0.2">
      <c r="A31" s="5" t="s">
        <v>112</v>
      </c>
      <c r="B31" s="5" t="s">
        <v>113</v>
      </c>
    </row>
    <row r="32" spans="1:2" x14ac:dyDescent="0.2">
      <c r="A32" s="5" t="s">
        <v>114</v>
      </c>
      <c r="B32" s="5" t="s">
        <v>115</v>
      </c>
    </row>
    <row r="33" spans="1:2" x14ac:dyDescent="0.2">
      <c r="A33" s="5" t="s">
        <v>116</v>
      </c>
      <c r="B33" s="5" t="s">
        <v>117</v>
      </c>
    </row>
    <row r="34" spans="1:2" x14ac:dyDescent="0.2">
      <c r="A34" s="5" t="s">
        <v>118</v>
      </c>
      <c r="B34" s="5" t="s">
        <v>119</v>
      </c>
    </row>
    <row r="35" spans="1:2" x14ac:dyDescent="0.2">
      <c r="A35" s="5" t="s">
        <v>120</v>
      </c>
      <c r="B35" s="5" t="s">
        <v>121</v>
      </c>
    </row>
    <row r="36" spans="1:2" x14ac:dyDescent="0.2">
      <c r="A36" s="5" t="s">
        <v>122</v>
      </c>
      <c r="B36" s="5" t="s">
        <v>123</v>
      </c>
    </row>
    <row r="37" spans="1:2" ht="15" customHeight="1" x14ac:dyDescent="0.2">
      <c r="A37" s="6" t="s">
        <v>124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" r:id="rId3" name="Drop Down 1025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N36" sqref="N36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161</v>
      </c>
      <c r="L4" t="s">
        <v>162</v>
      </c>
      <c r="N4" t="s">
        <v>163</v>
      </c>
      <c r="O4" t="s">
        <v>164</v>
      </c>
      <c r="Q4" t="s">
        <v>165</v>
      </c>
      <c r="R4" t="s">
        <v>164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150</v>
      </c>
      <c r="F5" s="8" t="s">
        <v>154</v>
      </c>
      <c r="G5" s="8" t="s">
        <v>156</v>
      </c>
      <c r="K5">
        <v>0</v>
      </c>
      <c r="L5" t="s">
        <v>150</v>
      </c>
      <c r="N5">
        <v>0</v>
      </c>
      <c r="O5" t="s">
        <v>154</v>
      </c>
      <c r="Q5">
        <v>0</v>
      </c>
      <c r="R5" t="s">
        <v>156</v>
      </c>
    </row>
    <row r="6" spans="1:18" x14ac:dyDescent="0.2">
      <c r="A6" s="7"/>
      <c r="B6" s="7"/>
      <c r="C6" s="8" t="str">
        <f>Regions!D3</f>
        <v>National</v>
      </c>
      <c r="E6" s="8" t="s">
        <v>151</v>
      </c>
      <c r="F6" s="8" t="s">
        <v>155</v>
      </c>
      <c r="G6" s="8" t="s">
        <v>157</v>
      </c>
      <c r="K6">
        <v>1</v>
      </c>
      <c r="L6" t="s">
        <v>150</v>
      </c>
      <c r="N6">
        <v>1</v>
      </c>
      <c r="O6" t="s">
        <v>155</v>
      </c>
      <c r="Q6">
        <v>1</v>
      </c>
      <c r="R6" t="s">
        <v>156</v>
      </c>
    </row>
    <row r="7" spans="1:18" x14ac:dyDescent="0.2">
      <c r="A7" s="7"/>
      <c r="B7" s="7"/>
      <c r="C7" s="8" t="str">
        <f>Regions!E3</f>
        <v>IE-CW</v>
      </c>
      <c r="E7" s="8" t="s">
        <v>152</v>
      </c>
      <c r="F7" s="8"/>
      <c r="G7" s="8" t="s">
        <v>158</v>
      </c>
      <c r="K7">
        <v>2</v>
      </c>
      <c r="L7" t="s">
        <v>151</v>
      </c>
      <c r="N7">
        <v>2</v>
      </c>
      <c r="O7" t="s">
        <v>155</v>
      </c>
      <c r="Q7">
        <v>2</v>
      </c>
      <c r="R7" t="s">
        <v>156</v>
      </c>
    </row>
    <row r="8" spans="1:18" x14ac:dyDescent="0.2">
      <c r="A8" s="7"/>
      <c r="B8" s="7"/>
      <c r="C8" s="8" t="str">
        <f>Regions!F3</f>
        <v>IE-D</v>
      </c>
      <c r="E8" s="8" t="s">
        <v>153</v>
      </c>
      <c r="F8" s="8"/>
      <c r="G8" s="8" t="s">
        <v>159</v>
      </c>
      <c r="K8">
        <v>3</v>
      </c>
      <c r="L8" t="s">
        <v>151</v>
      </c>
      <c r="N8">
        <v>3</v>
      </c>
      <c r="O8" t="s">
        <v>155</v>
      </c>
      <c r="Q8">
        <v>3</v>
      </c>
      <c r="R8" t="s">
        <v>156</v>
      </c>
    </row>
    <row r="9" spans="1:18" x14ac:dyDescent="0.2">
      <c r="A9" s="7"/>
      <c r="B9" s="7"/>
      <c r="C9" s="8" t="str">
        <f>Regions!G3</f>
        <v>IE-KE</v>
      </c>
      <c r="G9" t="s">
        <v>160</v>
      </c>
      <c r="K9">
        <v>4</v>
      </c>
      <c r="L9" t="s">
        <v>151</v>
      </c>
      <c r="N9">
        <v>4</v>
      </c>
      <c r="O9" t="s">
        <v>155</v>
      </c>
      <c r="Q9">
        <v>4</v>
      </c>
      <c r="R9" t="s">
        <v>156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152</v>
      </c>
      <c r="N10">
        <v>5</v>
      </c>
      <c r="O10" t="s">
        <v>155</v>
      </c>
      <c r="Q10">
        <v>5</v>
      </c>
      <c r="R10" t="s">
        <v>156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152</v>
      </c>
      <c r="N11">
        <v>6</v>
      </c>
      <c r="O11" t="s">
        <v>154</v>
      </c>
      <c r="Q11">
        <v>6</v>
      </c>
      <c r="R11" t="s">
        <v>156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152</v>
      </c>
      <c r="Q12">
        <v>7</v>
      </c>
      <c r="R12" t="s">
        <v>157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153</v>
      </c>
      <c r="Q13">
        <v>8</v>
      </c>
      <c r="R13" t="s">
        <v>157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153</v>
      </c>
      <c r="Q14">
        <v>9</v>
      </c>
      <c r="R14" t="s">
        <v>158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153</v>
      </c>
      <c r="Q15">
        <v>10</v>
      </c>
      <c r="R15" t="s">
        <v>158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150</v>
      </c>
      <c r="Q16">
        <v>11</v>
      </c>
      <c r="R16" t="s">
        <v>158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158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158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158</v>
      </c>
    </row>
    <row r="20" spans="1:18" x14ac:dyDescent="0.2">
      <c r="A20" s="7"/>
      <c r="C20" s="8" t="str">
        <f>Regions!R3</f>
        <v>IE-CO</v>
      </c>
      <c r="Q20">
        <v>15</v>
      </c>
      <c r="R20" t="s">
        <v>158</v>
      </c>
    </row>
    <row r="21" spans="1:18" x14ac:dyDescent="0.2">
      <c r="A21" s="7"/>
      <c r="C21" s="8" t="str">
        <f>Regions!S3</f>
        <v>IE-KY</v>
      </c>
      <c r="Q21">
        <v>16</v>
      </c>
      <c r="R21" t="s">
        <v>158</v>
      </c>
    </row>
    <row r="22" spans="1:18" x14ac:dyDescent="0.2">
      <c r="A22" s="7"/>
      <c r="C22" s="8" t="str">
        <f>Regions!T3</f>
        <v>IE-LK</v>
      </c>
      <c r="Q22">
        <v>17</v>
      </c>
      <c r="R22" t="s">
        <v>159</v>
      </c>
    </row>
    <row r="23" spans="1:18" x14ac:dyDescent="0.2">
      <c r="A23" s="7"/>
      <c r="C23" s="8" t="str">
        <f>Regions!U3</f>
        <v>IE-TA</v>
      </c>
      <c r="Q23">
        <v>18</v>
      </c>
      <c r="R23" t="s">
        <v>159</v>
      </c>
    </row>
    <row r="24" spans="1:18" x14ac:dyDescent="0.2">
      <c r="A24" s="7"/>
      <c r="C24" s="8" t="str">
        <f>Regions!V3</f>
        <v>IE-WD</v>
      </c>
      <c r="Q24">
        <v>19</v>
      </c>
      <c r="R24" t="s">
        <v>160</v>
      </c>
    </row>
    <row r="25" spans="1:18" x14ac:dyDescent="0.2">
      <c r="A25" s="7"/>
      <c r="C25" s="8" t="str">
        <f>Regions!W3</f>
        <v>IE-G</v>
      </c>
      <c r="Q25">
        <v>20</v>
      </c>
      <c r="R25" t="s">
        <v>160</v>
      </c>
    </row>
    <row r="26" spans="1:18" x14ac:dyDescent="0.2">
      <c r="A26" s="7"/>
      <c r="C26" s="8" t="str">
        <f>Regions!X3</f>
        <v>IE-LM</v>
      </c>
      <c r="Q26">
        <v>21</v>
      </c>
      <c r="R26" t="s">
        <v>160</v>
      </c>
    </row>
    <row r="27" spans="1:18" x14ac:dyDescent="0.2">
      <c r="A27" s="7"/>
      <c r="C27" s="8" t="str">
        <f>Regions!Y3</f>
        <v>IE-MO</v>
      </c>
      <c r="Q27">
        <v>22</v>
      </c>
      <c r="R27" t="s">
        <v>160</v>
      </c>
    </row>
    <row r="28" spans="1:18" x14ac:dyDescent="0.2">
      <c r="A28" s="7"/>
      <c r="C28" s="8" t="str">
        <f>Regions!Z3</f>
        <v>IE-RN</v>
      </c>
      <c r="Q28">
        <v>23</v>
      </c>
      <c r="R28" t="s">
        <v>160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51"/>
  <sheetViews>
    <sheetView tabSelected="1" zoomScaleNormal="100" workbookViewId="0">
      <selection activeCell="F7" sqref="F7"/>
    </sheetView>
  </sheetViews>
  <sheetFormatPr defaultColWidth="11.42578125" defaultRowHeight="12.75" x14ac:dyDescent="0.2"/>
  <cols>
    <col min="2" max="2" width="13.7109375" bestFit="1" customWidth="1"/>
    <col min="3" max="9" width="13.7109375" customWidth="1"/>
    <col min="10" max="10" width="11.85546875" customWidth="1"/>
  </cols>
  <sheetData>
    <row r="3" spans="2:10" x14ac:dyDescent="0.2">
      <c r="B3" s="12" t="s">
        <v>35</v>
      </c>
      <c r="C3" s="12"/>
    </row>
    <row r="4" spans="2:10" x14ac:dyDescent="0.2">
      <c r="B4">
        <v>2018</v>
      </c>
    </row>
    <row r="7" spans="2:10" x14ac:dyDescent="0.2">
      <c r="B7" s="12" t="s">
        <v>36</v>
      </c>
      <c r="C7" s="12"/>
    </row>
    <row r="8" spans="2:10" x14ac:dyDescent="0.2">
      <c r="B8" t="s">
        <v>41</v>
      </c>
    </row>
    <row r="11" spans="2:10" x14ac:dyDescent="0.2">
      <c r="B11" s="12" t="s">
        <v>7</v>
      </c>
    </row>
    <row r="12" spans="2:10" x14ac:dyDescent="0.2">
      <c r="B12" s="14" t="s">
        <v>167</v>
      </c>
      <c r="C12" s="16" t="s">
        <v>168</v>
      </c>
      <c r="D12" s="14" t="s">
        <v>63</v>
      </c>
      <c r="E12" s="16" t="s">
        <v>166</v>
      </c>
      <c r="F12" s="15" t="s">
        <v>41</v>
      </c>
      <c r="G12" s="43" t="s">
        <v>169</v>
      </c>
      <c r="H12" s="43" t="s">
        <v>170</v>
      </c>
      <c r="I12" s="16" t="s">
        <v>149</v>
      </c>
      <c r="J12" s="16" t="s">
        <v>175</v>
      </c>
    </row>
    <row r="13" spans="2:10" x14ac:dyDescent="0.2">
      <c r="B13" s="42">
        <v>1</v>
      </c>
      <c r="C13" s="42">
        <v>1</v>
      </c>
      <c r="D13" s="13">
        <v>1</v>
      </c>
      <c r="E13" s="13">
        <v>1</v>
      </c>
      <c r="F13" s="13">
        <v>1</v>
      </c>
      <c r="G13" s="42">
        <v>2</v>
      </c>
      <c r="H13" s="42">
        <v>1</v>
      </c>
      <c r="I13" s="13">
        <v>1</v>
      </c>
      <c r="J13" s="13">
        <v>1</v>
      </c>
    </row>
    <row r="14" spans="2:10" x14ac:dyDescent="0.2">
      <c r="B14" s="42">
        <v>1</v>
      </c>
      <c r="C14" s="42">
        <v>1</v>
      </c>
      <c r="D14" s="13">
        <v>4</v>
      </c>
      <c r="E14" s="13">
        <v>3</v>
      </c>
      <c r="F14" s="13">
        <v>1</v>
      </c>
      <c r="G14" s="42">
        <v>1</v>
      </c>
      <c r="H14" s="42">
        <v>1</v>
      </c>
      <c r="I14" s="13">
        <v>1</v>
      </c>
      <c r="J14" s="13">
        <v>1</v>
      </c>
    </row>
    <row r="15" spans="2:10" x14ac:dyDescent="0.2">
      <c r="B15" s="42">
        <v>1</v>
      </c>
      <c r="C15" s="42">
        <v>1</v>
      </c>
      <c r="D15" s="13">
        <v>5</v>
      </c>
      <c r="E15" s="13">
        <v>1</v>
      </c>
      <c r="F15" s="13">
        <v>1</v>
      </c>
      <c r="G15" s="42">
        <v>1</v>
      </c>
      <c r="H15" s="42">
        <v>1</v>
      </c>
      <c r="I15" s="13">
        <v>1</v>
      </c>
      <c r="J15" s="13">
        <v>1</v>
      </c>
    </row>
    <row r="16" spans="2:10" x14ac:dyDescent="0.2">
      <c r="B16" s="42">
        <v>20</v>
      </c>
      <c r="C16" s="42">
        <v>1</v>
      </c>
      <c r="D16" s="13">
        <v>5</v>
      </c>
      <c r="E16" s="13">
        <v>5</v>
      </c>
      <c r="F16" s="13">
        <v>1</v>
      </c>
      <c r="G16" s="42">
        <v>1</v>
      </c>
      <c r="H16" s="42">
        <v>1</v>
      </c>
      <c r="I16" s="13">
        <v>1</v>
      </c>
      <c r="J16" s="13">
        <v>1</v>
      </c>
    </row>
    <row r="17" spans="2:10" x14ac:dyDescent="0.2">
      <c r="B17" s="42">
        <v>20</v>
      </c>
      <c r="C17" s="42">
        <v>1</v>
      </c>
      <c r="D17" s="13">
        <v>5</v>
      </c>
      <c r="E17" s="13">
        <v>5</v>
      </c>
      <c r="F17" s="13">
        <v>1</v>
      </c>
      <c r="G17" s="42">
        <v>1</v>
      </c>
      <c r="H17" s="42">
        <v>1</v>
      </c>
      <c r="I17" s="13">
        <v>1</v>
      </c>
      <c r="J17" s="13">
        <v>1</v>
      </c>
    </row>
    <row r="18" spans="2:10" x14ac:dyDescent="0.2">
      <c r="C18" s="42">
        <v>5</v>
      </c>
      <c r="D18" s="13">
        <v>5</v>
      </c>
      <c r="E18" s="13">
        <v>5</v>
      </c>
      <c r="F18" s="13">
        <v>5</v>
      </c>
      <c r="G18" s="42">
        <v>1</v>
      </c>
      <c r="H18" s="42">
        <v>1</v>
      </c>
      <c r="I18" s="13">
        <v>1</v>
      </c>
      <c r="J18" s="13">
        <v>1</v>
      </c>
    </row>
    <row r="19" spans="2:10" x14ac:dyDescent="0.2">
      <c r="C19" s="42">
        <v>45</v>
      </c>
      <c r="D19" s="13">
        <v>5</v>
      </c>
      <c r="E19" s="13">
        <v>5</v>
      </c>
      <c r="F19" s="13">
        <v>5</v>
      </c>
      <c r="G19" s="42">
        <v>1</v>
      </c>
      <c r="H19" s="42">
        <v>1</v>
      </c>
      <c r="I19" s="13">
        <v>1</v>
      </c>
      <c r="J19" s="13">
        <v>1</v>
      </c>
    </row>
    <row r="20" spans="2:10" x14ac:dyDescent="0.2">
      <c r="C20" s="42">
        <v>25</v>
      </c>
      <c r="D20" s="13">
        <v>5</v>
      </c>
      <c r="E20" s="13">
        <v>5</v>
      </c>
      <c r="F20" s="13">
        <v>5</v>
      </c>
      <c r="G20" s="42">
        <v>1</v>
      </c>
      <c r="H20" s="42">
        <v>1</v>
      </c>
      <c r="I20" s="13">
        <v>1</v>
      </c>
      <c r="J20" s="13">
        <v>1</v>
      </c>
    </row>
    <row r="21" spans="2:10" x14ac:dyDescent="0.2">
      <c r="C21" s="42">
        <v>5</v>
      </c>
      <c r="D21" s="13">
        <v>5</v>
      </c>
      <c r="E21" s="13">
        <v>5</v>
      </c>
      <c r="F21" s="13">
        <v>5</v>
      </c>
      <c r="G21" s="42">
        <v>1</v>
      </c>
      <c r="H21" s="42">
        <v>1</v>
      </c>
      <c r="I21" s="13">
        <v>1</v>
      </c>
      <c r="J21" s="13">
        <v>1</v>
      </c>
    </row>
    <row r="22" spans="2:10" x14ac:dyDescent="0.2">
      <c r="D22" s="13">
        <v>5</v>
      </c>
      <c r="E22" s="13">
        <v>5</v>
      </c>
      <c r="F22" s="13">
        <v>5</v>
      </c>
      <c r="G22" s="42">
        <v>1</v>
      </c>
      <c r="H22" s="42">
        <v>1</v>
      </c>
      <c r="I22" s="13">
        <v>1</v>
      </c>
      <c r="J22" s="13">
        <v>1</v>
      </c>
    </row>
    <row r="23" spans="2:10" x14ac:dyDescent="0.2">
      <c r="D23" s="13">
        <v>5</v>
      </c>
      <c r="E23" s="13">
        <v>5</v>
      </c>
      <c r="F23" s="13">
        <v>5</v>
      </c>
      <c r="G23" s="42">
        <v>1</v>
      </c>
      <c r="H23" s="42">
        <v>1</v>
      </c>
      <c r="I23" s="13">
        <v>1</v>
      </c>
      <c r="J23" s="13">
        <v>1</v>
      </c>
    </row>
    <row r="24" spans="2:10" x14ac:dyDescent="0.2">
      <c r="D24" s="13">
        <v>5</v>
      </c>
      <c r="E24" s="13">
        <v>5</v>
      </c>
      <c r="F24" s="13">
        <v>5</v>
      </c>
      <c r="G24" s="42">
        <v>1</v>
      </c>
      <c r="H24" s="42">
        <v>1</v>
      </c>
      <c r="I24" s="13">
        <v>1</v>
      </c>
      <c r="J24" s="13">
        <v>1</v>
      </c>
    </row>
    <row r="25" spans="2:10" x14ac:dyDescent="0.2">
      <c r="E25" s="13">
        <v>5</v>
      </c>
      <c r="F25" s="13">
        <v>5</v>
      </c>
      <c r="G25" s="42">
        <v>1</v>
      </c>
      <c r="H25" s="42">
        <v>1</v>
      </c>
      <c r="I25" s="13">
        <v>1</v>
      </c>
      <c r="J25" s="13">
        <v>1</v>
      </c>
    </row>
    <row r="26" spans="2:10" x14ac:dyDescent="0.2">
      <c r="F26" s="13">
        <v>5</v>
      </c>
      <c r="G26" s="42">
        <v>1</v>
      </c>
      <c r="H26" s="42">
        <v>1</v>
      </c>
      <c r="I26" s="13">
        <v>1</v>
      </c>
      <c r="J26" s="13">
        <v>1</v>
      </c>
    </row>
    <row r="27" spans="2:10" x14ac:dyDescent="0.2">
      <c r="F27" s="13">
        <v>5</v>
      </c>
      <c r="G27" s="42">
        <v>5</v>
      </c>
      <c r="H27" s="42">
        <v>1</v>
      </c>
      <c r="I27" s="13">
        <v>1</v>
      </c>
      <c r="J27" s="13">
        <v>1</v>
      </c>
    </row>
    <row r="28" spans="2:10" x14ac:dyDescent="0.2">
      <c r="G28" s="42">
        <v>5</v>
      </c>
      <c r="H28" s="42">
        <v>5</v>
      </c>
      <c r="I28" s="13">
        <v>1</v>
      </c>
      <c r="J28" s="13">
        <v>1</v>
      </c>
    </row>
    <row r="29" spans="2:10" x14ac:dyDescent="0.2">
      <c r="G29" s="42">
        <v>5</v>
      </c>
      <c r="H29" s="42">
        <v>5</v>
      </c>
      <c r="I29" s="13">
        <v>1</v>
      </c>
      <c r="J29" s="13">
        <v>1</v>
      </c>
    </row>
    <row r="30" spans="2:10" x14ac:dyDescent="0.2">
      <c r="G30" s="42">
        <v>5</v>
      </c>
      <c r="H30" s="42">
        <v>5</v>
      </c>
      <c r="I30" s="13">
        <v>1</v>
      </c>
      <c r="J30" s="13">
        <v>1</v>
      </c>
    </row>
    <row r="31" spans="2:10" x14ac:dyDescent="0.2">
      <c r="G31" s="42">
        <v>5</v>
      </c>
      <c r="H31" s="42">
        <v>5</v>
      </c>
      <c r="I31" s="13">
        <v>1</v>
      </c>
      <c r="J31" s="13">
        <v>1</v>
      </c>
    </row>
    <row r="32" spans="2:10" x14ac:dyDescent="0.2">
      <c r="G32" s="42">
        <v>5</v>
      </c>
      <c r="H32" s="42">
        <v>5</v>
      </c>
      <c r="I32" s="13">
        <v>1</v>
      </c>
      <c r="J32" s="13">
        <v>1</v>
      </c>
    </row>
    <row r="33" spans="7:10" x14ac:dyDescent="0.2">
      <c r="G33" s="42">
        <v>5</v>
      </c>
      <c r="H33" s="42">
        <v>5</v>
      </c>
      <c r="I33" s="13">
        <v>1</v>
      </c>
      <c r="J33" s="13">
        <v>1</v>
      </c>
    </row>
    <row r="34" spans="7:10" x14ac:dyDescent="0.2">
      <c r="G34" s="42">
        <v>5</v>
      </c>
      <c r="H34" s="42">
        <v>5</v>
      </c>
      <c r="I34" s="13">
        <v>1</v>
      </c>
      <c r="J34" s="13">
        <v>1</v>
      </c>
    </row>
    <row r="35" spans="7:10" x14ac:dyDescent="0.2">
      <c r="H35" s="42">
        <v>5</v>
      </c>
      <c r="I35" s="13">
        <v>1</v>
      </c>
      <c r="J35" s="13">
        <v>1</v>
      </c>
    </row>
    <row r="36" spans="7:10" x14ac:dyDescent="0.2">
      <c r="I36" s="13">
        <v>1</v>
      </c>
      <c r="J36" s="13">
        <v>1</v>
      </c>
    </row>
    <row r="37" spans="7:10" x14ac:dyDescent="0.2">
      <c r="I37" s="13">
        <v>1</v>
      </c>
      <c r="J37" s="13">
        <v>1</v>
      </c>
    </row>
    <row r="38" spans="7:10" x14ac:dyDescent="0.2">
      <c r="I38" s="13">
        <v>1</v>
      </c>
      <c r="J38" s="13">
        <v>1</v>
      </c>
    </row>
    <row r="39" spans="7:10" x14ac:dyDescent="0.2">
      <c r="I39" s="13">
        <v>1</v>
      </c>
      <c r="J39" s="13">
        <v>1</v>
      </c>
    </row>
    <row r="40" spans="7:10" x14ac:dyDescent="0.2">
      <c r="I40" s="13">
        <v>1</v>
      </c>
      <c r="J40" s="13">
        <v>1</v>
      </c>
    </row>
    <row r="41" spans="7:10" x14ac:dyDescent="0.2">
      <c r="I41" s="13">
        <v>1</v>
      </c>
      <c r="J41" s="13">
        <v>1</v>
      </c>
    </row>
    <row r="42" spans="7:10" x14ac:dyDescent="0.2">
      <c r="I42" s="13">
        <v>1</v>
      </c>
      <c r="J42" s="13">
        <v>1</v>
      </c>
    </row>
    <row r="43" spans="7:10" x14ac:dyDescent="0.2">
      <c r="I43" s="13">
        <v>1</v>
      </c>
      <c r="J43" s="13">
        <v>1</v>
      </c>
    </row>
    <row r="44" spans="7:10" x14ac:dyDescent="0.2">
      <c r="I44" s="13">
        <v>1</v>
      </c>
      <c r="J44" s="13">
        <v>1</v>
      </c>
    </row>
    <row r="45" spans="7:10" x14ac:dyDescent="0.2">
      <c r="I45" s="13">
        <v>1</v>
      </c>
      <c r="J45" s="13">
        <v>1</v>
      </c>
    </row>
    <row r="46" spans="7:10" x14ac:dyDescent="0.2">
      <c r="J46" s="13">
        <v>1</v>
      </c>
    </row>
    <row r="47" spans="7:10" x14ac:dyDescent="0.2">
      <c r="J47" s="13">
        <v>1</v>
      </c>
    </row>
    <row r="48" spans="7:10" x14ac:dyDescent="0.2">
      <c r="J48" s="13">
        <v>5</v>
      </c>
    </row>
    <row r="49" spans="10:10" x14ac:dyDescent="0.2">
      <c r="J49" s="13">
        <v>5</v>
      </c>
    </row>
    <row r="50" spans="10:10" x14ac:dyDescent="0.2">
      <c r="J50" s="13">
        <v>5</v>
      </c>
    </row>
    <row r="51" spans="10:10" x14ac:dyDescent="0.2">
      <c r="J51" s="13">
        <v>5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7" t="s">
        <v>28</v>
      </c>
    </row>
    <row r="4" spans="2:3" x14ac:dyDescent="0.2">
      <c r="B4" s="18" t="s">
        <v>29</v>
      </c>
      <c r="C4" s="19" t="s">
        <v>30</v>
      </c>
    </row>
    <row r="5" spans="2:3" x14ac:dyDescent="0.2">
      <c r="B5" s="13" t="s">
        <v>31</v>
      </c>
      <c r="C5" s="13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J33" sqref="J33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2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26" sqref="G26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8"/>
      <c r="C6" s="28"/>
      <c r="D6" s="28" t="s">
        <v>44</v>
      </c>
      <c r="E6" s="28"/>
      <c r="F6" s="28"/>
      <c r="G6" s="28">
        <v>0.04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64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64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64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64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64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64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64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64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64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64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64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64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64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64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64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64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64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64</v>
      </c>
      <c r="G24" s="27">
        <f>CPI!$D$21/CPI!D20</f>
        <v>1.0190000000000001</v>
      </c>
    </row>
    <row r="25" spans="2:7" x14ac:dyDescent="0.2">
      <c r="B25" s="7"/>
      <c r="C25" s="7" t="s">
        <v>65</v>
      </c>
      <c r="D25" s="7" t="s">
        <v>45</v>
      </c>
      <c r="E25" s="7"/>
      <c r="F25" s="7" t="s">
        <v>64</v>
      </c>
      <c r="G25" s="27">
        <f>CPI!$D$21/CPI!D22</f>
        <v>0.98522167487684731</v>
      </c>
    </row>
    <row r="26" spans="2:7" x14ac:dyDescent="0.2">
      <c r="C26" s="7" t="s">
        <v>171</v>
      </c>
      <c r="D26" s="7" t="s">
        <v>45</v>
      </c>
      <c r="E26" s="7"/>
      <c r="F26" s="7" t="s">
        <v>64</v>
      </c>
      <c r="G26" s="27">
        <f>CPI!$D$21/CPI!D23</f>
        <v>0.9783730634328176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4"/>
  <sheetViews>
    <sheetView workbookViewId="0">
      <selection activeCell="J23" sqref="J23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133</v>
      </c>
      <c r="N2" s="11" t="s">
        <v>134</v>
      </c>
    </row>
    <row r="3" spans="2:16" ht="13.5" customHeight="1" x14ac:dyDescent="0.2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173</v>
      </c>
      <c r="I3" s="9" t="s">
        <v>49</v>
      </c>
      <c r="J3" s="9" t="s">
        <v>174</v>
      </c>
      <c r="K3" s="9" t="s">
        <v>60</v>
      </c>
      <c r="N3" s="9" t="s">
        <v>135</v>
      </c>
      <c r="O3" s="9" t="s">
        <v>136</v>
      </c>
      <c r="P3" s="9" t="s">
        <v>137</v>
      </c>
    </row>
    <row r="4" spans="2:16" x14ac:dyDescent="0.2">
      <c r="B4" s="7" t="s">
        <v>64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N4" t="s">
        <v>138</v>
      </c>
      <c r="O4" t="s">
        <v>61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172</v>
      </c>
      <c r="F5" s="7" t="s">
        <v>172</v>
      </c>
      <c r="H5" s="7" t="s">
        <v>62</v>
      </c>
      <c r="J5" s="7" t="s">
        <v>62</v>
      </c>
      <c r="N5" t="s">
        <v>139</v>
      </c>
      <c r="O5" t="s">
        <v>140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N6" t="s">
        <v>147</v>
      </c>
      <c r="O6" t="s">
        <v>148</v>
      </c>
      <c r="P6">
        <v>1000</v>
      </c>
    </row>
    <row r="7" spans="2:16" x14ac:dyDescent="0.2">
      <c r="B7" s="7" t="str">
        <f>Constants!C9</f>
        <v>EUR02</v>
      </c>
      <c r="N7" t="s">
        <v>141</v>
      </c>
      <c r="O7" t="s">
        <v>61</v>
      </c>
      <c r="P7">
        <v>0.04</v>
      </c>
    </row>
    <row r="8" spans="2:16" x14ac:dyDescent="0.2">
      <c r="B8" s="7" t="str">
        <f>Constants!C10</f>
        <v>EUR03</v>
      </c>
      <c r="N8" t="s">
        <v>142</v>
      </c>
      <c r="O8" t="s">
        <v>61</v>
      </c>
      <c r="P8">
        <v>41.87</v>
      </c>
    </row>
    <row r="9" spans="2:16" x14ac:dyDescent="0.2">
      <c r="B9" s="7" t="str">
        <f>Constants!C11</f>
        <v>EUR04</v>
      </c>
      <c r="N9" t="s">
        <v>143</v>
      </c>
      <c r="O9" t="s">
        <v>61</v>
      </c>
      <c r="P9">
        <v>3.5999999999999999E-3</v>
      </c>
    </row>
    <row r="10" spans="2:16" x14ac:dyDescent="0.2">
      <c r="B10" s="7" t="str">
        <f>Constants!C12</f>
        <v>EUR05</v>
      </c>
      <c r="N10" t="s">
        <v>144</v>
      </c>
      <c r="O10" t="s">
        <v>140</v>
      </c>
      <c r="P10">
        <v>1000000</v>
      </c>
    </row>
    <row r="11" spans="2:16" x14ac:dyDescent="0.2">
      <c r="B11" s="7" t="str">
        <f>Constants!C13</f>
        <v>EUR06</v>
      </c>
      <c r="N11" t="s">
        <v>145</v>
      </c>
      <c r="O11" t="s">
        <v>61</v>
      </c>
      <c r="P11">
        <v>1000</v>
      </c>
    </row>
    <row r="12" spans="2:16" x14ac:dyDescent="0.2">
      <c r="B12" s="7" t="str">
        <f>Constants!C14</f>
        <v>EUR07</v>
      </c>
      <c r="N12" t="s">
        <v>146</v>
      </c>
      <c r="O12" t="s">
        <v>61</v>
      </c>
      <c r="P12">
        <v>3.6</v>
      </c>
    </row>
    <row r="13" spans="2:16" x14ac:dyDescent="0.2">
      <c r="B13" s="7" t="str">
        <f>Constants!C15</f>
        <v>EUR08</v>
      </c>
      <c r="N13" t="s">
        <v>61</v>
      </c>
      <c r="O13" t="s">
        <v>61</v>
      </c>
      <c r="P13">
        <v>1</v>
      </c>
    </row>
    <row r="14" spans="2:16" x14ac:dyDescent="0.2">
      <c r="B14" s="7" t="str">
        <f>Constants!C16</f>
        <v>EUR09</v>
      </c>
      <c r="N14" t="s">
        <v>140</v>
      </c>
      <c r="O14" t="s">
        <v>140</v>
      </c>
      <c r="P14">
        <v>1</v>
      </c>
    </row>
    <row r="15" spans="2:16" x14ac:dyDescent="0.2">
      <c r="B15" s="7" t="str">
        <f>Constants!C17</f>
        <v>EUR10</v>
      </c>
      <c r="N15" t="s">
        <v>148</v>
      </c>
      <c r="O15" t="s">
        <v>148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  <row r="24" spans="2:2" x14ac:dyDescent="0.2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5"/>
  <sheetViews>
    <sheetView workbookViewId="0">
      <selection activeCell="G24" sqref="G24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customHeight="1" x14ac:dyDescent="0.2">
      <c r="B3" s="33">
        <v>2000</v>
      </c>
      <c r="C3" s="34"/>
      <c r="D3" s="34">
        <v>100</v>
      </c>
    </row>
    <row r="4" spans="2:4" ht="15" customHeight="1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customHeight="1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customHeight="1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customHeight="1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customHeight="1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customHeight="1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customHeight="1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customHeight="1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customHeight="1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customHeight="1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customHeight="1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customHeight="1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customHeight="1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customHeight="1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customHeight="1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customHeight="1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customHeight="1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customHeight="1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customHeight="1" x14ac:dyDescent="0.2">
      <c r="B22" s="38">
        <v>2019</v>
      </c>
      <c r="C22" s="39">
        <v>1.4999999999999999E-2</v>
      </c>
      <c r="D22" s="40">
        <f t="shared" si="0"/>
        <v>141.35569368867138</v>
      </c>
    </row>
    <row r="23" spans="2:4" ht="15" customHeight="1" x14ac:dyDescent="0.2">
      <c r="B23" s="38">
        <v>2020</v>
      </c>
      <c r="C23" s="39">
        <v>7.0000000000000001E-3</v>
      </c>
      <c r="D23" s="40">
        <f>D22+D22*C23</f>
        <v>142.34518354449207</v>
      </c>
    </row>
    <row r="25" spans="2:4" ht="15" customHeight="1" x14ac:dyDescent="0.2">
      <c r="B25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E5"/>
  <sheetViews>
    <sheetView workbookViewId="0">
      <selection activeCell="E6" sqref="E6"/>
    </sheetView>
  </sheetViews>
  <sheetFormatPr defaultColWidth="11.42578125" defaultRowHeight="12.75" x14ac:dyDescent="0.2"/>
  <cols>
    <col min="2" max="2" width="15.28515625" customWidth="1"/>
    <col min="3" max="3" width="20.5703125" customWidth="1"/>
    <col min="4" max="4" width="30.140625" customWidth="1"/>
  </cols>
  <sheetData>
    <row r="3" spans="2:5" x14ac:dyDescent="0.2">
      <c r="B3" t="s">
        <v>125</v>
      </c>
    </row>
    <row r="4" spans="2:5" x14ac:dyDescent="0.2">
      <c r="B4" t="s">
        <v>126</v>
      </c>
      <c r="C4" t="s">
        <v>127</v>
      </c>
      <c r="D4" t="s">
        <v>25</v>
      </c>
      <c r="E4" t="s">
        <v>131</v>
      </c>
    </row>
    <row r="5" spans="2:5" x14ac:dyDescent="0.2">
      <c r="B5" t="s">
        <v>128</v>
      </c>
      <c r="C5" t="s">
        <v>129</v>
      </c>
      <c r="D5" t="s">
        <v>130</v>
      </c>
      <c r="E5" t="s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2021-06-16T13:31:33Z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803020656108856</vt:r8>
  </property>
</Properties>
</file>