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TIMES-IE\main\SuppXLS\"/>
    </mc:Choice>
  </mc:AlternateContent>
  <xr:revisionPtr revIDLastSave="0" documentId="13_ncr:1_{64379480-8A5D-4532-BA0E-3BFBFF8B9196}" xr6:coauthVersionLast="46" xr6:coauthVersionMax="46" xr10:uidLastSave="{00000000-0000-0000-0000-000000000000}"/>
  <bookViews>
    <workbookView xWindow="240" yWindow="6510" windowWidth="14400" windowHeight="7800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66" i="1"/>
  <c r="I66" i="1"/>
  <c r="I30" i="1" s="1"/>
  <c r="J66" i="1"/>
  <c r="J30" i="1" s="1"/>
  <c r="K66" i="1"/>
  <c r="K30" i="1" s="1"/>
  <c r="L66" i="1"/>
  <c r="L30" i="1" s="1"/>
  <c r="M66" i="1"/>
  <c r="M30" i="1" s="1"/>
  <c r="N66" i="1"/>
  <c r="N30" i="1" s="1"/>
  <c r="O66" i="1"/>
  <c r="O30" i="1" s="1"/>
  <c r="P66" i="1"/>
  <c r="P30" i="1" s="1"/>
  <c r="Q66" i="1"/>
  <c r="Q30" i="1" s="1"/>
  <c r="R66" i="1"/>
  <c r="R30" i="1" s="1"/>
  <c r="S66" i="1"/>
  <c r="S30" i="1" s="1"/>
  <c r="T66" i="1"/>
  <c r="T30" i="1" s="1"/>
  <c r="U66" i="1"/>
  <c r="U30" i="1" s="1"/>
  <c r="V66" i="1"/>
  <c r="V30" i="1" s="1"/>
  <c r="W66" i="1"/>
  <c r="W30" i="1" s="1"/>
  <c r="X66" i="1"/>
  <c r="X30" i="1" s="1"/>
  <c r="Y66" i="1"/>
  <c r="Y30" i="1" s="1"/>
  <c r="Z66" i="1"/>
  <c r="Z30" i="1" s="1"/>
  <c r="AA66" i="1"/>
  <c r="AA30" i="1" s="1"/>
  <c r="AB66" i="1"/>
  <c r="AB30" i="1" s="1"/>
  <c r="AC66" i="1"/>
  <c r="AC30" i="1" s="1"/>
  <c r="AD66" i="1"/>
  <c r="AD30" i="1" s="1"/>
  <c r="AE66" i="1"/>
  <c r="AE30" i="1" s="1"/>
  <c r="AF66" i="1"/>
  <c r="AF30" i="1" s="1"/>
  <c r="AG66" i="1"/>
  <c r="AG30" i="1" s="1"/>
  <c r="AH66" i="1"/>
  <c r="AH30" i="1" s="1"/>
  <c r="AI66" i="1"/>
  <c r="AI30" i="1" s="1"/>
  <c r="AJ66" i="1"/>
  <c r="AJ30" i="1" s="1"/>
  <c r="AK66" i="1"/>
  <c r="AK30" i="1" s="1"/>
  <c r="AL66" i="1"/>
  <c r="AL30" i="1" s="1"/>
  <c r="AM66" i="1"/>
  <c r="AM30" i="1" s="1"/>
  <c r="AN66" i="1"/>
  <c r="AN30" i="1" s="1"/>
  <c r="AO66" i="1"/>
  <c r="AO30" i="1" s="1"/>
  <c r="AP66" i="1"/>
  <c r="AP30" i="1" s="1"/>
  <c r="AQ66" i="1"/>
  <c r="AQ30" i="1" s="1"/>
  <c r="AR66" i="1"/>
  <c r="AR30" i="1" s="1"/>
  <c r="AS66" i="1"/>
  <c r="AS30" i="1" s="1"/>
  <c r="AT66" i="1"/>
  <c r="AT30" i="1" s="1"/>
  <c r="AU66" i="1"/>
  <c r="AU30" i="1" s="1"/>
  <c r="AV66" i="1"/>
  <c r="AV30" i="1" s="1"/>
  <c r="AW66" i="1"/>
  <c r="AW30" i="1" s="1"/>
  <c r="AX66" i="1"/>
  <c r="AX30" i="1" s="1"/>
  <c r="AY66" i="1"/>
  <c r="AY30" i="1" s="1"/>
  <c r="AZ66" i="1"/>
  <c r="AZ30" i="1" s="1"/>
  <c r="BA66" i="1"/>
  <c r="BA30" i="1" s="1"/>
  <c r="BB66" i="1"/>
  <c r="BB30" i="1" s="1"/>
  <c r="BC66" i="1"/>
  <c r="BC30" i="1" s="1"/>
  <c r="BD66" i="1"/>
  <c r="BD30" i="1" s="1"/>
  <c r="BE66" i="1"/>
  <c r="BE30" i="1" s="1"/>
  <c r="BF66" i="1"/>
  <c r="BF30" i="1" s="1"/>
  <c r="BG66" i="1"/>
  <c r="BG30" i="1" s="1"/>
  <c r="BH66" i="1"/>
  <c r="BH30" i="1" s="1"/>
  <c r="BI66" i="1"/>
  <c r="BI30" i="1" s="1"/>
  <c r="BJ66" i="1"/>
  <c r="BJ30" i="1" s="1"/>
  <c r="BK66" i="1"/>
  <c r="BK30" i="1" s="1"/>
  <c r="BL66" i="1"/>
  <c r="BL30" i="1" s="1"/>
  <c r="BM66" i="1"/>
  <c r="BM30" i="1" s="1"/>
  <c r="BN66" i="1"/>
  <c r="BN30" i="1" s="1"/>
  <c r="BO66" i="1"/>
  <c r="BO30" i="1" s="1"/>
  <c r="BP66" i="1"/>
  <c r="BP30" i="1" s="1"/>
  <c r="BQ66" i="1"/>
  <c r="BQ30" i="1" s="1"/>
  <c r="BR66" i="1"/>
  <c r="BR30" i="1" s="1"/>
  <c r="BS66" i="1"/>
  <c r="BS30" i="1" s="1"/>
  <c r="BT66" i="1"/>
  <c r="BT30" i="1" s="1"/>
  <c r="BU66" i="1"/>
  <c r="BU30" i="1" s="1"/>
  <c r="BV66" i="1"/>
  <c r="BV30" i="1" s="1"/>
  <c r="BW66" i="1"/>
  <c r="BW30" i="1" s="1"/>
  <c r="BX66" i="1"/>
  <c r="BX30" i="1" s="1"/>
  <c r="BY66" i="1"/>
  <c r="BY30" i="1" s="1"/>
  <c r="BZ66" i="1"/>
  <c r="BZ30" i="1" s="1"/>
  <c r="CA66" i="1"/>
  <c r="CA30" i="1" s="1"/>
  <c r="CB66" i="1"/>
  <c r="CB30" i="1" s="1"/>
  <c r="CC66" i="1"/>
  <c r="CC30" i="1" s="1"/>
  <c r="CD66" i="1"/>
  <c r="CD30" i="1" s="1"/>
  <c r="CE66" i="1"/>
  <c r="CE30" i="1" s="1"/>
  <c r="CF66" i="1"/>
  <c r="CF30" i="1" s="1"/>
  <c r="CG66" i="1"/>
  <c r="CG30" i="1" s="1"/>
  <c r="CH66" i="1"/>
  <c r="CH30" i="1" s="1"/>
  <c r="CI66" i="1"/>
  <c r="CI30" i="1" s="1"/>
  <c r="CJ66" i="1"/>
  <c r="CJ30" i="1" s="1"/>
  <c r="CK66" i="1"/>
  <c r="CK30" i="1" s="1"/>
  <c r="CL66" i="1"/>
  <c r="CL30" i="1" s="1"/>
  <c r="H67" i="1"/>
  <c r="I67" i="1"/>
  <c r="I31" i="1" s="1"/>
  <c r="J67" i="1"/>
  <c r="J31" i="1" s="1"/>
  <c r="K67" i="1"/>
  <c r="K31" i="1" s="1"/>
  <c r="L67" i="1"/>
  <c r="L31" i="1" s="1"/>
  <c r="M67" i="1"/>
  <c r="M31" i="1" s="1"/>
  <c r="N67" i="1"/>
  <c r="N31" i="1" s="1"/>
  <c r="O67" i="1"/>
  <c r="O31" i="1" s="1"/>
  <c r="P67" i="1"/>
  <c r="P31" i="1" s="1"/>
  <c r="Q67" i="1"/>
  <c r="Q31" i="1" s="1"/>
  <c r="R67" i="1"/>
  <c r="R31" i="1" s="1"/>
  <c r="S67" i="1"/>
  <c r="S31" i="1" s="1"/>
  <c r="T67" i="1"/>
  <c r="T31" i="1" s="1"/>
  <c r="U67" i="1"/>
  <c r="U31" i="1" s="1"/>
  <c r="V67" i="1"/>
  <c r="V31" i="1" s="1"/>
  <c r="W67" i="1"/>
  <c r="W31" i="1" s="1"/>
  <c r="X67" i="1"/>
  <c r="X31" i="1" s="1"/>
  <c r="Y67" i="1"/>
  <c r="Y31" i="1" s="1"/>
  <c r="Z67" i="1"/>
  <c r="Z31" i="1" s="1"/>
  <c r="AA67" i="1"/>
  <c r="AA31" i="1" s="1"/>
  <c r="AB67" i="1"/>
  <c r="AB31" i="1" s="1"/>
  <c r="AC67" i="1"/>
  <c r="AC31" i="1" s="1"/>
  <c r="AD67" i="1"/>
  <c r="AD31" i="1" s="1"/>
  <c r="AE67" i="1"/>
  <c r="AE31" i="1" s="1"/>
  <c r="AF67" i="1"/>
  <c r="AF31" i="1" s="1"/>
  <c r="AG67" i="1"/>
  <c r="AG31" i="1" s="1"/>
  <c r="AH67" i="1"/>
  <c r="AH31" i="1" s="1"/>
  <c r="AI67" i="1"/>
  <c r="AI31" i="1" s="1"/>
  <c r="AJ67" i="1"/>
  <c r="AJ31" i="1" s="1"/>
  <c r="AK67" i="1"/>
  <c r="AK31" i="1" s="1"/>
  <c r="AL67" i="1"/>
  <c r="AL31" i="1" s="1"/>
  <c r="AM67" i="1"/>
  <c r="AM31" i="1" s="1"/>
  <c r="AN67" i="1"/>
  <c r="AN31" i="1" s="1"/>
  <c r="AO67" i="1"/>
  <c r="AO31" i="1" s="1"/>
  <c r="AP67" i="1"/>
  <c r="AP31" i="1" s="1"/>
  <c r="AQ67" i="1"/>
  <c r="AQ31" i="1" s="1"/>
  <c r="AR67" i="1"/>
  <c r="AR31" i="1" s="1"/>
  <c r="AS67" i="1"/>
  <c r="AS31" i="1" s="1"/>
  <c r="AT67" i="1"/>
  <c r="AT31" i="1" s="1"/>
  <c r="AU67" i="1"/>
  <c r="AU31" i="1" s="1"/>
  <c r="AV67" i="1"/>
  <c r="AV31" i="1" s="1"/>
  <c r="AW67" i="1"/>
  <c r="AW31" i="1" s="1"/>
  <c r="AX67" i="1"/>
  <c r="AX31" i="1" s="1"/>
  <c r="AY67" i="1"/>
  <c r="AY31" i="1" s="1"/>
  <c r="AZ67" i="1"/>
  <c r="AZ31" i="1" s="1"/>
  <c r="BA67" i="1"/>
  <c r="BA31" i="1" s="1"/>
  <c r="BB67" i="1"/>
  <c r="BB31" i="1" s="1"/>
  <c r="BC67" i="1"/>
  <c r="BC31" i="1" s="1"/>
  <c r="BD67" i="1"/>
  <c r="BD31" i="1" s="1"/>
  <c r="BE67" i="1"/>
  <c r="BE31" i="1" s="1"/>
  <c r="BF67" i="1"/>
  <c r="BF31" i="1" s="1"/>
  <c r="BG67" i="1"/>
  <c r="BG31" i="1" s="1"/>
  <c r="BH67" i="1"/>
  <c r="BH31" i="1" s="1"/>
  <c r="BI67" i="1"/>
  <c r="BI31" i="1" s="1"/>
  <c r="BJ67" i="1"/>
  <c r="BJ31" i="1" s="1"/>
  <c r="BK67" i="1"/>
  <c r="BK31" i="1" s="1"/>
  <c r="BL67" i="1"/>
  <c r="BL31" i="1" s="1"/>
  <c r="BM67" i="1"/>
  <c r="BM31" i="1" s="1"/>
  <c r="BN67" i="1"/>
  <c r="BN31" i="1" s="1"/>
  <c r="BO67" i="1"/>
  <c r="BO31" i="1" s="1"/>
  <c r="BP67" i="1"/>
  <c r="BP31" i="1" s="1"/>
  <c r="BQ67" i="1"/>
  <c r="BQ31" i="1" s="1"/>
  <c r="BR67" i="1"/>
  <c r="BR31" i="1" s="1"/>
  <c r="BS67" i="1"/>
  <c r="BS31" i="1" s="1"/>
  <c r="BT67" i="1"/>
  <c r="BT31" i="1" s="1"/>
  <c r="BU67" i="1"/>
  <c r="BU31" i="1" s="1"/>
  <c r="BV67" i="1"/>
  <c r="BV31" i="1" s="1"/>
  <c r="BW67" i="1"/>
  <c r="BW31" i="1" s="1"/>
  <c r="BX67" i="1"/>
  <c r="BX31" i="1" s="1"/>
  <c r="BY67" i="1"/>
  <c r="BY31" i="1" s="1"/>
  <c r="BZ67" i="1"/>
  <c r="BZ31" i="1" s="1"/>
  <c r="CA67" i="1"/>
  <c r="CA31" i="1" s="1"/>
  <c r="CB67" i="1"/>
  <c r="CB31" i="1" s="1"/>
  <c r="CC67" i="1"/>
  <c r="CC31" i="1" s="1"/>
  <c r="CD67" i="1"/>
  <c r="CD31" i="1" s="1"/>
  <c r="CE67" i="1"/>
  <c r="CE31" i="1" s="1"/>
  <c r="CF67" i="1"/>
  <c r="CF31" i="1" s="1"/>
  <c r="CG67" i="1"/>
  <c r="CG31" i="1" s="1"/>
  <c r="CH67" i="1"/>
  <c r="CH31" i="1" s="1"/>
  <c r="CI67" i="1"/>
  <c r="CI31" i="1" s="1"/>
  <c r="CJ67" i="1"/>
  <c r="CJ31" i="1" s="1"/>
  <c r="CK67" i="1"/>
  <c r="CK31" i="1" s="1"/>
  <c r="CL67" i="1"/>
  <c r="CL31" i="1" s="1"/>
  <c r="H68" i="1"/>
  <c r="I68" i="1"/>
  <c r="I32" i="1" s="1"/>
  <c r="J68" i="1"/>
  <c r="J32" i="1" s="1"/>
  <c r="K68" i="1"/>
  <c r="K32" i="1" s="1"/>
  <c r="L68" i="1"/>
  <c r="L32" i="1" s="1"/>
  <c r="M68" i="1"/>
  <c r="M32" i="1" s="1"/>
  <c r="N68" i="1"/>
  <c r="N32" i="1" s="1"/>
  <c r="O68" i="1"/>
  <c r="O32" i="1" s="1"/>
  <c r="P68" i="1"/>
  <c r="P32" i="1" s="1"/>
  <c r="Q68" i="1"/>
  <c r="Q32" i="1" s="1"/>
  <c r="R68" i="1"/>
  <c r="R32" i="1" s="1"/>
  <c r="S68" i="1"/>
  <c r="S32" i="1" s="1"/>
  <c r="T68" i="1"/>
  <c r="T32" i="1" s="1"/>
  <c r="U68" i="1"/>
  <c r="U32" i="1" s="1"/>
  <c r="V68" i="1"/>
  <c r="V32" i="1" s="1"/>
  <c r="W68" i="1"/>
  <c r="W32" i="1" s="1"/>
  <c r="X68" i="1"/>
  <c r="X32" i="1" s="1"/>
  <c r="Y68" i="1"/>
  <c r="Y32" i="1" s="1"/>
  <c r="Z68" i="1"/>
  <c r="Z32" i="1" s="1"/>
  <c r="AA68" i="1"/>
  <c r="AA32" i="1" s="1"/>
  <c r="AB68" i="1"/>
  <c r="AB32" i="1" s="1"/>
  <c r="AC68" i="1"/>
  <c r="AC32" i="1" s="1"/>
  <c r="AD68" i="1"/>
  <c r="AD32" i="1" s="1"/>
  <c r="AE68" i="1"/>
  <c r="AE32" i="1" s="1"/>
  <c r="AF68" i="1"/>
  <c r="AF32" i="1" s="1"/>
  <c r="AG68" i="1"/>
  <c r="AG32" i="1" s="1"/>
  <c r="AH68" i="1"/>
  <c r="AH32" i="1" s="1"/>
  <c r="AI68" i="1"/>
  <c r="AI32" i="1" s="1"/>
  <c r="AJ68" i="1"/>
  <c r="AJ32" i="1" s="1"/>
  <c r="AK68" i="1"/>
  <c r="AK32" i="1" s="1"/>
  <c r="AL68" i="1"/>
  <c r="AL32" i="1" s="1"/>
  <c r="AM68" i="1"/>
  <c r="AM32" i="1" s="1"/>
  <c r="AN68" i="1"/>
  <c r="AN32" i="1" s="1"/>
  <c r="AO68" i="1"/>
  <c r="AO32" i="1" s="1"/>
  <c r="AP68" i="1"/>
  <c r="AP32" i="1" s="1"/>
  <c r="AQ68" i="1"/>
  <c r="AQ32" i="1" s="1"/>
  <c r="AR68" i="1"/>
  <c r="AR32" i="1" s="1"/>
  <c r="AS68" i="1"/>
  <c r="AS32" i="1" s="1"/>
  <c r="AT68" i="1"/>
  <c r="AT32" i="1" s="1"/>
  <c r="AU68" i="1"/>
  <c r="AU32" i="1" s="1"/>
  <c r="AV68" i="1"/>
  <c r="AV32" i="1" s="1"/>
  <c r="AW68" i="1"/>
  <c r="AW32" i="1" s="1"/>
  <c r="AX68" i="1"/>
  <c r="AX32" i="1" s="1"/>
  <c r="AY68" i="1"/>
  <c r="AY32" i="1" s="1"/>
  <c r="AZ68" i="1"/>
  <c r="AZ32" i="1" s="1"/>
  <c r="BA68" i="1"/>
  <c r="BA32" i="1" s="1"/>
  <c r="BB68" i="1"/>
  <c r="BB32" i="1" s="1"/>
  <c r="BC68" i="1"/>
  <c r="BC32" i="1" s="1"/>
  <c r="BD68" i="1"/>
  <c r="BD32" i="1" s="1"/>
  <c r="BE68" i="1"/>
  <c r="BE32" i="1" s="1"/>
  <c r="BF68" i="1"/>
  <c r="BF32" i="1" s="1"/>
  <c r="BG68" i="1"/>
  <c r="BG32" i="1" s="1"/>
  <c r="BH68" i="1"/>
  <c r="BH32" i="1" s="1"/>
  <c r="BI68" i="1"/>
  <c r="BI32" i="1" s="1"/>
  <c r="BJ68" i="1"/>
  <c r="BJ32" i="1" s="1"/>
  <c r="BK68" i="1"/>
  <c r="BK32" i="1" s="1"/>
  <c r="BL68" i="1"/>
  <c r="BL32" i="1" s="1"/>
  <c r="BM68" i="1"/>
  <c r="BM32" i="1" s="1"/>
  <c r="BN68" i="1"/>
  <c r="BN32" i="1" s="1"/>
  <c r="BO68" i="1"/>
  <c r="BO32" i="1" s="1"/>
  <c r="BP68" i="1"/>
  <c r="BP32" i="1" s="1"/>
  <c r="BQ68" i="1"/>
  <c r="BQ32" i="1" s="1"/>
  <c r="BR68" i="1"/>
  <c r="BR32" i="1" s="1"/>
  <c r="BS68" i="1"/>
  <c r="BS32" i="1" s="1"/>
  <c r="BT68" i="1"/>
  <c r="BT32" i="1" s="1"/>
  <c r="BU68" i="1"/>
  <c r="BU32" i="1" s="1"/>
  <c r="BV68" i="1"/>
  <c r="BV32" i="1" s="1"/>
  <c r="BW68" i="1"/>
  <c r="BW32" i="1" s="1"/>
  <c r="BX68" i="1"/>
  <c r="BX32" i="1" s="1"/>
  <c r="BY68" i="1"/>
  <c r="BY32" i="1" s="1"/>
  <c r="BZ68" i="1"/>
  <c r="BZ32" i="1" s="1"/>
  <c r="CA68" i="1"/>
  <c r="CA32" i="1" s="1"/>
  <c r="CB68" i="1"/>
  <c r="CB32" i="1" s="1"/>
  <c r="CC68" i="1"/>
  <c r="CC32" i="1" s="1"/>
  <c r="CD68" i="1"/>
  <c r="CD32" i="1" s="1"/>
  <c r="CE68" i="1"/>
  <c r="CE32" i="1" s="1"/>
  <c r="CF68" i="1"/>
  <c r="CF32" i="1" s="1"/>
  <c r="CG68" i="1"/>
  <c r="CG32" i="1" s="1"/>
  <c r="CH68" i="1"/>
  <c r="CH32" i="1" s="1"/>
  <c r="CI68" i="1"/>
  <c r="CI32" i="1" s="1"/>
  <c r="CJ68" i="1"/>
  <c r="CJ32" i="1" s="1"/>
  <c r="CK68" i="1"/>
  <c r="CK32" i="1" s="1"/>
  <c r="CL68" i="1"/>
  <c r="CL32" i="1" s="1"/>
  <c r="H69" i="1"/>
  <c r="I69" i="1"/>
  <c r="I33" i="1" s="1"/>
  <c r="J69" i="1"/>
  <c r="J33" i="1" s="1"/>
  <c r="K69" i="1"/>
  <c r="K33" i="1" s="1"/>
  <c r="L69" i="1"/>
  <c r="L33" i="1" s="1"/>
  <c r="M69" i="1"/>
  <c r="M33" i="1" s="1"/>
  <c r="N69" i="1"/>
  <c r="N33" i="1" s="1"/>
  <c r="O69" i="1"/>
  <c r="O33" i="1" s="1"/>
  <c r="P69" i="1"/>
  <c r="P33" i="1" s="1"/>
  <c r="Q69" i="1"/>
  <c r="Q33" i="1" s="1"/>
  <c r="R69" i="1"/>
  <c r="R33" i="1" s="1"/>
  <c r="S69" i="1"/>
  <c r="S33" i="1" s="1"/>
  <c r="T69" i="1"/>
  <c r="T33" i="1" s="1"/>
  <c r="U69" i="1"/>
  <c r="U33" i="1" s="1"/>
  <c r="V69" i="1"/>
  <c r="V33" i="1" s="1"/>
  <c r="W69" i="1"/>
  <c r="W33" i="1" s="1"/>
  <c r="X69" i="1"/>
  <c r="X33" i="1" s="1"/>
  <c r="Y69" i="1"/>
  <c r="Y33" i="1" s="1"/>
  <c r="Z69" i="1"/>
  <c r="Z33" i="1" s="1"/>
  <c r="AA69" i="1"/>
  <c r="AA33" i="1" s="1"/>
  <c r="AB69" i="1"/>
  <c r="AB33" i="1" s="1"/>
  <c r="AC69" i="1"/>
  <c r="AC33" i="1" s="1"/>
  <c r="AD69" i="1"/>
  <c r="AD33" i="1" s="1"/>
  <c r="AE69" i="1"/>
  <c r="AE33" i="1" s="1"/>
  <c r="AF69" i="1"/>
  <c r="AF33" i="1" s="1"/>
  <c r="AG69" i="1"/>
  <c r="AG33" i="1" s="1"/>
  <c r="AH69" i="1"/>
  <c r="AH33" i="1" s="1"/>
  <c r="AI69" i="1"/>
  <c r="AI33" i="1" s="1"/>
  <c r="AJ69" i="1"/>
  <c r="AJ33" i="1" s="1"/>
  <c r="AK69" i="1"/>
  <c r="AK33" i="1" s="1"/>
  <c r="AL69" i="1"/>
  <c r="AL33" i="1" s="1"/>
  <c r="AM69" i="1"/>
  <c r="AM33" i="1" s="1"/>
  <c r="AN69" i="1"/>
  <c r="AN33" i="1" s="1"/>
  <c r="AO69" i="1"/>
  <c r="AO33" i="1" s="1"/>
  <c r="AP69" i="1"/>
  <c r="AP33" i="1" s="1"/>
  <c r="AQ69" i="1"/>
  <c r="AQ33" i="1" s="1"/>
  <c r="AR69" i="1"/>
  <c r="AR33" i="1" s="1"/>
  <c r="AS69" i="1"/>
  <c r="AS33" i="1" s="1"/>
  <c r="AT69" i="1"/>
  <c r="AT33" i="1" s="1"/>
  <c r="AU69" i="1"/>
  <c r="AU33" i="1" s="1"/>
  <c r="AV69" i="1"/>
  <c r="AV33" i="1" s="1"/>
  <c r="AW69" i="1"/>
  <c r="AW33" i="1" s="1"/>
  <c r="AX69" i="1"/>
  <c r="AX33" i="1" s="1"/>
  <c r="AY69" i="1"/>
  <c r="AY33" i="1" s="1"/>
  <c r="AZ69" i="1"/>
  <c r="AZ33" i="1" s="1"/>
  <c r="BA69" i="1"/>
  <c r="BA33" i="1" s="1"/>
  <c r="BB69" i="1"/>
  <c r="BB33" i="1" s="1"/>
  <c r="BC69" i="1"/>
  <c r="BC33" i="1" s="1"/>
  <c r="BD69" i="1"/>
  <c r="BD33" i="1" s="1"/>
  <c r="BE69" i="1"/>
  <c r="BE33" i="1" s="1"/>
  <c r="BF69" i="1"/>
  <c r="BF33" i="1" s="1"/>
  <c r="BG69" i="1"/>
  <c r="BG33" i="1" s="1"/>
  <c r="BH69" i="1"/>
  <c r="BH33" i="1" s="1"/>
  <c r="BI69" i="1"/>
  <c r="BI33" i="1" s="1"/>
  <c r="BJ69" i="1"/>
  <c r="BJ33" i="1" s="1"/>
  <c r="BK69" i="1"/>
  <c r="BK33" i="1" s="1"/>
  <c r="BL69" i="1"/>
  <c r="BL33" i="1" s="1"/>
  <c r="BM69" i="1"/>
  <c r="BM33" i="1" s="1"/>
  <c r="BN69" i="1"/>
  <c r="BN33" i="1" s="1"/>
  <c r="BO69" i="1"/>
  <c r="BO33" i="1" s="1"/>
  <c r="BP69" i="1"/>
  <c r="BP33" i="1" s="1"/>
  <c r="BQ69" i="1"/>
  <c r="BQ33" i="1" s="1"/>
  <c r="BR69" i="1"/>
  <c r="BR33" i="1" s="1"/>
  <c r="BS69" i="1"/>
  <c r="BS33" i="1" s="1"/>
  <c r="BT69" i="1"/>
  <c r="BT33" i="1" s="1"/>
  <c r="BU69" i="1"/>
  <c r="BU33" i="1" s="1"/>
  <c r="BV69" i="1"/>
  <c r="BV33" i="1" s="1"/>
  <c r="BW69" i="1"/>
  <c r="BW33" i="1" s="1"/>
  <c r="BX69" i="1"/>
  <c r="BX33" i="1" s="1"/>
  <c r="BY69" i="1"/>
  <c r="BY33" i="1" s="1"/>
  <c r="BZ69" i="1"/>
  <c r="BZ33" i="1" s="1"/>
  <c r="CA69" i="1"/>
  <c r="CA33" i="1" s="1"/>
  <c r="CB69" i="1"/>
  <c r="CB33" i="1" s="1"/>
  <c r="CC69" i="1"/>
  <c r="CC33" i="1" s="1"/>
  <c r="CD69" i="1"/>
  <c r="CD33" i="1" s="1"/>
  <c r="CE69" i="1"/>
  <c r="CE33" i="1" s="1"/>
  <c r="CF69" i="1"/>
  <c r="CF33" i="1" s="1"/>
  <c r="CG69" i="1"/>
  <c r="CG33" i="1" s="1"/>
  <c r="CH69" i="1"/>
  <c r="CH33" i="1" s="1"/>
  <c r="CI69" i="1"/>
  <c r="CI33" i="1" s="1"/>
  <c r="CJ69" i="1"/>
  <c r="CJ33" i="1" s="1"/>
  <c r="CK69" i="1"/>
  <c r="CK33" i="1" s="1"/>
  <c r="CL69" i="1"/>
  <c r="CL33" i="1" s="1"/>
  <c r="H70" i="1"/>
  <c r="I70" i="1"/>
  <c r="I34" i="1" s="1"/>
  <c r="J70" i="1"/>
  <c r="J34" i="1" s="1"/>
  <c r="K70" i="1"/>
  <c r="K34" i="1" s="1"/>
  <c r="L70" i="1"/>
  <c r="L34" i="1" s="1"/>
  <c r="M70" i="1"/>
  <c r="M34" i="1" s="1"/>
  <c r="N70" i="1"/>
  <c r="N34" i="1" s="1"/>
  <c r="O70" i="1"/>
  <c r="O34" i="1" s="1"/>
  <c r="P70" i="1"/>
  <c r="P34" i="1" s="1"/>
  <c r="Q70" i="1"/>
  <c r="Q34" i="1" s="1"/>
  <c r="R70" i="1"/>
  <c r="R34" i="1" s="1"/>
  <c r="S70" i="1"/>
  <c r="S34" i="1" s="1"/>
  <c r="T70" i="1"/>
  <c r="T34" i="1" s="1"/>
  <c r="U70" i="1"/>
  <c r="U34" i="1" s="1"/>
  <c r="V70" i="1"/>
  <c r="V34" i="1" s="1"/>
  <c r="W70" i="1"/>
  <c r="W34" i="1" s="1"/>
  <c r="X70" i="1"/>
  <c r="X34" i="1" s="1"/>
  <c r="Y70" i="1"/>
  <c r="Y34" i="1" s="1"/>
  <c r="Z70" i="1"/>
  <c r="Z34" i="1" s="1"/>
  <c r="AA70" i="1"/>
  <c r="AA34" i="1" s="1"/>
  <c r="AB70" i="1"/>
  <c r="AB34" i="1" s="1"/>
  <c r="AC70" i="1"/>
  <c r="AC34" i="1" s="1"/>
  <c r="AD70" i="1"/>
  <c r="AD34" i="1" s="1"/>
  <c r="AE70" i="1"/>
  <c r="AE34" i="1" s="1"/>
  <c r="AF70" i="1"/>
  <c r="AF34" i="1" s="1"/>
  <c r="AG70" i="1"/>
  <c r="AG34" i="1" s="1"/>
  <c r="AH70" i="1"/>
  <c r="AH34" i="1" s="1"/>
  <c r="AI70" i="1"/>
  <c r="AI34" i="1" s="1"/>
  <c r="AJ70" i="1"/>
  <c r="AJ34" i="1" s="1"/>
  <c r="AK70" i="1"/>
  <c r="AK34" i="1" s="1"/>
  <c r="AL70" i="1"/>
  <c r="AL34" i="1" s="1"/>
  <c r="AM70" i="1"/>
  <c r="AM34" i="1" s="1"/>
  <c r="AN70" i="1"/>
  <c r="AN34" i="1" s="1"/>
  <c r="AO70" i="1"/>
  <c r="AO34" i="1" s="1"/>
  <c r="AP70" i="1"/>
  <c r="AP34" i="1" s="1"/>
  <c r="AQ70" i="1"/>
  <c r="AQ34" i="1" s="1"/>
  <c r="AR70" i="1"/>
  <c r="AR34" i="1" s="1"/>
  <c r="AS70" i="1"/>
  <c r="AS34" i="1" s="1"/>
  <c r="AT70" i="1"/>
  <c r="AT34" i="1" s="1"/>
  <c r="AU70" i="1"/>
  <c r="AU34" i="1" s="1"/>
  <c r="AV70" i="1"/>
  <c r="AV34" i="1" s="1"/>
  <c r="AW70" i="1"/>
  <c r="AW34" i="1" s="1"/>
  <c r="AX70" i="1"/>
  <c r="AX34" i="1" s="1"/>
  <c r="AY70" i="1"/>
  <c r="AY34" i="1" s="1"/>
  <c r="AZ70" i="1"/>
  <c r="AZ34" i="1" s="1"/>
  <c r="BA70" i="1"/>
  <c r="BA34" i="1" s="1"/>
  <c r="BB70" i="1"/>
  <c r="BB34" i="1" s="1"/>
  <c r="BC70" i="1"/>
  <c r="BC34" i="1" s="1"/>
  <c r="BD70" i="1"/>
  <c r="BD34" i="1" s="1"/>
  <c r="BE70" i="1"/>
  <c r="BE34" i="1" s="1"/>
  <c r="BF70" i="1"/>
  <c r="BF34" i="1" s="1"/>
  <c r="BG70" i="1"/>
  <c r="BG34" i="1" s="1"/>
  <c r="BH70" i="1"/>
  <c r="BH34" i="1" s="1"/>
  <c r="BI70" i="1"/>
  <c r="BI34" i="1" s="1"/>
  <c r="BJ70" i="1"/>
  <c r="BJ34" i="1" s="1"/>
  <c r="BK70" i="1"/>
  <c r="BK34" i="1" s="1"/>
  <c r="BL70" i="1"/>
  <c r="BL34" i="1" s="1"/>
  <c r="BM70" i="1"/>
  <c r="BM34" i="1" s="1"/>
  <c r="BN70" i="1"/>
  <c r="BN34" i="1" s="1"/>
  <c r="BO70" i="1"/>
  <c r="BO34" i="1" s="1"/>
  <c r="BP70" i="1"/>
  <c r="BP34" i="1" s="1"/>
  <c r="BQ70" i="1"/>
  <c r="BQ34" i="1" s="1"/>
  <c r="BR70" i="1"/>
  <c r="BR34" i="1" s="1"/>
  <c r="BS70" i="1"/>
  <c r="BS34" i="1" s="1"/>
  <c r="BT70" i="1"/>
  <c r="BT34" i="1" s="1"/>
  <c r="BU70" i="1"/>
  <c r="BU34" i="1" s="1"/>
  <c r="BV70" i="1"/>
  <c r="BV34" i="1" s="1"/>
  <c r="BW70" i="1"/>
  <c r="BW34" i="1" s="1"/>
  <c r="BX70" i="1"/>
  <c r="BX34" i="1" s="1"/>
  <c r="BY70" i="1"/>
  <c r="BY34" i="1" s="1"/>
  <c r="BZ70" i="1"/>
  <c r="BZ34" i="1" s="1"/>
  <c r="CA70" i="1"/>
  <c r="CA34" i="1" s="1"/>
  <c r="CB70" i="1"/>
  <c r="CB34" i="1" s="1"/>
  <c r="CC70" i="1"/>
  <c r="CC34" i="1" s="1"/>
  <c r="CD70" i="1"/>
  <c r="CD34" i="1" s="1"/>
  <c r="CE70" i="1"/>
  <c r="CE34" i="1" s="1"/>
  <c r="CF70" i="1"/>
  <c r="CF34" i="1" s="1"/>
  <c r="CG70" i="1"/>
  <c r="CG34" i="1" s="1"/>
  <c r="CH70" i="1"/>
  <c r="CH34" i="1" s="1"/>
  <c r="CI70" i="1"/>
  <c r="CI34" i="1" s="1"/>
  <c r="CJ70" i="1"/>
  <c r="CJ34" i="1" s="1"/>
  <c r="CK70" i="1"/>
  <c r="CK34" i="1" s="1"/>
  <c r="CL70" i="1"/>
  <c r="CL34" i="1" s="1"/>
  <c r="H71" i="1"/>
  <c r="I71" i="1"/>
  <c r="I35" i="1" s="1"/>
  <c r="J71" i="1"/>
  <c r="J35" i="1" s="1"/>
  <c r="K71" i="1"/>
  <c r="K35" i="1" s="1"/>
  <c r="L71" i="1"/>
  <c r="L35" i="1" s="1"/>
  <c r="M71" i="1"/>
  <c r="M35" i="1" s="1"/>
  <c r="N71" i="1"/>
  <c r="N35" i="1" s="1"/>
  <c r="O71" i="1"/>
  <c r="O35" i="1" s="1"/>
  <c r="P71" i="1"/>
  <c r="P35" i="1" s="1"/>
  <c r="Q71" i="1"/>
  <c r="Q35" i="1" s="1"/>
  <c r="R71" i="1"/>
  <c r="R35" i="1" s="1"/>
  <c r="S71" i="1"/>
  <c r="S35" i="1" s="1"/>
  <c r="T71" i="1"/>
  <c r="T35" i="1" s="1"/>
  <c r="U71" i="1"/>
  <c r="U35" i="1" s="1"/>
  <c r="V71" i="1"/>
  <c r="V35" i="1" s="1"/>
  <c r="W71" i="1"/>
  <c r="W35" i="1" s="1"/>
  <c r="X71" i="1"/>
  <c r="X35" i="1" s="1"/>
  <c r="Y71" i="1"/>
  <c r="Y35" i="1" s="1"/>
  <c r="Z71" i="1"/>
  <c r="Z35" i="1" s="1"/>
  <c r="AA71" i="1"/>
  <c r="AA35" i="1" s="1"/>
  <c r="AB71" i="1"/>
  <c r="AB35" i="1" s="1"/>
  <c r="AC71" i="1"/>
  <c r="AC35" i="1" s="1"/>
  <c r="AD71" i="1"/>
  <c r="AD35" i="1" s="1"/>
  <c r="AE71" i="1"/>
  <c r="AE35" i="1" s="1"/>
  <c r="AF71" i="1"/>
  <c r="AF35" i="1" s="1"/>
  <c r="AG71" i="1"/>
  <c r="AG35" i="1" s="1"/>
  <c r="AH71" i="1"/>
  <c r="AH35" i="1" s="1"/>
  <c r="AI71" i="1"/>
  <c r="AI35" i="1" s="1"/>
  <c r="AJ71" i="1"/>
  <c r="AJ35" i="1" s="1"/>
  <c r="AK71" i="1"/>
  <c r="AK35" i="1" s="1"/>
  <c r="AL71" i="1"/>
  <c r="AL35" i="1" s="1"/>
  <c r="AM71" i="1"/>
  <c r="AM35" i="1" s="1"/>
  <c r="AN71" i="1"/>
  <c r="AN35" i="1" s="1"/>
  <c r="AO71" i="1"/>
  <c r="AO35" i="1" s="1"/>
  <c r="AP71" i="1"/>
  <c r="AP35" i="1" s="1"/>
  <c r="AQ71" i="1"/>
  <c r="AQ35" i="1" s="1"/>
  <c r="AR71" i="1"/>
  <c r="AR35" i="1" s="1"/>
  <c r="AS71" i="1"/>
  <c r="AS35" i="1" s="1"/>
  <c r="AT71" i="1"/>
  <c r="AT35" i="1" s="1"/>
  <c r="AU71" i="1"/>
  <c r="AU35" i="1" s="1"/>
  <c r="AV71" i="1"/>
  <c r="AV35" i="1" s="1"/>
  <c r="AW71" i="1"/>
  <c r="AW35" i="1" s="1"/>
  <c r="AX71" i="1"/>
  <c r="AX35" i="1" s="1"/>
  <c r="AY71" i="1"/>
  <c r="AY35" i="1" s="1"/>
  <c r="AZ71" i="1"/>
  <c r="AZ35" i="1" s="1"/>
  <c r="BA71" i="1"/>
  <c r="BA35" i="1" s="1"/>
  <c r="BB71" i="1"/>
  <c r="BB35" i="1" s="1"/>
  <c r="BC71" i="1"/>
  <c r="BC35" i="1" s="1"/>
  <c r="BD71" i="1"/>
  <c r="BD35" i="1" s="1"/>
  <c r="BE71" i="1"/>
  <c r="BE35" i="1" s="1"/>
  <c r="BF71" i="1"/>
  <c r="BF35" i="1" s="1"/>
  <c r="BG71" i="1"/>
  <c r="BG35" i="1" s="1"/>
  <c r="BH71" i="1"/>
  <c r="BH35" i="1" s="1"/>
  <c r="BI71" i="1"/>
  <c r="BI35" i="1" s="1"/>
  <c r="BJ71" i="1"/>
  <c r="BJ35" i="1" s="1"/>
  <c r="BK71" i="1"/>
  <c r="BK35" i="1" s="1"/>
  <c r="BL71" i="1"/>
  <c r="BL35" i="1" s="1"/>
  <c r="BM71" i="1"/>
  <c r="BM35" i="1" s="1"/>
  <c r="BN71" i="1"/>
  <c r="BN35" i="1" s="1"/>
  <c r="BO71" i="1"/>
  <c r="BO35" i="1" s="1"/>
  <c r="BP71" i="1"/>
  <c r="BP35" i="1" s="1"/>
  <c r="BQ71" i="1"/>
  <c r="BQ35" i="1" s="1"/>
  <c r="BR71" i="1"/>
  <c r="BR35" i="1" s="1"/>
  <c r="BS71" i="1"/>
  <c r="BS35" i="1" s="1"/>
  <c r="BT71" i="1"/>
  <c r="BT35" i="1" s="1"/>
  <c r="BU71" i="1"/>
  <c r="BU35" i="1" s="1"/>
  <c r="BV71" i="1"/>
  <c r="BV35" i="1" s="1"/>
  <c r="BW71" i="1"/>
  <c r="BW35" i="1" s="1"/>
  <c r="BX71" i="1"/>
  <c r="BX35" i="1" s="1"/>
  <c r="BY71" i="1"/>
  <c r="BY35" i="1" s="1"/>
  <c r="BZ71" i="1"/>
  <c r="BZ35" i="1" s="1"/>
  <c r="CA71" i="1"/>
  <c r="CA35" i="1" s="1"/>
  <c r="CB71" i="1"/>
  <c r="CB35" i="1" s="1"/>
  <c r="CC71" i="1"/>
  <c r="CC35" i="1" s="1"/>
  <c r="CD71" i="1"/>
  <c r="CD35" i="1" s="1"/>
  <c r="CE71" i="1"/>
  <c r="CE35" i="1" s="1"/>
  <c r="CF71" i="1"/>
  <c r="CF35" i="1" s="1"/>
  <c r="CG71" i="1"/>
  <c r="CG35" i="1" s="1"/>
  <c r="CH71" i="1"/>
  <c r="CH35" i="1" s="1"/>
  <c r="CI71" i="1"/>
  <c r="CI35" i="1" s="1"/>
  <c r="CJ71" i="1"/>
  <c r="CJ35" i="1" s="1"/>
  <c r="CK71" i="1"/>
  <c r="CK35" i="1" s="1"/>
  <c r="CL71" i="1"/>
  <c r="CL35" i="1" s="1"/>
  <c r="H72" i="1"/>
  <c r="I72" i="1"/>
  <c r="I36" i="1" s="1"/>
  <c r="J72" i="1"/>
  <c r="J36" i="1" s="1"/>
  <c r="K72" i="1"/>
  <c r="K36" i="1" s="1"/>
  <c r="L72" i="1"/>
  <c r="L36" i="1" s="1"/>
  <c r="M72" i="1"/>
  <c r="M36" i="1" s="1"/>
  <c r="N72" i="1"/>
  <c r="N36" i="1" s="1"/>
  <c r="O72" i="1"/>
  <c r="O36" i="1" s="1"/>
  <c r="P72" i="1"/>
  <c r="P36" i="1" s="1"/>
  <c r="Q72" i="1"/>
  <c r="Q36" i="1" s="1"/>
  <c r="R72" i="1"/>
  <c r="R36" i="1" s="1"/>
  <c r="S72" i="1"/>
  <c r="S36" i="1" s="1"/>
  <c r="T72" i="1"/>
  <c r="T36" i="1" s="1"/>
  <c r="U72" i="1"/>
  <c r="U36" i="1" s="1"/>
  <c r="V72" i="1"/>
  <c r="V36" i="1" s="1"/>
  <c r="W72" i="1"/>
  <c r="W36" i="1" s="1"/>
  <c r="X72" i="1"/>
  <c r="X36" i="1" s="1"/>
  <c r="Y72" i="1"/>
  <c r="Y36" i="1" s="1"/>
  <c r="Z72" i="1"/>
  <c r="Z36" i="1" s="1"/>
  <c r="AA72" i="1"/>
  <c r="AA36" i="1" s="1"/>
  <c r="AB72" i="1"/>
  <c r="AB36" i="1" s="1"/>
  <c r="AC72" i="1"/>
  <c r="AC36" i="1" s="1"/>
  <c r="AD72" i="1"/>
  <c r="AD36" i="1" s="1"/>
  <c r="AE72" i="1"/>
  <c r="AE36" i="1" s="1"/>
  <c r="AF72" i="1"/>
  <c r="AF36" i="1" s="1"/>
  <c r="AG72" i="1"/>
  <c r="AG36" i="1" s="1"/>
  <c r="AH72" i="1"/>
  <c r="AH36" i="1" s="1"/>
  <c r="AI72" i="1"/>
  <c r="AI36" i="1" s="1"/>
  <c r="AJ72" i="1"/>
  <c r="AJ36" i="1" s="1"/>
  <c r="AK72" i="1"/>
  <c r="AK36" i="1" s="1"/>
  <c r="AL72" i="1"/>
  <c r="AL36" i="1" s="1"/>
  <c r="AM72" i="1"/>
  <c r="AM36" i="1" s="1"/>
  <c r="AN72" i="1"/>
  <c r="AN36" i="1" s="1"/>
  <c r="AO72" i="1"/>
  <c r="AO36" i="1" s="1"/>
  <c r="AP72" i="1"/>
  <c r="AP36" i="1" s="1"/>
  <c r="AQ72" i="1"/>
  <c r="AQ36" i="1" s="1"/>
  <c r="AR72" i="1"/>
  <c r="AR36" i="1" s="1"/>
  <c r="AS72" i="1"/>
  <c r="AS36" i="1" s="1"/>
  <c r="AT72" i="1"/>
  <c r="AT36" i="1" s="1"/>
  <c r="AU72" i="1"/>
  <c r="AU36" i="1" s="1"/>
  <c r="AV72" i="1"/>
  <c r="AV36" i="1" s="1"/>
  <c r="AW72" i="1"/>
  <c r="AW36" i="1" s="1"/>
  <c r="AX72" i="1"/>
  <c r="AX36" i="1" s="1"/>
  <c r="AY72" i="1"/>
  <c r="AY36" i="1" s="1"/>
  <c r="AZ72" i="1"/>
  <c r="AZ36" i="1" s="1"/>
  <c r="BA72" i="1"/>
  <c r="BA36" i="1" s="1"/>
  <c r="BB72" i="1"/>
  <c r="BB36" i="1" s="1"/>
  <c r="BC72" i="1"/>
  <c r="BC36" i="1" s="1"/>
  <c r="BD72" i="1"/>
  <c r="BD36" i="1" s="1"/>
  <c r="BE72" i="1"/>
  <c r="BE36" i="1" s="1"/>
  <c r="BF72" i="1"/>
  <c r="BF36" i="1" s="1"/>
  <c r="BG72" i="1"/>
  <c r="BG36" i="1" s="1"/>
  <c r="BH72" i="1"/>
  <c r="BH36" i="1" s="1"/>
  <c r="BI72" i="1"/>
  <c r="BI36" i="1" s="1"/>
  <c r="BJ72" i="1"/>
  <c r="BJ36" i="1" s="1"/>
  <c r="BK72" i="1"/>
  <c r="BK36" i="1" s="1"/>
  <c r="BL72" i="1"/>
  <c r="BL36" i="1" s="1"/>
  <c r="BM72" i="1"/>
  <c r="BM36" i="1" s="1"/>
  <c r="BN72" i="1"/>
  <c r="BN36" i="1" s="1"/>
  <c r="BO72" i="1"/>
  <c r="BO36" i="1" s="1"/>
  <c r="BP72" i="1"/>
  <c r="BP36" i="1" s="1"/>
  <c r="BQ72" i="1"/>
  <c r="BQ36" i="1" s="1"/>
  <c r="BR72" i="1"/>
  <c r="BR36" i="1" s="1"/>
  <c r="BS72" i="1"/>
  <c r="BS36" i="1" s="1"/>
  <c r="BT72" i="1"/>
  <c r="BT36" i="1" s="1"/>
  <c r="BU72" i="1"/>
  <c r="BU36" i="1" s="1"/>
  <c r="BV72" i="1"/>
  <c r="BV36" i="1" s="1"/>
  <c r="BW72" i="1"/>
  <c r="BW36" i="1" s="1"/>
  <c r="BX72" i="1"/>
  <c r="BX36" i="1" s="1"/>
  <c r="BY72" i="1"/>
  <c r="BY36" i="1" s="1"/>
  <c r="BZ72" i="1"/>
  <c r="BZ36" i="1" s="1"/>
  <c r="CA72" i="1"/>
  <c r="CA36" i="1" s="1"/>
  <c r="CB72" i="1"/>
  <c r="CB36" i="1" s="1"/>
  <c r="CC72" i="1"/>
  <c r="CC36" i="1" s="1"/>
  <c r="CD72" i="1"/>
  <c r="CD36" i="1" s="1"/>
  <c r="CE72" i="1"/>
  <c r="CE36" i="1" s="1"/>
  <c r="CF72" i="1"/>
  <c r="CF36" i="1" s="1"/>
  <c r="CG72" i="1"/>
  <c r="CG36" i="1" s="1"/>
  <c r="CH72" i="1"/>
  <c r="CH36" i="1" s="1"/>
  <c r="CI72" i="1"/>
  <c r="CI36" i="1" s="1"/>
  <c r="CJ72" i="1"/>
  <c r="CJ36" i="1" s="1"/>
  <c r="CK72" i="1"/>
  <c r="CK36" i="1" s="1"/>
  <c r="CL72" i="1"/>
  <c r="CL36" i="1" s="1"/>
  <c r="H73" i="1"/>
  <c r="I73" i="1"/>
  <c r="I37" i="1" s="1"/>
  <c r="J73" i="1"/>
  <c r="J37" i="1" s="1"/>
  <c r="K73" i="1"/>
  <c r="K37" i="1" s="1"/>
  <c r="L73" i="1"/>
  <c r="L37" i="1" s="1"/>
  <c r="M73" i="1"/>
  <c r="M37" i="1" s="1"/>
  <c r="N73" i="1"/>
  <c r="N37" i="1" s="1"/>
  <c r="O73" i="1"/>
  <c r="O37" i="1" s="1"/>
  <c r="P73" i="1"/>
  <c r="P37" i="1" s="1"/>
  <c r="Q73" i="1"/>
  <c r="Q37" i="1" s="1"/>
  <c r="R73" i="1"/>
  <c r="R37" i="1" s="1"/>
  <c r="S73" i="1"/>
  <c r="S37" i="1" s="1"/>
  <c r="T73" i="1"/>
  <c r="T37" i="1" s="1"/>
  <c r="U73" i="1"/>
  <c r="U37" i="1" s="1"/>
  <c r="V73" i="1"/>
  <c r="V37" i="1" s="1"/>
  <c r="W73" i="1"/>
  <c r="W37" i="1" s="1"/>
  <c r="X73" i="1"/>
  <c r="X37" i="1" s="1"/>
  <c r="Y73" i="1"/>
  <c r="Y37" i="1" s="1"/>
  <c r="Z73" i="1"/>
  <c r="Z37" i="1" s="1"/>
  <c r="AA73" i="1"/>
  <c r="AA37" i="1" s="1"/>
  <c r="AB73" i="1"/>
  <c r="AB37" i="1" s="1"/>
  <c r="AC73" i="1"/>
  <c r="AC37" i="1" s="1"/>
  <c r="AD73" i="1"/>
  <c r="AD37" i="1" s="1"/>
  <c r="AE73" i="1"/>
  <c r="AE37" i="1" s="1"/>
  <c r="AF73" i="1"/>
  <c r="AF37" i="1" s="1"/>
  <c r="AG73" i="1"/>
  <c r="AG37" i="1" s="1"/>
  <c r="AH73" i="1"/>
  <c r="AH37" i="1" s="1"/>
  <c r="AI73" i="1"/>
  <c r="AI37" i="1" s="1"/>
  <c r="AJ73" i="1"/>
  <c r="AJ37" i="1" s="1"/>
  <c r="AK73" i="1"/>
  <c r="AK37" i="1" s="1"/>
  <c r="AL73" i="1"/>
  <c r="AL37" i="1" s="1"/>
  <c r="AM73" i="1"/>
  <c r="AM37" i="1" s="1"/>
  <c r="AN73" i="1"/>
  <c r="AN37" i="1" s="1"/>
  <c r="AO73" i="1"/>
  <c r="AO37" i="1" s="1"/>
  <c r="AP73" i="1"/>
  <c r="AP37" i="1" s="1"/>
  <c r="AQ73" i="1"/>
  <c r="AQ37" i="1" s="1"/>
  <c r="AR73" i="1"/>
  <c r="AR37" i="1" s="1"/>
  <c r="AS73" i="1"/>
  <c r="AS37" i="1" s="1"/>
  <c r="AT73" i="1"/>
  <c r="AT37" i="1" s="1"/>
  <c r="AU73" i="1"/>
  <c r="AU37" i="1" s="1"/>
  <c r="AV73" i="1"/>
  <c r="AV37" i="1" s="1"/>
  <c r="AW73" i="1"/>
  <c r="AW37" i="1" s="1"/>
  <c r="AX73" i="1"/>
  <c r="AX37" i="1" s="1"/>
  <c r="AY73" i="1"/>
  <c r="AY37" i="1" s="1"/>
  <c r="AZ73" i="1"/>
  <c r="AZ37" i="1" s="1"/>
  <c r="BA73" i="1"/>
  <c r="BA37" i="1" s="1"/>
  <c r="BB73" i="1"/>
  <c r="BB37" i="1" s="1"/>
  <c r="BC73" i="1"/>
  <c r="BC37" i="1" s="1"/>
  <c r="BD73" i="1"/>
  <c r="BD37" i="1" s="1"/>
  <c r="BE73" i="1"/>
  <c r="BE37" i="1" s="1"/>
  <c r="BF73" i="1"/>
  <c r="BF37" i="1" s="1"/>
  <c r="BG73" i="1"/>
  <c r="BG37" i="1" s="1"/>
  <c r="BH73" i="1"/>
  <c r="BH37" i="1" s="1"/>
  <c r="BI73" i="1"/>
  <c r="BI37" i="1" s="1"/>
  <c r="BJ73" i="1"/>
  <c r="BJ37" i="1" s="1"/>
  <c r="BK73" i="1"/>
  <c r="BK37" i="1" s="1"/>
  <c r="BL73" i="1"/>
  <c r="BL37" i="1" s="1"/>
  <c r="BM73" i="1"/>
  <c r="BM37" i="1" s="1"/>
  <c r="BN73" i="1"/>
  <c r="BN37" i="1" s="1"/>
  <c r="BO73" i="1"/>
  <c r="BO37" i="1" s="1"/>
  <c r="BP73" i="1"/>
  <c r="BP37" i="1" s="1"/>
  <c r="BQ73" i="1"/>
  <c r="BQ37" i="1" s="1"/>
  <c r="BR73" i="1"/>
  <c r="BR37" i="1" s="1"/>
  <c r="BS73" i="1"/>
  <c r="BS37" i="1" s="1"/>
  <c r="BT73" i="1"/>
  <c r="BT37" i="1" s="1"/>
  <c r="BU73" i="1"/>
  <c r="BU37" i="1" s="1"/>
  <c r="BV73" i="1"/>
  <c r="BV37" i="1" s="1"/>
  <c r="BW73" i="1"/>
  <c r="BW37" i="1" s="1"/>
  <c r="BX73" i="1"/>
  <c r="BX37" i="1" s="1"/>
  <c r="BY73" i="1"/>
  <c r="BY37" i="1" s="1"/>
  <c r="BZ73" i="1"/>
  <c r="BZ37" i="1" s="1"/>
  <c r="CA73" i="1"/>
  <c r="CA37" i="1" s="1"/>
  <c r="CB73" i="1"/>
  <c r="CB37" i="1" s="1"/>
  <c r="CC73" i="1"/>
  <c r="CC37" i="1" s="1"/>
  <c r="CD73" i="1"/>
  <c r="CD37" i="1" s="1"/>
  <c r="CE73" i="1"/>
  <c r="CE37" i="1" s="1"/>
  <c r="CF73" i="1"/>
  <c r="CF37" i="1" s="1"/>
  <c r="CG73" i="1"/>
  <c r="CG37" i="1" s="1"/>
  <c r="CH73" i="1"/>
  <c r="CH37" i="1" s="1"/>
  <c r="CI73" i="1"/>
  <c r="CI37" i="1" s="1"/>
  <c r="CJ73" i="1"/>
  <c r="CJ37" i="1" s="1"/>
  <c r="CK73" i="1"/>
  <c r="CK37" i="1" s="1"/>
  <c r="CL73" i="1"/>
  <c r="CL37" i="1" s="1"/>
  <c r="H74" i="1"/>
  <c r="I74" i="1"/>
  <c r="I38" i="1" s="1"/>
  <c r="J74" i="1"/>
  <c r="J38" i="1" s="1"/>
  <c r="K74" i="1"/>
  <c r="K38" i="1" s="1"/>
  <c r="L74" i="1"/>
  <c r="L38" i="1" s="1"/>
  <c r="M74" i="1"/>
  <c r="M38" i="1" s="1"/>
  <c r="N74" i="1"/>
  <c r="N38" i="1" s="1"/>
  <c r="O74" i="1"/>
  <c r="O38" i="1" s="1"/>
  <c r="P74" i="1"/>
  <c r="P38" i="1" s="1"/>
  <c r="Q74" i="1"/>
  <c r="Q38" i="1" s="1"/>
  <c r="R74" i="1"/>
  <c r="R38" i="1" s="1"/>
  <c r="S74" i="1"/>
  <c r="S38" i="1" s="1"/>
  <c r="T74" i="1"/>
  <c r="T38" i="1" s="1"/>
  <c r="U74" i="1"/>
  <c r="U38" i="1" s="1"/>
  <c r="V74" i="1"/>
  <c r="V38" i="1" s="1"/>
  <c r="W74" i="1"/>
  <c r="W38" i="1" s="1"/>
  <c r="X74" i="1"/>
  <c r="X38" i="1" s="1"/>
  <c r="Y74" i="1"/>
  <c r="Y38" i="1" s="1"/>
  <c r="Z74" i="1"/>
  <c r="Z38" i="1" s="1"/>
  <c r="AA74" i="1"/>
  <c r="AA38" i="1" s="1"/>
  <c r="AB74" i="1"/>
  <c r="AB38" i="1" s="1"/>
  <c r="AC74" i="1"/>
  <c r="AC38" i="1" s="1"/>
  <c r="AD74" i="1"/>
  <c r="AD38" i="1" s="1"/>
  <c r="AE74" i="1"/>
  <c r="AE38" i="1" s="1"/>
  <c r="AF74" i="1"/>
  <c r="AF38" i="1" s="1"/>
  <c r="AG74" i="1"/>
  <c r="AG38" i="1" s="1"/>
  <c r="AH74" i="1"/>
  <c r="AH38" i="1" s="1"/>
  <c r="AI74" i="1"/>
  <c r="AI38" i="1" s="1"/>
  <c r="AJ74" i="1"/>
  <c r="AJ38" i="1" s="1"/>
  <c r="AK74" i="1"/>
  <c r="AK38" i="1" s="1"/>
  <c r="AL74" i="1"/>
  <c r="AL38" i="1" s="1"/>
  <c r="AM74" i="1"/>
  <c r="AM38" i="1" s="1"/>
  <c r="AN74" i="1"/>
  <c r="AN38" i="1" s="1"/>
  <c r="AO74" i="1"/>
  <c r="AO38" i="1" s="1"/>
  <c r="AP74" i="1"/>
  <c r="AP38" i="1" s="1"/>
  <c r="AQ74" i="1"/>
  <c r="AQ38" i="1" s="1"/>
  <c r="AR74" i="1"/>
  <c r="AR38" i="1" s="1"/>
  <c r="AS74" i="1"/>
  <c r="AS38" i="1" s="1"/>
  <c r="AT74" i="1"/>
  <c r="AT38" i="1" s="1"/>
  <c r="AU74" i="1"/>
  <c r="AU38" i="1" s="1"/>
  <c r="AV74" i="1"/>
  <c r="AV38" i="1" s="1"/>
  <c r="AW74" i="1"/>
  <c r="AW38" i="1" s="1"/>
  <c r="AX74" i="1"/>
  <c r="AX38" i="1" s="1"/>
  <c r="AY74" i="1"/>
  <c r="AY38" i="1" s="1"/>
  <c r="AZ74" i="1"/>
  <c r="AZ38" i="1" s="1"/>
  <c r="BA74" i="1"/>
  <c r="BA38" i="1" s="1"/>
  <c r="BB74" i="1"/>
  <c r="BB38" i="1" s="1"/>
  <c r="BC74" i="1"/>
  <c r="BC38" i="1" s="1"/>
  <c r="BD74" i="1"/>
  <c r="BD38" i="1" s="1"/>
  <c r="BE74" i="1"/>
  <c r="BE38" i="1" s="1"/>
  <c r="BF74" i="1"/>
  <c r="BF38" i="1" s="1"/>
  <c r="BG74" i="1"/>
  <c r="BG38" i="1" s="1"/>
  <c r="BH74" i="1"/>
  <c r="BH38" i="1" s="1"/>
  <c r="BI74" i="1"/>
  <c r="BI38" i="1" s="1"/>
  <c r="BJ74" i="1"/>
  <c r="BJ38" i="1" s="1"/>
  <c r="BK74" i="1"/>
  <c r="BK38" i="1" s="1"/>
  <c r="BL74" i="1"/>
  <c r="BL38" i="1" s="1"/>
  <c r="BM74" i="1"/>
  <c r="BM38" i="1" s="1"/>
  <c r="BN74" i="1"/>
  <c r="BN38" i="1" s="1"/>
  <c r="BO74" i="1"/>
  <c r="BO38" i="1" s="1"/>
  <c r="BP74" i="1"/>
  <c r="BP38" i="1" s="1"/>
  <c r="BQ74" i="1"/>
  <c r="BQ38" i="1" s="1"/>
  <c r="BR74" i="1"/>
  <c r="BR38" i="1" s="1"/>
  <c r="BS74" i="1"/>
  <c r="BS38" i="1" s="1"/>
  <c r="BT74" i="1"/>
  <c r="BT38" i="1" s="1"/>
  <c r="BU74" i="1"/>
  <c r="BU38" i="1" s="1"/>
  <c r="BV74" i="1"/>
  <c r="BV38" i="1" s="1"/>
  <c r="BW74" i="1"/>
  <c r="BW38" i="1" s="1"/>
  <c r="BX74" i="1"/>
  <c r="BX38" i="1" s="1"/>
  <c r="BY74" i="1"/>
  <c r="BY38" i="1" s="1"/>
  <c r="BZ74" i="1"/>
  <c r="BZ38" i="1" s="1"/>
  <c r="CA74" i="1"/>
  <c r="CA38" i="1" s="1"/>
  <c r="CB74" i="1"/>
  <c r="CB38" i="1" s="1"/>
  <c r="CC74" i="1"/>
  <c r="CC38" i="1" s="1"/>
  <c r="CD74" i="1"/>
  <c r="CD38" i="1" s="1"/>
  <c r="CE74" i="1"/>
  <c r="CE38" i="1" s="1"/>
  <c r="CF74" i="1"/>
  <c r="CF38" i="1" s="1"/>
  <c r="CG74" i="1"/>
  <c r="CG38" i="1" s="1"/>
  <c r="CH74" i="1"/>
  <c r="CH38" i="1" s="1"/>
  <c r="CI74" i="1"/>
  <c r="CI38" i="1" s="1"/>
  <c r="CJ74" i="1"/>
  <c r="CJ38" i="1" s="1"/>
  <c r="CK74" i="1"/>
  <c r="CK38" i="1" s="1"/>
  <c r="CL74" i="1"/>
  <c r="CL38" i="1" s="1"/>
  <c r="H75" i="1"/>
  <c r="I75" i="1"/>
  <c r="I39" i="1" s="1"/>
  <c r="J75" i="1"/>
  <c r="J39" i="1" s="1"/>
  <c r="K75" i="1"/>
  <c r="K39" i="1" s="1"/>
  <c r="L75" i="1"/>
  <c r="L39" i="1" s="1"/>
  <c r="M75" i="1"/>
  <c r="M39" i="1" s="1"/>
  <c r="N75" i="1"/>
  <c r="N39" i="1" s="1"/>
  <c r="O75" i="1"/>
  <c r="O39" i="1" s="1"/>
  <c r="P75" i="1"/>
  <c r="P39" i="1" s="1"/>
  <c r="Q75" i="1"/>
  <c r="Q39" i="1" s="1"/>
  <c r="R75" i="1"/>
  <c r="R39" i="1" s="1"/>
  <c r="S75" i="1"/>
  <c r="S39" i="1" s="1"/>
  <c r="T75" i="1"/>
  <c r="T39" i="1" s="1"/>
  <c r="U75" i="1"/>
  <c r="U39" i="1" s="1"/>
  <c r="V75" i="1"/>
  <c r="V39" i="1" s="1"/>
  <c r="W75" i="1"/>
  <c r="W39" i="1" s="1"/>
  <c r="X75" i="1"/>
  <c r="X39" i="1" s="1"/>
  <c r="Y75" i="1"/>
  <c r="Y39" i="1" s="1"/>
  <c r="Z75" i="1"/>
  <c r="Z39" i="1" s="1"/>
  <c r="AA75" i="1"/>
  <c r="AA39" i="1" s="1"/>
  <c r="AB75" i="1"/>
  <c r="AB39" i="1" s="1"/>
  <c r="AC75" i="1"/>
  <c r="AC39" i="1" s="1"/>
  <c r="AD75" i="1"/>
  <c r="AD39" i="1" s="1"/>
  <c r="AE75" i="1"/>
  <c r="AE39" i="1" s="1"/>
  <c r="AF75" i="1"/>
  <c r="AF39" i="1" s="1"/>
  <c r="AG75" i="1"/>
  <c r="AG39" i="1" s="1"/>
  <c r="AH75" i="1"/>
  <c r="AH39" i="1" s="1"/>
  <c r="AI75" i="1"/>
  <c r="AI39" i="1" s="1"/>
  <c r="AJ75" i="1"/>
  <c r="AJ39" i="1" s="1"/>
  <c r="AK75" i="1"/>
  <c r="AK39" i="1" s="1"/>
  <c r="AL75" i="1"/>
  <c r="AL39" i="1" s="1"/>
  <c r="AM75" i="1"/>
  <c r="AM39" i="1" s="1"/>
  <c r="AN75" i="1"/>
  <c r="AN39" i="1" s="1"/>
  <c r="AO75" i="1"/>
  <c r="AO39" i="1" s="1"/>
  <c r="AP75" i="1"/>
  <c r="AP39" i="1" s="1"/>
  <c r="AQ75" i="1"/>
  <c r="AQ39" i="1" s="1"/>
  <c r="AR75" i="1"/>
  <c r="AR39" i="1" s="1"/>
  <c r="AS75" i="1"/>
  <c r="AS39" i="1" s="1"/>
  <c r="AT75" i="1"/>
  <c r="AT39" i="1" s="1"/>
  <c r="AU75" i="1"/>
  <c r="AU39" i="1" s="1"/>
  <c r="AV75" i="1"/>
  <c r="AV39" i="1" s="1"/>
  <c r="AW75" i="1"/>
  <c r="AW39" i="1" s="1"/>
  <c r="AX75" i="1"/>
  <c r="AX39" i="1" s="1"/>
  <c r="AY75" i="1"/>
  <c r="AY39" i="1" s="1"/>
  <c r="AZ75" i="1"/>
  <c r="AZ39" i="1" s="1"/>
  <c r="BA75" i="1"/>
  <c r="BA39" i="1" s="1"/>
  <c r="BB75" i="1"/>
  <c r="BB39" i="1" s="1"/>
  <c r="BC75" i="1"/>
  <c r="BC39" i="1" s="1"/>
  <c r="BD75" i="1"/>
  <c r="BD39" i="1" s="1"/>
  <c r="BE75" i="1"/>
  <c r="BE39" i="1" s="1"/>
  <c r="BF75" i="1"/>
  <c r="BF39" i="1" s="1"/>
  <c r="BG75" i="1"/>
  <c r="BG39" i="1" s="1"/>
  <c r="BH75" i="1"/>
  <c r="BH39" i="1" s="1"/>
  <c r="BI75" i="1"/>
  <c r="BI39" i="1" s="1"/>
  <c r="BJ75" i="1"/>
  <c r="BJ39" i="1" s="1"/>
  <c r="BK75" i="1"/>
  <c r="BK39" i="1" s="1"/>
  <c r="BL75" i="1"/>
  <c r="BL39" i="1" s="1"/>
  <c r="BM75" i="1"/>
  <c r="BM39" i="1" s="1"/>
  <c r="BN75" i="1"/>
  <c r="BN39" i="1" s="1"/>
  <c r="BO75" i="1"/>
  <c r="BO39" i="1" s="1"/>
  <c r="BP75" i="1"/>
  <c r="BP39" i="1" s="1"/>
  <c r="BQ75" i="1"/>
  <c r="BQ39" i="1" s="1"/>
  <c r="BR75" i="1"/>
  <c r="BR39" i="1" s="1"/>
  <c r="BS75" i="1"/>
  <c r="BS39" i="1" s="1"/>
  <c r="BT75" i="1"/>
  <c r="BT39" i="1" s="1"/>
  <c r="BU75" i="1"/>
  <c r="BU39" i="1" s="1"/>
  <c r="BV75" i="1"/>
  <c r="BV39" i="1" s="1"/>
  <c r="BW75" i="1"/>
  <c r="BW39" i="1" s="1"/>
  <c r="BX75" i="1"/>
  <c r="BX39" i="1" s="1"/>
  <c r="BY75" i="1"/>
  <c r="BY39" i="1" s="1"/>
  <c r="BZ75" i="1"/>
  <c r="BZ39" i="1" s="1"/>
  <c r="CA75" i="1"/>
  <c r="CA39" i="1" s="1"/>
  <c r="CB75" i="1"/>
  <c r="CB39" i="1" s="1"/>
  <c r="CC75" i="1"/>
  <c r="CC39" i="1" s="1"/>
  <c r="CD75" i="1"/>
  <c r="CD39" i="1" s="1"/>
  <c r="CE75" i="1"/>
  <c r="CE39" i="1" s="1"/>
  <c r="CF75" i="1"/>
  <c r="CF39" i="1" s="1"/>
  <c r="CG75" i="1"/>
  <c r="CG39" i="1" s="1"/>
  <c r="CH75" i="1"/>
  <c r="CH39" i="1" s="1"/>
  <c r="CI75" i="1"/>
  <c r="CI39" i="1" s="1"/>
  <c r="CJ75" i="1"/>
  <c r="CJ39" i="1" s="1"/>
  <c r="CK75" i="1"/>
  <c r="CK39" i="1" s="1"/>
  <c r="CL75" i="1"/>
  <c r="CL39" i="1" s="1"/>
  <c r="J65" i="1"/>
  <c r="J29" i="1" s="1"/>
  <c r="I65" i="1"/>
  <c r="I29" i="1" s="1"/>
  <c r="K65" i="1"/>
  <c r="K29" i="1" s="1"/>
  <c r="L65" i="1"/>
  <c r="L29" i="1" s="1"/>
  <c r="M65" i="1"/>
  <c r="M29" i="1" s="1"/>
  <c r="N65" i="1"/>
  <c r="N29" i="1" s="1"/>
  <c r="O65" i="1"/>
  <c r="O29" i="1" s="1"/>
  <c r="P65" i="1"/>
  <c r="P29" i="1" s="1"/>
  <c r="Q65" i="1"/>
  <c r="Q29" i="1" s="1"/>
  <c r="R65" i="1"/>
  <c r="R29" i="1" s="1"/>
  <c r="S65" i="1"/>
  <c r="S29" i="1" s="1"/>
  <c r="T65" i="1"/>
  <c r="T29" i="1" s="1"/>
  <c r="U65" i="1"/>
  <c r="U29" i="1" s="1"/>
  <c r="V65" i="1"/>
  <c r="V29" i="1" s="1"/>
  <c r="W65" i="1"/>
  <c r="W29" i="1" s="1"/>
  <c r="X65" i="1"/>
  <c r="X29" i="1" s="1"/>
  <c r="Y65" i="1"/>
  <c r="Y29" i="1" s="1"/>
  <c r="Z65" i="1"/>
  <c r="Z29" i="1" s="1"/>
  <c r="AA65" i="1"/>
  <c r="AA29" i="1" s="1"/>
  <c r="AB65" i="1"/>
  <c r="AB29" i="1" s="1"/>
  <c r="AC65" i="1"/>
  <c r="AC29" i="1" s="1"/>
  <c r="AD65" i="1"/>
  <c r="AD29" i="1" s="1"/>
  <c r="AE65" i="1"/>
  <c r="AE29" i="1" s="1"/>
  <c r="AF65" i="1"/>
  <c r="AF29" i="1" s="1"/>
  <c r="AG65" i="1"/>
  <c r="AG29" i="1" s="1"/>
  <c r="AH65" i="1"/>
  <c r="AH29" i="1" s="1"/>
  <c r="AI65" i="1"/>
  <c r="AI29" i="1" s="1"/>
  <c r="AJ65" i="1"/>
  <c r="AJ29" i="1" s="1"/>
  <c r="AK65" i="1"/>
  <c r="AK29" i="1" s="1"/>
  <c r="AL65" i="1"/>
  <c r="AL29" i="1" s="1"/>
  <c r="AM65" i="1"/>
  <c r="AM29" i="1" s="1"/>
  <c r="AN65" i="1"/>
  <c r="AN29" i="1" s="1"/>
  <c r="AO65" i="1"/>
  <c r="AO29" i="1" s="1"/>
  <c r="AP65" i="1"/>
  <c r="AP29" i="1" s="1"/>
  <c r="AQ65" i="1"/>
  <c r="AQ29" i="1" s="1"/>
  <c r="AR65" i="1"/>
  <c r="AR29" i="1" s="1"/>
  <c r="AS65" i="1"/>
  <c r="AS29" i="1" s="1"/>
  <c r="AT65" i="1"/>
  <c r="AT29" i="1" s="1"/>
  <c r="AU65" i="1"/>
  <c r="AU29" i="1" s="1"/>
  <c r="AV65" i="1"/>
  <c r="AV29" i="1" s="1"/>
  <c r="AW65" i="1"/>
  <c r="AW29" i="1" s="1"/>
  <c r="AX65" i="1"/>
  <c r="AX29" i="1" s="1"/>
  <c r="AY65" i="1"/>
  <c r="AY29" i="1" s="1"/>
  <c r="AZ65" i="1"/>
  <c r="AZ29" i="1" s="1"/>
  <c r="BA65" i="1"/>
  <c r="BA29" i="1" s="1"/>
  <c r="BB65" i="1"/>
  <c r="BB29" i="1" s="1"/>
  <c r="BC65" i="1"/>
  <c r="BC29" i="1" s="1"/>
  <c r="BD65" i="1"/>
  <c r="BD29" i="1" s="1"/>
  <c r="BE65" i="1"/>
  <c r="BE29" i="1" s="1"/>
  <c r="BF65" i="1"/>
  <c r="BF29" i="1" s="1"/>
  <c r="BG65" i="1"/>
  <c r="BG29" i="1" s="1"/>
  <c r="BH65" i="1"/>
  <c r="BH29" i="1" s="1"/>
  <c r="BI65" i="1"/>
  <c r="BI29" i="1" s="1"/>
  <c r="BJ65" i="1"/>
  <c r="BJ29" i="1" s="1"/>
  <c r="BK65" i="1"/>
  <c r="BK29" i="1" s="1"/>
  <c r="BL65" i="1"/>
  <c r="BL29" i="1" s="1"/>
  <c r="BM65" i="1"/>
  <c r="BM29" i="1" s="1"/>
  <c r="BN65" i="1"/>
  <c r="BN29" i="1" s="1"/>
  <c r="BO65" i="1"/>
  <c r="BO29" i="1" s="1"/>
  <c r="BP65" i="1"/>
  <c r="BP29" i="1" s="1"/>
  <c r="BQ65" i="1"/>
  <c r="BQ29" i="1" s="1"/>
  <c r="BR65" i="1"/>
  <c r="BR29" i="1" s="1"/>
  <c r="BS65" i="1"/>
  <c r="BS29" i="1" s="1"/>
  <c r="BT65" i="1"/>
  <c r="BT29" i="1" s="1"/>
  <c r="BU65" i="1"/>
  <c r="BU29" i="1" s="1"/>
  <c r="BV65" i="1"/>
  <c r="BV29" i="1" s="1"/>
  <c r="BW65" i="1"/>
  <c r="BW29" i="1" s="1"/>
  <c r="BX65" i="1"/>
  <c r="BX29" i="1" s="1"/>
  <c r="BY65" i="1"/>
  <c r="BY29" i="1" s="1"/>
  <c r="BZ65" i="1"/>
  <c r="BZ29" i="1" s="1"/>
  <c r="CA65" i="1"/>
  <c r="CA29" i="1" s="1"/>
  <c r="CB65" i="1"/>
  <c r="CB29" i="1" s="1"/>
  <c r="CC65" i="1"/>
  <c r="CC29" i="1" s="1"/>
  <c r="CD65" i="1"/>
  <c r="CD29" i="1" s="1"/>
  <c r="CE65" i="1"/>
  <c r="CE29" i="1" s="1"/>
  <c r="CF65" i="1"/>
  <c r="CF29" i="1" s="1"/>
  <c r="CG65" i="1"/>
  <c r="CG29" i="1" s="1"/>
  <c r="CH65" i="1"/>
  <c r="CH29" i="1" s="1"/>
  <c r="CI65" i="1"/>
  <c r="CI29" i="1" s="1"/>
  <c r="CJ65" i="1"/>
  <c r="CJ29" i="1" s="1"/>
  <c r="CK65" i="1"/>
  <c r="CK29" i="1" s="1"/>
  <c r="CL65" i="1"/>
  <c r="CL29" i="1" s="1"/>
  <c r="H65" i="1"/>
  <c r="E92" i="3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U3" i="3" l="1"/>
  <c r="C18" i="1"/>
  <c r="C19" i="1"/>
  <c r="C20" i="1"/>
  <c r="C21" i="1"/>
  <c r="C22" i="1"/>
  <c r="C23" i="1"/>
  <c r="C24" i="1"/>
  <c r="C25" i="1"/>
  <c r="C1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3" i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V3" i="2" a="1"/>
  <c r="V3" i="2" s="1"/>
  <c r="U3" i="2" a="1"/>
  <c r="U3" i="2" s="1"/>
  <c r="AB5" i="4" s="1"/>
  <c r="S3" i="2" a="1"/>
  <c r="S3" i="2" s="1"/>
  <c r="Z5" i="4" s="1"/>
  <c r="O3" i="2" a="1"/>
  <c r="O3" i="2" s="1"/>
  <c r="Q3" i="3" s="1"/>
  <c r="N3" i="2" a="1"/>
  <c r="N3" i="2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I3" i="2" l="1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AD5" i="4"/>
  <c r="M5" i="4"/>
  <c r="AC5" i="4"/>
  <c r="X3" i="3"/>
  <c r="Y5" i="4"/>
  <c r="L3" i="3"/>
  <c r="Q5" i="4"/>
  <c r="U5" i="4"/>
  <c r="P3" i="3"/>
  <c r="M3" i="3"/>
  <c r="P6" i="2"/>
  <c r="AE5" i="4"/>
  <c r="AC3" i="3"/>
  <c r="H3" i="2" a="1"/>
  <c r="H3" i="2" s="1"/>
  <c r="P3" i="2" a="1"/>
  <c r="P3" i="2" s="1"/>
  <c r="Q6" i="2"/>
  <c r="AB7" i="2"/>
  <c r="W3" i="3"/>
  <c r="P5" i="4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X5" i="4" l="1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<sst xmlns="http://schemas.openxmlformats.org/spreadsheetml/2006/main" count="523" uniqueCount="163">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</sst>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50"/>
  <sheetViews>
    <sheetView topLeftCell="A20" zoomScaleNormal="100" workbookViewId="0">
      <selection activeCell="A50" sqref="A50"/>
    </sheetView>
  </sheetViews>
  <sheetFormatPr defaultRowHeight="12.75" x14ac:dyDescent="0.2"/>
  <cols>
    <col min="1" max="6" width="9.140625" style="1"/>
    <col min="7" max="7" width="10.7109375" style="1" bestFit="1" customWidth="1"/>
    <col min="8" max="16384" width="9.140625" style="1"/>
  </cols>
  <sheetData>
    <row r="4" spans="3:37" x14ac:dyDescent="0.2">
      <c r="C4" s="18" t="s">
        <v>151</v>
      </c>
    </row>
    <row r="5" spans="3:37" ht="15.75" thickBot="1" x14ac:dyDescent="0.3">
      <c r="C5" s="19" t="s">
        <v>152</v>
      </c>
      <c r="D5" s="20" t="s">
        <v>153</v>
      </c>
      <c r="E5" s="21" t="s">
        <v>149</v>
      </c>
      <c r="F5" s="21" t="s">
        <v>2</v>
      </c>
      <c r="G5" s="21" t="s">
        <v>3</v>
      </c>
      <c r="H5" s="21" t="s">
        <v>148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5" x14ac:dyDescent="0.25">
      <c r="C6" s="1" t="s">
        <v>154</v>
      </c>
      <c r="D6" s="23" t="s">
        <v>155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5" x14ac:dyDescent="0.25">
      <c r="C7" s="1" t="s">
        <v>154</v>
      </c>
      <c r="D7" s="23" t="s">
        <v>155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5" x14ac:dyDescent="0.25">
      <c r="C8" s="1" t="s">
        <v>154</v>
      </c>
      <c r="D8" s="23" t="s">
        <v>155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5" x14ac:dyDescent="0.25">
      <c r="C9" s="1" t="s">
        <v>154</v>
      </c>
      <c r="D9" s="23" t="s">
        <v>155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5" x14ac:dyDescent="0.25">
      <c r="C10" s="1" t="s">
        <v>154</v>
      </c>
      <c r="D10" s="23" t="s">
        <v>155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5" x14ac:dyDescent="0.25">
      <c r="C11" s="1" t="s">
        <v>154</v>
      </c>
      <c r="D11" s="23" t="s">
        <v>155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5" x14ac:dyDescent="0.25">
      <c r="C12" s="1" t="s">
        <v>154</v>
      </c>
      <c r="D12" s="23" t="s">
        <v>155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5" x14ac:dyDescent="0.25">
      <c r="C13" s="1" t="s">
        <v>154</v>
      </c>
      <c r="D13" s="23" t="s">
        <v>155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5" x14ac:dyDescent="0.25">
      <c r="C14" s="1" t="s">
        <v>154</v>
      </c>
      <c r="D14" s="23" t="s">
        <v>155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5" x14ac:dyDescent="0.25">
      <c r="C15" s="1" t="s">
        <v>154</v>
      </c>
      <c r="D15" s="27" t="s">
        <v>155</v>
      </c>
      <c r="G15" s="24" t="s">
        <v>8</v>
      </c>
      <c r="H15" s="1">
        <v>2018</v>
      </c>
      <c r="I15" s="1" t="s">
        <v>156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5" x14ac:dyDescent="0.25">
      <c r="C16" s="1" t="s">
        <v>154</v>
      </c>
      <c r="D16" s="27" t="s">
        <v>155</v>
      </c>
      <c r="G16" s="24" t="s">
        <v>8</v>
      </c>
      <c r="H16" s="1">
        <v>2018</v>
      </c>
      <c r="I16" s="1" t="s">
        <v>157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5" x14ac:dyDescent="0.25">
      <c r="C17" s="1" t="s">
        <v>154</v>
      </c>
      <c r="D17" s="27" t="s">
        <v>155</v>
      </c>
      <c r="G17" s="24" t="s">
        <v>8</v>
      </c>
      <c r="H17" s="1">
        <v>2018</v>
      </c>
      <c r="I17" s="1" t="s">
        <v>158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5" x14ac:dyDescent="0.25">
      <c r="C18" s="1" t="s">
        <v>154</v>
      </c>
      <c r="D18" s="27" t="s">
        <v>155</v>
      </c>
      <c r="G18" s="24" t="s">
        <v>8</v>
      </c>
      <c r="H18" s="1">
        <v>2018</v>
      </c>
      <c r="I18" s="1" t="s">
        <v>159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5" x14ac:dyDescent="0.25">
      <c r="C19" s="1" t="s">
        <v>154</v>
      </c>
      <c r="D19" s="27" t="s">
        <v>155</v>
      </c>
      <c r="G19" s="24" t="s">
        <v>8</v>
      </c>
      <c r="H19" s="1">
        <v>2018</v>
      </c>
      <c r="I19" s="1" t="s">
        <v>160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5" x14ac:dyDescent="0.25">
      <c r="C20" s="1" t="s">
        <v>154</v>
      </c>
      <c r="D20" s="27" t="s">
        <v>155</v>
      </c>
      <c r="G20" s="24" t="s">
        <v>8</v>
      </c>
      <c r="H20" s="1">
        <v>2018</v>
      </c>
      <c r="I20" s="1" t="s">
        <v>161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5" x14ac:dyDescent="0.25">
      <c r="C21" s="1" t="s">
        <v>154</v>
      </c>
      <c r="D21" s="27" t="s">
        <v>155</v>
      </c>
      <c r="G21" s="24" t="s">
        <v>8</v>
      </c>
      <c r="H21" s="1">
        <v>2018</v>
      </c>
      <c r="I21" s="1" t="s">
        <v>162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5" x14ac:dyDescent="0.25">
      <c r="C22" s="1" t="s">
        <v>154</v>
      </c>
      <c r="D22" s="27" t="s">
        <v>155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5" x14ac:dyDescent="0.25">
      <c r="C23" s="1" t="s">
        <v>154</v>
      </c>
      <c r="D23" s="27" t="s">
        <v>155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5" x14ac:dyDescent="0.25">
      <c r="C24" s="1" t="s">
        <v>154</v>
      </c>
      <c r="D24" s="27" t="s">
        <v>155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5" x14ac:dyDescent="0.25">
      <c r="C25" s="1" t="s">
        <v>154</v>
      </c>
      <c r="D25" s="23" t="s">
        <v>155</v>
      </c>
      <c r="G25" s="24" t="s">
        <v>8</v>
      </c>
      <c r="H25" s="1">
        <v>2018</v>
      </c>
      <c r="I25" s="1" t="s">
        <v>61</v>
      </c>
      <c r="J25" s="25">
        <v>12.7133829170957</v>
      </c>
      <c r="K25" s="25">
        <v>12.7133829170957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5" x14ac:dyDescent="0.25">
      <c r="C26" s="1" t="s">
        <v>154</v>
      </c>
      <c r="D26" s="23" t="s">
        <v>155</v>
      </c>
      <c r="G26" s="24" t="s">
        <v>8</v>
      </c>
      <c r="H26" s="1">
        <v>2018</v>
      </c>
      <c r="I26" s="1" t="s">
        <v>63</v>
      </c>
      <c r="J26" s="25">
        <v>11.4839387329157</v>
      </c>
      <c r="K26" s="25">
        <v>11.4839387329157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5" x14ac:dyDescent="0.25">
      <c r="C27" s="1" t="s">
        <v>154</v>
      </c>
      <c r="D27" s="23" t="s">
        <v>155</v>
      </c>
      <c r="G27" s="24" t="s">
        <v>8</v>
      </c>
      <c r="H27" s="1">
        <v>2018</v>
      </c>
      <c r="I27" s="1" t="s">
        <v>65</v>
      </c>
      <c r="J27" s="25">
        <v>8.8153537670115707</v>
      </c>
      <c r="K27" s="25">
        <v>8.8153537670115707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5" x14ac:dyDescent="0.25">
      <c r="C28" s="1" t="s">
        <v>154</v>
      </c>
      <c r="D28" s="23" t="s">
        <v>155</v>
      </c>
      <c r="G28" s="24" t="s">
        <v>8</v>
      </c>
      <c r="H28" s="1">
        <v>2018</v>
      </c>
      <c r="I28" s="1" t="s">
        <v>67</v>
      </c>
      <c r="J28" s="25">
        <v>4.3126302226859501</v>
      </c>
      <c r="K28" s="25">
        <v>4.3126302226859501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5" x14ac:dyDescent="0.25">
      <c r="C29" s="1" t="s">
        <v>154</v>
      </c>
      <c r="D29" s="23" t="s">
        <v>155</v>
      </c>
      <c r="G29" s="24" t="s">
        <v>8</v>
      </c>
      <c r="H29" s="1">
        <v>2018</v>
      </c>
      <c r="I29" s="1" t="s">
        <v>69</v>
      </c>
      <c r="J29" s="25">
        <v>1.3178746133407899</v>
      </c>
      <c r="K29" s="25">
        <v>1.3178746133407899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5" x14ac:dyDescent="0.25">
      <c r="C30" s="1" t="s">
        <v>154</v>
      </c>
      <c r="D30" s="23" t="s">
        <v>155</v>
      </c>
      <c r="G30" s="24" t="s">
        <v>8</v>
      </c>
      <c r="H30" s="1">
        <v>2018</v>
      </c>
      <c r="I30" s="1" t="s">
        <v>71</v>
      </c>
      <c r="J30" s="25">
        <v>1.2331093201030401</v>
      </c>
      <c r="K30" s="25">
        <v>1.2331093201030401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5" x14ac:dyDescent="0.25">
      <c r="C31" s="1" t="s">
        <v>154</v>
      </c>
      <c r="D31" s="23" t="s">
        <v>155</v>
      </c>
      <c r="G31" s="24" t="s">
        <v>8</v>
      </c>
      <c r="H31" s="1">
        <v>2018</v>
      </c>
      <c r="I31" s="1" t="s">
        <v>73</v>
      </c>
      <c r="J31" s="25">
        <v>35.9977015327608</v>
      </c>
      <c r="K31" s="25">
        <v>35.9977015327608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5" x14ac:dyDescent="0.25">
      <c r="C32" s="1" t="s">
        <v>154</v>
      </c>
      <c r="D32" s="23" t="s">
        <v>155</v>
      </c>
      <c r="G32" s="24" t="s">
        <v>8</v>
      </c>
      <c r="H32" s="1">
        <v>2018</v>
      </c>
      <c r="I32" s="1" t="s">
        <v>75</v>
      </c>
      <c r="J32" s="25">
        <v>0.84071163403600102</v>
      </c>
      <c r="K32" s="25">
        <v>0.84071163403600102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5" x14ac:dyDescent="0.25">
      <c r="C33" s="1" t="s">
        <v>154</v>
      </c>
      <c r="D33" s="23" t="s">
        <v>155</v>
      </c>
      <c r="G33" s="24" t="s">
        <v>8</v>
      </c>
      <c r="H33" s="1">
        <v>2018</v>
      </c>
      <c r="I33" s="1" t="s">
        <v>77</v>
      </c>
      <c r="J33" s="25">
        <v>2.5953782987835501</v>
      </c>
      <c r="K33" s="25">
        <v>2.5953782987835501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5" x14ac:dyDescent="0.25">
      <c r="C34" s="1" t="s">
        <v>154</v>
      </c>
      <c r="D34" s="23" t="s">
        <v>155</v>
      </c>
      <c r="G34" s="24" t="s">
        <v>8</v>
      </c>
      <c r="H34" s="1">
        <v>2018</v>
      </c>
      <c r="I34" s="1" t="s">
        <v>79</v>
      </c>
      <c r="J34" s="25">
        <v>1.1448908452668201</v>
      </c>
      <c r="K34" s="25">
        <v>1.1448908452668201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5" x14ac:dyDescent="0.25">
      <c r="C35" s="1" t="s">
        <v>154</v>
      </c>
      <c r="D35" s="23" t="s">
        <v>155</v>
      </c>
      <c r="G35" s="24" t="s">
        <v>8</v>
      </c>
      <c r="H35" s="1">
        <v>2018</v>
      </c>
      <c r="I35" s="1" t="s">
        <v>81</v>
      </c>
      <c r="J35" s="25">
        <v>8.0991705816317694</v>
      </c>
      <c r="K35" s="25">
        <v>8.0991705816317694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5" x14ac:dyDescent="0.25">
      <c r="C36" s="1" t="s">
        <v>154</v>
      </c>
      <c r="D36" s="27" t="s">
        <v>155</v>
      </c>
      <c r="G36" s="24" t="s">
        <v>8</v>
      </c>
      <c r="H36" s="1">
        <v>2018</v>
      </c>
      <c r="I36" s="1" t="s">
        <v>83</v>
      </c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5" x14ac:dyDescent="0.25">
      <c r="C37" s="1" t="s">
        <v>154</v>
      </c>
      <c r="D37" s="23" t="s">
        <v>155</v>
      </c>
      <c r="G37" s="24" t="s">
        <v>8</v>
      </c>
      <c r="H37" s="1">
        <v>2018</v>
      </c>
      <c r="I37" s="1" t="s">
        <v>9</v>
      </c>
      <c r="J37" s="25">
        <v>2.0712927345907701</v>
      </c>
      <c r="K37" s="25">
        <v>2.0712927345907701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5" x14ac:dyDescent="0.25">
      <c r="C38" s="1" t="s">
        <v>154</v>
      </c>
      <c r="D38" s="23" t="s">
        <v>155</v>
      </c>
      <c r="G38" s="24" t="s">
        <v>8</v>
      </c>
      <c r="H38" s="1">
        <v>2018</v>
      </c>
      <c r="I38" s="1" t="s">
        <v>11</v>
      </c>
      <c r="J38" s="25">
        <v>22.2490403410117</v>
      </c>
      <c r="K38" s="25">
        <v>22.2490403410117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3:37" ht="15" x14ac:dyDescent="0.25">
      <c r="C39" s="1" t="s">
        <v>154</v>
      </c>
      <c r="D39" s="23" t="s">
        <v>155</v>
      </c>
      <c r="G39" s="24" t="s">
        <v>8</v>
      </c>
      <c r="H39" s="1">
        <v>2018</v>
      </c>
      <c r="I39" s="1" t="s">
        <v>13</v>
      </c>
      <c r="J39" s="25">
        <v>1.2014578872914701</v>
      </c>
      <c r="K39" s="25">
        <v>1.2014578872914701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</row>
    <row r="40" spans="3:37" ht="15" x14ac:dyDescent="0.25">
      <c r="C40" s="1" t="s">
        <v>154</v>
      </c>
      <c r="D40" s="23" t="s">
        <v>155</v>
      </c>
      <c r="G40" s="24" t="s">
        <v>8</v>
      </c>
      <c r="H40" s="1">
        <v>2018</v>
      </c>
      <c r="I40" s="1" t="s">
        <v>15</v>
      </c>
      <c r="J40" s="25">
        <v>6.6890404714869804</v>
      </c>
      <c r="K40" s="25">
        <v>6.6890404714869804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3:37" ht="15" x14ac:dyDescent="0.25">
      <c r="C41" s="1" t="s">
        <v>154</v>
      </c>
      <c r="D41" s="23" t="s">
        <v>155</v>
      </c>
      <c r="G41" s="24" t="s">
        <v>8</v>
      </c>
      <c r="H41" s="1">
        <v>2018</v>
      </c>
      <c r="I41" s="1" t="s">
        <v>17</v>
      </c>
      <c r="J41" s="25">
        <v>0.67287296253748397</v>
      </c>
      <c r="K41" s="25">
        <v>0.67287296253748397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3:37" ht="15" x14ac:dyDescent="0.25">
      <c r="C42" s="1" t="s">
        <v>154</v>
      </c>
      <c r="D42" s="23" t="s">
        <v>155</v>
      </c>
      <c r="G42" s="24" t="s">
        <v>8</v>
      </c>
      <c r="H42" s="1">
        <v>2018</v>
      </c>
      <c r="I42" s="1" t="s">
        <v>19</v>
      </c>
      <c r="J42" s="25">
        <v>10.5976971594968</v>
      </c>
      <c r="K42" s="25">
        <v>10.5976971594968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3:37" ht="15" x14ac:dyDescent="0.25">
      <c r="C43" s="1" t="s">
        <v>154</v>
      </c>
      <c r="D43" s="23" t="s">
        <v>155</v>
      </c>
      <c r="G43" s="24" t="s">
        <v>8</v>
      </c>
      <c r="H43" s="1">
        <v>2018</v>
      </c>
      <c r="I43" s="1" t="s">
        <v>21</v>
      </c>
      <c r="J43" s="25">
        <v>1.14056826967015</v>
      </c>
      <c r="K43" s="25">
        <v>1.14056826967015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3:37" ht="15" x14ac:dyDescent="0.25">
      <c r="C44" s="1" t="s">
        <v>154</v>
      </c>
      <c r="D44" s="23" t="s">
        <v>155</v>
      </c>
      <c r="G44" s="24" t="s">
        <v>8</v>
      </c>
      <c r="H44" s="1">
        <v>2018</v>
      </c>
      <c r="I44" s="1" t="s">
        <v>23</v>
      </c>
      <c r="J44" s="25">
        <v>17.770098364755199</v>
      </c>
      <c r="K44" s="25">
        <v>17.770098364755199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</row>
    <row r="45" spans="3:37" ht="15" x14ac:dyDescent="0.25">
      <c r="C45" s="1" t="s">
        <v>154</v>
      </c>
      <c r="D45" s="23" t="s">
        <v>155</v>
      </c>
      <c r="G45" s="24" t="s">
        <v>8</v>
      </c>
      <c r="H45" s="1">
        <v>2018</v>
      </c>
      <c r="I45" s="1" t="s">
        <v>25</v>
      </c>
      <c r="J45" s="25">
        <v>19.5397050142764</v>
      </c>
      <c r="K45" s="25">
        <v>19.5397050142764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spans="3:37" ht="15" x14ac:dyDescent="0.25">
      <c r="C46" s="1" t="s">
        <v>154</v>
      </c>
      <c r="D46" s="23" t="s">
        <v>155</v>
      </c>
      <c r="G46" s="24" t="s">
        <v>8</v>
      </c>
      <c r="H46" s="1">
        <v>2018</v>
      </c>
      <c r="I46" s="1" t="s">
        <v>27</v>
      </c>
      <c r="J46" s="25">
        <v>1.28965569884044</v>
      </c>
      <c r="K46" s="25">
        <v>1.28965569884044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spans="3:37" ht="15" x14ac:dyDescent="0.25">
      <c r="C47" s="1" t="s">
        <v>154</v>
      </c>
      <c r="D47" s="23" t="s">
        <v>155</v>
      </c>
      <c r="G47" s="24" t="s">
        <v>8</v>
      </c>
      <c r="H47" s="1">
        <v>2018</v>
      </c>
      <c r="I47" s="1" t="s">
        <v>29</v>
      </c>
      <c r="J47" s="25">
        <v>4.2689583715443504</v>
      </c>
      <c r="K47" s="25">
        <v>4.2689583715443504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spans="3:37" ht="15" x14ac:dyDescent="0.25">
      <c r="C48" s="1" t="s">
        <v>154</v>
      </c>
      <c r="D48" s="23" t="s">
        <v>155</v>
      </c>
      <c r="G48" s="24" t="s">
        <v>8</v>
      </c>
      <c r="H48" s="1">
        <v>2018</v>
      </c>
      <c r="I48" s="1" t="s">
        <v>31</v>
      </c>
      <c r="J48" s="25">
        <v>0.16518244671693</v>
      </c>
      <c r="K48" s="25">
        <v>0.16518244671693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spans="3:37" ht="15" x14ac:dyDescent="0.25">
      <c r="C49" s="1" t="s">
        <v>154</v>
      </c>
      <c r="D49" s="23" t="s">
        <v>155</v>
      </c>
      <c r="G49" s="24" t="s">
        <v>8</v>
      </c>
      <c r="H49" s="1">
        <v>2018</v>
      </c>
      <c r="I49" s="1" t="s">
        <v>33</v>
      </c>
      <c r="J49" s="25">
        <v>4.2546573385120396</v>
      </c>
      <c r="K49" s="25">
        <v>4.2546573385120396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  <row r="50" spans="3:37" ht="15" x14ac:dyDescent="0.25">
      <c r="C50" s="1" t="s">
        <v>154</v>
      </c>
      <c r="D50" s="23" t="s">
        <v>155</v>
      </c>
      <c r="G50" s="24" t="s">
        <v>8</v>
      </c>
      <c r="H50" s="1">
        <v>2018</v>
      </c>
      <c r="I50" s="29" t="s">
        <v>35</v>
      </c>
      <c r="J50" s="1">
        <v>4.0239683065477196</v>
      </c>
      <c r="K50" s="1">
        <v>4.0239683065477196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H27" sqref="H27"/>
    </sheetView>
  </sheetViews>
  <sheetFormatPr defaultRowHeight="12.75" x14ac:dyDescent="0.2"/>
  <cols>
    <col min="1" max="3" width="9.140625" style="1"/>
    <col min="4" max="4" width="11.140625" style="1" bestFit="1" customWidth="1"/>
    <col min="5" max="16384" width="9.140625" style="1"/>
  </cols>
  <sheetData>
    <row r="2" spans="2:32" x14ac:dyDescent="0.2">
      <c r="B2" s="1" t="s">
        <v>150</v>
      </c>
    </row>
    <row r="3" spans="2:32" ht="15.75" thickBot="1" x14ac:dyDescent="0.25">
      <c r="B3" s="17" t="s">
        <v>149</v>
      </c>
      <c r="C3" s="17" t="s">
        <v>2</v>
      </c>
      <c r="D3" s="17" t="s">
        <v>3</v>
      </c>
      <c r="E3" s="17" t="s">
        <v>7</v>
      </c>
      <c r="F3" s="17" t="s">
        <v>148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0.14102260338658806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2.8193762112717073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0.51996369769667372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0.24122959571643943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0.19018531305906136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9.5561633675002741E-2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0.27402416691684106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0.45105079608394838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0.18671376668796685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0.21163803572791848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0.36834282965229137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0.32581863144897166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0.28676020475538605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1.2126707486726871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0.3712914048825055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0.44273492095075567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0.4036282014570366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0.26802209010850608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0.59904734873334309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7.6883209970856389E-2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0.32081898125394698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0.16782362587740238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0.14796147780609825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0.16503614502527902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0.32014165288431606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0.1535444578554746</v>
      </c>
    </row>
    <row r="5" spans="2:32" x14ac:dyDescent="0.2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0.22144469348431975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4.427204475941644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0.81648756223687824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0.37879753032451613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0.29864381556005676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0.15005833228033005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0.43029412443797665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0.70827514799778346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0.29319252262117784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0.3323305542936078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0.57840064678068581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0.51162583330637879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0.45029324463312631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1.9042302140818597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0.58303072963542002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0.69521691211430892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0.63380849031880326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0.42086919519136834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0.94067088067575533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0.12072801421354334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0.50377499253065561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0.26352974983713118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0.23234065542272178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0.25915262994238836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0.50271139868400128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0.24110748624326805</v>
      </c>
    </row>
    <row r="6" spans="2:32" x14ac:dyDescent="0.2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0.24753086192270859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4.948728834251817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0.91266973640068982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0.42341985125085041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0.33382403484282047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0.16773519267312875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0.48098274032451138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0.79170990780476536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0.32773058000079053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0.37147906889614918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0.64653619999439338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0.57189531845439967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0.50333775539264969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2.1285483918101784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0.65171170626538499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0.77711341270448719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0.7084710833843173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0.47044755511295566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1.0514818405244406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0.13494976531741296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0.56311964921863944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0.29457353478682408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0.2597103673678488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0.28968079049371481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0.56193076409587772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0.26950993020765129</v>
      </c>
    </row>
    <row r="7" spans="2:32" x14ac:dyDescent="0.2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0.2756347360820427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5.5105919139752189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1.0162913826940181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0.4714936070794612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0.3717253639688558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0.18677931796062203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0.53559200521331773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0.8815981562712969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0.36494007746290402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0.41365563194768434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0.71994188307956009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0.6368265110229181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0.56048513825763446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2.3702170697310958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0.72570500002592753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0.86534442110697507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0.78890865798936616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0.52386068826638554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1.170863775760262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0.15027153648102842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0.62705447995191022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0.32801848580430221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0.28919706420106839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0.32257023473987861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0.62573061255816842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0.30010923852990734</v>
      </c>
    </row>
    <row r="8" spans="2:32" x14ac:dyDescent="0.2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0.30828871552520731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6.1634223867827398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1.1366896981983383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0.52735065460547992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0.41576303703604484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0.20890674680282381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0.59904268119398707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0.98603959381001882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0.40817390915207685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0.46266071270843601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0.80523217625710708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0.71227026711618147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0.62688486146747158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2.651012663824142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0.8116780398883453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0.96786030622268016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0.88236932795678136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0.58592157503590003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1.3095740203683348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0.16807395040350195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0.70134056010691426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0.36687827918405791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0.32345774964179752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0.36078458306148337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0.6998598563895827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0.33566267074587619</v>
      </c>
    </row>
    <row r="9" spans="2:32" x14ac:dyDescent="0.2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0.3474603904847936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6.946557046649815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1.2811193744901872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0.59435670248089056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0.46859057734753806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0.2354507841630096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0.67515803674527142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1.1113274182450015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0.46003716230115776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0.52144714938974723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0.90754631066065639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0.80277250732734295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0.70653789057252547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2.9878547250204277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0.91481119640422381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1.0908382402578314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0.99448463665417519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0.66036974110002078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1.4759706650654796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0.18942970500244471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0.79045405363741572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0.41349444117184631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0.36455682720791016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0.40662646992405566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0.78878520925256757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0.37831252580827796</v>
      </c>
    </row>
    <row r="10" spans="2:32" x14ac:dyDescent="0.2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0.39070737842374853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7.8111668756854922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1.4405751157896067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0.66833387469256167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0.52691414919002066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0.26475638992920353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0.7591922238687937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1.2496498422370246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0.51729612520553503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0.58634956473843358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1.0205049252999332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0.90269035089411809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0.79447780104511756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3.3597409048408666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1.028674041956531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1.2266104592263296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1.1182641127171924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0.74256328894228407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1.6596787575512952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0.21300725338455029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0.88883866915073839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0.46496042002840993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0.40993173940243888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0.45723762020777425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0.88696211046244744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0.42539955411086716</v>
      </c>
    </row>
    <row r="11" spans="2:32" x14ac:dyDescent="0.2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0.43576336297603574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8.7119428362165472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1.6067007989678506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0.74540546943797581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0.5876773624727214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0.29528783231684091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0.84674151267119269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1.393758213608844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0.5769501975710184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0.65396681076454388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1.1381885337727133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1.0067877003464569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0.88609618735621698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3.7471828695124922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1.147299704800975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1.36806195196634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1.247221213018783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0.82819494558172635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1.8510712538068637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0.23757103704468518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0.99133865650264585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0.51857919115769258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0.45720465805711724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0.5099658057770331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0.98924569494115544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0.47445620570494429</v>
      </c>
    </row>
    <row r="12" spans="2:32" x14ac:dyDescent="0.2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0.48520824789185951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9.7004633212524869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1.7890087735450901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0.82998460293895626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0.65435951619177224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0.32879334041241759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0.94281897168827866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1.5519041715474036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0.64241516903221396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0.72817064808622212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1.2673356944714824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1.12102516546588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0.9866391143911083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4.1723655293768571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1.2774806853231091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1.5232922249078791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1.3887400156118299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0.92216797601844858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2.0611072799895043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0.26452757718560882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1.1038231605890445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0.57742096310340618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0.50908242847412211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0.56783024028443208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1.1014927163653259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0.52829146236457658</v>
      </c>
    </row>
    <row r="13" spans="2:32" x14ac:dyDescent="0.2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0.53618177715050164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10.719545031171096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1.9769530046221193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0.91717859567495874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0.7231032238455346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0.36333470905233067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1.0418667736326233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1.7149393900101595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0.70990406386682403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0.80466858066831615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1.4004755851953954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1.2387944105680053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1.0902904393297248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4.6106931903626247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1.411686357575368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1.68332161668588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1.534634031482339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1.0190462886011227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2.2776368066375361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0.29231750914569693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1.2197852498921775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0.63808189474499821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0.56256405863113812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0.62748361899931993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1.2172099809620787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0.58379109665754791</v>
      </c>
    </row>
    <row r="14" spans="2:32" x14ac:dyDescent="0.2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0.59191971447538994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11.833878554913777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2.1824640595697167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1.0125224608714638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0.79827228756180113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0.40110459998137449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1.1501724031865319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1.8932132297970306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0.78370102956897236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0.88831664337375249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1.5460598324025634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1.3675713443564139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1.2036298752505905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5.0899905835610246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1.5584360030763742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1.858308680340099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1.6941645099666787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1.1249796503559109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2.514404975544529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0.32270491822610092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1.3465861161387558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0.70441269928381012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0.62104452472951466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0.69271269637313193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1.3437431391582575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0.64447818626595266</v>
      </c>
    </row>
    <row r="15" spans="2:32" x14ac:dyDescent="0.2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0.3219366446753163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5.6378138535971472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1.1480382925275721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0.54522568899162593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0.4102088131298598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0.2113374678633527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0.56924850256787918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0.98828046970460381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0.41882409153219441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0.47278848551620645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0.83850274780366674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0.7115437391978765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0.64533477356386248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2.6080003349533594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0.8535978083787803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0.96137078001699527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0.93241574956873152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0.58823966551645546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1.317033209393986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0.17261327903084739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0.7294137876112059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0.39273887164015614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0.32039449413658005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0.34813170252266773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0.64114085284287603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0.35260315956379473</v>
      </c>
    </row>
    <row r="16" spans="2:32" x14ac:dyDescent="0.2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0.50553003482756331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8.8529351377029126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1.8027392892479202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0.85615591174095362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0.64414188014307538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0.33185857918435724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0.8938784077187174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1.5518750926072351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0.65767026239721071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0.74240936377443767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1.3166824290154995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1.1173214892042291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1.0133550061820298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4.0952855848048646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1.3403858707468919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1.5096193985445248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1.4641519508555347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0.92369981334494633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2.0681082915723383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0.27105083687559078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1.1453824333253046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0.61670921512716115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0.50310842974329917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0.54666355822387314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1.0067693846841028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0.55368498890322515</v>
      </c>
    </row>
    <row r="17" spans="4:32" x14ac:dyDescent="0.2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0.56508143536771838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9.8958102391223335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2.0151018435719106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0.95701101452885862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0.720021745762085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0.3709514951540987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0.99917721772989843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1.7346858632069817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0.73514377044055457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0.82986513166362696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1.4717875213197225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1.2489418776118528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1.1327281506146878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4.5777099224017892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1.4982832267258297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1.6874524515234202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1.6366289418750468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1.0325115827230693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2.311731294652362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0.30298060531957333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1.2803083988653716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0.68935751484563268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0.56237456538446096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0.61106048476375829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1.1253667433936381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0.61890903945542286</v>
      </c>
    </row>
    <row r="18" spans="4:32" x14ac:dyDescent="0.2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0.62923900111929398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11.019349354627801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2.2438901578455099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1.065667029833383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0.80177074618046651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0.41306815914520517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1.1126206508914693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1.9316366305855071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0.81860967789548478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0.92408540403021533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1.6388896392825467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1.3907428033149525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1.2613345359128201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5.0974486838548456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1.6683935835996007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1.8790404861592083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1.8224466353566091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1.1497396946583194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2.5741979822017771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0.33738006863691516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1.4256705805640986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0.76762499510052917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0.62622480164675909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0.68043836691610515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1.2531373377097126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0.68917802177876997</v>
      </c>
    </row>
    <row r="19" spans="4:32" x14ac:dyDescent="0.2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0.70378387778995888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12.324792973301351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2.509720017058894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1.191914794465923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0.89675516590946369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0.46200364299996427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1.2444309313324546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2.1604743443054111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0.91558897728980604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1.0335602337118774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1.8330461137220362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1.555501743192033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1.4107626979511199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5.7013347792765794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1.8660453402553872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2.1016472239023583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2.0383487956325435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1.2859474052249182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2.8791588488482578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0.37734891284864142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1.5945673549409263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0.85856422564297963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0.70041259122088162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0.7610487455695627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1.401594391587188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0.77082377251298317</v>
      </c>
    </row>
    <row r="20" spans="4:32" x14ac:dyDescent="0.2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0.79320782331329365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13.890801587894543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2.8286092004670951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1.3433614629850725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1.0106983630112161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0.52070659131549957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1.4025503872092737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2.4349877939121503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1.0319252296689274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1.1648861093837835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2.0659559898760342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1.75314637179799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1.5900165436687739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6.4257558221588384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2.1031481528049976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2.3686860021273994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2.2973447706903856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1.4493420130579586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3.2449895423005355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0.42529549089733221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1.797175724898616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0.96765481860068792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0.78940817548728703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0.85774886006795958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1.5796832971084229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0.86876591812982873</v>
      </c>
    </row>
    <row r="21" spans="4:32" x14ac:dyDescent="0.2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0.89193518938817851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15.619733417781443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3.1806747346303945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1.5105642250216702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1.1364958959446294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0.58551683239919883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1.5771201549885183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2.7380608653718737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1.1603647847477916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1.3098747668030855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2.3230971668945717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1.9713534022183059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1.7879194648933776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7.2255436315026342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2.3649184877524956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2.6635067580191651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2.5832859723653327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1.6297357450476233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3.6488802516907559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0.47823029863085942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2.0208629106248246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1.0880948958443328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0.88766261478201636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0.96450938766149208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1.7763000809729028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0.9768976943323312</v>
      </c>
    </row>
    <row r="22" spans="4:32" x14ac:dyDescent="0.2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0.99479226436035917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17.420985470971839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3.5474669674454384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1.6847609823554908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1.2675554672739515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0.65303804856387215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1.7589920756748902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3.0538113089675916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1.2941768924882104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1.4609282163094899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2.590994411342165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2.1986879071252372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1.9941005514036041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8.0587861045684441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2.6376385251407619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2.9706596964365963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2.8811879299239602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1.8176752430151735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4.0696654769828653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0.53337933890359934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2.2539068025798192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1.2135729121960339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0.99002698071903517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1.0757356466749084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1.9811412317375079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1.0895525604947656</v>
      </c>
    </row>
    <row r="23" spans="4:32" x14ac:dyDescent="0.2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1.1076686399476174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19.39769736306317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3.9499884064900335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1.8759262338679696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1.4113815424532694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0.72713650176189959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1.9585801276754298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3.4003189816074499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1.4410236284615536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1.6266957719671575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2.8849875079885239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2.4481670505556576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2.2203657234028258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8.9731946697592271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2.9369242026572087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3.3077323815087034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3.2081084967266014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2.0239219145834983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4.5314393621967648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0.59390044340502801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2.5096514840588822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1.3512737335103626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1.1023626525178256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1.1977964479465728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2.2059359449420719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1.2131811294398045</v>
      </c>
    </row>
    <row r="24" spans="4:32" x14ac:dyDescent="0.2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1.2240347159007061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21.435521531103159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4.3649542494746072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2.0730015745790649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1.5596541628424065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0.80352579215138831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2.1643386692443847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3.7575393294699433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1.5924102967775251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1.79758821843224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3.1880697325554137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2.7053591228745799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2.4536261382010163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9.9158732063046262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3.245462634196659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3.6552260485293173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3.5451361812997537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2.2365449344486112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5.0074895075029842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0.65629262606094485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2.7733028005966416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1.493231730907957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1.2181713082154397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1.3236308964551833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2.4376804400547241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1.3406318149263257</v>
      </c>
    </row>
    <row r="25" spans="4:32" x14ac:dyDescent="0.2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1.3512773287342479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23.66381761750964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4.8187062357434964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2.2884972082657189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1.7217855699167111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0.88705505806542628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2.389329107631319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4.1481484485542213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1.7579468164798342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1.9844536878023622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3.5194805311187354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2.9865904956255669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2.7086890025836112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10.94666228353098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3.5828396220094065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4.0351993506507755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3.9136652636039009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2.4690414621058783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5.5280352407196824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0.72451649866731249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3.0615971520087473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1.648458298045693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1.3448043996814174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1.4612268743341499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2.6910856943473176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1.4799950966723614</v>
      </c>
    </row>
    <row r="26" spans="4:32" x14ac:dyDescent="0.2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0.27435547637845853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4.8874675974149131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0.98750716187733201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0.47552429061821289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0.35331078910474439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0.18192405922186136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0.49433293929445493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0.8406200467869186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0.36232197942423527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0.40153594290954547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0.71368599034903746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0.61113233635076913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0.54794246710208094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2.2342931214694679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0.74304638423123348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0.82312954871432154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0.79632066691058745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0.50148118649608675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1.1393573908510688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0.14698615350304783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0.63179454508235966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0.33116307913549647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0.27602684103342034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0.29520956613762411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0.54379756532804591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0.31412261465520208</v>
      </c>
    </row>
    <row r="27" spans="4:32" x14ac:dyDescent="0.2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0.43081437240116999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7.6746829092152344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1.550660784328513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0.74670533837494801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0.55479616401298015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0.28567135029673957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0.77624014585220646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1.3200071770566026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0.56894623804585176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0.6305230627234174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1.1206854190859854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0.95964767102308712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0.86042200867497054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3.5084613640382107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1.1667894000626986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1.2925422324905409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1.2504448348314519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0.78746488126696945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1.7891078602091928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0.23080912511374804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0.99209308310169597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0.52001810200206322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0.43343887957115845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0.4635610910385603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0.85391336055167888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0.49325983529126655</v>
      </c>
    </row>
    <row r="28" spans="4:32" x14ac:dyDescent="0.2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0.48156427345911368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8.5787599856667978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1.7333285095032536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0.83466717175287275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0.6201511109105432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0.31932341413538168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0.8676811773564197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1.4755039244330281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0.63596806261309047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0.70479863266231413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1.2527020781837297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1.0726940953646522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0.96177965736471815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3.9217578520317797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1.3042371046938233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1.4448036114378195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1.3977471434624638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0.8802281857690073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1.9998646332052814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0.25799842290227615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1.1089615745753212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0.5812761957788638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0.48449794737871732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0.5181685531188005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0.95450429097611655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0.55136580723776185</v>
      </c>
    </row>
    <row r="29" spans="4:32" x14ac:dyDescent="0.2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0.53623956378776716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9.552765365067085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1.9301251672189115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0.92943265262125174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0.69056111411346932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0.35557838847386153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0.96619496440274633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1.6430279910959447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0.7081738726773501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0.78481924878329345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1.3949299252123739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1.194484403180903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1.0709770893521089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4.3670218821440949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1.4523160762593739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1.6088420612917138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1.5564429502047483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0.98016652061823994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2.2269229626222131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0.28729075095475221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1.2348695777120495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0.64727246360217217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0.53950631780098268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0.576999778029745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1.0628757007864742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0.61396614378572734</v>
      </c>
    </row>
    <row r="30" spans="4:32" x14ac:dyDescent="0.2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0.59976695493387389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10.684465267228315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2.1587838204386673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1.0395409617694411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0.77237071744952646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0.39770315675489332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1.0806584422436034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1.8376747290521622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0.79207002963236484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0.87779545338162202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1.5601849063152757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1.3359929434362989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1.1978539277248883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4.8843755538705143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1.6243694972949461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1.7994388501560994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1.7408321052977336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1.0962851850148072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2.4907427470101093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0.32132559870012406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1.3811624810622192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0.72395373397116281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0.60342071575149181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0.64535596258874139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1.1887927814035961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0.68670167096547785</v>
      </c>
    </row>
    <row r="31" spans="4:32" x14ac:dyDescent="0.2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0.67597433790650496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12.042051125834371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2.4330824692820801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1.1716267586570597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0.87050942045294799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0.44823597875670906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1.2179686943226713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2.0711727247385778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0.89271175987906048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0.98932959799761366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1.7584245853866172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1.5057464202686595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1.3500552323557269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5.5049924040552778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1.8307645768355725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2.0280785317217433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1.9620251167634999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1.235580996920377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2.8072206470448489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0.36215376163509294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1.5566552741810775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0.81594049483778885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0.68009235162706805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0.72735596040471584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1.339842761770573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0.77395512298832514</v>
      </c>
    </row>
    <row r="32" spans="4:32" x14ac:dyDescent="0.2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0.76011012673036837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13.540876471286317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2.735918392699745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1.3174543973985648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0.97885820333018048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0.50402609612821836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1.3695643261583024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2.3289632076229339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1.0038239780475444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1.1124674472717642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1.9772885736808601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1.6931605804427909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1.5180911407628652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6.1901765189123541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2.0586324309613482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2.2805052548893796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2.2062304388210983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1.3893687607482545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3.1566240345657843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0.40722957398776888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1.7504058532720947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0.91749730449290012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0.76474069294492131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0.81788701173710188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1.506607565314199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0.87028618340781017</v>
      </c>
    </row>
    <row r="33" spans="4:32" x14ac:dyDescent="0.2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0.84776526717375533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15.10239681824282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3.0514217684873048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1.4693819223329792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1.0917391534316447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0.56214988199763494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1.5275011160180214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2.5975369180269858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1.1195839563479117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1.2407560819052208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2.2053075166314535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1.8884141670649379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1.6931558945003629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6.9040214909148041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2.2960318662687511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2.5434908425950407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2.4606507289403718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1.5495893782197057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3.5206427646766985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0.45419088162636684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1.9522609075672976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1.0233021770416939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0.85292982565810593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0.91220492483875015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1.6803480446033681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0.97064671663829449</v>
      </c>
    </row>
    <row r="34" spans="4:32" x14ac:dyDescent="0.2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0.94395888883291246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16.816024755046175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3.3976583064607619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1.6361086970461192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1.2156158291366992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0.6259355018601872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1.7008225177404892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2.8922723751321997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1.2466201061911677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1.3815413036352668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2.4555377691684006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2.1026873921618159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1.8852736938866386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7.6874020526565863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2.5565563642793041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2.8320938383532659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2.739854082062064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1.7254170750448505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3.9201205343090653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0.50572668701959622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2.1737786488502762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1.1394134949652266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0.94970945573741972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1.015710339383616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1.8710125720581734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1.080783362524107</v>
      </c>
    </row>
    <row r="35" spans="4:32" x14ac:dyDescent="0.2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1.0431264447183251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18.582631430818157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3.7545991372230696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1.8079900179048394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1.3433222918833456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0.6916931260488095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1.8795023459348434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3.1961199110681924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1.3775837217798064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1.5266790591636297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2.7135041719783985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2.3235851155039486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2.0833310315625959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8.4950017073544721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2.8251352707636008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3.1296193209882874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3.027689321514806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1.9066806832796395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4.331948609411242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0.55885577991872315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2.4021448607611577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1.2591145251427793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1.0494811371537447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1.1224157404723762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2.0675717082630252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1.1943250069442859</v>
      </c>
    </row>
    <row r="36" spans="4:32" x14ac:dyDescent="0.2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1.1515630214081065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20.514359792656375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4.1449026132247884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1.9959367900565483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1.4829652579498755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0.7635970022168036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2.0748830702042023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3.5283675533373602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1.5207882811596689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1.6853825909529929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2.9955822505590173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2.5651297689333954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2.2999004477806277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9.3780863120862676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3.118817785475311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3.4549539985132216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3.3424280255018632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2.1048866890637292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4.7822695460331275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0.61695075770835062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2.6518560695343458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1.3900038046334653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1.1585783059482535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1.2390947117857878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2.2825028886965022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1.3184791934897233</v>
      </c>
    </row>
    <row r="37" spans="4:32" x14ac:dyDescent="0.2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0.17991488188575264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2.687172354248208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0.48763398227514893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0.31359013488524884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0.22335515895477182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0.10778652622830118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0.28245882398316585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0.4370462125594069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0.20559159766311605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0.23409610092937305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0.47314719218890267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0.31213492757675398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0.30715715584332409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1.6434584507992978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0.44716269404756082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0.50383886579115889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0.41246493082866875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0.38312416760872076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0.61177286316344581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8.1588596698544916E-2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0.34456408848355113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0.15301315084214145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0.16686146188488168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0.19395496636213833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0.40532554879649085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0.15629751582002532</v>
      </c>
    </row>
    <row r="38" spans="4:32" x14ac:dyDescent="0.2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0.24717940284174381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3.691821659742943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0.66994500555352754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0.43083163252286755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0.30686063450338302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0.14808452145951834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0.38806130269910155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0.60044405833687053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0.28245583582084616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0.32161727717469718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0.65004205986565544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0.42883236892802429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0.42199356475765543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2.2578959239277743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0.61434277436798423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0.69220838581770661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0.56667260777311546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0.52636225514629331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0.84049551324803018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0.11209200928385911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0.47338577409153404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0.21021995988142472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0.22924571927405188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0.2664686337288496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0.55686403513656502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0.21473224572147653</v>
      </c>
    </row>
    <row r="39" spans="4:32" x14ac:dyDescent="0.2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0.27465234432189456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4.1021519673948639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0.74440654935892026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0.4787167398255851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0.3409668915674916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0.16454348747934566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0.43119266937931522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0.66718086685385924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0.3138496030968414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0.35736367243758632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0.72229147573530905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0.47649526656799057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0.46889635834118848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2.5088514722994724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0.68262436617913957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0.76914440984319965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0.62965586290187192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0.58486518567668522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0.93391302208705063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0.12455056034452179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0.526000593609806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0.2335850161498052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0.25472540794464638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0.29608549134952866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0.61875710904896708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0.23859882340871413</v>
      </c>
    </row>
    <row r="40" spans="4:32" x14ac:dyDescent="0.2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0.30517878663947334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4.5580887471073952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0.82714417770845361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0.53192407355807259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0.37886391434127265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0.18283179771268046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0.47911790439621943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0.7413351883750936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0.34873265435564321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0.39708312780942412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0.8025711075183577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0.52945569297687434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0.5210121983540057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2.7876996646992529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0.75849516710090015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0.85463154638643912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0.69963943950761898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0.64987046862156528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1.0377134905256642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0.13839382647562423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0.58446332699548253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0.25954699925012314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0.28303705586318956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0.32899413698686669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0.68752933542340389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0.26511806990490233</v>
      </c>
    </row>
    <row r="41" spans="4:32" x14ac:dyDescent="0.2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0.33909811345206259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5.0647009646746932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0.91907774227160222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0.59104517659795952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0.42097303034355849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0.20315277600425438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0.53236982586799908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0.82373144798757203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0.38749280870177355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0.44121723205777902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0.89177347962955134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0.58830244599213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0.57892049278009428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3.0975406501213008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0.84279868551372661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0.94962021530881768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0.77740139360985772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0.72210081285275307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1.1530509404531879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0.15377571287986186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0.649423945053621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0.28839454657716618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0.31449542327992019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0.36556043890701423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0.76394530285766304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0.29458481808897846</v>
      </c>
    </row>
    <row r="42" spans="4:32" x14ac:dyDescent="0.2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0.37678742947028698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5.6276209799239547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1.0212293323266366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0.65673733930294886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0.4677623958585953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0.22573234478114265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0.59154047238515417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0.91528570212747917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0.43056098968714229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0.49025665466743246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0.99089031678406181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0.65368976583172067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0.64326504834159171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3.4418191459620688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0.93647218217433692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1.0551664716053097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0.86380625885223561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0.80235925326566782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1.2812076583937453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0.17086723066996654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0.72160466008549062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0.32044837634704471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0.34945025471090607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0.40619093008099422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0.848854580726916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0.32732667026296952</v>
      </c>
    </row>
    <row r="43" spans="4:32" x14ac:dyDescent="0.2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0.41866575299274206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6.2531071655706967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1.1347346380368641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0.72973090706414201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0.51975220075454043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0.25082153678926544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0.65728768511461944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1.0170158230156938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0.47841601618740531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0.54474660095375971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1.1010235696897914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0.72634460873692297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0.71476122814517296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3.8243627353355718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1.0405570903943682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1.1724437463011717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0.95981465812339062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0.89153807867588453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1.4236084515759697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0.18985839811799599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0.80180795522422743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0.35606485324430609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0.38829016729069055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0.45133732789403541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0.94320116443640001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0.36370764033426956</v>
      </c>
    </row>
    <row r="44" spans="4:32" x14ac:dyDescent="0.2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0.46519867442340612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6.9481134858943649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1.260855576706853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0.81083740006294136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0.57752045179547296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0.27869928599875388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0.73034242147685502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1.1300528150501292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0.53158992576392083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0.60529287348883865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1.2233976661986417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0.80707472904969557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0.79420390487049097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4.2494244209729315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1.1562105943777259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1.3027558922995373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1.0664939834687088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0.99062875201354639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1.5818364885044218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0.21096035322042253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0.89092550619710853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0.39563995037560989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0.43144697129885196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0.5015015562014391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1.0480339704738948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0.40413220081103768</v>
      </c>
    </row>
    <row r="45" spans="4:32" x14ac:dyDescent="0.2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0.51690353256347099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7.7203668087881097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1.4009943223933941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0.90095853550443161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0.64170939874396138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0.30967552870658976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0.81151688170707181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1.2556533889670014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0.59067388969476953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0.67256860722931722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1.3593731241211948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0.89677765957861011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0.88247629792172166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4.7217299088070526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1.2847184944409349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1.4475516802195474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1.1850302630288982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1.1007329331052389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1.7576509001432195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0.23440770106585557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0.98994809470379963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0.43961365157772148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0.47940047089473431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0.55724132556461803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1.164518497942693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0.44904977960393982</v>
      </c>
    </row>
    <row r="46" spans="4:32" x14ac:dyDescent="0.2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0.57435516622605365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8.5784528107149622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1.5567088948482068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1.001096252633733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0.71303267469767562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0.34409464931365003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0.90171353864926662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1.3952139335667897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0.65632478543638395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0.7473217532251758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1.5104616770480053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0.99645069009436127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0.9805597927910189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5.2465301469271752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1.4275095021481654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1.6084409053854005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1.3167413469384481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1.2230747265913127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1.9530063373965667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0.2604611221027297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1.099976623624543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0.48847484302336552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0.53268379843347946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0.61917633370670166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1.2939497862244951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0.49895975662833009</v>
      </c>
    </row>
    <row r="47" spans="4:32" x14ac:dyDescent="0.2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0.63819230511846237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9.5319114296351799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1.7297304811054477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1.11236385199036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0.79228323004409751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0.38233930908523944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1.001935171173528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1.5502860403382164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0.72927249958638196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0.83038339411094342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1.6783430813417097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1.1072019548926908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1.0895448518025284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5.8296597040151692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1.5861711242898204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1.7872122850388528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1.4630915587807216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1.3590142911472183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2.170074702320214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0.28941027030487282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1.2222343565219709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0.54276674850830242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0.59188934166863916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0.68799515512245679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1.4377668128315217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0.5544170157575512</v>
      </c>
    </row>
    <row r="48" spans="4:32" x14ac:dyDescent="0.2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0.13064779508364899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3.0919251481787136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0.51060312297639665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0.22771801450398094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0.1943630348521006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9.3795533767547012E-2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0.29576354987636128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0.4475877985016371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0.1789052334805798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0.20370977252820086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0.3435826806631439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0.32683749411207558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0.27266175557601846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1.2457757890372787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0.33895865011628784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0.44725505188660325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0.3661429011624644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0.26660117757391238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0.5921925929827917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7.3534707118324452E-2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0.29948801716050255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0.14811584497082575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0.15038999597426655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0.17480900790929571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0.36531447683124091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0.14086885317580392</v>
      </c>
    </row>
    <row r="49" spans="4:32" x14ac:dyDescent="0.2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0.13064779508364899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3.0919251481787136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0.51060312297639665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0.22771801450398094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0.1943630348521006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9.3795533767547012E-2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0.29576354987636128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0.4475877985016371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0.1789052334805798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0.20370977252820086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0.3435826806631439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0.32683749411207558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0.27266175557601846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1.2457757890372787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0.33895865011628784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0.44725505188660325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0.3661429011624644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0.26660117757391238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0.5921925929827917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7.3534707118324452E-2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0.29948801716050255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0.14811584497082575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0.15038999597426655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0.17480900790929571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0.36531447683124091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0.14086885317580392</v>
      </c>
    </row>
    <row r="50" spans="4:32" x14ac:dyDescent="0.2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0.13064779508364899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3.0919251481787136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0.51060312297639665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0.22771801450398094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0.1943630348521006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9.3795533767547012E-2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0.29576354987636128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0.4475877985016371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0.1789052334805798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0.20370977252820086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0.3435826806631439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0.32683749411207558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0.27266175557601846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1.2457757890372787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0.33895865011628784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0.44725505188660325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0.3661429011624644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0.26660117757391238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0.5921925929827917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7.3534707118324452E-2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0.29948801716050255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0.14811584497082575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0.15038999597426655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0.17480900790929571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0.36531447683124091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0.14086885317580392</v>
      </c>
    </row>
    <row r="51" spans="4:32" x14ac:dyDescent="0.2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0.13064779508364899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3.0919251481787136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0.51060312297639665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0.22771801450398094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0.1943630348521006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9.3795533767547012E-2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0.29576354987636128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0.4475877985016371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0.1789052334805798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0.20370977252820086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0.3435826806631439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0.32683749411207558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0.27266175557601846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1.2457757890372787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0.33895865011628784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0.44725505188660325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0.3661429011624644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0.26660117757391238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0.5921925929827917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7.3534707118324452E-2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0.29948801716050255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0.14811584497082575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0.15038999597426655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0.17480900790929571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0.36531447683124091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0.14086885317580392</v>
      </c>
    </row>
    <row r="52" spans="4:32" x14ac:dyDescent="0.2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0.13064779508364899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3.0919251481787136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0.51060312297639665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0.22771801450398094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0.1943630348521006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9.3795533767547012E-2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0.29576354987636128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0.4475877985016371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0.1789052334805798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0.20370977252820086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0.3435826806631439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0.32683749411207558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0.27266175557601846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1.2457757890372787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0.33895865011628784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0.44725505188660325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0.3661429011624644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0.26660117757391238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0.5921925929827917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7.3534707118324452E-2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0.29948801716050255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0.14811584497082575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0.15038999597426655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0.17480900790929571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0.36531447683124091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0.14086885317580392</v>
      </c>
    </row>
    <row r="53" spans="4:32" x14ac:dyDescent="0.2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0.13064779508364899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3.0919251481787136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0.51060312297639665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0.22771801450398094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0.1943630348521006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9.3795533767547012E-2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0.29576354987636128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0.4475877985016371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0.1789052334805798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0.20370977252820086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0.3435826806631439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0.32683749411207558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0.27266175557601846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1.2457757890372787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0.33895865011628784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0.44725505188660325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0.3661429011624644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0.26660117757391238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0.5921925929827917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7.3534707118324452E-2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0.29948801716050255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0.14811584497082575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0.15038999597426655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0.17480900790929571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0.36531447683124091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0.14086885317580392</v>
      </c>
    </row>
    <row r="54" spans="4:32" x14ac:dyDescent="0.2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0.13064779508364899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3.0919251481787136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0.51060312297639665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0.22771801450398094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0.1943630348521006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9.3795533767547012E-2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0.29576354987636128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0.4475877985016371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0.1789052334805798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0.20370977252820086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0.3435826806631439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0.32683749411207558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0.27266175557601846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1.2457757890372787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0.33895865011628784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0.44725505188660325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0.3661429011624644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0.26660117757391238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0.5921925929827917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7.3534707118324452E-2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0.29948801716050255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0.14811584497082575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0.15038999597426655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0.17480900790929571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0.36531447683124091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0.14086885317580392</v>
      </c>
    </row>
    <row r="55" spans="4:32" x14ac:dyDescent="0.2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0.13064779508364899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3.0919251481787136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0.51060312297639665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0.22771801450398094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0.1943630348521006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9.3795533767547012E-2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0.29576354987636128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0.4475877985016371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0.1789052334805798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0.20370977252820086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0.3435826806631439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0.32683749411207558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0.27266175557601846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1.2457757890372787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0.33895865011628784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0.44725505188660325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0.3661429011624644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0.26660117757391238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0.5921925929827917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7.3534707118324452E-2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0.29948801716050255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0.14811584497082575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0.15038999597426655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0.17480900790929571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0.36531447683124091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0.14086885317580392</v>
      </c>
    </row>
    <row r="56" spans="4:32" x14ac:dyDescent="0.2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0.13064779508364899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3.0919251481787136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0.51060312297639665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0.22771801450398094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0.1943630348521006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9.3795533767547012E-2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0.29576354987636128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0.4475877985016371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0.1789052334805798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0.20370977252820086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0.3435826806631439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0.32683749411207558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0.27266175557601846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1.2457757890372787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0.33895865011628784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0.44725505188660325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0.3661429011624644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0.26660117757391238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0.5921925929827917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7.3534707118324452E-2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0.29948801716050255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0.14811584497082575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0.15038999597426655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0.17480900790929571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0.36531447683124091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0.14086885317580392</v>
      </c>
    </row>
    <row r="57" spans="4:32" x14ac:dyDescent="0.2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0.13064779508364899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3.0919251481787136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0.51060312297639665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0.22771801450398094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0.1943630348521006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9.3795533767547012E-2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0.29576354987636128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0.4475877985016371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0.1789052334805798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0.20370977252820086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0.3435826806631439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0.32683749411207558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0.27266175557601846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1.2457757890372787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0.33895865011628784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0.44725505188660325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0.3661429011624644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0.26660117757391238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0.5921925929827917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7.3534707118324452E-2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0.29948801716050255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0.14811584497082575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0.15038999597426655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0.17480900790929571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0.36531447683124091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0.14086885317580392</v>
      </c>
    </row>
    <row r="58" spans="4:32" x14ac:dyDescent="0.2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0.13064779508364899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3.0919251481787136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0.51060312297639665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0.22771801450398094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0.1943630348521006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9.3795533767547012E-2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0.29576354987636128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0.4475877985016371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0.1789052334805798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0.20370977252820086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0.3435826806631439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0.32683749411207558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0.27266175557601846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1.2457757890372787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0.33895865011628784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0.44725505188660325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0.3661429011624644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0.26660117757391238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0.5921925929827917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7.3534707118324452E-2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0.29948801716050255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0.14811584497082575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0.15038999597426655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0.17480900790929571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0.36531447683124091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0.14086885317580392</v>
      </c>
    </row>
    <row r="59" spans="4:32" x14ac:dyDescent="0.2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3.6676209900535092E-2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0.86798323430364643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0.14333948232467963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6.3926327212286568E-2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5.4562723072184752E-2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2.6330828484236801E-2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8.3028466184581054E-2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0.12564945345043183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5.022331904826139E-2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5.7186593706009002E-2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9.6452531067377459E-2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9.1751724778397215E-2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7.6543195948708634E-2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0.34972143462874478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9.5154446282904967E-2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0.12555604288281474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0.10278576755181719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7.4841835196454848E-2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0.16624375350439624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2.0643091232571305E-2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8.407402033108155E-2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4.1579942595028077E-2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4.2218355508880236E-2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4.907340275035417E-2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0.1025532074489915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3.9545524853408412E-2</v>
      </c>
    </row>
    <row r="60" spans="4:32" x14ac:dyDescent="0.2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3.6775125494822446E-2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0.87032418168303605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0.14372606834644794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6.4098736266110817E-2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5.4709878522359631E-2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2.6401842625410604E-2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8.3252393632310476E-2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0.12598832953369224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5.0358771142799366E-2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5.7340825724994597E-2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9.6712663165457471E-2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9.1999178820348582E-2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7.6749632648041882E-2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0.35066463196661429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9.5411077451411266E-2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0.12589466703814059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0.10306298036386191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7.5043683332510616E-2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0.16669211225572425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2.0698765568680066E-2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8.4300767634244267E-2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4.1692083537164006E-2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4.2332218248141484E-2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4.920575352514573E-2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0.10282979304735081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3.9652178978872528E-2</v>
      </c>
    </row>
    <row r="61" spans="4:32" x14ac:dyDescent="0.2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3.6795944691731343E-2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0.8708168910965115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0.143807434793947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6.4135023952256814E-2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5.4740850972310323E-2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2.6416789281689272E-2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8.3299524619706064E-2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0.12605965426217355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5.0387280336402517E-2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5.737328761127302E-2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9.6767414303650309E-2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9.2051261552726693E-2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7.6793082281273184E-2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0.35086315082749281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9.546509173367472E-2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0.12596593874224982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0.10312132655448239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7.5086167190799247E-2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0.16678648027925963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2.0710483589226485E-2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8.434849212892194E-2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4.1715686330764931E-2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4.2356183435899246E-2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4.9233609970444195E-2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0.10288800722556904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3.9674626938217883E-2</v>
      </c>
    </row>
    <row r="62" spans="4:32" x14ac:dyDescent="0.2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3.6800315331869046E-2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0.87092032714873668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0.1438245163107249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6.4142641941474551E-2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5.4747353117110133E-2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2.6419927080718785E-2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8.3309418977598068E-2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0.12607462768898128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5.0393265361972937E-2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5.7380102438172188E-2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9.6778908384003992E-2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9.2062195446171696E-2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7.6802203800791932E-2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0.35090482652253735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9.5476431123522595E-2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0.12598090103748269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0.10313357535561163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7.5095085962116559E-2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0.16680629125819335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2.0712943590501205E-2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8.4358511083682905E-2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4.1720641340198074E-2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4.2361214523888843E-2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4.9239457962489609E-2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0.10290022831291537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3.9679339509627515E-2</v>
      </c>
    </row>
    <row r="63" spans="4:32" x14ac:dyDescent="0.2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3.6801232377941098E-2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0.87094203006236337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0.14382810034815932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6.4144240345110848E-2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5.4748717394689783E-2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2.6420585452532581E-2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8.3311495008054584E-2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0.12607776940776996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5.039452113779011E-2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5.7381532322592479E-2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9.6781320067626547E-2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9.2064489591587501E-2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7.6804117674591235E-2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0.35091357090121789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9.547881035004134E-2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0.12598404042064851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0.10313614539446385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7.5096957295364405E-2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0.16681044799035211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2.0713459747044673E-2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8.4360613257007666E-2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4.1721680998416201E-2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4.2362270144881121E-2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4.924068498598403E-2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0.10290279253687207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3.968032829959061E-2</v>
      </c>
    </row>
    <row r="64" spans="4:32" x14ac:dyDescent="0.2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3.6801424770357048E-2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0.87094658324252872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0.14382885226416647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6.4144575683483293E-2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5.4749003614398453E-2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2.6420723576175129E-2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8.3311930550528726E-2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0.12607842852718221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5.0394784594284529E-2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5.7381832306340891E-2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9.6781826028725801E-2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9.2064970893664402E-2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7.6804519197279486E-2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0.35091540543515426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9.5479309501776452E-2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0.12598469905005688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0.10313668457782545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7.5097349893223544E-2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0.16681132005530813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2.0713568034520558E-2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8.4361054284145809E-2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4.1721899114345651E-2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4.2362491609733571E-2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4.9240942410361845E-2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0.10290333050029299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3.9680535743573712E-2</v>
      </c>
    </row>
    <row r="65" spans="4:32" x14ac:dyDescent="0.2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3.6801465132516628E-2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0.87094753845785511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0.14382901000922996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6.4144646034389977E-2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5.4749063660661179E-2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2.6420752553245112E-2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8.3312021923334451E-2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0.12607856680437346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5.0394839865034242E-2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5.7381895240172572E-2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9.6781932174711469E-2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9.2065071866413967E-2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7.6804603433046958E-2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0.35091579030350328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9.5479414219220141E-2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0.12598483722444981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0.10313679769353624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7.5097432256643948E-2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0.16681150300651615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2.0713590752237155E-2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8.4361146807583581E-2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4.1721944873061793E-2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4.2362538071022963E-2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4.9240996415628971E-2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0.10290344336007146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3.9680579263413653E-2</v>
      </c>
    </row>
    <row r="66" spans="4:32" x14ac:dyDescent="0.2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3.680147360008422E-2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0.87094773885224497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0.14382904310252828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6.4144660793289496E-2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5.4749076257751966E-2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2.6420758632337542E-2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8.3312041092413025E-2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0.12607859581351163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5.0394851460271325E-2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5.7381908443045748E-2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9.6781954443051849E-2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9.2065093049462421E-2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7.680462110484805E-2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0.35091587104494021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9.547943618786707E-2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0.12598486621202196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0.10313682142405357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7.5097449535645802E-2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0.16681154138780541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2.0713595518181371E-2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8.4361166218052994E-2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4.1721954472771682E-2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4.2362547818125519E-2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4.9241007745380767E-2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0.1029034670368968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3.9680588393430243E-2</v>
      </c>
    </row>
    <row r="67" spans="4:32" x14ac:dyDescent="0.2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3.680147537649129E-2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0.87094778089289093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0.14382905004515595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6.4144663889552173E-2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5.4749078900489787E-2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2.6420759907667523E-2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8.3312045113885111E-2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0.12607860189932524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5.0394853892830722E-2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5.7381911212870375E-2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9.678195911471664E-2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9.2065097493444312E-2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7.680462481220697E-2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0.3509158879836487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9.5479440796659293E-2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0.12598487229331126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0.10313682640246777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7.509745316059957E-2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0.16681154943979823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2.0713596518026591E-2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8.4361170290166362E-2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4.1721956486690352E-2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4.2362549862965629E-2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4.9241010122244126E-2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0.10290347200404699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3.9680590308812186E-2</v>
      </c>
    </row>
    <row r="68" spans="4:32" x14ac:dyDescent="0.2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3.6801475749162801E-2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0.87094778971257603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0.14382905150164618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6.4144664539115492E-2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5.4749079454908381E-2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2.6420760175218327E-2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8.331204595754764E-2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0.1260786031760649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5.0394854403156088E-2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5.7381911793950441E-2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9.6781960094782765E-2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9.2065098425744951E-2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7.6804625589971864E-2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0.35091589153721153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9.5479441763535414E-2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0.12598487356910176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0.10313682744688668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7.5097453921076723E-2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0.1668115511290216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2.0713596727783602E-2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8.4361171144452879E-2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4.1721956909189298E-2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4.2362550291951566E-2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4.9241010620885053E-2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0.10290347304610283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3.9680590710639153E-2</v>
      </c>
    </row>
    <row r="69" spans="4:32" x14ac:dyDescent="0.2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3.680147582734538E-2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0.8709477915628534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0.14382905180720257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6.414466467538707E-2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5.4749079571219578E-2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2.6420760231347682E-2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8.33120461345392E-2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0.12607860344391147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5.039485451021699E-2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5.7381911915854934E-2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9.6781960300390338E-2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9.2065098621331831E-2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7.6804625753138775E-2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0.35091589228271164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9.547944196637588E-2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0.12598487383674922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0.10313682766599482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7.5097454080616854E-2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0.16681155148340293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2.0713596771788419E-2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8.4361171323673226E-2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4.1721956997825146E-2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4.2362550381948319E-2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4.9241010725494687E-2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0.1029034732647152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3.9680590794938235E-2</v>
      </c>
    </row>
    <row r="70" spans="4:32" x14ac:dyDescent="0.2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0.16235731277000942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3.8423660959827139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0.63453157311491282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0.2829874387127379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0.24153687416007699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0.11656064155217823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0.36754830146578266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0.5562218034130848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0.22232731084210527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0.25315215791810824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0.42697361031671771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0.40616420064759035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0.33883947220182387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1.5481379482334985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0.42122728162228318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0.5558082958891678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0.455009420438301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0.33130793171447781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0.73592361797940042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9.1382311009664069E-2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0.37217673395762729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0.18406503188764672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0.18689114193041839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0.21723689063388349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0.4539799292925486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0.1750591231943337</v>
      </c>
    </row>
    <row r="71" spans="4:32" x14ac:dyDescent="0.2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0.1037394351533286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2.4551089301052853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0.40543875639984983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0.18081696812223561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0.15433181583611119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7.4477305083643808E-2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0.23484777208426946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0.35540213570655937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0.14205771980588544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0.16175348940070575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0.27281802343193068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0.25952169345381926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0.21650404810322951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0.98919447205117039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0.26914636317348301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0.35513792194106325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0.29073171673257681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0.21169171324339786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0.47022397169953195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5.8389420010771971E-2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0.23780514409392722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0.11760974675993204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0.11941551118480638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0.13880515724443143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0.29007391556468609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0.11185535316381356</v>
      </c>
    </row>
    <row r="72" spans="4:32" x14ac:dyDescent="0.2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0.13395677260860595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4.6779068407982807E-2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4.6352277307537207E-4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4.6529102661710439E-2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9.2704554615074527E-5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0.13395677260860595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4.6779068407982807E-2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4.6352277307537207E-4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4.6529102661710439E-2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9.2704554615074527E-5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0.13395677260860595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4.6779068407982807E-2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4.6352277307537207E-4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4.6529102661710439E-2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9.2704554615074527E-5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0.13395677260860595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4.6779068407982807E-2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4.6352277307537207E-4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4.6529102661710439E-2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9.2704554615074527E-5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0.13395677260860595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4.6779068407982807E-2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4.6352277307537207E-4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4.6529102661710439E-2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9.2704554615074527E-5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0.13395677260860595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4.6779068407982807E-2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4.6352277307537207E-4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4.6529102661710439E-2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9.2704554615074527E-5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0.13395677260860595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4.6779068407982807E-2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4.6352277307537207E-4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4.6529102661710439E-2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9.2704554615074527E-5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0.13395677260860595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4.6779068407982807E-2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4.6352277307537207E-4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4.6529102661710439E-2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9.2704554615074527E-5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0.13395677260860595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4.6779068407982807E-2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4.6352277307537207E-4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4.6529102661710439E-2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9.2704554615074527E-5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0.13395677260860595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4.6779068407982807E-2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4.6352277307537207E-4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4.6529102661710439E-2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9.2704554615074527E-5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0.13395677260860595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4.6779068407982807E-2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4.6352277307537207E-4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4.6529102661710439E-2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9.2704554615074527E-5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13.384711326244149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0.79252384486500382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0.73278252743136507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7.9855583881436945E-2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0.2279811909121221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44.125688598225892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2.6127317603490581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2.4157811720793125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0.26326175748540154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0.75159088539445174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46.784277467887129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2.7701498040813815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2.5613328708665235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0.27912337461801856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0.79687451100859941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49.187401650696962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2.9124414957456009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2.6928984586097564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0.29346084369601089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0.83780681800818857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51.359608833201861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3.0410603315322691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2.8118218653611193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0.30642062061180148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0.8748059260430644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53.323087906600556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3.1573201407005675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2.9193178824879547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0.31813508826250081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0.90824977750714175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55.097895624172494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3.2624085062201327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3.016484571651957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0.32872390882870112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0.93847999818427441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56.702161479117621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3.3573988958188834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3.1043144814052965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0.33829524611234529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0.96580538692335849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58.152272895617358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3.4432616273544987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3.1837047859803547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0.34694687041974964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0.99050506998941401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59.463042624824489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3.5208737805196573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3.2554664498397461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0.35476715727604602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1.012831352312012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60.647860055717572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3.5910281561282908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3.3203325116017375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0.36183599017282703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1.0330122947563076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88</v>
      </c>
      <c r="C5" s="3" t="s">
        <v>89</v>
      </c>
      <c r="D5" s="3" t="s">
        <v>90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91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92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93</v>
      </c>
      <c r="B10" s="4" t="s">
        <v>94</v>
      </c>
    </row>
    <row r="11" spans="1:30" x14ac:dyDescent="0.2">
      <c r="A11" s="5" t="s">
        <v>95</v>
      </c>
      <c r="B11" s="5" t="s">
        <v>96</v>
      </c>
    </row>
    <row r="12" spans="1:30" x14ac:dyDescent="0.2">
      <c r="A12" s="6" t="s">
        <v>97</v>
      </c>
      <c r="B12" s="6" t="s">
        <v>98</v>
      </c>
    </row>
    <row r="13" spans="1:30" x14ac:dyDescent="0.2">
      <c r="A13" s="6" t="s">
        <v>99</v>
      </c>
      <c r="B13" s="6" t="s">
        <v>100</v>
      </c>
    </row>
    <row r="14" spans="1:30" x14ac:dyDescent="0.2">
      <c r="A14" s="6" t="s">
        <v>101</v>
      </c>
      <c r="B14" s="6" t="s">
        <v>102</v>
      </c>
    </row>
    <row r="15" spans="1:30" x14ac:dyDescent="0.2">
      <c r="A15" s="6" t="s">
        <v>103</v>
      </c>
      <c r="B15" s="6" t="s">
        <v>104</v>
      </c>
    </row>
    <row r="16" spans="1:30" x14ac:dyDescent="0.2">
      <c r="A16" s="6" t="s">
        <v>105</v>
      </c>
      <c r="B16" s="6" t="s">
        <v>106</v>
      </c>
    </row>
    <row r="17" spans="1:2" x14ac:dyDescent="0.2">
      <c r="A17" s="6" t="s">
        <v>107</v>
      </c>
      <c r="B17" s="6" t="s">
        <v>108</v>
      </c>
    </row>
    <row r="18" spans="1:2" x14ac:dyDescent="0.2">
      <c r="A18" s="6" t="s">
        <v>109</v>
      </c>
      <c r="B18" s="6" t="s">
        <v>110</v>
      </c>
    </row>
    <row r="19" spans="1:2" x14ac:dyDescent="0.2">
      <c r="A19" s="6" t="s">
        <v>111</v>
      </c>
      <c r="B19" s="6" t="s">
        <v>112</v>
      </c>
    </row>
    <row r="20" spans="1:2" x14ac:dyDescent="0.2">
      <c r="A20" s="6" t="s">
        <v>113</v>
      </c>
      <c r="B20" s="6" t="s">
        <v>114</v>
      </c>
    </row>
    <row r="21" spans="1:2" x14ac:dyDescent="0.2">
      <c r="A21" s="6" t="s">
        <v>115</v>
      </c>
      <c r="B21" s="6" t="s">
        <v>116</v>
      </c>
    </row>
    <row r="22" spans="1:2" x14ac:dyDescent="0.2">
      <c r="A22" s="6" t="s">
        <v>117</v>
      </c>
      <c r="B22" s="6" t="s">
        <v>118</v>
      </c>
    </row>
    <row r="23" spans="1:2" x14ac:dyDescent="0.2">
      <c r="A23" s="6" t="s">
        <v>119</v>
      </c>
      <c r="B23" s="6" t="s">
        <v>120</v>
      </c>
    </row>
    <row r="24" spans="1:2" x14ac:dyDescent="0.2">
      <c r="A24" s="6" t="s">
        <v>121</v>
      </c>
      <c r="B24" s="6" t="s">
        <v>122</v>
      </c>
    </row>
    <row r="25" spans="1:2" x14ac:dyDescent="0.2">
      <c r="A25" s="6" t="s">
        <v>123</v>
      </c>
      <c r="B25" s="6" t="s">
        <v>124</v>
      </c>
    </row>
    <row r="26" spans="1:2" x14ac:dyDescent="0.2">
      <c r="A26" s="6" t="s">
        <v>125</v>
      </c>
      <c r="B26" s="6" t="s">
        <v>126</v>
      </c>
    </row>
    <row r="27" spans="1:2" x14ac:dyDescent="0.2">
      <c r="A27" s="6" t="s">
        <v>127</v>
      </c>
      <c r="B27" s="6" t="s">
        <v>128</v>
      </c>
    </row>
    <row r="28" spans="1:2" x14ac:dyDescent="0.2">
      <c r="A28" s="6" t="s">
        <v>129</v>
      </c>
      <c r="B28" s="6" t="s">
        <v>130</v>
      </c>
    </row>
    <row r="29" spans="1:2" x14ac:dyDescent="0.2">
      <c r="A29" s="6" t="s">
        <v>131</v>
      </c>
      <c r="B29" s="6" t="s">
        <v>132</v>
      </c>
    </row>
    <row r="30" spans="1:2" x14ac:dyDescent="0.2">
      <c r="A30" s="6" t="s">
        <v>133</v>
      </c>
      <c r="B30" s="6" t="s">
        <v>134</v>
      </c>
    </row>
    <row r="31" spans="1:2" x14ac:dyDescent="0.2">
      <c r="A31" s="6" t="s">
        <v>135</v>
      </c>
      <c r="B31" s="6" t="s">
        <v>136</v>
      </c>
    </row>
    <row r="32" spans="1:2" x14ac:dyDescent="0.2">
      <c r="A32" s="6" t="s">
        <v>137</v>
      </c>
      <c r="B32" s="6" t="s">
        <v>138</v>
      </c>
    </row>
    <row r="33" spans="1:2" x14ac:dyDescent="0.2">
      <c r="A33" s="6" t="s">
        <v>139</v>
      </c>
      <c r="B33" s="6" t="s">
        <v>140</v>
      </c>
    </row>
    <row r="34" spans="1:2" x14ac:dyDescent="0.2">
      <c r="A34" s="6" t="s">
        <v>141</v>
      </c>
      <c r="B34" s="6" t="s">
        <v>142</v>
      </c>
    </row>
    <row r="35" spans="1:2" x14ac:dyDescent="0.2">
      <c r="A35" s="6" t="s">
        <v>143</v>
      </c>
      <c r="B35" s="6" t="s">
        <v>144</v>
      </c>
    </row>
    <row r="36" spans="1:2" x14ac:dyDescent="0.2">
      <c r="A36" s="6" t="s">
        <v>145</v>
      </c>
      <c r="B36" s="6" t="s">
        <v>146</v>
      </c>
    </row>
    <row r="37" spans="1:2" ht="15" x14ac:dyDescent="0.25">
      <c r="A37" s="7" t="s">
        <v>147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5"/>
  <sheetViews>
    <sheetView tabSelected="1" zoomScaleNormal="100" workbookViewId="0">
      <selection activeCell="H1" sqref="H1"/>
    </sheetView>
  </sheetViews>
  <sheetFormatPr defaultRowHeight="15" x14ac:dyDescent="0.25"/>
  <cols>
    <col min="1" max="1" width="12.42578125" bestFit="1" customWidth="1"/>
    <col min="2" max="3" width="10.7109375" bestFit="1" customWidth="1"/>
    <col min="7" max="7" width="53.285156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87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t="s">
        <v>10</v>
      </c>
      <c r="H3" s="28">
        <f>VLOOKUP(F3,'BY-Demands'!$I$5:$J$50,2,FALSE)</f>
        <v>2.0712927345907701</v>
      </c>
      <c r="I3">
        <v>2.0621875423309999</v>
      </c>
      <c r="J3">
        <v>2.26531765233976</v>
      </c>
      <c r="K3">
        <v>2.2704972030599699</v>
      </c>
      <c r="L3">
        <v>2.2757658073924398</v>
      </c>
      <c r="M3">
        <v>2.2811236945498399</v>
      </c>
      <c r="N3">
        <v>2.2865710708769802</v>
      </c>
      <c r="O3">
        <v>2.2921080038894002</v>
      </c>
      <c r="P3">
        <v>2.2977346117876301</v>
      </c>
      <c r="Q3">
        <v>2.3034509448559701</v>
      </c>
      <c r="R3">
        <v>2.3092569589325902</v>
      </c>
      <c r="S3">
        <v>2.3151526313546298</v>
      </c>
      <c r="T3">
        <v>2.3211379072089602</v>
      </c>
      <c r="U3">
        <v>2.3272575960665001</v>
      </c>
      <c r="V3">
        <v>2.3334641776254901</v>
      </c>
      <c r="W3">
        <v>2.33975731654568</v>
      </c>
      <c r="X3">
        <v>2.3461367781174798</v>
      </c>
      <c r="Y3">
        <v>2.3526018431217399</v>
      </c>
      <c r="Z3">
        <v>2.3591522113134702</v>
      </c>
      <c r="AA3">
        <v>2.3657874190983099</v>
      </c>
      <c r="AB3">
        <v>2.3725064859110101</v>
      </c>
      <c r="AC3">
        <v>2.3793087590358799</v>
      </c>
      <c r="AD3">
        <v>2.3861935156045799</v>
      </c>
      <c r="AE3">
        <v>2.39315960074615</v>
      </c>
      <c r="AF3">
        <v>2.4002058787454601</v>
      </c>
      <c r="AG3">
        <v>2.4073311592222502</v>
      </c>
      <c r="AH3">
        <v>2.4145335183452201</v>
      </c>
      <c r="AI3">
        <v>2.4218110002033502</v>
      </c>
      <c r="AJ3">
        <v>2.4291614924685399</v>
      </c>
      <c r="AK3">
        <v>2.4365820292125102</v>
      </c>
      <c r="AL3">
        <v>2.4440691026543302</v>
      </c>
      <c r="AM3">
        <v>2.4516183599266701</v>
      </c>
      <c r="AN3">
        <v>2.4592249327082101</v>
      </c>
      <c r="AO3">
        <v>2.4668823915602101</v>
      </c>
      <c r="AP3">
        <v>2.4745829943330699</v>
      </c>
      <c r="AQ3">
        <v>2.4823171993682198</v>
      </c>
      <c r="AR3">
        <v>2.49007358269423</v>
      </c>
      <c r="AS3">
        <v>2.481152074847</v>
      </c>
      <c r="AT3">
        <v>2.4871833562625598</v>
      </c>
      <c r="AU3">
        <v>2.49329641166928</v>
      </c>
      <c r="AV3">
        <v>2.4994689543324098</v>
      </c>
      <c r="AW3">
        <v>2.5056746424817602</v>
      </c>
      <c r="AX3">
        <v>2.5118867898825701</v>
      </c>
      <c r="AY3">
        <v>2.5008454169552299</v>
      </c>
      <c r="AZ3">
        <v>2.5045196100067102</v>
      </c>
      <c r="BA3">
        <v>2.5081291834547201</v>
      </c>
      <c r="BB3">
        <v>2.5116737182286601</v>
      </c>
      <c r="BC3">
        <v>2.5151526922932401</v>
      </c>
      <c r="BD3">
        <v>2.5185654794091299</v>
      </c>
      <c r="BE3">
        <v>2.5219113476756299</v>
      </c>
      <c r="BF3">
        <v>2.5251894578509702</v>
      </c>
      <c r="BG3">
        <v>2.5283988614454702</v>
      </c>
      <c r="BH3">
        <v>2.5315384985818601</v>
      </c>
      <c r="BI3">
        <v>2.5346071956167502</v>
      </c>
      <c r="BJ3">
        <v>2.5376036625161098</v>
      </c>
      <c r="BK3">
        <v>2.5405264899771498</v>
      </c>
      <c r="BL3">
        <v>2.5433741462881501</v>
      </c>
      <c r="BM3">
        <v>2.5461449739169599</v>
      </c>
      <c r="BN3">
        <v>2.5488371858180598</v>
      </c>
      <c r="BO3">
        <v>2.5514488614472599</v>
      </c>
      <c r="BP3">
        <v>2.5539779424720299</v>
      </c>
      <c r="BQ3">
        <v>2.5564222281647799</v>
      </c>
      <c r="BR3">
        <v>2.5587793704650901</v>
      </c>
      <c r="BS3">
        <v>2.56104686869597</v>
      </c>
      <c r="BT3">
        <v>2.5632220639182002</v>
      </c>
      <c r="BU3">
        <v>2.56530213290534</v>
      </c>
      <c r="BV3">
        <v>2.5672840817211098</v>
      </c>
      <c r="BW3">
        <v>2.5691647388791399</v>
      </c>
      <c r="BX3">
        <v>2.5709407480639501</v>
      </c>
      <c r="BY3">
        <v>2.57260856039048</v>
      </c>
      <c r="BZ3">
        <v>2.5741644261777701</v>
      </c>
      <c r="CA3">
        <v>2.57560438621086</v>
      </c>
      <c r="CB3">
        <v>2.5769242624632098</v>
      </c>
      <c r="CC3">
        <v>2.5781196482498401</v>
      </c>
      <c r="CD3">
        <v>2.5791858977797002</v>
      </c>
      <c r="CE3">
        <v>2.5801181150732502</v>
      </c>
      <c r="CF3">
        <v>2.5809111422092799</v>
      </c>
      <c r="CG3">
        <v>2.58155954686235</v>
      </c>
      <c r="CH3">
        <v>2.5820576090897198</v>
      </c>
      <c r="CI3">
        <v>2.5823993073238301</v>
      </c>
      <c r="CJ3">
        <v>2.5825783035234302</v>
      </c>
      <c r="CK3">
        <v>2.5825879274333299</v>
      </c>
      <c r="CL3">
        <v>2.5824211598993299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t="s">
        <v>12</v>
      </c>
      <c r="H4" s="28">
        <f>VLOOKUP(F4,'BY-Demands'!$I$5:$J$50,2,FALSE)</f>
        <v>22.2490403410117</v>
      </c>
      <c r="I4">
        <v>21.6662880683004</v>
      </c>
      <c r="J4">
        <v>22.058152973669099</v>
      </c>
      <c r="K4">
        <v>22.368072169183399</v>
      </c>
      <c r="L4">
        <v>22.6768898688461</v>
      </c>
      <c r="M4">
        <v>22.984614187654799</v>
      </c>
      <c r="N4">
        <v>23.291253118515499</v>
      </c>
      <c r="O4">
        <v>23.596814570206799</v>
      </c>
      <c r="P4">
        <v>23.9013063517624</v>
      </c>
      <c r="Q4">
        <v>24.204736157575901</v>
      </c>
      <c r="R4">
        <v>24.507111600777101</v>
      </c>
      <c r="S4">
        <v>24.808440210910501</v>
      </c>
      <c r="T4">
        <v>25.108729403619002</v>
      </c>
      <c r="U4">
        <v>25.407910109437498</v>
      </c>
      <c r="V4">
        <v>25.706078903511202</v>
      </c>
      <c r="W4">
        <v>26.003243059233199</v>
      </c>
      <c r="X4">
        <v>26.299409779291</v>
      </c>
      <c r="Y4">
        <v>26.5945862247675</v>
      </c>
      <c r="Z4">
        <v>26.8887794875527</v>
      </c>
      <c r="AA4">
        <v>27.181996627359901</v>
      </c>
      <c r="AB4">
        <v>27.474244648478098</v>
      </c>
      <c r="AC4">
        <v>27.765530526155001</v>
      </c>
      <c r="AD4">
        <v>28.0558611909799</v>
      </c>
      <c r="AE4">
        <v>28.345243548925001</v>
      </c>
      <c r="AF4">
        <v>28.6336844788704</v>
      </c>
      <c r="AG4">
        <v>28.921190836152601</v>
      </c>
      <c r="AH4">
        <v>29.207769464191799</v>
      </c>
      <c r="AI4">
        <v>29.493427193246902</v>
      </c>
      <c r="AJ4">
        <v>29.778170843080598</v>
      </c>
      <c r="AK4">
        <v>30.062007242015099</v>
      </c>
      <c r="AL4">
        <v>30.344943214647699</v>
      </c>
      <c r="AM4">
        <v>30.626985606035401</v>
      </c>
      <c r="AN4">
        <v>30.9081412713352</v>
      </c>
      <c r="AO4">
        <v>31.1884171041206</v>
      </c>
      <c r="AP4">
        <v>31.467820018699001</v>
      </c>
      <c r="AQ4">
        <v>31.746356977292098</v>
      </c>
      <c r="AR4">
        <v>32.024035000014301</v>
      </c>
      <c r="AS4">
        <v>31.682665539227401</v>
      </c>
      <c r="AT4">
        <v>31.897274649311498</v>
      </c>
      <c r="AU4">
        <v>32.114239002855903</v>
      </c>
      <c r="AV4">
        <v>32.333041802919396</v>
      </c>
      <c r="AW4">
        <v>32.553093396061001</v>
      </c>
      <c r="AX4">
        <v>32.773868307248399</v>
      </c>
      <c r="AY4">
        <v>32.381830775015501</v>
      </c>
      <c r="AZ4">
        <v>32.512112598354499</v>
      </c>
      <c r="BA4">
        <v>32.640240718586497</v>
      </c>
      <c r="BB4">
        <v>32.766282476696702</v>
      </c>
      <c r="BC4">
        <v>32.890302148052101</v>
      </c>
      <c r="BD4">
        <v>33.012361124343897</v>
      </c>
      <c r="BE4">
        <v>33.132518082290602</v>
      </c>
      <c r="BF4">
        <v>33.250829140235197</v>
      </c>
      <c r="BG4">
        <v>33.3673480036651</v>
      </c>
      <c r="BH4">
        <v>33.482126100574497</v>
      </c>
      <c r="BI4">
        <v>33.595212707509297</v>
      </c>
      <c r="BJ4">
        <v>33.706655067050399</v>
      </c>
      <c r="BK4">
        <v>33.816498497420703</v>
      </c>
      <c r="BL4">
        <v>33.924786494840198</v>
      </c>
      <c r="BM4">
        <v>34.031560829196103</v>
      </c>
      <c r="BN4">
        <v>34.136861633542203</v>
      </c>
      <c r="BO4">
        <v>34.240727487898802</v>
      </c>
      <c r="BP4">
        <v>34.343195497781402</v>
      </c>
      <c r="BQ4">
        <v>34.444301367850002</v>
      </c>
      <c r="BR4">
        <v>34.544079471036802</v>
      </c>
      <c r="BS4">
        <v>34.642562913482003</v>
      </c>
      <c r="BT4">
        <v>34.739783595575602</v>
      </c>
      <c r="BU4">
        <v>34.835772269383703</v>
      </c>
      <c r="BV4">
        <v>34.930558592710497</v>
      </c>
      <c r="BW4">
        <v>35.024171180031303</v>
      </c>
      <c r="BX4">
        <v>35.116637650507897</v>
      </c>
      <c r="BY4">
        <v>35.207984673286603</v>
      </c>
      <c r="BZ4">
        <v>35.298238010259197</v>
      </c>
      <c r="CA4">
        <v>35.387422556455903</v>
      </c>
      <c r="CB4">
        <v>35.475562378224602</v>
      </c>
      <c r="CC4">
        <v>35.562680749340799</v>
      </c>
      <c r="CD4">
        <v>35.648800185180498</v>
      </c>
      <c r="CE4">
        <v>35.733942475079097</v>
      </c>
      <c r="CF4">
        <v>35.8181287129905</v>
      </c>
      <c r="CG4">
        <v>35.901379326551499</v>
      </c>
      <c r="CH4">
        <v>35.983714104651099</v>
      </c>
      <c r="CI4">
        <v>36.0651522235936</v>
      </c>
      <c r="CJ4">
        <v>36.145712271942898</v>
      </c>
      <c r="CK4">
        <v>36.225412274124501</v>
      </c>
      <c r="CL4">
        <v>36.304269712860702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t="s">
        <v>14</v>
      </c>
      <c r="H5" s="28">
        <f>VLOOKUP(F5,'BY-Demands'!$I$5:$J$50,2,FALSE)</f>
        <v>1.2014578872914701</v>
      </c>
      <c r="I5">
        <v>1.2266704416391101</v>
      </c>
      <c r="J5">
        <v>0.82191421211798499</v>
      </c>
      <c r="K5">
        <v>0.86056238550420705</v>
      </c>
      <c r="L5">
        <v>0.90048290099627504</v>
      </c>
      <c r="M5">
        <v>0.94171641849432597</v>
      </c>
      <c r="N5">
        <v>0.98430735112004997</v>
      </c>
      <c r="O5">
        <v>1.02829948645821</v>
      </c>
      <c r="P5">
        <v>1.0737403653151201</v>
      </c>
      <c r="Q5">
        <v>1.1206762774232499</v>
      </c>
      <c r="R5">
        <v>1.16915664019968</v>
      </c>
      <c r="S5">
        <v>1.21923274767228</v>
      </c>
      <c r="T5">
        <v>1.2709571449427699</v>
      </c>
      <c r="U5">
        <v>1.3243611088574101</v>
      </c>
      <c r="V5">
        <v>1.37952345706876</v>
      </c>
      <c r="W5">
        <v>1.4365029900478099</v>
      </c>
      <c r="X5">
        <v>1.4953597593393699</v>
      </c>
      <c r="Y5">
        <v>1.5561556930990299</v>
      </c>
      <c r="Z5">
        <v>1.6189545960931699</v>
      </c>
      <c r="AA5">
        <v>1.6838227752358499</v>
      </c>
      <c r="AB5">
        <v>1.7508277885149901</v>
      </c>
      <c r="AC5">
        <v>1.82004032160315</v>
      </c>
      <c r="AD5">
        <v>1.8915341878574901</v>
      </c>
      <c r="AE5">
        <v>1.9653832006351799</v>
      </c>
      <c r="AF5">
        <v>2.0416668031257399</v>
      </c>
      <c r="AG5">
        <v>2.1204638129817202</v>
      </c>
      <c r="AH5">
        <v>2.2018574266141901</v>
      </c>
      <c r="AI5">
        <v>2.28593459365575</v>
      </c>
      <c r="AJ5">
        <v>2.3727828892759102</v>
      </c>
      <c r="AK5">
        <v>2.4624936418657701</v>
      </c>
      <c r="AL5">
        <v>2.5551625585748701</v>
      </c>
      <c r="AM5">
        <v>2.65088659762662</v>
      </c>
      <c r="AN5">
        <v>2.7497670960029099</v>
      </c>
      <c r="AO5">
        <v>2.8519078928332999</v>
      </c>
      <c r="AP5">
        <v>2.9574178315427999</v>
      </c>
      <c r="AQ5">
        <v>3.0664076321671501</v>
      </c>
      <c r="AR5">
        <v>3.1789923935006001</v>
      </c>
      <c r="AS5">
        <v>3.04094272538739</v>
      </c>
      <c r="AT5">
        <v>3.1268901737169199</v>
      </c>
      <c r="AU5">
        <v>3.2162183058517502</v>
      </c>
      <c r="AV5">
        <v>3.3088610863219601</v>
      </c>
      <c r="AW5">
        <v>3.40470305688457</v>
      </c>
      <c r="AX5">
        <v>3.5036349890579199</v>
      </c>
      <c r="AY5">
        <v>3.3298768600659798</v>
      </c>
      <c r="AZ5">
        <v>3.3866474532340098</v>
      </c>
      <c r="BA5">
        <v>3.4434180464020399</v>
      </c>
      <c r="BB5">
        <v>3.5001886395700601</v>
      </c>
      <c r="BC5">
        <v>3.5569592327380901</v>
      </c>
      <c r="BD5">
        <v>3.6137298259061201</v>
      </c>
      <c r="BE5">
        <v>3.6705004190741599</v>
      </c>
      <c r="BF5">
        <v>3.7272710122421899</v>
      </c>
      <c r="BG5">
        <v>3.7840416054102199</v>
      </c>
      <c r="BH5">
        <v>3.8408121985782602</v>
      </c>
      <c r="BI5">
        <v>3.8975827917462702</v>
      </c>
      <c r="BJ5">
        <v>3.95435338491431</v>
      </c>
      <c r="BK5">
        <v>4.01112397808234</v>
      </c>
      <c r="BL5">
        <v>4.0678945712503696</v>
      </c>
      <c r="BM5">
        <v>4.1246651644184</v>
      </c>
      <c r="BN5">
        <v>4.1814357575864403</v>
      </c>
      <c r="BO5">
        <v>4.2382063507544503</v>
      </c>
      <c r="BP5">
        <v>4.2949769439224896</v>
      </c>
      <c r="BQ5">
        <v>4.3517475370905201</v>
      </c>
      <c r="BR5">
        <v>4.4085181302585497</v>
      </c>
      <c r="BS5">
        <v>4.4652887234265899</v>
      </c>
      <c r="BT5">
        <v>4.5220593165946203</v>
      </c>
      <c r="BU5">
        <v>4.5788299097626499</v>
      </c>
      <c r="BV5">
        <v>4.6356005029306697</v>
      </c>
      <c r="BW5">
        <v>4.6923710960987002</v>
      </c>
      <c r="BX5">
        <v>4.7491416892667297</v>
      </c>
      <c r="BY5">
        <v>4.80591228243477</v>
      </c>
      <c r="BZ5">
        <v>4.8626828756028004</v>
      </c>
      <c r="CA5">
        <v>4.91945346877083</v>
      </c>
      <c r="CB5">
        <v>4.9762240619388498</v>
      </c>
      <c r="CC5">
        <v>5.0329946551068803</v>
      </c>
      <c r="CD5">
        <v>5.0897652482749196</v>
      </c>
      <c r="CE5">
        <v>5.1465358414429501</v>
      </c>
      <c r="CF5">
        <v>5.2033064346109796</v>
      </c>
      <c r="CG5">
        <v>5.2600770277790101</v>
      </c>
      <c r="CH5">
        <v>5.3168476209470299</v>
      </c>
      <c r="CI5">
        <v>5.3736182141150604</v>
      </c>
      <c r="CJ5">
        <v>5.4303888072830997</v>
      </c>
      <c r="CK5">
        <v>5.4871594004511302</v>
      </c>
      <c r="CL5">
        <v>5.5439299936191597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t="s">
        <v>16</v>
      </c>
      <c r="H6" s="28">
        <f>VLOOKUP(F6,'BY-Demands'!$I$5:$J$50,2,FALSE)</f>
        <v>6.6890404714869804</v>
      </c>
      <c r="I6">
        <v>6.45095434431237</v>
      </c>
      <c r="J6">
        <v>5.7840131420779803</v>
      </c>
      <c r="K6">
        <v>5.8396988217952002</v>
      </c>
      <c r="L6">
        <v>5.8972164942240903</v>
      </c>
      <c r="M6">
        <v>5.9566251817239602</v>
      </c>
      <c r="N6">
        <v>6.0179892723231996</v>
      </c>
      <c r="O6">
        <v>6.08137162100184</v>
      </c>
      <c r="P6">
        <v>6.1468396818848596</v>
      </c>
      <c r="Q6">
        <v>6.2144624421454804</v>
      </c>
      <c r="R6">
        <v>6.28431195505354</v>
      </c>
      <c r="S6">
        <v>6.3564595073547201</v>
      </c>
      <c r="T6">
        <v>6.43098328451204</v>
      </c>
      <c r="U6">
        <v>6.5079599389401999</v>
      </c>
      <c r="V6">
        <v>6.58747148872295</v>
      </c>
      <c r="W6">
        <v>6.6696022515164799</v>
      </c>
      <c r="X6">
        <v>6.7544396110735496</v>
      </c>
      <c r="Y6">
        <v>6.8420717176710903</v>
      </c>
      <c r="Z6">
        <v>6.9325913207309098</v>
      </c>
      <c r="AA6">
        <v>7.0260950022955404</v>
      </c>
      <c r="AB6">
        <v>7.1226808774558199</v>
      </c>
      <c r="AC6">
        <v>7.2224508939233099</v>
      </c>
      <c r="AD6">
        <v>7.3255108320303304</v>
      </c>
      <c r="AE6">
        <v>7.4319695382057596</v>
      </c>
      <c r="AF6">
        <v>7.5419396914992296</v>
      </c>
      <c r="AG6">
        <v>7.6555378035811197</v>
      </c>
      <c r="AH6">
        <v>7.7728842187425098</v>
      </c>
      <c r="AI6">
        <v>7.8941023473711098</v>
      </c>
      <c r="AJ6">
        <v>8.0193217320477697</v>
      </c>
      <c r="AK6">
        <v>8.1486742149258102</v>
      </c>
      <c r="AL6">
        <v>8.2822985368758495</v>
      </c>
      <c r="AM6">
        <v>8.4203349718168301</v>
      </c>
      <c r="AN6">
        <v>8.5629314589091408</v>
      </c>
      <c r="AO6">
        <v>8.7102382368856208</v>
      </c>
      <c r="AP6">
        <v>8.8624132097205806</v>
      </c>
      <c r="AQ6">
        <v>9.0196181140090594</v>
      </c>
      <c r="AR6">
        <v>9.1820192854910108</v>
      </c>
      <c r="AS6">
        <v>8.9824850276974502</v>
      </c>
      <c r="AT6">
        <v>9.1063668470228993</v>
      </c>
      <c r="AU6">
        <v>9.2351214725631099</v>
      </c>
      <c r="AV6">
        <v>9.3686537229681992</v>
      </c>
      <c r="AW6">
        <v>9.5067971805320504</v>
      </c>
      <c r="AX6">
        <v>9.6493944069211999</v>
      </c>
      <c r="AY6">
        <v>9.3989451665949897</v>
      </c>
      <c r="AZ6">
        <v>9.4807724285152801</v>
      </c>
      <c r="BA6">
        <v>9.5625996904355599</v>
      </c>
      <c r="BB6">
        <v>9.6444269523558201</v>
      </c>
      <c r="BC6">
        <v>9.7262542142760999</v>
      </c>
      <c r="BD6">
        <v>9.8080814761963904</v>
      </c>
      <c r="BE6">
        <v>9.8899087381166702</v>
      </c>
      <c r="BF6">
        <v>9.9717360000369606</v>
      </c>
      <c r="BG6">
        <v>10.0535632619572</v>
      </c>
      <c r="BH6">
        <v>10.135390523877501</v>
      </c>
      <c r="BI6">
        <v>10.2172177857978</v>
      </c>
      <c r="BJ6">
        <v>10.299045047718099</v>
      </c>
      <c r="BK6">
        <v>10.3808723096384</v>
      </c>
      <c r="BL6">
        <v>10.4626995715586</v>
      </c>
      <c r="BM6">
        <v>10.5445268334789</v>
      </c>
      <c r="BN6">
        <v>10.626354095399201</v>
      </c>
      <c r="BO6">
        <v>10.7081813573195</v>
      </c>
      <c r="BP6">
        <v>10.7900086192397</v>
      </c>
      <c r="BQ6">
        <v>10.871835881160001</v>
      </c>
      <c r="BR6">
        <v>10.9536631430803</v>
      </c>
      <c r="BS6">
        <v>11.0354904050006</v>
      </c>
      <c r="BT6">
        <v>11.117317666920901</v>
      </c>
      <c r="BU6">
        <v>11.1991449288412</v>
      </c>
      <c r="BV6">
        <v>11.2809721907614</v>
      </c>
      <c r="BW6">
        <v>11.362799452681701</v>
      </c>
      <c r="BX6">
        <v>11.444626714602</v>
      </c>
      <c r="BY6">
        <v>11.5264539765223</v>
      </c>
      <c r="BZ6">
        <v>11.608281238442601</v>
      </c>
      <c r="CA6">
        <v>11.6901085003628</v>
      </c>
      <c r="CB6">
        <v>11.7719357622831</v>
      </c>
      <c r="CC6">
        <v>11.853763024203399</v>
      </c>
      <c r="CD6">
        <v>11.9355902861237</v>
      </c>
      <c r="CE6">
        <v>12.017417548044</v>
      </c>
      <c r="CF6">
        <v>12.099244809964199</v>
      </c>
      <c r="CG6">
        <v>12.1810720718845</v>
      </c>
      <c r="CH6">
        <v>12.2628993338048</v>
      </c>
      <c r="CI6">
        <v>12.344726595725099</v>
      </c>
      <c r="CJ6">
        <v>12.4265538576454</v>
      </c>
      <c r="CK6">
        <v>12.5083811195656</v>
      </c>
      <c r="CL6">
        <v>12.590208381485899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t="s">
        <v>18</v>
      </c>
      <c r="H7" s="28">
        <f>VLOOKUP(F7,'BY-Demands'!$I$5:$J$50,2,FALSE)</f>
        <v>0.67287296253748397</v>
      </c>
      <c r="I7">
        <v>0.68901566323930896</v>
      </c>
      <c r="J7">
        <v>1.25740889909264</v>
      </c>
      <c r="K7">
        <v>1.28415372095227</v>
      </c>
      <c r="L7">
        <v>1.31077579238395</v>
      </c>
      <c r="M7">
        <v>1.33727644255537</v>
      </c>
      <c r="N7">
        <v>1.3636567567868401</v>
      </c>
      <c r="O7">
        <v>1.38991758885413</v>
      </c>
      <c r="P7">
        <v>1.4160595740722901</v>
      </c>
      <c r="Q7">
        <v>1.4420848703151501</v>
      </c>
      <c r="R7">
        <v>1.46799352965749</v>
      </c>
      <c r="S7">
        <v>1.4937875809002501</v>
      </c>
      <c r="T7">
        <v>1.5194675631719801</v>
      </c>
      <c r="U7">
        <v>1.54504070374279</v>
      </c>
      <c r="V7">
        <v>1.57050101080708</v>
      </c>
      <c r="W7">
        <v>1.5958504779906899</v>
      </c>
      <c r="X7">
        <v>1.6210892484456401</v>
      </c>
      <c r="Y7">
        <v>1.6462193390344699</v>
      </c>
      <c r="Z7">
        <v>1.6712405649356099</v>
      </c>
      <c r="AA7">
        <v>1.6961548802575901</v>
      </c>
      <c r="AB7">
        <v>1.72096290675458</v>
      </c>
      <c r="AC7">
        <v>1.74566598502287</v>
      </c>
      <c r="AD7">
        <v>1.77026423709459</v>
      </c>
      <c r="AE7">
        <v>1.7947595056869401</v>
      </c>
      <c r="AF7">
        <v>1.8191520424135601</v>
      </c>
      <c r="AG7">
        <v>1.8434433130638299</v>
      </c>
      <c r="AH7">
        <v>1.8676339109388</v>
      </c>
      <c r="AI7">
        <v>1.89172516531223</v>
      </c>
      <c r="AJ7">
        <v>1.9157175534730699</v>
      </c>
      <c r="AK7">
        <v>1.93961220213385</v>
      </c>
      <c r="AL7">
        <v>1.96340968376324</v>
      </c>
      <c r="AM7">
        <v>1.9871113696179199</v>
      </c>
      <c r="AN7">
        <v>2.0107180256874901</v>
      </c>
      <c r="AO7">
        <v>2.0342303652667999</v>
      </c>
      <c r="AP7">
        <v>2.0576494927990301</v>
      </c>
      <c r="AQ7">
        <v>2.0809761431090998</v>
      </c>
      <c r="AR7">
        <v>2.1042111453329801</v>
      </c>
      <c r="AS7">
        <v>2.0756518016043901</v>
      </c>
      <c r="AT7">
        <v>2.0936131435971701</v>
      </c>
      <c r="AU7">
        <v>2.1117592963268299</v>
      </c>
      <c r="AV7">
        <v>2.1300467258181501</v>
      </c>
      <c r="AW7">
        <v>2.14842593243594</v>
      </c>
      <c r="AX7">
        <v>2.1668529064682298</v>
      </c>
      <c r="AY7">
        <v>2.13412277927574</v>
      </c>
      <c r="AZ7">
        <v>2.14500407853278</v>
      </c>
      <c r="BA7">
        <v>2.1557011925793801</v>
      </c>
      <c r="BB7">
        <v>2.1662199648586902</v>
      </c>
      <c r="BC7">
        <v>2.1765659699038902</v>
      </c>
      <c r="BD7">
        <v>2.18674452943783</v>
      </c>
      <c r="BE7">
        <v>2.1967607272923702</v>
      </c>
      <c r="BF7">
        <v>2.2066194232493599</v>
      </c>
      <c r="BG7">
        <v>2.2163252658952302</v>
      </c>
      <c r="BH7">
        <v>2.2258827045717999</v>
      </c>
      <c r="BI7">
        <v>2.2352960004984399</v>
      </c>
      <c r="BJ7">
        <v>2.2445692371332</v>
      </c>
      <c r="BK7">
        <v>2.2537063298343498</v>
      </c>
      <c r="BL7">
        <v>2.2627110348779498</v>
      </c>
      <c r="BM7">
        <v>2.2715869578823198</v>
      </c>
      <c r="BN7">
        <v>2.2803375616851098</v>
      </c>
      <c r="BO7">
        <v>2.2889661737151998</v>
      </c>
      <c r="BP7">
        <v>2.2974759928976001</v>
      </c>
      <c r="BQ7">
        <v>2.3058700961261098</v>
      </c>
      <c r="BR7">
        <v>2.3141514443359701</v>
      </c>
      <c r="BS7">
        <v>2.3223228882054201</v>
      </c>
      <c r="BT7">
        <v>2.3303871735131501</v>
      </c>
      <c r="BU7">
        <v>2.33834694617599</v>
      </c>
      <c r="BV7">
        <v>2.3462047569895801</v>
      </c>
      <c r="BW7">
        <v>2.3539630660925099</v>
      </c>
      <c r="BX7">
        <v>2.3616242471731699</v>
      </c>
      <c r="BY7">
        <v>2.36919059143665</v>
      </c>
      <c r="BZ7">
        <v>2.3766643113481098</v>
      </c>
      <c r="CA7">
        <v>2.3840475441671698</v>
      </c>
      <c r="CB7">
        <v>2.3913423552875099</v>
      </c>
      <c r="CC7">
        <v>2.3985507413940099</v>
      </c>
      <c r="CD7">
        <v>2.4056746334494599</v>
      </c>
      <c r="CE7">
        <v>2.4127158995215798</v>
      </c>
      <c r="CF7">
        <v>2.41967634746057</v>
      </c>
      <c r="CG7">
        <v>2.4265577274364198</v>
      </c>
      <c r="CH7">
        <v>2.4333617343447198</v>
      </c>
      <c r="CI7">
        <v>2.4400900100890901</v>
      </c>
      <c r="CJ7">
        <v>2.4467441457475898</v>
      </c>
      <c r="CK7">
        <v>2.4533256836302</v>
      </c>
      <c r="CL7">
        <v>2.4598361192338101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t="s">
        <v>20</v>
      </c>
      <c r="H8" s="28">
        <f>VLOOKUP(F8,'BY-Demands'!$I$5:$J$50,2,FALSE)</f>
        <v>10.5976971594968</v>
      </c>
      <c r="I8">
        <v>10.0181480895777</v>
      </c>
      <c r="J8">
        <v>10.1257464115922</v>
      </c>
      <c r="K8">
        <v>10.2381398548512</v>
      </c>
      <c r="L8">
        <v>10.3542332766417</v>
      </c>
      <c r="M8">
        <v>10.4741484498454</v>
      </c>
      <c r="N8">
        <v>10.5980111427469</v>
      </c>
      <c r="O8">
        <v>10.725951262305299</v>
      </c>
      <c r="P8">
        <v>10.858102984431699</v>
      </c>
      <c r="Q8">
        <v>10.9946048975983</v>
      </c>
      <c r="R8">
        <v>11.135600145772299</v>
      </c>
      <c r="S8">
        <v>11.281236580969299</v>
      </c>
      <c r="T8">
        <v>11.4316669210369</v>
      </c>
      <c r="U8">
        <v>11.586998700297899</v>
      </c>
      <c r="V8">
        <v>11.747450414608201</v>
      </c>
      <c r="W8">
        <v>11.913191223786299</v>
      </c>
      <c r="X8">
        <v>12.084395914729299</v>
      </c>
      <c r="Y8">
        <v>12.261245084341301</v>
      </c>
      <c r="Z8">
        <v>12.443925345075201</v>
      </c>
      <c r="AA8">
        <v>12.6326295292923</v>
      </c>
      <c r="AB8">
        <v>12.8275569018924</v>
      </c>
      <c r="AC8">
        <v>13.028913378848401</v>
      </c>
      <c r="AD8">
        <v>13.236911761436399</v>
      </c>
      <c r="AE8">
        <v>13.4517719736715</v>
      </c>
      <c r="AF8">
        <v>13.673721303962401</v>
      </c>
      <c r="AG8">
        <v>13.902994670222901</v>
      </c>
      <c r="AH8">
        <v>14.1398348805956</v>
      </c>
      <c r="AI8">
        <v>14.3844929122326</v>
      </c>
      <c r="AJ8">
        <v>14.6372282007073</v>
      </c>
      <c r="AK8">
        <v>14.898308932800999</v>
      </c>
      <c r="AL8">
        <v>15.1680123684849</v>
      </c>
      <c r="AM8">
        <v>15.446625155644201</v>
      </c>
      <c r="AN8">
        <v>15.7344436707917</v>
      </c>
      <c r="AO8">
        <v>16.0317743685553</v>
      </c>
      <c r="AP8">
        <v>16.338934152429299</v>
      </c>
      <c r="AQ8">
        <v>16.656250751431799</v>
      </c>
      <c r="AR8">
        <v>16.984063120049701</v>
      </c>
      <c r="AS8">
        <v>16.5827482786441</v>
      </c>
      <c r="AT8">
        <v>16.833003052354101</v>
      </c>
      <c r="AU8">
        <v>17.093101425578901</v>
      </c>
      <c r="AV8">
        <v>17.362851121620398</v>
      </c>
      <c r="AW8">
        <v>17.6419159585787</v>
      </c>
      <c r="AX8">
        <v>17.9299778938651</v>
      </c>
      <c r="AY8">
        <v>17.4240431384268</v>
      </c>
      <c r="AZ8">
        <v>17.5893431237408</v>
      </c>
      <c r="BA8">
        <v>17.7546431090548</v>
      </c>
      <c r="BB8">
        <v>17.919943094368801</v>
      </c>
      <c r="BC8">
        <v>18.085243079682801</v>
      </c>
      <c r="BD8">
        <v>18.250543064996702</v>
      </c>
      <c r="BE8">
        <v>18.415843050310698</v>
      </c>
      <c r="BF8">
        <v>18.581143035624699</v>
      </c>
      <c r="BG8">
        <v>18.746443020938699</v>
      </c>
      <c r="BH8">
        <v>18.911743006252699</v>
      </c>
      <c r="BI8">
        <v>19.077042991566699</v>
      </c>
      <c r="BJ8">
        <v>19.2423429768806</v>
      </c>
      <c r="BK8">
        <v>19.4076429621946</v>
      </c>
      <c r="BL8">
        <v>19.572942947508601</v>
      </c>
      <c r="BM8">
        <v>19.738242932822601</v>
      </c>
      <c r="BN8">
        <v>19.903542918136601</v>
      </c>
      <c r="BO8">
        <v>20.068842903450602</v>
      </c>
      <c r="BP8">
        <v>20.234142888764499</v>
      </c>
      <c r="BQ8">
        <v>20.399442874078499</v>
      </c>
      <c r="BR8">
        <v>20.564742859392499</v>
      </c>
      <c r="BS8">
        <v>20.730042844706499</v>
      </c>
      <c r="BT8">
        <v>20.8953428300205</v>
      </c>
      <c r="BU8">
        <v>21.0606428153345</v>
      </c>
      <c r="BV8">
        <v>21.2259428006485</v>
      </c>
      <c r="BW8">
        <v>21.391242785962401</v>
      </c>
      <c r="BX8">
        <v>21.556542771276401</v>
      </c>
      <c r="BY8">
        <v>21.721842756590402</v>
      </c>
      <c r="BZ8">
        <v>21.887142741904398</v>
      </c>
      <c r="CA8">
        <v>22.052442727218398</v>
      </c>
      <c r="CB8">
        <v>22.217742712532399</v>
      </c>
      <c r="CC8">
        <v>22.3830426978463</v>
      </c>
      <c r="CD8">
        <v>22.5483426831603</v>
      </c>
      <c r="CE8">
        <v>22.7136426684743</v>
      </c>
      <c r="CF8">
        <v>22.8789426537883</v>
      </c>
      <c r="CG8">
        <v>23.044242639102301</v>
      </c>
      <c r="CH8">
        <v>23.209542624416301</v>
      </c>
      <c r="CI8">
        <v>23.374842609730301</v>
      </c>
      <c r="CJ8">
        <v>23.540142595044198</v>
      </c>
      <c r="CK8">
        <v>23.705442580358199</v>
      </c>
      <c r="CL8">
        <v>23.870742565672199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t="s">
        <v>22</v>
      </c>
      <c r="H9" s="28">
        <f>VLOOKUP(F9,'BY-Demands'!$I$5:$J$50,2,FALSE)</f>
        <v>1.14056826967015</v>
      </c>
      <c r="I9">
        <v>1.1660308276048601</v>
      </c>
      <c r="J9">
        <v>1.44952894833416</v>
      </c>
      <c r="K9">
        <v>1.47672096649458</v>
      </c>
      <c r="L9">
        <v>1.50480770961705</v>
      </c>
      <c r="M9">
        <v>1.53381881370188</v>
      </c>
      <c r="N9">
        <v>1.56378462036846</v>
      </c>
      <c r="O9">
        <v>1.5947364591028299</v>
      </c>
      <c r="P9">
        <v>1.62670721175297</v>
      </c>
      <c r="Q9">
        <v>1.6597300424144701</v>
      </c>
      <c r="R9">
        <v>1.6938398086686699</v>
      </c>
      <c r="S9">
        <v>1.7290723559635801</v>
      </c>
      <c r="T9">
        <v>1.7654646587376699</v>
      </c>
      <c r="U9">
        <v>1.8030785292202001</v>
      </c>
      <c r="V9">
        <v>1.8419294910303901</v>
      </c>
      <c r="W9">
        <v>1.88205832894961</v>
      </c>
      <c r="X9">
        <v>1.92350709787357</v>
      </c>
      <c r="Y9">
        <v>1.96631926393607</v>
      </c>
      <c r="Z9">
        <v>2.0105394222613899</v>
      </c>
      <c r="AA9">
        <v>2.0562138614595802</v>
      </c>
      <c r="AB9">
        <v>2.10339014025493</v>
      </c>
      <c r="AC9">
        <v>2.1521187809718199</v>
      </c>
      <c r="AD9">
        <v>2.2024505881822201</v>
      </c>
      <c r="AE9">
        <v>2.2544363664581102</v>
      </c>
      <c r="AF9">
        <v>2.3081311540857898</v>
      </c>
      <c r="AG9">
        <v>2.3635928118277998</v>
      </c>
      <c r="AH9">
        <v>2.42087778920855</v>
      </c>
      <c r="AI9">
        <v>2.4800453582286801</v>
      </c>
      <c r="AJ9">
        <v>2.5411590246031799</v>
      </c>
      <c r="AK9">
        <v>2.6042808828088901</v>
      </c>
      <c r="AL9">
        <v>2.6694772610370099</v>
      </c>
      <c r="AM9">
        <v>2.7368158987168498</v>
      </c>
      <c r="AN9">
        <v>2.8063673577539299</v>
      </c>
      <c r="AO9">
        <v>2.8782036112918798</v>
      </c>
      <c r="AP9">
        <v>2.95239804371244</v>
      </c>
      <c r="AQ9">
        <v>3.0290310955879201</v>
      </c>
      <c r="AR9">
        <v>3.1081789737762899</v>
      </c>
      <c r="AS9">
        <v>3.0109133137231101</v>
      </c>
      <c r="AT9">
        <v>3.0713415533945501</v>
      </c>
      <c r="AU9">
        <v>3.1341466963389899</v>
      </c>
      <c r="AV9">
        <v>3.1992823141018101</v>
      </c>
      <c r="AW9">
        <v>3.2666672298882098</v>
      </c>
      <c r="AX9">
        <v>3.33622464694623</v>
      </c>
      <c r="AY9">
        <v>3.2140581595441899</v>
      </c>
      <c r="AZ9">
        <v>3.2539726314328199</v>
      </c>
      <c r="BA9">
        <v>3.2938871033214401</v>
      </c>
      <c r="BB9">
        <v>3.33380157521005</v>
      </c>
      <c r="BC9">
        <v>3.3737160470986698</v>
      </c>
      <c r="BD9">
        <v>3.41363051898729</v>
      </c>
      <c r="BE9">
        <v>3.4535449908759199</v>
      </c>
      <c r="BF9">
        <v>3.4934594627645401</v>
      </c>
      <c r="BG9">
        <v>3.5333739346531599</v>
      </c>
      <c r="BH9">
        <v>3.57328840654178</v>
      </c>
      <c r="BI9">
        <v>3.61320287843039</v>
      </c>
      <c r="BJ9">
        <v>3.65311735031902</v>
      </c>
      <c r="BK9">
        <v>3.6930318222076401</v>
      </c>
      <c r="BL9">
        <v>3.7329462940962599</v>
      </c>
      <c r="BM9">
        <v>3.7728607659848801</v>
      </c>
      <c r="BN9">
        <v>3.8127752378734998</v>
      </c>
      <c r="BO9">
        <v>3.8526897097621098</v>
      </c>
      <c r="BP9">
        <v>3.8926041816507402</v>
      </c>
      <c r="BQ9">
        <v>3.9325186535393599</v>
      </c>
      <c r="BR9">
        <v>3.9724331254279801</v>
      </c>
      <c r="BS9">
        <v>4.0123475973165998</v>
      </c>
      <c r="BT9">
        <v>4.0522620692052298</v>
      </c>
      <c r="BU9">
        <v>4.09217654109385</v>
      </c>
      <c r="BV9">
        <v>4.1320910129824604</v>
      </c>
      <c r="BW9">
        <v>4.1720054848710797</v>
      </c>
      <c r="BX9">
        <v>4.2119199567596999</v>
      </c>
      <c r="BY9">
        <v>4.2518344286483201</v>
      </c>
      <c r="BZ9">
        <v>4.29174890053695</v>
      </c>
      <c r="CA9">
        <v>4.3316633724255702</v>
      </c>
      <c r="CB9">
        <v>4.3715778443141797</v>
      </c>
      <c r="CC9">
        <v>4.4114923162027999</v>
      </c>
      <c r="CD9">
        <v>4.4514067880914201</v>
      </c>
      <c r="CE9">
        <v>4.4913212599800501</v>
      </c>
      <c r="CF9">
        <v>4.5312357318686702</v>
      </c>
      <c r="CG9">
        <v>4.5711502037572904</v>
      </c>
      <c r="CH9">
        <v>4.6110646756458999</v>
      </c>
      <c r="CI9">
        <v>4.6509791475345201</v>
      </c>
      <c r="CJ9">
        <v>4.6908936194231403</v>
      </c>
      <c r="CK9">
        <v>4.7308080913117703</v>
      </c>
      <c r="CL9">
        <v>4.7707225632003896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t="s">
        <v>24</v>
      </c>
      <c r="H10" s="28">
        <f>VLOOKUP(F10,'BY-Demands'!$I$5:$J$50,2,FALSE)</f>
        <v>17.770098364755199</v>
      </c>
      <c r="I10">
        <v>17.352426464494599</v>
      </c>
      <c r="J10">
        <v>14.2339108426923</v>
      </c>
      <c r="K10">
        <v>14.4709245989457</v>
      </c>
      <c r="L10">
        <v>14.7160344008356</v>
      </c>
      <c r="M10">
        <v>14.9695128102097</v>
      </c>
      <c r="N10">
        <v>15.231644715833299</v>
      </c>
      <c r="O10">
        <v>15.5027259637322</v>
      </c>
      <c r="P10">
        <v>15.783059248219599</v>
      </c>
      <c r="Q10">
        <v>16.072960960183998</v>
      </c>
      <c r="R10">
        <v>16.3727598174317</v>
      </c>
      <c r="S10">
        <v>16.6827913860565</v>
      </c>
      <c r="T10">
        <v>17.003410407357698</v>
      </c>
      <c r="U10">
        <v>17.344520874906099</v>
      </c>
      <c r="V10">
        <v>17.696795420949499</v>
      </c>
      <c r="W10">
        <v>18.060613440622401</v>
      </c>
      <c r="X10">
        <v>18.436366655977299</v>
      </c>
      <c r="Y10">
        <v>18.8244618552995</v>
      </c>
      <c r="Z10">
        <v>19.225320893107</v>
      </c>
      <c r="AA10">
        <v>19.6393834294656</v>
      </c>
      <c r="AB10">
        <v>20.067098712043901</v>
      </c>
      <c r="AC10">
        <v>20.508950229948699</v>
      </c>
      <c r="AD10">
        <v>20.965402297081098</v>
      </c>
      <c r="AE10">
        <v>21.436989079876401</v>
      </c>
      <c r="AF10">
        <v>21.924231048194599</v>
      </c>
      <c r="AG10">
        <v>22.4276623684706</v>
      </c>
      <c r="AH10">
        <v>22.947885690016101</v>
      </c>
      <c r="AI10">
        <v>23.485462572416701</v>
      </c>
      <c r="AJ10">
        <v>24.0410230581344</v>
      </c>
      <c r="AK10">
        <v>24.6152245827816</v>
      </c>
      <c r="AL10">
        <v>25.208724581970898</v>
      </c>
      <c r="AM10">
        <v>25.822235277615899</v>
      </c>
      <c r="AN10">
        <v>26.456482588205301</v>
      </c>
      <c r="AO10">
        <v>27.112260915104201</v>
      </c>
      <c r="AP10">
        <v>27.790337266527299</v>
      </c>
      <c r="AQ10">
        <v>28.491574526716001</v>
      </c>
      <c r="AR10">
        <v>29.216862973062099</v>
      </c>
      <c r="AS10">
        <v>28.466020097549301</v>
      </c>
      <c r="AT10">
        <v>29.0372597931296</v>
      </c>
      <c r="AU10">
        <v>29.6309688095021</v>
      </c>
      <c r="AV10">
        <v>30.2467082496145</v>
      </c>
      <c r="AW10">
        <v>30.883710733714899</v>
      </c>
      <c r="AX10">
        <v>31.541250287433702</v>
      </c>
      <c r="AY10">
        <v>30.386387139787999</v>
      </c>
      <c r="AZ10">
        <v>30.763706268971202</v>
      </c>
      <c r="BA10">
        <v>31.1410253981545</v>
      </c>
      <c r="BB10">
        <v>31.5183445273376</v>
      </c>
      <c r="BC10">
        <v>31.895663656520799</v>
      </c>
      <c r="BD10">
        <v>32.272982785704002</v>
      </c>
      <c r="BE10">
        <v>32.650301914887301</v>
      </c>
      <c r="BF10">
        <v>33.0276210440705</v>
      </c>
      <c r="BG10">
        <v>33.404940173253699</v>
      </c>
      <c r="BH10">
        <v>33.782259302436998</v>
      </c>
      <c r="BI10">
        <v>34.159578431620098</v>
      </c>
      <c r="BJ10">
        <v>34.536897560803297</v>
      </c>
      <c r="BK10">
        <v>34.914216689986503</v>
      </c>
      <c r="BL10">
        <v>35.291535819169802</v>
      </c>
      <c r="BM10">
        <v>35.668854948353001</v>
      </c>
      <c r="BN10">
        <v>36.0461740775362</v>
      </c>
      <c r="BO10">
        <v>36.4234932067193</v>
      </c>
      <c r="BP10">
        <v>36.800812335902599</v>
      </c>
      <c r="BQ10">
        <v>37.178131465085798</v>
      </c>
      <c r="BR10">
        <v>37.555450594268997</v>
      </c>
      <c r="BS10">
        <v>37.932769723452203</v>
      </c>
      <c r="BT10">
        <v>38.310088852635502</v>
      </c>
      <c r="BU10">
        <v>38.687407981818701</v>
      </c>
      <c r="BV10">
        <v>39.064727111001801</v>
      </c>
      <c r="BW10">
        <v>39.4420462401851</v>
      </c>
      <c r="BX10">
        <v>39.819365369368299</v>
      </c>
      <c r="BY10">
        <v>40.196684498551498</v>
      </c>
      <c r="BZ10">
        <v>40.574003627734697</v>
      </c>
      <c r="CA10">
        <v>40.951322756918003</v>
      </c>
      <c r="CB10">
        <v>41.328641886101103</v>
      </c>
      <c r="CC10">
        <v>41.705961015284302</v>
      </c>
      <c r="CD10">
        <v>42.083280144467501</v>
      </c>
      <c r="CE10">
        <v>42.4605992736508</v>
      </c>
      <c r="CF10">
        <v>42.837918402833999</v>
      </c>
      <c r="CG10">
        <v>43.215237532017198</v>
      </c>
      <c r="CH10">
        <v>43.592556661200398</v>
      </c>
      <c r="CI10">
        <v>43.969875790383597</v>
      </c>
      <c r="CJ10">
        <v>44.347194919566803</v>
      </c>
      <c r="CK10">
        <v>44.724514048750002</v>
      </c>
      <c r="CL10">
        <v>45.101833177933301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t="s">
        <v>26</v>
      </c>
      <c r="H11" s="28">
        <f>VLOOKUP(F11,'BY-Demands'!$I$5:$J$50,2,FALSE)</f>
        <v>19.5397050142764</v>
      </c>
      <c r="I11">
        <v>20.047656182086499</v>
      </c>
      <c r="J11">
        <v>18.1837241523254</v>
      </c>
      <c r="K11">
        <v>18.284651451406098</v>
      </c>
      <c r="L11">
        <v>18.385267851723501</v>
      </c>
      <c r="M11">
        <v>18.485574090950799</v>
      </c>
      <c r="N11">
        <v>18.585570947559699</v>
      </c>
      <c r="O11">
        <v>18.6852592465603</v>
      </c>
      <c r="P11">
        <v>18.784639866975599</v>
      </c>
      <c r="Q11">
        <v>18.883713766794301</v>
      </c>
      <c r="R11">
        <v>18.982481975242401</v>
      </c>
      <c r="S11">
        <v>19.080945618786199</v>
      </c>
      <c r="T11">
        <v>19.1791059280703</v>
      </c>
      <c r="U11">
        <v>19.277663840155501</v>
      </c>
      <c r="V11">
        <v>19.375861101910601</v>
      </c>
      <c r="W11">
        <v>19.473700736890301</v>
      </c>
      <c r="X11">
        <v>19.5711858323487</v>
      </c>
      <c r="Y11">
        <v>19.668319540185099</v>
      </c>
      <c r="Z11">
        <v>19.765105082308999</v>
      </c>
      <c r="AA11">
        <v>19.861545767259301</v>
      </c>
      <c r="AB11">
        <v>19.957644986270601</v>
      </c>
      <c r="AC11">
        <v>20.053406231438</v>
      </c>
      <c r="AD11">
        <v>20.1488330933296</v>
      </c>
      <c r="AE11">
        <v>20.2439292822365</v>
      </c>
      <c r="AF11">
        <v>20.338698636642398</v>
      </c>
      <c r="AG11">
        <v>20.433145126443701</v>
      </c>
      <c r="AH11">
        <v>20.527272878446599</v>
      </c>
      <c r="AI11">
        <v>20.6210861835274</v>
      </c>
      <c r="AJ11">
        <v>20.714589509102201</v>
      </c>
      <c r="AK11">
        <v>20.807787525214501</v>
      </c>
      <c r="AL11">
        <v>20.900685114511301</v>
      </c>
      <c r="AM11">
        <v>20.993287396605002</v>
      </c>
      <c r="AN11">
        <v>21.085599746883499</v>
      </c>
      <c r="AO11">
        <v>21.1776278217427</v>
      </c>
      <c r="AP11">
        <v>21.269377584518502</v>
      </c>
      <c r="AQ11">
        <v>21.360855333240799</v>
      </c>
      <c r="AR11">
        <v>21.452067728180801</v>
      </c>
      <c r="AS11">
        <v>21.346380781304799</v>
      </c>
      <c r="AT11">
        <v>21.4174222868076</v>
      </c>
      <c r="AU11">
        <v>21.489193387734801</v>
      </c>
      <c r="AV11">
        <v>21.561521867023899</v>
      </c>
      <c r="AW11">
        <v>21.6342119267755</v>
      </c>
      <c r="AX11">
        <v>21.7070894963529</v>
      </c>
      <c r="AY11">
        <v>21.577642845971301</v>
      </c>
      <c r="AZ11">
        <v>21.6206785458062</v>
      </c>
      <c r="BA11">
        <v>21.662985309868201</v>
      </c>
      <c r="BB11">
        <v>21.704586273890399</v>
      </c>
      <c r="BC11">
        <v>21.7455035085882</v>
      </c>
      <c r="BD11">
        <v>21.785758083438001</v>
      </c>
      <c r="BE11">
        <v>21.825370125779099</v>
      </c>
      <c r="BF11">
        <v>21.8643588756435</v>
      </c>
      <c r="BG11">
        <v>21.902742736676402</v>
      </c>
      <c r="BH11">
        <v>21.940539323476301</v>
      </c>
      <c r="BI11">
        <v>21.977765505651998</v>
      </c>
      <c r="BJ11">
        <v>22.014437448864399</v>
      </c>
      <c r="BK11">
        <v>22.0505706530958</v>
      </c>
      <c r="BL11">
        <v>22.086179988369501</v>
      </c>
      <c r="BM11">
        <v>22.1212797281175</v>
      </c>
      <c r="BN11">
        <v>22.1558835803812</v>
      </c>
      <c r="BO11">
        <v>22.1900047170104</v>
      </c>
      <c r="BP11">
        <v>22.2236558010114</v>
      </c>
      <c r="BQ11">
        <v>22.256849012184102</v>
      </c>
      <c r="BR11">
        <v>22.289596071172799</v>
      </c>
      <c r="BS11">
        <v>22.321908262048701</v>
      </c>
      <c r="BT11">
        <v>22.353796453527799</v>
      </c>
      <c r="BU11">
        <v>22.385271118922901</v>
      </c>
      <c r="BV11">
        <v>22.4163423549189</v>
      </c>
      <c r="BW11">
        <v>22.447019899252101</v>
      </c>
      <c r="BX11">
        <v>22.4773131473716</v>
      </c>
      <c r="BY11">
        <v>22.5072311681486</v>
      </c>
      <c r="BZ11">
        <v>22.536782718701499</v>
      </c>
      <c r="CA11">
        <v>22.565976258393199</v>
      </c>
      <c r="CB11">
        <v>22.594819962055599</v>
      </c>
      <c r="CC11">
        <v>22.623321732492901</v>
      </c>
      <c r="CD11">
        <v>22.651489212308899</v>
      </c>
      <c r="CE11">
        <v>22.679329795102301</v>
      </c>
      <c r="CF11">
        <v>22.706850636069301</v>
      </c>
      <c r="CG11">
        <v>22.734058662051801</v>
      </c>
      <c r="CH11">
        <v>22.760960581063699</v>
      </c>
      <c r="CI11">
        <v>22.787562891329198</v>
      </c>
      <c r="CJ11">
        <v>22.813871889861101</v>
      </c>
      <c r="CK11">
        <v>22.839893680608501</v>
      </c>
      <c r="CL11">
        <v>22.8656341821974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t="s">
        <v>28</v>
      </c>
      <c r="H12" s="28">
        <f>VLOOKUP(F12,'BY-Demands'!$I$5:$J$50,2,FALSE)</f>
        <v>1.28965569884044</v>
      </c>
      <c r="I12">
        <v>1.3174050902400001</v>
      </c>
      <c r="J12">
        <v>2.2668447501690401</v>
      </c>
      <c r="K12">
        <v>2.2415571603967899</v>
      </c>
      <c r="L12">
        <v>2.2154381538718</v>
      </c>
      <c r="M12">
        <v>2.18846043874129</v>
      </c>
      <c r="N12">
        <v>2.1605954570355599</v>
      </c>
      <c r="O12">
        <v>2.1318140880663301</v>
      </c>
      <c r="P12">
        <v>2.1020859450284299</v>
      </c>
      <c r="Q12">
        <v>2.0713799377184001</v>
      </c>
      <c r="R12">
        <v>2.0396635691362599</v>
      </c>
      <c r="S12">
        <v>2.0069034982041298</v>
      </c>
      <c r="T12">
        <v>1.97306525840686</v>
      </c>
      <c r="U12">
        <v>1.9381247935236801</v>
      </c>
      <c r="V12">
        <v>1.90203300635551</v>
      </c>
      <c r="W12">
        <v>1.8647519133958601</v>
      </c>
      <c r="X12">
        <v>1.8262418429824301</v>
      </c>
      <c r="Y12">
        <v>1.7864621386953199</v>
      </c>
      <c r="Z12">
        <v>1.74537073731812</v>
      </c>
      <c r="AA12">
        <v>1.7029238874785499</v>
      </c>
      <c r="AB12">
        <v>1.65907671236711</v>
      </c>
      <c r="AC12">
        <v>1.6137827876981301</v>
      </c>
      <c r="AD12">
        <v>1.56699273491319</v>
      </c>
      <c r="AE12">
        <v>1.5186580195318</v>
      </c>
      <c r="AF12">
        <v>1.46872659008214</v>
      </c>
      <c r="AG12">
        <v>1.4171463950923699</v>
      </c>
      <c r="AH12">
        <v>1.36385975590451</v>
      </c>
      <c r="AI12">
        <v>1.3088104006571499</v>
      </c>
      <c r="AJ12">
        <v>1.25194205748882</v>
      </c>
      <c r="AK12">
        <v>1.19319001375889</v>
      </c>
      <c r="AL12">
        <v>1.13249237041978</v>
      </c>
      <c r="AM12">
        <v>1.0697830080342901</v>
      </c>
      <c r="AN12">
        <v>1.0049958071652301</v>
      </c>
      <c r="AO12">
        <v>0.93806042798581202</v>
      </c>
      <c r="AP12">
        <v>0.86890231027962905</v>
      </c>
      <c r="AQ12">
        <v>0.797446893830277</v>
      </c>
      <c r="AR12">
        <v>0.72361680482827995</v>
      </c>
      <c r="AS12">
        <v>0.81352034292938602</v>
      </c>
      <c r="AT12">
        <v>0.757122092053369</v>
      </c>
      <c r="AU12">
        <v>0.69850545474367598</v>
      </c>
      <c r="AV12">
        <v>0.63771376311860595</v>
      </c>
      <c r="AW12">
        <v>0.57482278025292</v>
      </c>
      <c r="AX12">
        <v>0.50990418128569204</v>
      </c>
      <c r="AY12">
        <v>0.62392332602006295</v>
      </c>
      <c r="AZ12">
        <v>0.58667076974177601</v>
      </c>
      <c r="BA12">
        <v>0.54941821346348996</v>
      </c>
      <c r="BB12">
        <v>0.51216565718521401</v>
      </c>
      <c r="BC12">
        <v>0.47491310090692801</v>
      </c>
      <c r="BD12">
        <v>0.43766054462864101</v>
      </c>
      <c r="BE12">
        <v>0.40040798835035502</v>
      </c>
      <c r="BF12">
        <v>0.36315543207206902</v>
      </c>
      <c r="BG12">
        <v>0.32590287579378202</v>
      </c>
      <c r="BH12">
        <v>0.28865031951549602</v>
      </c>
      <c r="BI12">
        <v>0.25139776323722002</v>
      </c>
      <c r="BJ12">
        <v>0.21414520695893299</v>
      </c>
      <c r="BK12">
        <v>0.176892650680647</v>
      </c>
      <c r="BL12">
        <v>0.139640094402361</v>
      </c>
      <c r="BM12">
        <v>0.102387538124074</v>
      </c>
      <c r="BN12">
        <v>6.5134981845788406E-2</v>
      </c>
      <c r="BO12">
        <v>2.7882425567512199E-2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t="s">
        <v>30</v>
      </c>
      <c r="H13" s="28">
        <f>VLOOKUP(F13,'BY-Demands'!$I$5:$J$50,2,FALSE)</f>
        <v>4.2689583715443504</v>
      </c>
      <c r="I13">
        <v>6.5958660199051202</v>
      </c>
      <c r="J13">
        <v>7.0076904099207296</v>
      </c>
      <c r="K13">
        <v>7.4489320551500402</v>
      </c>
      <c r="L13">
        <v>7.9046810416938502</v>
      </c>
      <c r="M13">
        <v>8.3754135834633292</v>
      </c>
      <c r="N13">
        <v>8.8616279867675907</v>
      </c>
      <c r="O13">
        <v>9.3638323767592606</v>
      </c>
      <c r="P13">
        <v>9.88255697098894</v>
      </c>
      <c r="Q13">
        <v>10.4183442605616</v>
      </c>
      <c r="R13">
        <v>10.9717612836911</v>
      </c>
      <c r="S13">
        <v>11.543389806856499</v>
      </c>
      <c r="T13">
        <v>12.133831234223999</v>
      </c>
      <c r="U13">
        <v>12.7435053213544</v>
      </c>
      <c r="V13">
        <v>13.373268762345701</v>
      </c>
      <c r="W13">
        <v>14.0237843291362</v>
      </c>
      <c r="X13">
        <v>14.695744250194601</v>
      </c>
      <c r="Y13">
        <v>15.3898579369659</v>
      </c>
      <c r="Z13">
        <v>16.106859348003901</v>
      </c>
      <c r="AA13">
        <v>16.847511898393101</v>
      </c>
      <c r="AB13">
        <v>17.6125986409048</v>
      </c>
      <c r="AC13">
        <v>18.402929630130298</v>
      </c>
      <c r="AD13">
        <v>19.2193664695893</v>
      </c>
      <c r="AE13">
        <v>20.0627560345361</v>
      </c>
      <c r="AF13">
        <v>20.934006567997301</v>
      </c>
      <c r="AG13">
        <v>21.8340263129991</v>
      </c>
      <c r="AH13">
        <v>22.7638217010036</v>
      </c>
      <c r="AI13">
        <v>23.724374616363399</v>
      </c>
      <c r="AJ13">
        <v>24.716666943431701</v>
      </c>
      <c r="AK13">
        <v>25.741827849214101</v>
      </c>
      <c r="AL13">
        <v>26.800937406499099</v>
      </c>
      <c r="AM13">
        <v>27.8951493294011</v>
      </c>
      <c r="AN13">
        <v>29.025617332035001</v>
      </c>
      <c r="AO13">
        <v>30.1935687698419</v>
      </c>
      <c r="AP13">
        <v>31.4003046395895</v>
      </c>
      <c r="AQ13">
        <v>32.647125938045299</v>
      </c>
      <c r="AR13">
        <v>33.935382756194599</v>
      </c>
      <c r="AS13">
        <v>32.366661283688103</v>
      </c>
      <c r="AT13">
        <v>33.350750998394503</v>
      </c>
      <c r="AU13">
        <v>34.373549205628898</v>
      </c>
      <c r="AV13">
        <v>35.434299805844297</v>
      </c>
      <c r="AW13">
        <v>36.531680813669503</v>
      </c>
      <c r="AX13">
        <v>37.664441573878896</v>
      </c>
      <c r="AY13">
        <v>35.674928320012597</v>
      </c>
      <c r="AZ13">
        <v>36.3249459519525</v>
      </c>
      <c r="BA13">
        <v>36.974963583892503</v>
      </c>
      <c r="BB13">
        <v>37.6249812158322</v>
      </c>
      <c r="BC13">
        <v>38.274998847772203</v>
      </c>
      <c r="BD13">
        <v>38.925016479712099</v>
      </c>
      <c r="BE13">
        <v>39.575034111652002</v>
      </c>
      <c r="BF13">
        <v>40.225051743591997</v>
      </c>
      <c r="BG13">
        <v>40.875069375531901</v>
      </c>
      <c r="BH13">
        <v>41.525087007471903</v>
      </c>
      <c r="BI13">
        <v>42.1751046394116</v>
      </c>
      <c r="BJ13">
        <v>42.825122271351603</v>
      </c>
      <c r="BK13">
        <v>43.475139903291499</v>
      </c>
      <c r="BL13">
        <v>44.125157535231502</v>
      </c>
      <c r="BM13">
        <v>44.775175167171398</v>
      </c>
      <c r="BN13">
        <v>45.4251927991114</v>
      </c>
      <c r="BO13">
        <v>46.075210431051097</v>
      </c>
      <c r="BP13">
        <v>46.7252280629911</v>
      </c>
      <c r="BQ13">
        <v>47.375245694931003</v>
      </c>
      <c r="BR13">
        <v>48.025263326870999</v>
      </c>
      <c r="BS13">
        <v>48.675280958810902</v>
      </c>
      <c r="BT13">
        <v>49.325298590750798</v>
      </c>
      <c r="BU13">
        <v>49.9753162226908</v>
      </c>
      <c r="BV13">
        <v>50.625333854630497</v>
      </c>
      <c r="BW13">
        <v>51.2753514865705</v>
      </c>
      <c r="BX13">
        <v>51.925369118510403</v>
      </c>
      <c r="BY13">
        <v>52.575386750450399</v>
      </c>
      <c r="BZ13">
        <v>53.225404382390302</v>
      </c>
      <c r="CA13">
        <v>53.875422014330297</v>
      </c>
      <c r="CB13">
        <v>54.525439646270002</v>
      </c>
      <c r="CC13">
        <v>55.175457278209997</v>
      </c>
      <c r="CD13">
        <v>55.8254749101499</v>
      </c>
      <c r="CE13">
        <v>56.475492542089903</v>
      </c>
      <c r="CF13">
        <v>57.125510174029799</v>
      </c>
      <c r="CG13">
        <v>57.775527805969801</v>
      </c>
      <c r="CH13">
        <v>58.425545437909499</v>
      </c>
      <c r="CI13">
        <v>59.075563069849501</v>
      </c>
      <c r="CJ13">
        <v>59.725580701789397</v>
      </c>
      <c r="CK13">
        <v>60.3755983337294</v>
      </c>
      <c r="CL13">
        <v>61.025615965669303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t="s">
        <v>32</v>
      </c>
      <c r="H14" s="28">
        <f>VLOOKUP(F14,'BY-Demands'!$I$5:$J$50,2,FALSE)</f>
        <v>0.16518244671693</v>
      </c>
      <c r="I14">
        <v>0.190364161246388</v>
      </c>
      <c r="J14">
        <v>0.186509807417399</v>
      </c>
      <c r="K14">
        <v>0.18249421661046</v>
      </c>
      <c r="L14">
        <v>0.178478072512295</v>
      </c>
      <c r="M14">
        <v>0.174461325542135</v>
      </c>
      <c r="N14">
        <v>0.170443950426382</v>
      </c>
      <c r="O14">
        <v>0.166425983233147</v>
      </c>
      <c r="P14">
        <v>0.16240741098929801</v>
      </c>
      <c r="Q14">
        <v>0.15838821727282801</v>
      </c>
      <c r="R14">
        <v>0.154368387121847</v>
      </c>
      <c r="S14">
        <v>0.15034794300444901</v>
      </c>
      <c r="T14">
        <v>0.146326850897983</v>
      </c>
      <c r="U14">
        <v>0.14230211218230199</v>
      </c>
      <c r="V14">
        <v>0.13827695539620799</v>
      </c>
      <c r="W14">
        <v>0.13425135805316399</v>
      </c>
      <c r="X14">
        <v>0.130225322801058</v>
      </c>
      <c r="Y14">
        <v>0.12619882548334799</v>
      </c>
      <c r="Z14">
        <v>0.122171848953575</v>
      </c>
      <c r="AA14">
        <v>0.118144386424713</v>
      </c>
      <c r="AB14">
        <v>0.114116444223394</v>
      </c>
      <c r="AC14">
        <v>0.110087974993621</v>
      </c>
      <c r="AD14">
        <v>0.10605895724565401</v>
      </c>
      <c r="AE14">
        <v>0.102029395959011</v>
      </c>
      <c r="AF14">
        <v>9.7999260222253401E-2</v>
      </c>
      <c r="AG14">
        <v>9.3968513384344005E-2</v>
      </c>
      <c r="AH14">
        <v>8.9937157684549504E-2</v>
      </c>
      <c r="AI14">
        <v>8.59051380133668E-2</v>
      </c>
      <c r="AJ14">
        <v>8.1872447013029398E-2</v>
      </c>
      <c r="AK14">
        <v>7.7839033576362099E-2</v>
      </c>
      <c r="AL14">
        <v>7.3804882960472898E-2</v>
      </c>
      <c r="AM14">
        <v>6.9769949297594003E-2</v>
      </c>
      <c r="AN14">
        <v>6.5734197272267605E-2</v>
      </c>
      <c r="AO14">
        <v>6.1697574087656297E-2</v>
      </c>
      <c r="AP14">
        <v>5.7660047180044298E-2</v>
      </c>
      <c r="AQ14">
        <v>5.3621547487471999E-2</v>
      </c>
      <c r="AR14">
        <v>4.9582036599808997E-2</v>
      </c>
      <c r="AS14">
        <v>5.4542415683944599E-2</v>
      </c>
      <c r="AT14">
        <v>5.1426143637880999E-2</v>
      </c>
      <c r="AU14">
        <v>4.8267984769187498E-2</v>
      </c>
      <c r="AV14">
        <v>4.50752185347814E-2</v>
      </c>
      <c r="AW14">
        <v>4.1856262878117299E-2</v>
      </c>
      <c r="AX14">
        <v>3.8618677262154101E-2</v>
      </c>
      <c r="AY14">
        <v>4.43622144117021E-2</v>
      </c>
      <c r="AZ14">
        <v>4.24563439428223E-2</v>
      </c>
      <c r="BA14">
        <v>4.0579242599521698E-2</v>
      </c>
      <c r="BB14">
        <v>3.8730054741463002E-2</v>
      </c>
      <c r="BC14">
        <v>3.6907962341838602E-2</v>
      </c>
      <c r="BD14">
        <v>3.5112182814544403E-2</v>
      </c>
      <c r="BE14">
        <v>3.3341966996014903E-2</v>
      </c>
      <c r="BF14">
        <v>3.1596597268701697E-2</v>
      </c>
      <c r="BG14">
        <v>2.98753858144295E-2</v>
      </c>
      <c r="BH14">
        <v>2.8177672986986001E-2</v>
      </c>
      <c r="BI14">
        <v>2.6502825794316998E-2</v>
      </c>
      <c r="BJ14">
        <v>2.4850236481576599E-2</v>
      </c>
      <c r="BK14">
        <v>2.3219321207106701E-2</v>
      </c>
      <c r="BL14">
        <v>2.1609518804117701E-2</v>
      </c>
      <c r="BM14">
        <v>2.0020289621502201E-2</v>
      </c>
      <c r="BN14">
        <v>1.8451114437791901E-2</v>
      </c>
      <c r="BO14">
        <v>1.6901493442784798E-2</v>
      </c>
      <c r="BP14">
        <v>1.53709452818462E-2</v>
      </c>
      <c r="BQ14">
        <v>1.3859006158315101E-2</v>
      </c>
      <c r="BR14">
        <v>1.2365228989819401E-2</v>
      </c>
      <c r="BS14">
        <v>1.0889182614669301E-2</v>
      </c>
      <c r="BT14">
        <v>9.4304510447977708E-3</v>
      </c>
      <c r="BU14">
        <v>7.9886327620131304E-3</v>
      </c>
      <c r="BV14">
        <v>6.5633400545838097E-3</v>
      </c>
      <c r="BW14">
        <v>5.1541983914114402E-3</v>
      </c>
      <c r="BX14">
        <v>3.7608458312695802E-3</v>
      </c>
      <c r="BY14">
        <v>2.3829324647720099E-3</v>
      </c>
      <c r="BZ14">
        <v>1.0201198869196301E-3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t="s">
        <v>34</v>
      </c>
      <c r="H15" s="28">
        <f>VLOOKUP(F15,'BY-Demands'!$I$5:$J$50,2,FALSE)</f>
        <v>4.2546573385120396</v>
      </c>
      <c r="I15">
        <v>3.3313444579509399</v>
      </c>
      <c r="J15">
        <v>3.41534496184943</v>
      </c>
      <c r="K15">
        <v>3.5061957530669998</v>
      </c>
      <c r="L15">
        <v>3.6000303354943299</v>
      </c>
      <c r="M15">
        <v>3.6969487339503901</v>
      </c>
      <c r="N15">
        <v>3.7970526685900499</v>
      </c>
      <c r="O15">
        <v>3.9004478153519999</v>
      </c>
      <c r="P15">
        <v>4.0072426757347701</v>
      </c>
      <c r="Q15">
        <v>4.11755140235661</v>
      </c>
      <c r="R15">
        <v>4.2314898431716896</v>
      </c>
      <c r="S15">
        <v>4.3491789321419203</v>
      </c>
      <c r="T15">
        <v>4.4707435590130196</v>
      </c>
      <c r="U15">
        <v>4.5963351737933502</v>
      </c>
      <c r="V15">
        <v>4.7260656686532903</v>
      </c>
      <c r="W15">
        <v>4.8600729309138799</v>
      </c>
      <c r="X15">
        <v>4.9984999339039398</v>
      </c>
      <c r="Y15">
        <v>5.1414936067360602</v>
      </c>
      <c r="Z15">
        <v>5.2892070947545298</v>
      </c>
      <c r="AA15">
        <v>5.44179862931139</v>
      </c>
      <c r="AB15">
        <v>5.5994320928783798</v>
      </c>
      <c r="AC15">
        <v>5.7622758888230301</v>
      </c>
      <c r="AD15">
        <v>5.93050576696848</v>
      </c>
      <c r="AE15">
        <v>6.1043031282575999</v>
      </c>
      <c r="AF15">
        <v>6.2838550247529801</v>
      </c>
      <c r="AG15">
        <v>6.4693586805326797</v>
      </c>
      <c r="AH15">
        <v>6.6610164056825099</v>
      </c>
      <c r="AI15">
        <v>6.8590316405122396</v>
      </c>
      <c r="AJ15">
        <v>7.0636247786907598</v>
      </c>
      <c r="AK15">
        <v>7.2750162138869898</v>
      </c>
      <c r="AL15">
        <v>7.4934489442486703</v>
      </c>
      <c r="AM15">
        <v>7.7191546656841599</v>
      </c>
      <c r="AN15">
        <v>7.9523876785806298</v>
      </c>
      <c r="AO15">
        <v>8.1934079344450108</v>
      </c>
      <c r="AP15">
        <v>8.4424810359039206</v>
      </c>
      <c r="AQ15">
        <v>8.6998951900628505</v>
      </c>
      <c r="AR15">
        <v>8.9659386040272899</v>
      </c>
      <c r="AS15">
        <v>8.6449396013478506</v>
      </c>
      <c r="AT15">
        <v>8.8483785713413194</v>
      </c>
      <c r="AU15">
        <v>9.0598196733886205</v>
      </c>
      <c r="AV15">
        <v>9.2791066004877099</v>
      </c>
      <c r="AW15">
        <v>9.5059660611507493</v>
      </c>
      <c r="AX15">
        <v>9.7401395098335204</v>
      </c>
      <c r="AY15">
        <v>9.3288512694359493</v>
      </c>
      <c r="AZ15">
        <v>9.4632281616473595</v>
      </c>
      <c r="BA15">
        <v>9.5976050538587696</v>
      </c>
      <c r="BB15">
        <v>9.7319819460701407</v>
      </c>
      <c r="BC15">
        <v>9.8663588382815508</v>
      </c>
      <c r="BD15">
        <v>10.000735730493</v>
      </c>
      <c r="BE15">
        <v>10.135112622704399</v>
      </c>
      <c r="BF15">
        <v>10.269489514915801</v>
      </c>
      <c r="BG15">
        <v>10.4038664071272</v>
      </c>
      <c r="BH15">
        <v>10.5382432993386</v>
      </c>
      <c r="BI15">
        <v>10.672620191549999</v>
      </c>
      <c r="BJ15">
        <v>10.8069970837614</v>
      </c>
      <c r="BK15">
        <v>10.9413739759728</v>
      </c>
      <c r="BL15">
        <v>11.075750868184199</v>
      </c>
      <c r="BM15">
        <v>11.210127760395601</v>
      </c>
      <c r="BN15">
        <v>11.344504652607</v>
      </c>
      <c r="BO15">
        <v>11.4788815448184</v>
      </c>
      <c r="BP15">
        <v>11.613258437029801</v>
      </c>
      <c r="BQ15">
        <v>11.7476353292412</v>
      </c>
      <c r="BR15">
        <v>11.8820122214526</v>
      </c>
      <c r="BS15">
        <v>12.016389113663999</v>
      </c>
      <c r="BT15">
        <v>12.150766005875401</v>
      </c>
      <c r="BU15">
        <v>12.2851428980868</v>
      </c>
      <c r="BV15">
        <v>12.4195197902982</v>
      </c>
      <c r="BW15">
        <v>12.553896682509601</v>
      </c>
      <c r="BX15">
        <v>12.688273574721</v>
      </c>
      <c r="BY15">
        <v>12.8226504669324</v>
      </c>
      <c r="BZ15">
        <v>12.957027359143799</v>
      </c>
      <c r="CA15">
        <v>13.0914042513552</v>
      </c>
      <c r="CB15">
        <v>13.2257811435666</v>
      </c>
      <c r="CC15">
        <v>13.360158035777999</v>
      </c>
      <c r="CD15">
        <v>13.494534927989401</v>
      </c>
      <c r="CE15">
        <v>13.6289118202008</v>
      </c>
      <c r="CF15">
        <v>13.763288712412299</v>
      </c>
      <c r="CG15">
        <v>13.8976656046237</v>
      </c>
      <c r="CH15">
        <v>14.032042496835</v>
      </c>
      <c r="CI15">
        <v>14.1664193890464</v>
      </c>
      <c r="CJ15">
        <v>14.300796281257799</v>
      </c>
      <c r="CK15">
        <v>14.4351731734693</v>
      </c>
      <c r="CL15">
        <v>14.5695500656807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t="s">
        <v>36</v>
      </c>
      <c r="H16" s="28">
        <f>VLOOKUP(F16,'BY-Demands'!$I$5:$J$50,2,FALSE)</f>
        <v>4.0239683065477196</v>
      </c>
      <c r="I16">
        <v>4.1335439039999997</v>
      </c>
      <c r="J16">
        <v>4.0998448637654796</v>
      </c>
      <c r="K16">
        <v>4.1718591047009896</v>
      </c>
      <c r="L16">
        <v>4.2462518925638397</v>
      </c>
      <c r="M16">
        <v>4.3231019633518502</v>
      </c>
      <c r="N16">
        <v>4.4024906709505904</v>
      </c>
      <c r="O16">
        <v>4.4845020775248496</v>
      </c>
      <c r="P16">
        <v>4.5692230461147503</v>
      </c>
      <c r="Q16">
        <v>4.6567433373262999</v>
      </c>
      <c r="R16">
        <v>4.7471557088563898</v>
      </c>
      <c r="S16">
        <v>4.8405560181675096</v>
      </c>
      <c r="T16">
        <v>4.9370433317763096</v>
      </c>
      <c r="U16">
        <v>5.0367685703450302</v>
      </c>
      <c r="V16">
        <v>5.1397893365379597</v>
      </c>
      <c r="W16">
        <v>5.2462151507853996</v>
      </c>
      <c r="X16">
        <v>5.3561592178356703</v>
      </c>
      <c r="Y16">
        <v>5.4697385584052904</v>
      </c>
      <c r="Z16">
        <v>5.5870741427190396</v>
      </c>
      <c r="AA16">
        <v>5.7082910322387104</v>
      </c>
      <c r="AB16">
        <v>5.8335185213918397</v>
      </c>
      <c r="AC16">
        <v>5.9628902887491</v>
      </c>
      <c r="AD16">
        <v>6.0965445545006496</v>
      </c>
      <c r="AE16">
        <v>6.23462424423166</v>
      </c>
      <c r="AF16">
        <v>6.3772771526977401</v>
      </c>
      <c r="AG16">
        <v>6.52465612964708</v>
      </c>
      <c r="AH16">
        <v>6.6769192561940596</v>
      </c>
      <c r="AI16">
        <v>6.8342300369404398</v>
      </c>
      <c r="AJ16">
        <v>6.9967576015451796</v>
      </c>
      <c r="AK16">
        <v>7.1646769188923196</v>
      </c>
      <c r="AL16">
        <v>7.3381690018103196</v>
      </c>
      <c r="AM16">
        <v>7.5174211495857497</v>
      </c>
      <c r="AN16">
        <v>7.7026271715797403</v>
      </c>
      <c r="AO16">
        <v>7.8939876580874202</v>
      </c>
      <c r="AP16">
        <v>8.0917102197020796</v>
      </c>
      <c r="AQ16">
        <v>8.2960097770716903</v>
      </c>
      <c r="AR16">
        <v>8.5071088538050805</v>
      </c>
      <c r="AS16">
        <v>8.2457520029623392</v>
      </c>
      <c r="AT16">
        <v>8.4063363103378297</v>
      </c>
      <c r="AU16">
        <v>8.5732370910686004</v>
      </c>
      <c r="AV16">
        <v>8.7463309644097595</v>
      </c>
      <c r="AW16">
        <v>8.9254022080526205</v>
      </c>
      <c r="AX16">
        <v>9.1102467393813793</v>
      </c>
      <c r="AY16">
        <v>8.7855968592819806</v>
      </c>
      <c r="AZ16">
        <v>8.8916670982520891</v>
      </c>
      <c r="BA16">
        <v>8.9977373372221905</v>
      </c>
      <c r="BB16">
        <v>9.1038075761922705</v>
      </c>
      <c r="BC16">
        <v>9.2098778151623701</v>
      </c>
      <c r="BD16">
        <v>9.3159480541324804</v>
      </c>
      <c r="BE16">
        <v>9.42201829310258</v>
      </c>
      <c r="BF16">
        <v>9.5280885320726902</v>
      </c>
      <c r="BG16">
        <v>9.6341587710427898</v>
      </c>
      <c r="BH16">
        <v>9.7402290100129001</v>
      </c>
      <c r="BI16">
        <v>9.8462992489829695</v>
      </c>
      <c r="BJ16">
        <v>9.9523694879530797</v>
      </c>
      <c r="BK16">
        <v>10.058439726923201</v>
      </c>
      <c r="BL16">
        <v>10.1645099658933</v>
      </c>
      <c r="BM16">
        <v>10.2705802048634</v>
      </c>
      <c r="BN16">
        <v>10.376650443833499</v>
      </c>
      <c r="BO16">
        <v>10.482720682803601</v>
      </c>
      <c r="BP16">
        <v>10.5887909217737</v>
      </c>
      <c r="BQ16">
        <v>10.6948611607438</v>
      </c>
      <c r="BR16">
        <v>10.8009313997139</v>
      </c>
      <c r="BS16">
        <v>10.907001638683999</v>
      </c>
      <c r="BT16">
        <v>11.013071877654101</v>
      </c>
      <c r="BU16">
        <v>11.1191421166242</v>
      </c>
      <c r="BV16">
        <v>11.2252123555943</v>
      </c>
      <c r="BW16">
        <v>11.331282594564399</v>
      </c>
      <c r="BX16">
        <v>11.437352833534501</v>
      </c>
      <c r="BY16">
        <v>11.5434230725046</v>
      </c>
      <c r="BZ16">
        <v>11.6494933114747</v>
      </c>
      <c r="CA16">
        <v>11.7555635504448</v>
      </c>
      <c r="CB16">
        <v>11.861633789414901</v>
      </c>
      <c r="CC16">
        <v>11.967704028385</v>
      </c>
      <c r="CD16">
        <v>12.0737742673551</v>
      </c>
      <c r="CE16">
        <v>12.1798445063252</v>
      </c>
      <c r="CF16">
        <v>12.285914745295299</v>
      </c>
      <c r="CG16">
        <v>12.391984984265401</v>
      </c>
      <c r="CH16">
        <v>12.4980552232355</v>
      </c>
      <c r="CI16">
        <v>12.6041254622056</v>
      </c>
      <c r="CJ16">
        <v>12.710195701175699</v>
      </c>
      <c r="CK16">
        <v>12.816265940145801</v>
      </c>
      <c r="CL16">
        <v>12.9223361791159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t="s">
        <v>38</v>
      </c>
      <c r="H17" s="28">
        <f>VLOOKUP(F17,'BY-Demands'!$I$5:$J$50,2,FALSE)</f>
        <v>14.5565610923972</v>
      </c>
      <c r="I17">
        <v>14.876398338182801</v>
      </c>
      <c r="J17">
        <v>10.761291751557</v>
      </c>
      <c r="K17">
        <v>15.5599108867594</v>
      </c>
      <c r="L17">
        <v>15.8733021678926</v>
      </c>
      <c r="M17">
        <v>16.200818264161999</v>
      </c>
      <c r="N17">
        <v>16.542462199289201</v>
      </c>
      <c r="O17">
        <v>16.8982198327897</v>
      </c>
      <c r="P17">
        <v>17.268096881896099</v>
      </c>
      <c r="Q17">
        <v>17.652033672042599</v>
      </c>
      <c r="R17">
        <v>18.050103479220599</v>
      </c>
      <c r="S17">
        <v>18.4623967755869</v>
      </c>
      <c r="T17">
        <v>18.888828873499399</v>
      </c>
      <c r="U17">
        <v>19.289730524802501</v>
      </c>
      <c r="V17">
        <v>19.704624475580701</v>
      </c>
      <c r="W17">
        <v>20.133544789182899</v>
      </c>
      <c r="X17">
        <v>20.576499533745501</v>
      </c>
      <c r="Y17">
        <v>21.033406990161801</v>
      </c>
      <c r="Z17">
        <v>21.504214270924201</v>
      </c>
      <c r="AA17">
        <v>21.9888626351418</v>
      </c>
      <c r="AB17">
        <v>22.4873044208891</v>
      </c>
      <c r="AC17">
        <v>22.999440496836101</v>
      </c>
      <c r="AD17">
        <v>23.5251990234853</v>
      </c>
      <c r="AI17">
        <v>26.514349787364601</v>
      </c>
      <c r="AN17">
        <v>29.8144835489813</v>
      </c>
      <c r="AS17">
        <v>33.252660006351398</v>
      </c>
      <c r="AX17">
        <v>37.0257489965093</v>
      </c>
      <c r="BC17">
        <v>40.915487285165398</v>
      </c>
      <c r="BH17">
        <v>45.168792718329499</v>
      </c>
      <c r="BM17">
        <v>49.793763099645801</v>
      </c>
      <c r="BR17">
        <v>54.798024484187103</v>
      </c>
      <c r="BW17">
        <v>60.184674156704297</v>
      </c>
      <c r="CB17">
        <v>65.952814975055404</v>
      </c>
      <c r="CG17">
        <v>72.098124360946201</v>
      </c>
      <c r="CL17">
        <v>78.618727248109394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t="s">
        <v>40</v>
      </c>
      <c r="H18" s="28">
        <f>VLOOKUP(F18,'BY-Demands'!$I$5:$J$50,2,FALSE)</f>
        <v>31.276118540281001</v>
      </c>
      <c r="I18">
        <v>31.984256427092902</v>
      </c>
      <c r="J18">
        <v>23.136777265847599</v>
      </c>
      <c r="K18">
        <v>33.453808406532801</v>
      </c>
      <c r="L18">
        <v>34.127599660969103</v>
      </c>
      <c r="M18">
        <v>34.8317592679483</v>
      </c>
      <c r="N18">
        <v>35.566293728471699</v>
      </c>
      <c r="O18">
        <v>36.331172640497797</v>
      </c>
      <c r="P18">
        <v>37.126408296076697</v>
      </c>
      <c r="Q18">
        <v>37.951872394891602</v>
      </c>
      <c r="R18">
        <v>38.807722480324202</v>
      </c>
      <c r="S18">
        <v>39.694153067511799</v>
      </c>
      <c r="T18">
        <v>40.610982078023703</v>
      </c>
      <c r="U18">
        <v>41.472920628325397</v>
      </c>
      <c r="V18">
        <v>42.364942622498504</v>
      </c>
      <c r="W18">
        <v>43.287121296743202</v>
      </c>
      <c r="X18">
        <v>44.2394739975528</v>
      </c>
      <c r="Y18">
        <v>45.221825028847903</v>
      </c>
      <c r="Z18">
        <v>46.234060682486998</v>
      </c>
      <c r="AA18">
        <v>47.276054665554803</v>
      </c>
      <c r="AB18">
        <v>48.347704504911498</v>
      </c>
      <c r="AC18">
        <v>49.448797068197599</v>
      </c>
      <c r="AD18">
        <v>50.579177900493498</v>
      </c>
      <c r="AI18">
        <v>57.005852042833901</v>
      </c>
      <c r="AN18">
        <v>64.101139630309802</v>
      </c>
      <c r="AS18">
        <v>71.493219013655604</v>
      </c>
      <c r="AX18">
        <v>79.605360342495104</v>
      </c>
      <c r="BC18">
        <v>87.968297663105602</v>
      </c>
      <c r="BH18">
        <v>97.112904344408506</v>
      </c>
      <c r="BM18">
        <v>107.056590664238</v>
      </c>
      <c r="BR18">
        <v>117.81575264100201</v>
      </c>
      <c r="BW18">
        <v>129.39704943691399</v>
      </c>
      <c r="CB18">
        <v>141.798552196369</v>
      </c>
      <c r="CG18">
        <v>155.01096737603399</v>
      </c>
      <c r="CL18">
        <v>169.03026358343499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t="s">
        <v>42</v>
      </c>
      <c r="H19" s="28">
        <f>VLOOKUP(F19,'BY-Demands'!$I$5:$J$50,2,FALSE)</f>
        <v>27.131577542973599</v>
      </c>
      <c r="I19">
        <v>27.521336925638099</v>
      </c>
      <c r="J19">
        <v>19.9083897403805</v>
      </c>
      <c r="K19">
        <v>28.785835140505</v>
      </c>
      <c r="L19">
        <v>29.3656090106013</v>
      </c>
      <c r="M19">
        <v>29.971513788699699</v>
      </c>
      <c r="N19">
        <v>30.603555068685001</v>
      </c>
      <c r="O19">
        <v>31.261706690660901</v>
      </c>
      <c r="P19">
        <v>31.945979231507799</v>
      </c>
      <c r="Q19">
        <v>32.6562622932788</v>
      </c>
      <c r="R19">
        <v>33.392691436558003</v>
      </c>
      <c r="S19">
        <v>34.1554340348357</v>
      </c>
      <c r="T19">
        <v>34.944333415973901</v>
      </c>
      <c r="U19">
        <v>35.686001470884598</v>
      </c>
      <c r="V19">
        <v>36.4535552798243</v>
      </c>
      <c r="W19">
        <v>37.247057859988303</v>
      </c>
      <c r="X19">
        <v>38.066524137429198</v>
      </c>
      <c r="Y19">
        <v>38.911802931799301</v>
      </c>
      <c r="Z19">
        <v>39.782796401209801</v>
      </c>
      <c r="AA19">
        <v>40.679395875012297</v>
      </c>
      <c r="AB19">
        <v>41.601513178644801</v>
      </c>
      <c r="AC19">
        <v>42.548964919146698</v>
      </c>
      <c r="AD19">
        <v>43.5216181934479</v>
      </c>
      <c r="AI19">
        <v>49.051547106624497</v>
      </c>
      <c r="AN19">
        <v>55.1567945656154</v>
      </c>
      <c r="AS19">
        <v>61.517421011750201</v>
      </c>
      <c r="AX19">
        <v>68.497635643542296</v>
      </c>
      <c r="BC19">
        <v>75.693651477556003</v>
      </c>
      <c r="BH19">
        <v>83.562266528909603</v>
      </c>
      <c r="BM19">
        <v>92.118461734344706</v>
      </c>
      <c r="BR19">
        <v>101.37634529574601</v>
      </c>
      <c r="BW19">
        <v>111.341647189903</v>
      </c>
      <c r="CB19">
        <v>122.012707703852</v>
      </c>
      <c r="CG19">
        <v>133.38153006774999</v>
      </c>
      <c r="CL19">
        <v>145.44464540900199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t="s">
        <v>44</v>
      </c>
      <c r="H20" s="28">
        <f>VLOOKUP(F20,'BY-Demands'!$I$5:$J$50,2,FALSE)</f>
        <v>11.625551</v>
      </c>
      <c r="I20">
        <v>14.230644491946901</v>
      </c>
      <c r="J20">
        <v>11.754512350348101</v>
      </c>
      <c r="K20">
        <v>14.8433860204529</v>
      </c>
      <c r="L20">
        <v>15.159580665377799</v>
      </c>
      <c r="M20">
        <v>15.482510906435699</v>
      </c>
      <c r="N20">
        <v>15.8123202256746</v>
      </c>
      <c r="O20">
        <v>16.149155161605499</v>
      </c>
      <c r="P20">
        <v>16.493165374310699</v>
      </c>
      <c r="Q20">
        <v>16.844503711940099</v>
      </c>
      <c r="R20">
        <v>17.203326278623699</v>
      </c>
      <c r="S20">
        <v>17.569792503830101</v>
      </c>
      <c r="T20">
        <v>17.944065213203601</v>
      </c>
      <c r="Y20">
        <v>19.938471898593999</v>
      </c>
      <c r="AD20">
        <v>22.154548421864899</v>
      </c>
      <c r="AI20">
        <v>24.6169324446258</v>
      </c>
      <c r="AN20">
        <v>27.352999999999899</v>
      </c>
      <c r="AS20">
        <v>30.393169850995601</v>
      </c>
      <c r="AX20">
        <v>33.771241677017898</v>
      </c>
      <c r="BC20">
        <v>37.524771848375998</v>
      </c>
      <c r="BH20">
        <v>41.695490966532098</v>
      </c>
      <c r="BM20">
        <v>46.329767812176598</v>
      </c>
      <c r="BR20">
        <v>51.479124859162603</v>
      </c>
      <c r="BW20">
        <v>57.200811085626498</v>
      </c>
      <c r="CB20">
        <v>63.558438450632998</v>
      </c>
      <c r="CG20">
        <v>70.622689112497497</v>
      </c>
      <c r="CL20">
        <v>78.472101251423894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t="s">
        <v>46</v>
      </c>
      <c r="H21" s="28">
        <f>VLOOKUP(F21,'BY-Demands'!$I$5:$J$50,2,FALSE)</f>
        <v>7.7245727925227703</v>
      </c>
      <c r="I21">
        <v>10.927548</v>
      </c>
      <c r="J21">
        <v>10.927548</v>
      </c>
      <c r="K21">
        <v>10.927548</v>
      </c>
      <c r="L21">
        <v>10.927548</v>
      </c>
      <c r="M21">
        <v>10.927548</v>
      </c>
      <c r="N21">
        <v>10.927548</v>
      </c>
      <c r="O21">
        <v>10.927548</v>
      </c>
      <c r="P21">
        <v>10.927548</v>
      </c>
      <c r="Q21">
        <v>10.927548</v>
      </c>
      <c r="R21">
        <v>10.927548</v>
      </c>
      <c r="S21">
        <v>10.927548</v>
      </c>
      <c r="T21">
        <v>10.927548</v>
      </c>
      <c r="U21">
        <v>10.927548</v>
      </c>
      <c r="V21">
        <v>10.927548</v>
      </c>
      <c r="W21">
        <v>10.927548</v>
      </c>
      <c r="X21">
        <v>10.927548</v>
      </c>
      <c r="Y21">
        <v>10.927548</v>
      </c>
      <c r="Z21">
        <v>10.927548</v>
      </c>
      <c r="AA21">
        <v>10.927548</v>
      </c>
      <c r="AB21">
        <v>10.927548</v>
      </c>
      <c r="AC21">
        <v>10.927548</v>
      </c>
      <c r="AD21">
        <v>10.927548</v>
      </c>
      <c r="AE21">
        <v>10.927548</v>
      </c>
      <c r="AF21">
        <v>10.927548</v>
      </c>
      <c r="AG21">
        <v>10.927548</v>
      </c>
      <c r="AH21">
        <v>10.927548</v>
      </c>
      <c r="AI21">
        <v>10.927548</v>
      </c>
      <c r="AJ21">
        <v>10.927548</v>
      </c>
      <c r="AK21">
        <v>10.927548</v>
      </c>
      <c r="AL21">
        <v>10.927548</v>
      </c>
      <c r="AM21">
        <v>10.927548</v>
      </c>
      <c r="AN21">
        <v>10.927548</v>
      </c>
      <c r="AO21">
        <v>10.927548</v>
      </c>
      <c r="AP21">
        <v>10.927548</v>
      </c>
      <c r="AQ21">
        <v>10.927548</v>
      </c>
      <c r="AR21">
        <v>10.927548</v>
      </c>
      <c r="AS21">
        <v>10.927548</v>
      </c>
      <c r="AT21">
        <v>10.927548</v>
      </c>
      <c r="AU21">
        <v>10.927548</v>
      </c>
      <c r="AV21">
        <v>10.927548</v>
      </c>
      <c r="AW21">
        <v>10.927548</v>
      </c>
      <c r="AX21">
        <v>10.927548</v>
      </c>
      <c r="AY21">
        <v>10.927548</v>
      </c>
      <c r="AZ21">
        <v>10.927548</v>
      </c>
      <c r="BA21">
        <v>10.927548</v>
      </c>
      <c r="BB21">
        <v>10.927548</v>
      </c>
      <c r="BC21">
        <v>10.927548</v>
      </c>
      <c r="BD21">
        <v>10.927548</v>
      </c>
      <c r="BE21">
        <v>10.927548</v>
      </c>
      <c r="BF21">
        <v>10.927548</v>
      </c>
      <c r="BG21">
        <v>10.927548</v>
      </c>
      <c r="BH21">
        <v>10.927548</v>
      </c>
      <c r="BI21">
        <v>10.927548</v>
      </c>
      <c r="BJ21">
        <v>10.927548</v>
      </c>
      <c r="BK21">
        <v>10.927548</v>
      </c>
      <c r="BL21">
        <v>10.927548</v>
      </c>
      <c r="BM21">
        <v>10.927548</v>
      </c>
      <c r="BN21">
        <v>10.927548</v>
      </c>
      <c r="BO21">
        <v>10.927548</v>
      </c>
      <c r="BP21">
        <v>10.927548</v>
      </c>
      <c r="BQ21">
        <v>10.927548</v>
      </c>
      <c r="BR21">
        <v>10.927548</v>
      </c>
      <c r="BS21">
        <v>10.927548</v>
      </c>
      <c r="BT21">
        <v>10.927548</v>
      </c>
      <c r="BU21">
        <v>10.927548</v>
      </c>
      <c r="BV21">
        <v>10.927548</v>
      </c>
      <c r="BW21">
        <v>10.927548</v>
      </c>
      <c r="BX21">
        <v>10.927548</v>
      </c>
      <c r="BY21">
        <v>10.927548</v>
      </c>
      <c r="BZ21">
        <v>10.927548</v>
      </c>
      <c r="CA21">
        <v>10.927548</v>
      </c>
      <c r="CB21">
        <v>10.927548</v>
      </c>
      <c r="CC21">
        <v>10.927548</v>
      </c>
      <c r="CD21">
        <v>10.927548</v>
      </c>
      <c r="CE21">
        <v>10.927548</v>
      </c>
      <c r="CF21">
        <v>10.927548</v>
      </c>
      <c r="CG21">
        <v>10.927548</v>
      </c>
      <c r="CH21">
        <v>10.927548</v>
      </c>
      <c r="CI21">
        <v>10.927548</v>
      </c>
      <c r="CJ21">
        <v>10.927548</v>
      </c>
      <c r="CK21">
        <v>10.927548</v>
      </c>
      <c r="CL21">
        <v>10.927548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t="s">
        <v>48</v>
      </c>
      <c r="H22" s="28">
        <f>VLOOKUP(F22,'BY-Demands'!$I$5:$J$50,2,FALSE)</f>
        <v>3.5132998087277101</v>
      </c>
      <c r="I22">
        <v>3.0638216826174101</v>
      </c>
      <c r="J22">
        <v>3.0676449142487798</v>
      </c>
      <c r="K22">
        <v>3.07044857649585</v>
      </c>
      <c r="L22">
        <v>3.0725033772425898</v>
      </c>
      <c r="M22">
        <v>3.07400870031783</v>
      </c>
      <c r="N22">
        <v>3.0751111401765598</v>
      </c>
      <c r="O22">
        <v>3.0759183405536898</v>
      </c>
      <c r="P22">
        <v>3.0765092698312499</v>
      </c>
      <c r="Q22">
        <v>3.0769418202438299</v>
      </c>
      <c r="R22">
        <v>3.0772584117144102</v>
      </c>
      <c r="S22">
        <v>3.0774901156083301</v>
      </c>
      <c r="T22">
        <v>3.0776596847026498</v>
      </c>
      <c r="U22">
        <v>3.0777837770157901</v>
      </c>
      <c r="V22">
        <v>3.07787458665377</v>
      </c>
      <c r="W22">
        <v>3.0779410390849802</v>
      </c>
      <c r="X22">
        <v>3.07798966679881</v>
      </c>
      <c r="Y22">
        <v>3.0780252506110899</v>
      </c>
      <c r="Z22">
        <v>3.0780512892278198</v>
      </c>
      <c r="AA22">
        <v>3.0780703430018899</v>
      </c>
      <c r="AB22">
        <v>3.0780842855581998</v>
      </c>
      <c r="AC22">
        <v>3.0780944879630701</v>
      </c>
      <c r="AD22">
        <v>3.0781019535126899</v>
      </c>
      <c r="AE22">
        <v>3.0781074163762199</v>
      </c>
      <c r="AF22">
        <v>3.07811141378374</v>
      </c>
      <c r="AG22">
        <v>3.07811433885293</v>
      </c>
      <c r="AH22">
        <v>3.0781164792463001</v>
      </c>
      <c r="AI22">
        <v>3.0781180454594299</v>
      </c>
      <c r="AJ22">
        <v>3.0781191915210799</v>
      </c>
      <c r="AK22">
        <v>3.0781200301406701</v>
      </c>
      <c r="AL22">
        <v>3.07812064379238</v>
      </c>
      <c r="AM22">
        <v>3.0781210928259801</v>
      </c>
      <c r="AN22">
        <v>3.0781214214018702</v>
      </c>
      <c r="AO22">
        <v>3.0781216618339999</v>
      </c>
      <c r="AP22">
        <v>3.0781218377678101</v>
      </c>
      <c r="AQ22">
        <v>3.0781219665056101</v>
      </c>
      <c r="AR22">
        <v>3.0781220607081998</v>
      </c>
      <c r="AS22">
        <v>3.0781221296400099</v>
      </c>
      <c r="AT22">
        <v>3.0781221800801601</v>
      </c>
      <c r="AU22">
        <v>3.0781222169892302</v>
      </c>
      <c r="AV22">
        <v>3.0781222439970701</v>
      </c>
      <c r="AW22">
        <v>3.07812226375979</v>
      </c>
      <c r="AX22">
        <v>3.0781222782209601</v>
      </c>
      <c r="AY22">
        <v>3.0781222888027702</v>
      </c>
      <c r="AZ22">
        <v>3.0781222965459101</v>
      </c>
      <c r="BA22">
        <v>3.0781223022118702</v>
      </c>
      <c r="BB22">
        <v>3.07812230635788</v>
      </c>
      <c r="BC22">
        <v>3.0781223093916799</v>
      </c>
      <c r="BD22">
        <v>3.0781223116116299</v>
      </c>
      <c r="BE22">
        <v>3.0781223132360598</v>
      </c>
      <c r="BF22">
        <v>3.0781223144247201</v>
      </c>
      <c r="BG22">
        <v>3.0781223152945101</v>
      </c>
      <c r="BH22">
        <v>3.0781223159309699</v>
      </c>
      <c r="BI22">
        <v>3.0781223163966902</v>
      </c>
      <c r="BJ22">
        <v>3.0781223167374798</v>
      </c>
      <c r="BK22">
        <v>3.0781223169868501</v>
      </c>
      <c r="BL22">
        <v>3.0781223171693202</v>
      </c>
      <c r="BM22">
        <v>3.07812231730284</v>
      </c>
      <c r="BN22">
        <v>3.0781223174005499</v>
      </c>
      <c r="BO22">
        <v>3.0781223174720398</v>
      </c>
      <c r="BP22">
        <v>3.0781223175243499</v>
      </c>
      <c r="BQ22">
        <v>3.07812231756263</v>
      </c>
      <c r="BR22">
        <v>3.0781223175906498</v>
      </c>
      <c r="BS22">
        <v>3.0781223176111401</v>
      </c>
      <c r="BT22">
        <v>3.0781223176261401</v>
      </c>
      <c r="BU22">
        <v>3.0781223176371202</v>
      </c>
      <c r="BV22">
        <v>3.0781223176451502</v>
      </c>
      <c r="BW22">
        <v>3.0781223176510202</v>
      </c>
      <c r="BX22">
        <v>3.0781223176553199</v>
      </c>
      <c r="BY22">
        <v>3.0781223176584702</v>
      </c>
      <c r="BZ22">
        <v>3.0781223176607702</v>
      </c>
      <c r="CA22">
        <v>3.0781223176624599</v>
      </c>
      <c r="CB22">
        <v>3.07812231766369</v>
      </c>
      <c r="CC22">
        <v>3.0781223176645902</v>
      </c>
      <c r="CD22">
        <v>3.0781223176652501</v>
      </c>
      <c r="CE22">
        <v>3.07812231766574</v>
      </c>
      <c r="CF22">
        <v>3.0781223176660899</v>
      </c>
      <c r="CG22">
        <v>3.0781223176663501</v>
      </c>
      <c r="CH22">
        <v>3.0781223176665402</v>
      </c>
      <c r="CI22">
        <v>3.0781223176666801</v>
      </c>
      <c r="CJ22">
        <v>3.07812231766678</v>
      </c>
      <c r="CK22">
        <v>3.0781223176668502</v>
      </c>
      <c r="CL22">
        <v>3.0781223176669101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t="s">
        <v>50</v>
      </c>
      <c r="H23" s="28">
        <f>VLOOKUP(F23,'BY-Demands'!$I$5:$J$50,2,FALSE)</f>
        <v>21.784659175997099</v>
      </c>
      <c r="I23">
        <v>13.63038307589</v>
      </c>
      <c r="J23">
        <v>13.5797724508811</v>
      </c>
      <c r="K23">
        <v>13.4564179173453</v>
      </c>
      <c r="L23">
        <v>13.161374654583501</v>
      </c>
      <c r="M23">
        <v>12.485967774649099</v>
      </c>
      <c r="N23">
        <v>11.082962503302101</v>
      </c>
      <c r="O23">
        <v>8.6768984995504503</v>
      </c>
      <c r="P23">
        <v>5.6468117205490298</v>
      </c>
      <c r="Q23">
        <v>3.0242910018657199</v>
      </c>
      <c r="R23">
        <v>1.39538574953044</v>
      </c>
      <c r="S23">
        <v>0.58209679993540397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t="s">
        <v>52</v>
      </c>
      <c r="H24" s="28">
        <f>VLOOKUP(F24,'BY-Demands'!$I$5:$J$50,2,FALSE)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t="s">
        <v>54</v>
      </c>
      <c r="H25" s="28">
        <f>VLOOKUP(F25,'BY-Demands'!$I$5:$J$50,2,FALSE)</f>
        <v>45.935836654432002</v>
      </c>
      <c r="I25">
        <v>46.104277332828303</v>
      </c>
      <c r="J25">
        <v>15.2144115198333</v>
      </c>
      <c r="K25">
        <v>47.510372299607297</v>
      </c>
      <c r="L25">
        <v>48.192396845850297</v>
      </c>
      <c r="M25">
        <v>48.860779255387698</v>
      </c>
      <c r="N25">
        <v>49.515792403873199</v>
      </c>
      <c r="O25">
        <v>50.157703708788901</v>
      </c>
      <c r="P25">
        <v>50.786775238622099</v>
      </c>
      <c r="Q25">
        <v>51.403263819857798</v>
      </c>
      <c r="R25">
        <v>52.0074211418316</v>
      </c>
      <c r="S25">
        <v>52.5994938594852</v>
      </c>
      <c r="T25">
        <v>53.179723694065999</v>
      </c>
      <c r="U25">
        <v>53.748347531813401</v>
      </c>
      <c r="V25">
        <v>54.305597520670197</v>
      </c>
      <c r="W25">
        <v>54.851701165060298</v>
      </c>
      <c r="X25">
        <v>55.386881418770102</v>
      </c>
      <c r="Y25">
        <v>55.911356775972102</v>
      </c>
      <c r="Z25">
        <v>56.425341360428398</v>
      </c>
      <c r="AA25">
        <v>56.929045012908901</v>
      </c>
      <c r="AB25">
        <v>57.422673376861901</v>
      </c>
      <c r="AC25">
        <v>57.906427982370403</v>
      </c>
      <c r="AD25">
        <v>58.380506328429497</v>
      </c>
      <c r="AE25">
        <v>58.845101963577697</v>
      </c>
      <c r="AF25">
        <v>59.300404564915901</v>
      </c>
      <c r="AG25">
        <v>59.746600015545098</v>
      </c>
      <c r="AH25">
        <v>60.183870480455802</v>
      </c>
      <c r="AI25">
        <v>60.612394480898999</v>
      </c>
      <c r="AJ25">
        <v>61.032346967270101</v>
      </c>
      <c r="AK25">
        <v>61.443899390534199</v>
      </c>
      <c r="AL25">
        <v>61.847219772223497</v>
      </c>
      <c r="AM25">
        <v>62.242472773034201</v>
      </c>
      <c r="AN25">
        <v>62.6298197600509</v>
      </c>
      <c r="AO25">
        <v>63.009418872627499</v>
      </c>
      <c r="AP25">
        <v>63.381425086949001</v>
      </c>
      <c r="AQ25">
        <v>63.745990279302802</v>
      </c>
      <c r="AR25">
        <v>64.103263288084094</v>
      </c>
      <c r="AS25">
        <v>64.453389974560807</v>
      </c>
      <c r="AT25">
        <v>64.796513282423902</v>
      </c>
      <c r="AU25">
        <v>65.132773296145103</v>
      </c>
      <c r="AV25">
        <v>65.462307298169193</v>
      </c>
      <c r="AW25">
        <v>65.785249824960502</v>
      </c>
      <c r="AX25">
        <v>66.101732721929295</v>
      </c>
      <c r="AY25">
        <v>66.411885197259707</v>
      </c>
      <c r="AZ25">
        <v>66.715833874660305</v>
      </c>
      <c r="BA25">
        <v>67.013702845060095</v>
      </c>
      <c r="BB25">
        <v>67.305613717269793</v>
      </c>
      <c r="BC25">
        <v>67.5916856676305</v>
      </c>
      <c r="BD25">
        <v>67.872035488669198</v>
      </c>
      <c r="BE25">
        <v>68.146777636780101</v>
      </c>
      <c r="BF25">
        <v>68.416024278953699</v>
      </c>
      <c r="BG25">
        <v>68.679885338569704</v>
      </c>
      <c r="BH25">
        <v>68.938468540275196</v>
      </c>
      <c r="BI25">
        <v>69.191879453964205</v>
      </c>
      <c r="BJ25">
        <v>69.440221537878301</v>
      </c>
      <c r="BK25">
        <v>69.683596180844503</v>
      </c>
      <c r="BL25">
        <v>69.922102743668503</v>
      </c>
      <c r="BM25">
        <v>70.155838599700303</v>
      </c>
      <c r="BN25">
        <v>70.384899174587801</v>
      </c>
      <c r="BO25">
        <v>70.609377985235696</v>
      </c>
      <c r="BP25">
        <v>70.829366677985107</v>
      </c>
      <c r="BQ25">
        <v>71.044955066028805</v>
      </c>
      <c r="BR25">
        <v>71.256231166079303</v>
      </c>
      <c r="BS25">
        <v>71.4632812343024</v>
      </c>
      <c r="BT25">
        <v>71.666189801532298</v>
      </c>
      <c r="BU25">
        <v>71.865039707782799</v>
      </c>
      <c r="BV25">
        <v>72.059912136067197</v>
      </c>
      <c r="BW25">
        <v>72.250886645542906</v>
      </c>
      <c r="BX25">
        <v>72.4380412039921</v>
      </c>
      <c r="BY25">
        <v>72.621452219653094</v>
      </c>
      <c r="BZ25">
        <v>72.801194572415199</v>
      </c>
      <c r="CA25">
        <v>72.977341644389</v>
      </c>
      <c r="CB25">
        <v>73.149965349866207</v>
      </c>
      <c r="CC25">
        <v>73.319136164678795</v>
      </c>
      <c r="CD25">
        <v>73.484923154972194</v>
      </c>
      <c r="CE25">
        <v>73.647394005402205</v>
      </c>
      <c r="CF25">
        <v>73.8066150467683</v>
      </c>
      <c r="CG25">
        <v>73.962651283093706</v>
      </c>
      <c r="CH25">
        <v>74.115566418164406</v>
      </c>
      <c r="CI25">
        <v>74.265422881537006</v>
      </c>
      <c r="CJ25">
        <v>74.412281854026403</v>
      </c>
      <c r="CK25">
        <v>74.556203292683307</v>
      </c>
      <c r="CL25">
        <v>74.697245955272905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t="s">
        <v>56</v>
      </c>
      <c r="H26" s="28">
        <f>VLOOKUP(F26,'BY-Demands'!$I$5:$J$50,2,FALSE)</f>
        <v>206.79888500000001</v>
      </c>
      <c r="I26">
        <v>218.95666937259401</v>
      </c>
      <c r="J26">
        <v>225.300338161854</v>
      </c>
      <c r="K26">
        <v>242.574416375521</v>
      </c>
      <c r="L26">
        <v>259.56194669652098</v>
      </c>
      <c r="M26">
        <v>275.02394138045798</v>
      </c>
      <c r="N26">
        <v>289.11378640676099</v>
      </c>
      <c r="O26">
        <v>302.21718367944101</v>
      </c>
      <c r="P26">
        <v>314.54961337722199</v>
      </c>
      <c r="Q26">
        <v>326.29081316684801</v>
      </c>
      <c r="R26">
        <v>337.58419698321302</v>
      </c>
      <c r="S26">
        <v>348.488670477651</v>
      </c>
      <c r="T26">
        <v>359.053362495562</v>
      </c>
      <c r="U26">
        <v>379.43510129855503</v>
      </c>
      <c r="V26">
        <v>394.28643020683103</v>
      </c>
      <c r="W26">
        <v>409.46008200179898</v>
      </c>
      <c r="X26">
        <v>424.96352313310803</v>
      </c>
      <c r="Y26">
        <v>440.77666278306401</v>
      </c>
      <c r="Z26">
        <v>456.88848985664902</v>
      </c>
      <c r="AA26">
        <v>473.286239197719</v>
      </c>
      <c r="AB26">
        <v>489.96078944409697</v>
      </c>
      <c r="AC26">
        <v>506.88630914768697</v>
      </c>
      <c r="AD26">
        <v>524.04559801496305</v>
      </c>
      <c r="AI26">
        <v>632.98168201128601</v>
      </c>
      <c r="AN26">
        <v>740.74997310115202</v>
      </c>
      <c r="AS26">
        <v>853.983367611782</v>
      </c>
      <c r="AX26">
        <v>973.31384240591296</v>
      </c>
      <c r="BC26">
        <v>1101.9202194822301</v>
      </c>
      <c r="BH26">
        <v>1243.45694226919</v>
      </c>
      <c r="BM26">
        <v>1400.3991537987199</v>
      </c>
      <c r="BR26">
        <v>1574.7232584762701</v>
      </c>
      <c r="BW26">
        <v>1766.4924181818999</v>
      </c>
      <c r="CB26">
        <v>1974.22806799256</v>
      </c>
      <c r="CG26">
        <v>2195.3907432208798</v>
      </c>
      <c r="CL26">
        <v>2428.3654614147099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t="s">
        <v>58</v>
      </c>
      <c r="H27" s="28">
        <f>VLOOKUP(F27,'BY-Demands'!$I$5:$J$50,2,FALSE)</f>
        <v>766.351721</v>
      </c>
      <c r="I27">
        <v>776.01961867223099</v>
      </c>
      <c r="J27">
        <v>788.30085620074601</v>
      </c>
      <c r="K27">
        <v>801.95714588082706</v>
      </c>
      <c r="L27">
        <v>819.06032622000805</v>
      </c>
      <c r="M27">
        <v>834.66158347222699</v>
      </c>
      <c r="N27">
        <v>848.81867768832797</v>
      </c>
      <c r="O27">
        <v>862.33135320143299</v>
      </c>
      <c r="P27">
        <v>875.50945116964795</v>
      </c>
      <c r="Q27">
        <v>888.59596249835704</v>
      </c>
      <c r="R27">
        <v>901.76469015385101</v>
      </c>
      <c r="S27">
        <v>914.99337565554902</v>
      </c>
      <c r="T27">
        <v>928.26637631273104</v>
      </c>
      <c r="U27">
        <v>943.70889277841604</v>
      </c>
      <c r="V27">
        <v>957.57071779714397</v>
      </c>
      <c r="W27">
        <v>971.44233945732196</v>
      </c>
      <c r="X27">
        <v>985.33455511306795</v>
      </c>
      <c r="Y27">
        <v>999.19466131792603</v>
      </c>
      <c r="Z27">
        <v>1012.99463657764</v>
      </c>
      <c r="AA27">
        <v>1026.70503546086</v>
      </c>
      <c r="AB27">
        <v>1040.30663185868</v>
      </c>
      <c r="AC27">
        <v>1053.7470705236999</v>
      </c>
      <c r="AD27">
        <v>1066.9958942727201</v>
      </c>
      <c r="AI27">
        <v>1166.7634345914601</v>
      </c>
      <c r="AN27">
        <v>1244.33666496569</v>
      </c>
      <c r="AS27">
        <v>1314.7109696616701</v>
      </c>
      <c r="AX27">
        <v>1379.8787964293299</v>
      </c>
      <c r="BC27">
        <v>1444.62999260385</v>
      </c>
      <c r="BH27">
        <v>1512.98938826734</v>
      </c>
      <c r="BM27">
        <v>1586.51286397531</v>
      </c>
      <c r="BR27">
        <v>1665.7459920316101</v>
      </c>
      <c r="BW27">
        <v>1749.1119489743201</v>
      </c>
      <c r="CB27">
        <v>1833.8963857972301</v>
      </c>
      <c r="CG27">
        <v>1917.03021036523</v>
      </c>
      <c r="CL27">
        <v>1996.8686623962401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t="s">
        <v>60</v>
      </c>
      <c r="H28" s="28">
        <f>VLOOKUP(F28,'BY-Demands'!$I$5:$J$50,2,FALSE)</f>
        <v>724.42972899999995</v>
      </c>
      <c r="I28">
        <v>729.04047594293604</v>
      </c>
      <c r="J28">
        <v>739.68368570912003</v>
      </c>
      <c r="K28">
        <v>748.34244886999704</v>
      </c>
      <c r="L28">
        <v>760.63072128996805</v>
      </c>
      <c r="M28">
        <v>771.85038797134905</v>
      </c>
      <c r="N28">
        <v>782.013109394862</v>
      </c>
      <c r="O28">
        <v>791.820475630494</v>
      </c>
      <c r="P28">
        <v>801.52377429367402</v>
      </c>
      <c r="Q28">
        <v>811.316735686632</v>
      </c>
      <c r="R28">
        <v>821.33331227846702</v>
      </c>
      <c r="S28">
        <v>831.53233535063396</v>
      </c>
      <c r="T28">
        <v>841.88246988748199</v>
      </c>
      <c r="U28">
        <v>851.415471291004</v>
      </c>
      <c r="V28">
        <v>861.03936197674705</v>
      </c>
      <c r="W28">
        <v>870.57318258039004</v>
      </c>
      <c r="X28">
        <v>880.02570362676101</v>
      </c>
      <c r="Y28">
        <v>889.34903440936898</v>
      </c>
      <c r="Z28">
        <v>898.51781453963895</v>
      </c>
      <c r="AA28">
        <v>907.50576600673605</v>
      </c>
      <c r="AB28">
        <v>916.29597516394995</v>
      </c>
      <c r="AC28">
        <v>924.84269231704502</v>
      </c>
      <c r="AD28">
        <v>933.11997808990805</v>
      </c>
      <c r="AI28">
        <v>1001.75003116784</v>
      </c>
      <c r="AN28">
        <v>1047.94693470063</v>
      </c>
      <c r="AS28">
        <v>1085.05199052173</v>
      </c>
      <c r="AX28">
        <v>1114.91532706986</v>
      </c>
      <c r="BC28">
        <v>1141.46910325923</v>
      </c>
      <c r="BH28">
        <v>1167.7119675762201</v>
      </c>
      <c r="BM28">
        <v>1194.47305229634</v>
      </c>
      <c r="BR28">
        <v>1221.6987321783099</v>
      </c>
      <c r="BW28">
        <v>1247.7498188300599</v>
      </c>
      <c r="CB28">
        <v>1270.2977134954599</v>
      </c>
      <c r="CG28">
        <v>1286.97903554456</v>
      </c>
      <c r="CL28">
        <v>1296.60614767065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61</v>
      </c>
      <c r="G29" t="s">
        <v>62</v>
      </c>
      <c r="H29" s="28">
        <f>VLOOKUP(F29,'BY-Demands'!$I$5:$J$50,2,FALSE)</f>
        <v>12.7133829170957</v>
      </c>
      <c r="I29">
        <f>IF(I65&lt;&gt;"",I65*$H29,"")</f>
        <v>13.002677487198419</v>
      </c>
      <c r="J29">
        <f t="shared" ref="J29:BU30" si="0">IF(J65&lt;&gt;"",J65*$H29,"")</f>
        <v>13.830362038114524</v>
      </c>
      <c r="K29">
        <f t="shared" si="0"/>
        <v>14.158597248161849</v>
      </c>
      <c r="L29">
        <f t="shared" si="0"/>
        <v>14.479877668144088</v>
      </c>
      <c r="M29">
        <f t="shared" si="0"/>
        <v>14.795169857929464</v>
      </c>
      <c r="N29">
        <f t="shared" si="0"/>
        <v>15.105389342351272</v>
      </c>
      <c r="O29">
        <f t="shared" si="0"/>
        <v>15.411215206095795</v>
      </c>
      <c r="P29">
        <f t="shared" si="0"/>
        <v>15.713531090120789</v>
      </c>
      <c r="Q29">
        <f t="shared" si="0"/>
        <v>16.012446864148767</v>
      </c>
      <c r="R29">
        <f t="shared" si="0"/>
        <v>16.309554888230078</v>
      </c>
      <c r="S29">
        <f t="shared" si="0"/>
        <v>16.606553117879045</v>
      </c>
      <c r="T29">
        <f t="shared" si="0"/>
        <v>16.903180764619243</v>
      </c>
      <c r="U29">
        <f t="shared" si="0"/>
        <v>17.200356401946873</v>
      </c>
      <c r="V29">
        <f t="shared" si="0"/>
        <v>17.497814345760137</v>
      </c>
      <c r="W29">
        <f t="shared" si="0"/>
        <v>17.796179219882607</v>
      </c>
      <c r="X29">
        <f t="shared" si="0"/>
        <v>18.095785147187048</v>
      </c>
      <c r="Y29">
        <f t="shared" si="0"/>
        <v>18.396062215522274</v>
      </c>
      <c r="Z29">
        <f t="shared" si="0"/>
        <v>18.696765041344118</v>
      </c>
      <c r="AA29">
        <f t="shared" si="0"/>
        <v>18.997611449440157</v>
      </c>
      <c r="AB29">
        <f t="shared" si="0"/>
        <v>19.298447017868551</v>
      </c>
      <c r="AC29">
        <f t="shared" si="0"/>
        <v>19.598655525121529</v>
      </c>
      <c r="AD29">
        <f t="shared" si="0"/>
        <v>19.897913083209307</v>
      </c>
      <c r="AE29" t="str">
        <f t="shared" si="0"/>
        <v/>
      </c>
      <c r="AF29" t="str">
        <f t="shared" si="0"/>
        <v/>
      </c>
      <c r="AG29" t="str">
        <f t="shared" si="0"/>
        <v/>
      </c>
      <c r="AH29" t="str">
        <f t="shared" si="0"/>
        <v/>
      </c>
      <c r="AI29">
        <f t="shared" si="0"/>
        <v>21.874591919970534</v>
      </c>
      <c r="AJ29" t="str">
        <f t="shared" si="0"/>
        <v/>
      </c>
      <c r="AK29" t="str">
        <f t="shared" si="0"/>
        <v/>
      </c>
      <c r="AL29" t="str">
        <f t="shared" si="0"/>
        <v/>
      </c>
      <c r="AM29" t="str">
        <f t="shared" si="0"/>
        <v/>
      </c>
      <c r="AN29">
        <f t="shared" si="0"/>
        <v>23.599825828527294</v>
      </c>
      <c r="AO29" t="str">
        <f t="shared" si="0"/>
        <v/>
      </c>
      <c r="AP29" t="str">
        <f t="shared" si="0"/>
        <v/>
      </c>
      <c r="AQ29" t="str">
        <f t="shared" si="0"/>
        <v/>
      </c>
      <c r="AR29" t="str">
        <f t="shared" si="0"/>
        <v/>
      </c>
      <c r="AS29">
        <f t="shared" si="0"/>
        <v>25.211672633118788</v>
      </c>
      <c r="AT29" t="str">
        <f t="shared" si="0"/>
        <v/>
      </c>
      <c r="AU29" t="str">
        <f t="shared" si="0"/>
        <v/>
      </c>
      <c r="AV29" t="str">
        <f t="shared" si="0"/>
        <v/>
      </c>
      <c r="AW29" t="str">
        <f t="shared" si="0"/>
        <v/>
      </c>
      <c r="AX29">
        <f t="shared" si="0"/>
        <v>26.824522240269179</v>
      </c>
      <c r="AY29" t="str">
        <f t="shared" si="0"/>
        <v/>
      </c>
      <c r="AZ29" t="str">
        <f t="shared" si="0"/>
        <v/>
      </c>
      <c r="BA29" t="str">
        <f t="shared" si="0"/>
        <v/>
      </c>
      <c r="BB29" t="str">
        <f t="shared" si="0"/>
        <v/>
      </c>
      <c r="BC29">
        <f t="shared" si="0"/>
        <v>28.322618304579859</v>
      </c>
      <c r="BD29" t="str">
        <f t="shared" si="0"/>
        <v/>
      </c>
      <c r="BE29" t="str">
        <f t="shared" si="0"/>
        <v/>
      </c>
      <c r="BF29" t="str">
        <f t="shared" si="0"/>
        <v/>
      </c>
      <c r="BG29" t="str">
        <f t="shared" si="0"/>
        <v/>
      </c>
      <c r="BH29">
        <f t="shared" si="0"/>
        <v>29.959247449216011</v>
      </c>
      <c r="BI29" t="str">
        <f t="shared" si="0"/>
        <v/>
      </c>
      <c r="BJ29" t="str">
        <f t="shared" si="0"/>
        <v/>
      </c>
      <c r="BK29" t="str">
        <f t="shared" si="0"/>
        <v/>
      </c>
      <c r="BL29" t="str">
        <f t="shared" si="0"/>
        <v/>
      </c>
      <c r="BM29">
        <f t="shared" si="0"/>
        <v>31.685712295322226</v>
      </c>
      <c r="BN29" t="str">
        <f t="shared" si="0"/>
        <v/>
      </c>
      <c r="BO29" t="str">
        <f t="shared" si="0"/>
        <v/>
      </c>
      <c r="BP29" t="str">
        <f t="shared" si="0"/>
        <v/>
      </c>
      <c r="BQ29" t="str">
        <f t="shared" si="0"/>
        <v/>
      </c>
      <c r="BR29">
        <f t="shared" si="0"/>
        <v>33.511067607585623</v>
      </c>
      <c r="BS29" t="str">
        <f t="shared" si="0"/>
        <v/>
      </c>
      <c r="BT29" t="str">
        <f t="shared" si="0"/>
        <v/>
      </c>
      <c r="BU29" t="str">
        <f t="shared" si="0"/>
        <v/>
      </c>
      <c r="BV29" t="str">
        <f t="shared" ref="BV29:CL33" si="1">IF(BV65&lt;&gt;"",BV65*$H29,"")</f>
        <v/>
      </c>
      <c r="BW29">
        <f t="shared" si="1"/>
        <v>35.41623075868889</v>
      </c>
      <c r="BX29" t="str">
        <f t="shared" si="1"/>
        <v/>
      </c>
      <c r="BY29" t="str">
        <f t="shared" si="1"/>
        <v/>
      </c>
      <c r="BZ29" t="str">
        <f t="shared" si="1"/>
        <v/>
      </c>
      <c r="CA29" t="str">
        <f t="shared" si="1"/>
        <v/>
      </c>
      <c r="CB29">
        <f t="shared" si="1"/>
        <v>37.366981627158346</v>
      </c>
      <c r="CC29" t="str">
        <f t="shared" si="1"/>
        <v/>
      </c>
      <c r="CD29" t="str">
        <f t="shared" si="1"/>
        <v/>
      </c>
      <c r="CE29" t="str">
        <f t="shared" si="1"/>
        <v/>
      </c>
      <c r="CF29" t="str">
        <f t="shared" si="1"/>
        <v/>
      </c>
      <c r="CG29">
        <f t="shared" si="1"/>
        <v>39.324162309848873</v>
      </c>
      <c r="CH29" t="str">
        <f t="shared" si="1"/>
        <v/>
      </c>
      <c r="CI29" t="str">
        <f t="shared" si="1"/>
        <v/>
      </c>
      <c r="CJ29" t="str">
        <f t="shared" si="1"/>
        <v/>
      </c>
      <c r="CK29" t="str">
        <f t="shared" si="1"/>
        <v/>
      </c>
      <c r="CL29">
        <f t="shared" si="1"/>
        <v>41.267386059993839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63</v>
      </c>
      <c r="G30" t="s">
        <v>64</v>
      </c>
      <c r="H30" s="28">
        <f>VLOOKUP(F30,'BY-Demands'!$I$5:$J$50,2,FALSE)</f>
        <v>11.4839387329157</v>
      </c>
      <c r="I30">
        <f t="shared" ref="I30:X39" si="2">IF(I66&lt;&gt;"",I66*$H30,"")</f>
        <v>11.74525715150574</v>
      </c>
      <c r="J30">
        <f t="shared" si="2"/>
        <v>12.492900696491807</v>
      </c>
      <c r="K30">
        <f t="shared" si="2"/>
        <v>12.78939401119406</v>
      </c>
      <c r="L30">
        <f t="shared" si="2"/>
        <v>13.079605096883906</v>
      </c>
      <c r="M30">
        <f t="shared" si="2"/>
        <v>13.364407042524537</v>
      </c>
      <c r="N30">
        <f t="shared" si="2"/>
        <v>13.644626837372707</v>
      </c>
      <c r="O30">
        <f t="shared" si="2"/>
        <v>13.920877895418068</v>
      </c>
      <c r="P30">
        <f t="shared" si="2"/>
        <v>14.193958405363393</v>
      </c>
      <c r="Q30">
        <f t="shared" si="2"/>
        <v>14.463967612009933</v>
      </c>
      <c r="R30">
        <f t="shared" si="2"/>
        <v>14.732343886669275</v>
      </c>
      <c r="S30">
        <f t="shared" si="2"/>
        <v>15.000620984536486</v>
      </c>
      <c r="T30">
        <f t="shared" si="2"/>
        <v>15.2685633366128</v>
      </c>
      <c r="U30">
        <f t="shared" si="2"/>
        <v>15.537000685998096</v>
      </c>
      <c r="V30">
        <f t="shared" si="2"/>
        <v>15.805693041498289</v>
      </c>
      <c r="W30">
        <f t="shared" si="2"/>
        <v>16.075204622862696</v>
      </c>
      <c r="X30">
        <f t="shared" si="2"/>
        <v>16.345837241703716</v>
      </c>
      <c r="Y30">
        <f t="shared" si="0"/>
        <v>16.617076099067486</v>
      </c>
      <c r="Z30">
        <f t="shared" si="0"/>
        <v>16.888699541157678</v>
      </c>
      <c r="AA30">
        <f t="shared" si="0"/>
        <v>17.160452680437949</v>
      </c>
      <c r="AB30">
        <f t="shared" si="0"/>
        <v>17.432196028297685</v>
      </c>
      <c r="AC30">
        <f t="shared" si="0"/>
        <v>17.703372954759715</v>
      </c>
      <c r="AD30">
        <f t="shared" si="0"/>
        <v>17.973690893333025</v>
      </c>
      <c r="AE30" t="str">
        <f t="shared" si="0"/>
        <v/>
      </c>
      <c r="AF30" t="str">
        <f t="shared" si="0"/>
        <v/>
      </c>
      <c r="AG30" t="str">
        <f t="shared" si="0"/>
        <v/>
      </c>
      <c r="AH30" t="str">
        <f t="shared" si="0"/>
        <v/>
      </c>
      <c r="AI30">
        <f t="shared" si="0"/>
        <v>19.759215549047791</v>
      </c>
      <c r="AJ30" t="str">
        <f t="shared" si="0"/>
        <v/>
      </c>
      <c r="AK30" t="str">
        <f t="shared" si="0"/>
        <v/>
      </c>
      <c r="AL30" t="str">
        <f t="shared" si="0"/>
        <v/>
      </c>
      <c r="AM30" t="str">
        <f t="shared" si="0"/>
        <v/>
      </c>
      <c r="AN30">
        <f t="shared" si="0"/>
        <v>21.317611188903154</v>
      </c>
      <c r="AO30" t="str">
        <f t="shared" si="0"/>
        <v/>
      </c>
      <c r="AP30" t="str">
        <f t="shared" si="0"/>
        <v/>
      </c>
      <c r="AQ30" t="str">
        <f t="shared" si="0"/>
        <v/>
      </c>
      <c r="AR30" t="str">
        <f t="shared" si="0"/>
        <v/>
      </c>
      <c r="AS30">
        <f t="shared" si="0"/>
        <v>22.773584793370325</v>
      </c>
      <c r="AT30" t="str">
        <f t="shared" si="0"/>
        <v/>
      </c>
      <c r="AU30" t="str">
        <f t="shared" si="0"/>
        <v/>
      </c>
      <c r="AV30" t="str">
        <f t="shared" si="0"/>
        <v/>
      </c>
      <c r="AW30" t="str">
        <f t="shared" si="0"/>
        <v/>
      </c>
      <c r="AX30">
        <f t="shared" si="0"/>
        <v>24.230464224651829</v>
      </c>
      <c r="AY30" t="str">
        <f t="shared" si="0"/>
        <v/>
      </c>
      <c r="AZ30" t="str">
        <f t="shared" si="0"/>
        <v/>
      </c>
      <c r="BA30" t="str">
        <f t="shared" si="0"/>
        <v/>
      </c>
      <c r="BB30" t="str">
        <f t="shared" si="0"/>
        <v/>
      </c>
      <c r="BC30">
        <f t="shared" si="0"/>
        <v>25.583687322764604</v>
      </c>
      <c r="BD30" t="str">
        <f t="shared" si="0"/>
        <v/>
      </c>
      <c r="BE30" t="str">
        <f t="shared" si="0"/>
        <v/>
      </c>
      <c r="BF30" t="str">
        <f t="shared" si="0"/>
        <v/>
      </c>
      <c r="BG30" t="str">
        <f t="shared" si="0"/>
        <v/>
      </c>
      <c r="BH30">
        <f t="shared" si="0"/>
        <v>27.062046697926007</v>
      </c>
      <c r="BI30" t="str">
        <f t="shared" si="0"/>
        <v/>
      </c>
      <c r="BJ30" t="str">
        <f t="shared" si="0"/>
        <v/>
      </c>
      <c r="BK30" t="str">
        <f t="shared" si="0"/>
        <v/>
      </c>
      <c r="BL30" t="str">
        <f t="shared" si="0"/>
        <v/>
      </c>
      <c r="BM30">
        <f t="shared" si="0"/>
        <v>28.621554237855193</v>
      </c>
      <c r="BN30" t="str">
        <f t="shared" si="0"/>
        <v/>
      </c>
      <c r="BO30" t="str">
        <f t="shared" si="0"/>
        <v/>
      </c>
      <c r="BP30" t="str">
        <f t="shared" si="0"/>
        <v/>
      </c>
      <c r="BQ30" t="str">
        <f t="shared" si="0"/>
        <v/>
      </c>
      <c r="BR30">
        <f t="shared" si="0"/>
        <v>30.270389068720441</v>
      </c>
      <c r="BS30" t="str">
        <f t="shared" si="0"/>
        <v/>
      </c>
      <c r="BT30" t="str">
        <f t="shared" si="0"/>
        <v/>
      </c>
      <c r="BU30" t="str">
        <f t="shared" si="0"/>
        <v/>
      </c>
      <c r="BV30" t="str">
        <f t="shared" si="1"/>
        <v/>
      </c>
      <c r="BW30">
        <f t="shared" si="1"/>
        <v>31.991313943409516</v>
      </c>
      <c r="BX30" t="str">
        <f t="shared" si="1"/>
        <v/>
      </c>
      <c r="BY30" t="str">
        <f t="shared" si="1"/>
        <v/>
      </c>
      <c r="BZ30" t="str">
        <f t="shared" si="1"/>
        <v/>
      </c>
      <c r="CA30" t="str">
        <f t="shared" si="1"/>
        <v/>
      </c>
      <c r="CB30">
        <f t="shared" si="1"/>
        <v>33.75341798784617</v>
      </c>
      <c r="CC30" t="str">
        <f t="shared" si="1"/>
        <v/>
      </c>
      <c r="CD30" t="str">
        <f t="shared" si="1"/>
        <v/>
      </c>
      <c r="CE30" t="str">
        <f t="shared" si="1"/>
        <v/>
      </c>
      <c r="CF30" t="str">
        <f t="shared" si="1"/>
        <v/>
      </c>
      <c r="CG30">
        <f t="shared" si="1"/>
        <v>35.521330053095312</v>
      </c>
      <c r="CH30" t="str">
        <f t="shared" si="1"/>
        <v/>
      </c>
      <c r="CI30" t="str">
        <f t="shared" si="1"/>
        <v/>
      </c>
      <c r="CJ30" t="str">
        <f t="shared" si="1"/>
        <v/>
      </c>
      <c r="CK30" t="str">
        <f t="shared" si="1"/>
        <v/>
      </c>
      <c r="CL30">
        <f t="shared" si="1"/>
        <v>37.276634887106184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65</v>
      </c>
      <c r="G31" t="s">
        <v>66</v>
      </c>
      <c r="H31" s="28">
        <f>VLOOKUP(F31,'BY-Demands'!$I$5:$J$50,2,FALSE)</f>
        <v>8.8153537670115707</v>
      </c>
      <c r="I31">
        <f t="shared" si="2"/>
        <v>9.0159482110679789</v>
      </c>
      <c r="J31">
        <f t="shared" ref="J31:BU34" si="3">IF(J67&lt;&gt;"",J67*$H31,"")</f>
        <v>9.5898577811167254</v>
      </c>
      <c r="K31">
        <f t="shared" si="3"/>
        <v>9.8174533403967263</v>
      </c>
      <c r="L31">
        <f t="shared" si="3"/>
        <v>10.040226506203631</v>
      </c>
      <c r="M31">
        <f t="shared" si="3"/>
        <v>10.258847483095368</v>
      </c>
      <c r="N31">
        <f t="shared" si="3"/>
        <v>10.473951088361623</v>
      </c>
      <c r="O31">
        <f t="shared" si="3"/>
        <v>10.686008193664781</v>
      </c>
      <c r="P31">
        <f t="shared" si="3"/>
        <v>10.895631508281035</v>
      </c>
      <c r="Q31">
        <f t="shared" si="3"/>
        <v>11.10289721496031</v>
      </c>
      <c r="R31">
        <f t="shared" si="3"/>
        <v>11.308909442891679</v>
      </c>
      <c r="S31">
        <f t="shared" si="3"/>
        <v>11.51484554027849</v>
      </c>
      <c r="T31">
        <f t="shared" si="3"/>
        <v>11.720524678564745</v>
      </c>
      <c r="U31">
        <f t="shared" si="3"/>
        <v>11.92658378895756</v>
      </c>
      <c r="V31">
        <f t="shared" si="3"/>
        <v>12.132838648314884</v>
      </c>
      <c r="W31">
        <f t="shared" si="3"/>
        <v>12.339722365590738</v>
      </c>
      <c r="X31">
        <f t="shared" si="3"/>
        <v>12.547466618800524</v>
      </c>
      <c r="Y31">
        <f t="shared" si="3"/>
        <v>12.755676235608036</v>
      </c>
      <c r="Z31">
        <f t="shared" si="3"/>
        <v>12.964181069108776</v>
      </c>
      <c r="AA31">
        <f t="shared" si="3"/>
        <v>13.172785461361849</v>
      </c>
      <c r="AB31">
        <f t="shared" si="3"/>
        <v>13.381382337479721</v>
      </c>
      <c r="AC31">
        <f t="shared" si="3"/>
        <v>13.589544414604186</v>
      </c>
      <c r="AD31">
        <f t="shared" si="3"/>
        <v>13.797047111502318</v>
      </c>
      <c r="AE31" t="str">
        <f t="shared" si="3"/>
        <v/>
      </c>
      <c r="AF31" t="str">
        <f t="shared" si="3"/>
        <v/>
      </c>
      <c r="AG31" t="str">
        <f t="shared" si="3"/>
        <v/>
      </c>
      <c r="AH31" t="str">
        <f t="shared" si="3"/>
        <v/>
      </c>
      <c r="AI31">
        <f t="shared" si="3"/>
        <v>15.167659744146567</v>
      </c>
      <c r="AJ31" t="str">
        <f t="shared" si="3"/>
        <v/>
      </c>
      <c r="AK31" t="str">
        <f t="shared" si="3"/>
        <v/>
      </c>
      <c r="AL31" t="str">
        <f t="shared" si="3"/>
        <v/>
      </c>
      <c r="AM31" t="str">
        <f t="shared" si="3"/>
        <v/>
      </c>
      <c r="AN31">
        <f t="shared" si="3"/>
        <v>16.363922559004489</v>
      </c>
      <c r="AO31" t="str">
        <f t="shared" si="3"/>
        <v/>
      </c>
      <c r="AP31" t="str">
        <f t="shared" si="3"/>
        <v/>
      </c>
      <c r="AQ31" t="str">
        <f t="shared" si="3"/>
        <v/>
      </c>
      <c r="AR31" t="str">
        <f t="shared" si="3"/>
        <v/>
      </c>
      <c r="AS31">
        <f t="shared" si="3"/>
        <v>17.481563700890874</v>
      </c>
      <c r="AT31" t="str">
        <f t="shared" si="3"/>
        <v/>
      </c>
      <c r="AU31" t="str">
        <f t="shared" si="3"/>
        <v/>
      </c>
      <c r="AV31" t="str">
        <f t="shared" si="3"/>
        <v/>
      </c>
      <c r="AW31" t="str">
        <f t="shared" si="3"/>
        <v/>
      </c>
      <c r="AX31">
        <f t="shared" si="3"/>
        <v>18.599900177714584</v>
      </c>
      <c r="AY31" t="str">
        <f t="shared" si="3"/>
        <v/>
      </c>
      <c r="AZ31" t="str">
        <f t="shared" si="3"/>
        <v/>
      </c>
      <c r="BA31" t="str">
        <f t="shared" si="3"/>
        <v/>
      </c>
      <c r="BB31" t="str">
        <f t="shared" si="3"/>
        <v/>
      </c>
      <c r="BC31">
        <f t="shared" si="3"/>
        <v>19.638667504238665</v>
      </c>
      <c r="BD31" t="str">
        <f t="shared" si="3"/>
        <v/>
      </c>
      <c r="BE31" t="str">
        <f t="shared" si="3"/>
        <v/>
      </c>
      <c r="BF31" t="str">
        <f t="shared" si="3"/>
        <v/>
      </c>
      <c r="BG31" t="str">
        <f t="shared" si="3"/>
        <v/>
      </c>
      <c r="BH31">
        <f t="shared" si="3"/>
        <v>20.773492514186838</v>
      </c>
      <c r="BI31" t="str">
        <f t="shared" si="3"/>
        <v/>
      </c>
      <c r="BJ31" t="str">
        <f t="shared" si="3"/>
        <v/>
      </c>
      <c r="BK31" t="str">
        <f t="shared" si="3"/>
        <v/>
      </c>
      <c r="BL31" t="str">
        <f t="shared" si="3"/>
        <v/>
      </c>
      <c r="BM31">
        <f t="shared" si="3"/>
        <v>21.970608850883433</v>
      </c>
      <c r="BN31" t="str">
        <f t="shared" si="3"/>
        <v/>
      </c>
      <c r="BO31" t="str">
        <f t="shared" si="3"/>
        <v/>
      </c>
      <c r="BP31" t="str">
        <f t="shared" si="3"/>
        <v/>
      </c>
      <c r="BQ31" t="str">
        <f t="shared" si="3"/>
        <v/>
      </c>
      <c r="BR31">
        <f t="shared" si="3"/>
        <v>23.236295012704147</v>
      </c>
      <c r="BS31" t="str">
        <f t="shared" si="3"/>
        <v/>
      </c>
      <c r="BT31" t="str">
        <f t="shared" si="3"/>
        <v/>
      </c>
      <c r="BU31" t="str">
        <f t="shared" si="3"/>
        <v/>
      </c>
      <c r="BV31" t="str">
        <f t="shared" si="1"/>
        <v/>
      </c>
      <c r="BW31">
        <f t="shared" si="1"/>
        <v>24.557319264893291</v>
      </c>
      <c r="BX31" t="str">
        <f t="shared" si="1"/>
        <v/>
      </c>
      <c r="BY31" t="str">
        <f t="shared" si="1"/>
        <v/>
      </c>
      <c r="BZ31" t="str">
        <f t="shared" si="1"/>
        <v/>
      </c>
      <c r="CA31" t="str">
        <f t="shared" si="1"/>
        <v/>
      </c>
      <c r="CB31">
        <f t="shared" si="1"/>
        <v>25.909953660396159</v>
      </c>
      <c r="CC31" t="str">
        <f t="shared" si="1"/>
        <v/>
      </c>
      <c r="CD31" t="str">
        <f t="shared" si="1"/>
        <v/>
      </c>
      <c r="CE31" t="str">
        <f t="shared" si="1"/>
        <v/>
      </c>
      <c r="CF31" t="str">
        <f t="shared" si="1"/>
        <v/>
      </c>
      <c r="CG31">
        <f t="shared" si="1"/>
        <v>27.26704643549694</v>
      </c>
      <c r="CH31" t="str">
        <f t="shared" si="1"/>
        <v/>
      </c>
      <c r="CI31" t="str">
        <f t="shared" si="1"/>
        <v/>
      </c>
      <c r="CJ31" t="str">
        <f t="shared" si="1"/>
        <v/>
      </c>
      <c r="CK31" t="str">
        <f t="shared" si="1"/>
        <v/>
      </c>
      <c r="CL31">
        <f t="shared" si="1"/>
        <v>28.614461589881163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67</v>
      </c>
      <c r="G32" t="s">
        <v>68</v>
      </c>
      <c r="H32" s="28">
        <f>VLOOKUP(F32,'BY-Demands'!$I$5:$J$50,2,FALSE)</f>
        <v>4.3126302226859501</v>
      </c>
      <c r="I32">
        <f t="shared" si="2"/>
        <v>4.4107646464203549</v>
      </c>
      <c r="J32">
        <f t="shared" si="3"/>
        <v>4.6915315699377222</v>
      </c>
      <c r="K32">
        <f t="shared" si="3"/>
        <v>4.8028754267405054</v>
      </c>
      <c r="L32">
        <f t="shared" si="3"/>
        <v>4.9118600815886726</v>
      </c>
      <c r="M32">
        <f t="shared" si="3"/>
        <v>5.0188134106524149</v>
      </c>
      <c r="N32">
        <f t="shared" si="3"/>
        <v>5.1240459780113596</v>
      </c>
      <c r="O32">
        <f t="shared" si="3"/>
        <v>5.2277881425842754</v>
      </c>
      <c r="P32">
        <f t="shared" si="3"/>
        <v>5.3303396528114328</v>
      </c>
      <c r="Q32">
        <f t="shared" si="3"/>
        <v>5.4317377786695653</v>
      </c>
      <c r="R32">
        <f t="shared" si="3"/>
        <v>5.5325226800928284</v>
      </c>
      <c r="S32">
        <f t="shared" si="3"/>
        <v>5.6332703370792228</v>
      </c>
      <c r="T32">
        <f t="shared" si="3"/>
        <v>5.7338922850342025</v>
      </c>
      <c r="U32">
        <f t="shared" si="3"/>
        <v>5.8347001222041142</v>
      </c>
      <c r="V32">
        <f t="shared" si="3"/>
        <v>5.9356037233016536</v>
      </c>
      <c r="W32">
        <f t="shared" si="3"/>
        <v>6.0368149730468827</v>
      </c>
      <c r="X32">
        <f t="shared" si="3"/>
        <v>6.1384472125078169</v>
      </c>
      <c r="Y32">
        <f t="shared" si="3"/>
        <v>6.2403071162428452</v>
      </c>
      <c r="Z32">
        <f t="shared" si="3"/>
        <v>6.3423114453142739</v>
      </c>
      <c r="AA32">
        <f t="shared" si="3"/>
        <v>6.4443644803248681</v>
      </c>
      <c r="AB32">
        <f t="shared" si="3"/>
        <v>6.5464138383064263</v>
      </c>
      <c r="AC32">
        <f t="shared" si="3"/>
        <v>6.648250484770176</v>
      </c>
      <c r="AD32">
        <f t="shared" si="3"/>
        <v>6.7497645505221966</v>
      </c>
      <c r="AE32" t="str">
        <f t="shared" si="3"/>
        <v/>
      </c>
      <c r="AF32" t="str">
        <f t="shared" si="3"/>
        <v/>
      </c>
      <c r="AG32" t="str">
        <f t="shared" si="3"/>
        <v/>
      </c>
      <c r="AH32" t="str">
        <f t="shared" si="3"/>
        <v/>
      </c>
      <c r="AI32">
        <f t="shared" si="3"/>
        <v>7.4202929966132123</v>
      </c>
      <c r="AJ32" t="str">
        <f t="shared" si="3"/>
        <v/>
      </c>
      <c r="AK32" t="str">
        <f t="shared" si="3"/>
        <v/>
      </c>
      <c r="AL32" t="str">
        <f t="shared" si="3"/>
        <v/>
      </c>
      <c r="AM32" t="str">
        <f t="shared" si="3"/>
        <v/>
      </c>
      <c r="AN32">
        <f t="shared" si="3"/>
        <v>8.0055263639838294</v>
      </c>
      <c r="AO32" t="str">
        <f t="shared" si="3"/>
        <v/>
      </c>
      <c r="AP32" t="str">
        <f t="shared" si="3"/>
        <v/>
      </c>
      <c r="AQ32" t="str">
        <f t="shared" si="3"/>
        <v/>
      </c>
      <c r="AR32" t="str">
        <f t="shared" si="3"/>
        <v/>
      </c>
      <c r="AS32">
        <f t="shared" si="3"/>
        <v>8.5522965894345617</v>
      </c>
      <c r="AT32" t="str">
        <f t="shared" si="3"/>
        <v/>
      </c>
      <c r="AU32" t="str">
        <f t="shared" si="3"/>
        <v/>
      </c>
      <c r="AV32" t="str">
        <f t="shared" si="3"/>
        <v/>
      </c>
      <c r="AW32" t="str">
        <f t="shared" si="3"/>
        <v/>
      </c>
      <c r="AX32">
        <f t="shared" si="3"/>
        <v>9.0994069852907487</v>
      </c>
      <c r="AY32" t="str">
        <f t="shared" si="3"/>
        <v/>
      </c>
      <c r="AZ32" t="str">
        <f t="shared" si="3"/>
        <v/>
      </c>
      <c r="BA32" t="str">
        <f t="shared" si="3"/>
        <v/>
      </c>
      <c r="BB32" t="str">
        <f t="shared" si="3"/>
        <v/>
      </c>
      <c r="BC32">
        <f t="shared" si="3"/>
        <v>9.6075907162114298</v>
      </c>
      <c r="BD32" t="str">
        <f t="shared" si="3"/>
        <v/>
      </c>
      <c r="BE32" t="str">
        <f t="shared" si="3"/>
        <v/>
      </c>
      <c r="BF32" t="str">
        <f t="shared" si="3"/>
        <v/>
      </c>
      <c r="BG32" t="str">
        <f t="shared" si="3"/>
        <v/>
      </c>
      <c r="BH32">
        <f t="shared" si="3"/>
        <v>10.16276760017014</v>
      </c>
      <c r="BI32" t="str">
        <f t="shared" si="3"/>
        <v/>
      </c>
      <c r="BJ32" t="str">
        <f t="shared" si="3"/>
        <v/>
      </c>
      <c r="BK32" t="str">
        <f t="shared" si="3"/>
        <v/>
      </c>
      <c r="BL32" t="str">
        <f t="shared" si="3"/>
        <v/>
      </c>
      <c r="BM32">
        <f t="shared" si="3"/>
        <v>10.748418525834492</v>
      </c>
      <c r="BN32" t="str">
        <f t="shared" si="3"/>
        <v/>
      </c>
      <c r="BO32" t="str">
        <f t="shared" si="3"/>
        <v/>
      </c>
      <c r="BP32" t="str">
        <f t="shared" si="3"/>
        <v/>
      </c>
      <c r="BQ32" t="str">
        <f t="shared" si="3"/>
        <v/>
      </c>
      <c r="BR32">
        <f t="shared" si="3"/>
        <v>11.367615047967192</v>
      </c>
      <c r="BS32" t="str">
        <f t="shared" si="3"/>
        <v/>
      </c>
      <c r="BT32" t="str">
        <f t="shared" si="3"/>
        <v/>
      </c>
      <c r="BU32" t="str">
        <f t="shared" si="3"/>
        <v/>
      </c>
      <c r="BV32" t="str">
        <f t="shared" si="1"/>
        <v/>
      </c>
      <c r="BW32">
        <f t="shared" si="1"/>
        <v>12.013883963028904</v>
      </c>
      <c r="BX32" t="str">
        <f t="shared" si="1"/>
        <v/>
      </c>
      <c r="BY32" t="str">
        <f t="shared" si="1"/>
        <v/>
      </c>
      <c r="BZ32" t="str">
        <f t="shared" si="1"/>
        <v/>
      </c>
      <c r="CA32" t="str">
        <f t="shared" si="1"/>
        <v/>
      </c>
      <c r="CB32">
        <f t="shared" si="1"/>
        <v>12.675617130916105</v>
      </c>
      <c r="CC32" t="str">
        <f t="shared" si="1"/>
        <v/>
      </c>
      <c r="CD32" t="str">
        <f t="shared" si="1"/>
        <v/>
      </c>
      <c r="CE32" t="str">
        <f t="shared" si="1"/>
        <v/>
      </c>
      <c r="CF32" t="str">
        <f t="shared" si="1"/>
        <v/>
      </c>
      <c r="CG32">
        <f t="shared" si="1"/>
        <v>13.339531418597822</v>
      </c>
      <c r="CH32" t="str">
        <f t="shared" si="1"/>
        <v/>
      </c>
      <c r="CI32" t="str">
        <f t="shared" si="1"/>
        <v/>
      </c>
      <c r="CJ32" t="str">
        <f t="shared" si="1"/>
        <v/>
      </c>
      <c r="CK32" t="str">
        <f t="shared" si="1"/>
        <v/>
      </c>
      <c r="CL32">
        <f t="shared" si="1"/>
        <v>13.99871123949713</v>
      </c>
    </row>
    <row r="33" spans="2:90" x14ac:dyDescent="0.25">
      <c r="B33" t="s">
        <v>8</v>
      </c>
      <c r="C33" t="str">
        <f>_xlfn.TEXTJOIN(",",TRUE,Regions!$C$3,Regions!$D$3)</f>
        <v>IE,National</v>
      </c>
      <c r="F33" t="s">
        <v>69</v>
      </c>
      <c r="G33" t="s">
        <v>70</v>
      </c>
      <c r="H33" s="28">
        <f>VLOOKUP(F33,'BY-Demands'!$I$5:$J$50,2,FALSE)</f>
        <v>1.3178746133407899</v>
      </c>
      <c r="I33">
        <f t="shared" si="2"/>
        <v>1.3478630099934992</v>
      </c>
      <c r="J33">
        <f t="shared" si="3"/>
        <v>1.4336611382037423</v>
      </c>
      <c r="K33">
        <f t="shared" si="3"/>
        <v>1.4676861379498147</v>
      </c>
      <c r="L33">
        <f t="shared" si="3"/>
        <v>1.5009902012364371</v>
      </c>
      <c r="M33">
        <f t="shared" si="3"/>
        <v>1.5336735220655515</v>
      </c>
      <c r="N33">
        <f t="shared" si="3"/>
        <v>1.5658310041259222</v>
      </c>
      <c r="O33">
        <f t="shared" si="3"/>
        <v>1.5975330416213873</v>
      </c>
      <c r="P33">
        <f t="shared" si="3"/>
        <v>1.6288712331447814</v>
      </c>
      <c r="Q33">
        <f t="shared" si="3"/>
        <v>1.6598569678376904</v>
      </c>
      <c r="R33">
        <f t="shared" si="3"/>
        <v>1.6906553104118125</v>
      </c>
      <c r="S33">
        <f t="shared" si="3"/>
        <v>1.7214422716489408</v>
      </c>
      <c r="T33">
        <f t="shared" si="3"/>
        <v>1.7521908181061003</v>
      </c>
      <c r="U33">
        <f t="shared" si="3"/>
        <v>1.782996169497733</v>
      </c>
      <c r="V33">
        <f t="shared" si="3"/>
        <v>1.8138307848982409</v>
      </c>
      <c r="W33">
        <f t="shared" si="3"/>
        <v>1.844759413075552</v>
      </c>
      <c r="X33">
        <f t="shared" si="3"/>
        <v>1.8758166893470047</v>
      </c>
      <c r="Y33">
        <f t="shared" si="3"/>
        <v>1.9069435363796028</v>
      </c>
      <c r="Z33">
        <f t="shared" si="3"/>
        <v>1.9381145176121108</v>
      </c>
      <c r="AA33">
        <f t="shared" si="3"/>
        <v>1.969300382643471</v>
      </c>
      <c r="AB33">
        <f t="shared" si="3"/>
        <v>2.000485124030333</v>
      </c>
      <c r="AC33">
        <f t="shared" si="3"/>
        <v>2.0316048639923543</v>
      </c>
      <c r="AD33">
        <f t="shared" si="3"/>
        <v>2.0626260281644777</v>
      </c>
      <c r="AE33" t="str">
        <f t="shared" si="3"/>
        <v/>
      </c>
      <c r="AF33" t="str">
        <f t="shared" si="3"/>
        <v/>
      </c>
      <c r="AG33" t="str">
        <f t="shared" si="3"/>
        <v/>
      </c>
      <c r="AH33" t="str">
        <f t="shared" si="3"/>
        <v/>
      </c>
      <c r="AI33">
        <f t="shared" si="3"/>
        <v>2.2675293866712543</v>
      </c>
      <c r="AJ33" t="str">
        <f t="shared" si="3"/>
        <v/>
      </c>
      <c r="AK33" t="str">
        <f t="shared" si="3"/>
        <v/>
      </c>
      <c r="AL33" t="str">
        <f t="shared" si="3"/>
        <v/>
      </c>
      <c r="AM33" t="str">
        <f t="shared" si="3"/>
        <v/>
      </c>
      <c r="AN33">
        <f t="shared" si="3"/>
        <v>2.4463678583029282</v>
      </c>
      <c r="AO33" t="str">
        <f t="shared" si="3"/>
        <v/>
      </c>
      <c r="AP33" t="str">
        <f t="shared" si="3"/>
        <v/>
      </c>
      <c r="AQ33" t="str">
        <f t="shared" si="3"/>
        <v/>
      </c>
      <c r="AR33" t="str">
        <f t="shared" si="3"/>
        <v/>
      </c>
      <c r="AS33">
        <f t="shared" si="3"/>
        <v>2.6134525751102271</v>
      </c>
      <c r="AT33" t="str">
        <f t="shared" si="3"/>
        <v/>
      </c>
      <c r="AU33" t="str">
        <f t="shared" si="3"/>
        <v/>
      </c>
      <c r="AV33" t="str">
        <f t="shared" si="3"/>
        <v/>
      </c>
      <c r="AW33" t="str">
        <f t="shared" si="3"/>
        <v/>
      </c>
      <c r="AX33">
        <f t="shared" si="3"/>
        <v>2.780641242851992</v>
      </c>
      <c r="AY33" t="str">
        <f t="shared" si="3"/>
        <v/>
      </c>
      <c r="AZ33" t="str">
        <f t="shared" si="3"/>
        <v/>
      </c>
      <c r="BA33" t="str">
        <f t="shared" si="3"/>
        <v/>
      </c>
      <c r="BB33" t="str">
        <f t="shared" si="3"/>
        <v/>
      </c>
      <c r="BC33">
        <f t="shared" si="3"/>
        <v>2.9359345101416867</v>
      </c>
      <c r="BD33" t="str">
        <f t="shared" si="3"/>
        <v/>
      </c>
      <c r="BE33" t="str">
        <f t="shared" si="3"/>
        <v/>
      </c>
      <c r="BF33" t="str">
        <f t="shared" si="3"/>
        <v/>
      </c>
      <c r="BG33" t="str">
        <f t="shared" si="3"/>
        <v/>
      </c>
      <c r="BH33">
        <f t="shared" si="3"/>
        <v>3.1055881747276333</v>
      </c>
      <c r="BI33" t="str">
        <f t="shared" si="3"/>
        <v/>
      </c>
      <c r="BJ33" t="str">
        <f t="shared" si="3"/>
        <v/>
      </c>
      <c r="BK33" t="str">
        <f t="shared" si="3"/>
        <v/>
      </c>
      <c r="BL33" t="str">
        <f t="shared" si="3"/>
        <v/>
      </c>
      <c r="BM33">
        <f t="shared" si="3"/>
        <v>3.2845542458627253</v>
      </c>
      <c r="BN33" t="str">
        <f t="shared" si="3"/>
        <v/>
      </c>
      <c r="BO33" t="str">
        <f t="shared" si="3"/>
        <v/>
      </c>
      <c r="BP33" t="str">
        <f t="shared" si="3"/>
        <v/>
      </c>
      <c r="BQ33" t="str">
        <f t="shared" si="3"/>
        <v/>
      </c>
      <c r="BR33">
        <f t="shared" si="3"/>
        <v>3.4737713442578269</v>
      </c>
      <c r="BS33" t="str">
        <f t="shared" si="3"/>
        <v/>
      </c>
      <c r="BT33" t="str">
        <f t="shared" si="3"/>
        <v/>
      </c>
      <c r="BU33" t="str">
        <f t="shared" si="3"/>
        <v/>
      </c>
      <c r="BV33" t="str">
        <f t="shared" si="1"/>
        <v/>
      </c>
      <c r="BW33">
        <f t="shared" si="1"/>
        <v>3.6712613567497074</v>
      </c>
      <c r="BX33" t="str">
        <f t="shared" si="1"/>
        <v/>
      </c>
      <c r="BY33" t="str">
        <f t="shared" si="1"/>
        <v/>
      </c>
      <c r="BZ33" t="str">
        <f t="shared" si="1"/>
        <v/>
      </c>
      <c r="CA33" t="str">
        <f t="shared" si="1"/>
        <v/>
      </c>
      <c r="CB33">
        <f t="shared" si="1"/>
        <v>3.8734770111725401</v>
      </c>
      <c r="CC33" t="str">
        <f t="shared" si="1"/>
        <v/>
      </c>
      <c r="CD33" t="str">
        <f t="shared" si="1"/>
        <v/>
      </c>
      <c r="CE33" t="str">
        <f t="shared" si="1"/>
        <v/>
      </c>
      <c r="CF33" t="str">
        <f t="shared" si="1"/>
        <v/>
      </c>
      <c r="CG33">
        <f t="shared" si="1"/>
        <v>4.0763591828383001</v>
      </c>
      <c r="CH33" t="str">
        <f t="shared" si="1"/>
        <v/>
      </c>
      <c r="CI33" t="str">
        <f t="shared" si="1"/>
        <v/>
      </c>
      <c r="CJ33" t="str">
        <f t="shared" si="1"/>
        <v/>
      </c>
      <c r="CK33" t="str">
        <f t="shared" si="1"/>
        <v/>
      </c>
      <c r="CL33">
        <f t="shared" si="1"/>
        <v>4.2777945730138924</v>
      </c>
    </row>
    <row r="34" spans="2:90" x14ac:dyDescent="0.25">
      <c r="B34" t="s">
        <v>8</v>
      </c>
      <c r="C34" t="str">
        <f>_xlfn.TEXTJOIN(",",TRUE,Regions!$C$3,Regions!$D$3)</f>
        <v>IE,National</v>
      </c>
      <c r="F34" t="s">
        <v>71</v>
      </c>
      <c r="G34" t="s">
        <v>72</v>
      </c>
      <c r="H34" s="28">
        <f>VLOOKUP(F34,'BY-Demands'!$I$5:$J$50,2,FALSE)</f>
        <v>1.2331093201030401</v>
      </c>
      <c r="I34">
        <f t="shared" si="2"/>
        <v>1.2611688722281591</v>
      </c>
      <c r="J34">
        <f t="shared" si="3"/>
        <v>1.3414484909964723</v>
      </c>
      <c r="K34">
        <f t="shared" si="3"/>
        <v>1.3732850131349761</v>
      </c>
      <c r="L34">
        <f t="shared" si="3"/>
        <v>1.4044469692272294</v>
      </c>
      <c r="M34">
        <f t="shared" si="3"/>
        <v>1.4350281088275612</v>
      </c>
      <c r="N34">
        <f t="shared" si="3"/>
        <v>1.4651172314483898</v>
      </c>
      <c r="O34">
        <f t="shared" si="3"/>
        <v>1.4947802035598374</v>
      </c>
      <c r="P34">
        <f t="shared" si="3"/>
        <v>1.524102732161188</v>
      </c>
      <c r="Q34">
        <f t="shared" si="3"/>
        <v>1.5530954738478993</v>
      </c>
      <c r="R34">
        <f t="shared" si="3"/>
        <v>1.5819128764197496</v>
      </c>
      <c r="S34">
        <f t="shared" si="3"/>
        <v>1.6107196296987512</v>
      </c>
      <c r="T34">
        <f t="shared" si="3"/>
        <v>1.6394904390246963</v>
      </c>
      <c r="U34">
        <f t="shared" si="3"/>
        <v>1.6683143996090668</v>
      </c>
      <c r="V34">
        <f t="shared" si="3"/>
        <v>1.6971657419501736</v>
      </c>
      <c r="W34">
        <f t="shared" si="3"/>
        <v>1.726105050194966</v>
      </c>
      <c r="X34">
        <f t="shared" si="3"/>
        <v>1.7551647319277028</v>
      </c>
      <c r="Y34">
        <f t="shared" si="3"/>
        <v>1.7842895096514577</v>
      </c>
      <c r="Z34">
        <f t="shared" si="3"/>
        <v>1.8134555828768244</v>
      </c>
      <c r="AA34">
        <f t="shared" si="3"/>
        <v>1.8426355825796579</v>
      </c>
      <c r="AB34">
        <f t="shared" si="3"/>
        <v>1.8718145309104537</v>
      </c>
      <c r="AC34">
        <f t="shared" si="3"/>
        <v>1.900932658688232</v>
      </c>
      <c r="AD34">
        <f t="shared" si="3"/>
        <v>1.9299585510408614</v>
      </c>
      <c r="AE34" t="str">
        <f t="shared" si="3"/>
        <v/>
      </c>
      <c r="AF34" t="str">
        <f t="shared" si="3"/>
        <v/>
      </c>
      <c r="AG34" t="str">
        <f t="shared" si="3"/>
        <v/>
      </c>
      <c r="AH34" t="str">
        <f t="shared" si="3"/>
        <v/>
      </c>
      <c r="AI34">
        <f t="shared" si="3"/>
        <v>2.1216825880147665</v>
      </c>
      <c r="AJ34" t="str">
        <f t="shared" si="3"/>
        <v/>
      </c>
      <c r="AK34" t="str">
        <f t="shared" si="3"/>
        <v/>
      </c>
      <c r="AL34" t="str">
        <f t="shared" si="3"/>
        <v/>
      </c>
      <c r="AM34" t="str">
        <f t="shared" si="3"/>
        <v/>
      </c>
      <c r="AN34">
        <f t="shared" si="3"/>
        <v>2.2890182236887657</v>
      </c>
      <c r="AO34" t="str">
        <f t="shared" si="3"/>
        <v/>
      </c>
      <c r="AP34" t="str">
        <f t="shared" si="3"/>
        <v/>
      </c>
      <c r="AQ34" t="str">
        <f t="shared" si="3"/>
        <v/>
      </c>
      <c r="AR34" t="str">
        <f t="shared" si="3"/>
        <v/>
      </c>
      <c r="AS34">
        <f t="shared" si="3"/>
        <v>2.4453561024643138</v>
      </c>
      <c r="AT34" t="str">
        <f t="shared" si="3"/>
        <v/>
      </c>
      <c r="AU34" t="str">
        <f t="shared" si="3"/>
        <v/>
      </c>
      <c r="AV34" t="str">
        <f t="shared" si="3"/>
        <v/>
      </c>
      <c r="AW34" t="str">
        <f t="shared" si="3"/>
        <v/>
      </c>
      <c r="AX34">
        <f t="shared" si="3"/>
        <v>2.6017912460819339</v>
      </c>
      <c r="AY34" t="str">
        <f t="shared" si="3"/>
        <v/>
      </c>
      <c r="AZ34" t="str">
        <f t="shared" si="3"/>
        <v/>
      </c>
      <c r="BA34" t="str">
        <f t="shared" si="3"/>
        <v/>
      </c>
      <c r="BB34" t="str">
        <f t="shared" si="3"/>
        <v/>
      </c>
      <c r="BC34">
        <f t="shared" si="3"/>
        <v>2.7470960977769985</v>
      </c>
      <c r="BD34" t="str">
        <f t="shared" si="3"/>
        <v/>
      </c>
      <c r="BE34" t="str">
        <f t="shared" si="3"/>
        <v/>
      </c>
      <c r="BF34" t="str">
        <f t="shared" si="3"/>
        <v/>
      </c>
      <c r="BG34" t="str">
        <f t="shared" si="3"/>
        <v/>
      </c>
      <c r="BH34">
        <f t="shared" si="3"/>
        <v>2.9058376903934975</v>
      </c>
      <c r="BI34" t="str">
        <f t="shared" si="3"/>
        <v/>
      </c>
      <c r="BJ34" t="str">
        <f t="shared" si="3"/>
        <v/>
      </c>
      <c r="BK34" t="str">
        <f t="shared" si="3"/>
        <v/>
      </c>
      <c r="BL34" t="str">
        <f t="shared" si="3"/>
        <v/>
      </c>
      <c r="BM34">
        <f t="shared" si="3"/>
        <v>3.0732927184097676</v>
      </c>
      <c r="BN34" t="str">
        <f t="shared" si="3"/>
        <v/>
      </c>
      <c r="BO34" t="str">
        <f t="shared" si="3"/>
        <v/>
      </c>
      <c r="BP34" t="str">
        <f t="shared" si="3"/>
        <v/>
      </c>
      <c r="BQ34" t="str">
        <f t="shared" si="3"/>
        <v/>
      </c>
      <c r="BR34">
        <f t="shared" si="3"/>
        <v>3.2503394307387774</v>
      </c>
      <c r="BS34" t="str">
        <f t="shared" si="3"/>
        <v/>
      </c>
      <c r="BT34" t="str">
        <f t="shared" si="3"/>
        <v/>
      </c>
      <c r="BU34" t="str">
        <f t="shared" ref="BU34:CL37" si="4">IF(BU70&lt;&gt;"",BU70*$H34,"")</f>
        <v/>
      </c>
      <c r="BV34" t="str">
        <f t="shared" si="4"/>
        <v/>
      </c>
      <c r="BW34">
        <f t="shared" si="4"/>
        <v>3.4351269458527307</v>
      </c>
      <c r="BX34" t="str">
        <f t="shared" si="4"/>
        <v/>
      </c>
      <c r="BY34" t="str">
        <f t="shared" si="4"/>
        <v/>
      </c>
      <c r="BZ34" t="str">
        <f t="shared" si="4"/>
        <v/>
      </c>
      <c r="CA34" t="str">
        <f t="shared" si="4"/>
        <v/>
      </c>
      <c r="CB34">
        <f t="shared" si="4"/>
        <v>3.6243361510497309</v>
      </c>
      <c r="CC34" t="str">
        <f t="shared" si="4"/>
        <v/>
      </c>
      <c r="CD34" t="str">
        <f t="shared" si="4"/>
        <v/>
      </c>
      <c r="CE34" t="str">
        <f t="shared" si="4"/>
        <v/>
      </c>
      <c r="CF34" t="str">
        <f t="shared" si="4"/>
        <v/>
      </c>
      <c r="CG34">
        <f t="shared" si="4"/>
        <v>3.8141690033038804</v>
      </c>
      <c r="CH34" t="str">
        <f t="shared" si="4"/>
        <v/>
      </c>
      <c r="CI34" t="str">
        <f t="shared" si="4"/>
        <v/>
      </c>
      <c r="CJ34" t="str">
        <f t="shared" si="4"/>
        <v/>
      </c>
      <c r="CK34" t="str">
        <f t="shared" si="4"/>
        <v/>
      </c>
      <c r="CL34">
        <f t="shared" si="4"/>
        <v>4.0026481306120747</v>
      </c>
    </row>
    <row r="35" spans="2:90" x14ac:dyDescent="0.25">
      <c r="B35" t="s">
        <v>8</v>
      </c>
      <c r="C35" t="str">
        <f>_xlfn.TEXTJOIN(",",TRUE,Regions!$C$3,Regions!$D$3)</f>
        <v>IE,National</v>
      </c>
      <c r="F35" t="s">
        <v>73</v>
      </c>
      <c r="G35" t="s">
        <v>74</v>
      </c>
      <c r="H35" s="28">
        <f>VLOOKUP(F35,'BY-Demands'!$I$5:$J$50,2,FALSE)</f>
        <v>35.9977015327608</v>
      </c>
      <c r="I35">
        <f t="shared" si="2"/>
        <v>36.816833596784562</v>
      </c>
      <c r="J35">
        <f t="shared" ref="J35:BU38" si="5">IF(J71&lt;&gt;"",J71*$H35,"")</f>
        <v>39.160406634854077</v>
      </c>
      <c r="K35">
        <f t="shared" si="5"/>
        <v>40.089798379040225</v>
      </c>
      <c r="L35">
        <f t="shared" si="5"/>
        <v>40.999497767649451</v>
      </c>
      <c r="M35">
        <f t="shared" si="5"/>
        <v>41.892241596535975</v>
      </c>
      <c r="N35">
        <f t="shared" si="5"/>
        <v>42.770622156822846</v>
      </c>
      <c r="O35">
        <f t="shared" si="5"/>
        <v>43.636562263863375</v>
      </c>
      <c r="P35">
        <f t="shared" si="5"/>
        <v>44.492563930194891</v>
      </c>
      <c r="Q35">
        <f t="shared" si="5"/>
        <v>45.338938249843551</v>
      </c>
      <c r="R35">
        <f t="shared" si="5"/>
        <v>46.180193959957357</v>
      </c>
      <c r="S35">
        <f t="shared" si="5"/>
        <v>47.021138789227216</v>
      </c>
      <c r="T35">
        <f t="shared" si="5"/>
        <v>47.861034320050905</v>
      </c>
      <c r="U35">
        <f t="shared" si="5"/>
        <v>48.702481475783458</v>
      </c>
      <c r="V35">
        <f t="shared" si="5"/>
        <v>49.544727976951826</v>
      </c>
      <c r="W35">
        <f t="shared" si="5"/>
        <v>50.389542434013343</v>
      </c>
      <c r="X35">
        <f t="shared" si="5"/>
        <v>51.237870909516928</v>
      </c>
      <c r="Y35">
        <f t="shared" si="5"/>
        <v>52.088099708063154</v>
      </c>
      <c r="Z35">
        <f t="shared" si="5"/>
        <v>52.939534030822323</v>
      </c>
      <c r="AA35">
        <f t="shared" si="5"/>
        <v>53.79137490405526</v>
      </c>
      <c r="AB35">
        <f t="shared" si="5"/>
        <v>54.643185084975904</v>
      </c>
      <c r="AC35">
        <f t="shared" si="5"/>
        <v>55.49321975412402</v>
      </c>
      <c r="AD35">
        <f t="shared" si="5"/>
        <v>56.340561828827255</v>
      </c>
      <c r="AE35" t="str">
        <f t="shared" si="5"/>
        <v/>
      </c>
      <c r="AF35" t="str">
        <f t="shared" si="5"/>
        <v/>
      </c>
      <c r="AG35" t="str">
        <f t="shared" si="5"/>
        <v/>
      </c>
      <c r="AH35" t="str">
        <f t="shared" si="5"/>
        <v/>
      </c>
      <c r="AI35">
        <f t="shared" si="5"/>
        <v>61.937490298288573</v>
      </c>
      <c r="AJ35" t="str">
        <f t="shared" si="5"/>
        <v/>
      </c>
      <c r="AK35" t="str">
        <f t="shared" si="5"/>
        <v/>
      </c>
      <c r="AL35" t="str">
        <f t="shared" si="5"/>
        <v/>
      </c>
      <c r="AM35" t="str">
        <f t="shared" si="5"/>
        <v/>
      </c>
      <c r="AN35">
        <f t="shared" si="5"/>
        <v>66.822457243704193</v>
      </c>
      <c r="AO35" t="str">
        <f t="shared" si="5"/>
        <v/>
      </c>
      <c r="AP35" t="str">
        <f t="shared" si="5"/>
        <v/>
      </c>
      <c r="AQ35" t="str">
        <f t="shared" si="5"/>
        <v/>
      </c>
      <c r="AR35" t="str">
        <f t="shared" si="5"/>
        <v/>
      </c>
      <c r="AS35">
        <f t="shared" si="5"/>
        <v>71.386370764329314</v>
      </c>
      <c r="AT35" t="str">
        <f t="shared" si="5"/>
        <v/>
      </c>
      <c r="AU35" t="str">
        <f t="shared" si="5"/>
        <v/>
      </c>
      <c r="AV35" t="str">
        <f t="shared" si="5"/>
        <v/>
      </c>
      <c r="AW35" t="str">
        <f t="shared" si="5"/>
        <v/>
      </c>
      <c r="AX35">
        <f t="shared" si="5"/>
        <v>75.953123701296136</v>
      </c>
      <c r="AY35" t="str">
        <f t="shared" si="5"/>
        <v/>
      </c>
      <c r="AZ35" t="str">
        <f t="shared" si="5"/>
        <v/>
      </c>
      <c r="BA35" t="str">
        <f t="shared" si="5"/>
        <v/>
      </c>
      <c r="BB35" t="str">
        <f t="shared" si="5"/>
        <v/>
      </c>
      <c r="BC35">
        <f t="shared" si="5"/>
        <v>80.194954167830872</v>
      </c>
      <c r="BD35" t="str">
        <f t="shared" si="5"/>
        <v/>
      </c>
      <c r="BE35" t="str">
        <f t="shared" si="5"/>
        <v/>
      </c>
      <c r="BF35" t="str">
        <f t="shared" si="5"/>
        <v/>
      </c>
      <c r="BG35" t="str">
        <f t="shared" si="5"/>
        <v/>
      </c>
      <c r="BH35">
        <f t="shared" si="5"/>
        <v>84.829038412175564</v>
      </c>
      <c r="BI35" t="str">
        <f t="shared" si="5"/>
        <v/>
      </c>
      <c r="BJ35" t="str">
        <f t="shared" si="5"/>
        <v/>
      </c>
      <c r="BK35" t="str">
        <f t="shared" si="5"/>
        <v/>
      </c>
      <c r="BL35" t="str">
        <f t="shared" si="5"/>
        <v/>
      </c>
      <c r="BM35">
        <f t="shared" si="5"/>
        <v>89.717490733811971</v>
      </c>
      <c r="BN35" t="str">
        <f t="shared" si="5"/>
        <v/>
      </c>
      <c r="BO35" t="str">
        <f t="shared" si="5"/>
        <v/>
      </c>
      <c r="BP35" t="str">
        <f t="shared" si="5"/>
        <v/>
      </c>
      <c r="BQ35" t="str">
        <f t="shared" si="5"/>
        <v/>
      </c>
      <c r="BR35">
        <f t="shared" si="5"/>
        <v>94.885949526455079</v>
      </c>
      <c r="BS35" t="str">
        <f t="shared" si="5"/>
        <v/>
      </c>
      <c r="BT35" t="str">
        <f t="shared" si="5"/>
        <v/>
      </c>
      <c r="BU35" t="str">
        <f t="shared" si="5"/>
        <v/>
      </c>
      <c r="BV35" t="str">
        <f t="shared" si="4"/>
        <v/>
      </c>
      <c r="BW35">
        <f t="shared" si="4"/>
        <v>100.28038269438927</v>
      </c>
      <c r="BX35" t="str">
        <f t="shared" si="4"/>
        <v/>
      </c>
      <c r="BY35" t="str">
        <f t="shared" si="4"/>
        <v/>
      </c>
      <c r="BZ35" t="str">
        <f t="shared" si="4"/>
        <v/>
      </c>
      <c r="CA35" t="str">
        <f t="shared" si="4"/>
        <v/>
      </c>
      <c r="CB35">
        <f t="shared" si="4"/>
        <v>105.80389661557429</v>
      </c>
      <c r="CC35" t="str">
        <f t="shared" si="4"/>
        <v/>
      </c>
      <c r="CD35" t="str">
        <f t="shared" si="4"/>
        <v/>
      </c>
      <c r="CE35" t="str">
        <f t="shared" si="4"/>
        <v/>
      </c>
      <c r="CF35" t="str">
        <f t="shared" si="4"/>
        <v/>
      </c>
      <c r="CG35">
        <f t="shared" si="4"/>
        <v>111.34561643323595</v>
      </c>
      <c r="CH35" t="str">
        <f t="shared" si="4"/>
        <v/>
      </c>
      <c r="CI35" t="str">
        <f t="shared" si="4"/>
        <v/>
      </c>
      <c r="CJ35" t="str">
        <f t="shared" si="4"/>
        <v/>
      </c>
      <c r="CK35" t="str">
        <f t="shared" si="4"/>
        <v/>
      </c>
      <c r="CL35">
        <f t="shared" si="4"/>
        <v>116.84781746228032</v>
      </c>
    </row>
    <row r="36" spans="2:90" x14ac:dyDescent="0.25">
      <c r="B36" t="s">
        <v>8</v>
      </c>
      <c r="C36" t="str">
        <f>_xlfn.TEXTJOIN(",",TRUE,Regions!$C$3,Regions!$D$3)</f>
        <v>IE,National</v>
      </c>
      <c r="F36" t="s">
        <v>75</v>
      </c>
      <c r="G36" t="s">
        <v>76</v>
      </c>
      <c r="H36" s="28">
        <f>VLOOKUP(F36,'BY-Demands'!$I$5:$J$50,2,FALSE)</f>
        <v>0.84071163403600102</v>
      </c>
      <c r="I36">
        <f t="shared" si="2"/>
        <v>0.85984212922636871</v>
      </c>
      <c r="J36">
        <f t="shared" si="5"/>
        <v>0.91457532146990461</v>
      </c>
      <c r="K36">
        <f t="shared" si="5"/>
        <v>0.93628088651003083</v>
      </c>
      <c r="L36">
        <f t="shared" si="5"/>
        <v>0.95752654461914788</v>
      </c>
      <c r="M36">
        <f t="shared" si="5"/>
        <v>0.97837621254796725</v>
      </c>
      <c r="N36">
        <f t="shared" si="5"/>
        <v>0.99889043219813789</v>
      </c>
      <c r="O36">
        <f t="shared" si="5"/>
        <v>1.0191141101378181</v>
      </c>
      <c r="P36">
        <f t="shared" si="5"/>
        <v>1.0391056798491221</v>
      </c>
      <c r="Q36">
        <f t="shared" si="5"/>
        <v>1.0588724068061361</v>
      </c>
      <c r="R36">
        <f t="shared" si="5"/>
        <v>1.0785195907255902</v>
      </c>
      <c r="S36">
        <f t="shared" si="5"/>
        <v>1.098159514149768</v>
      </c>
      <c r="T36">
        <f t="shared" si="5"/>
        <v>1.1177749316367811</v>
      </c>
      <c r="U36">
        <f t="shared" si="5"/>
        <v>1.1374265866905631</v>
      </c>
      <c r="V36">
        <f t="shared" si="5"/>
        <v>1.157096910130915</v>
      </c>
      <c r="W36">
        <f t="shared" si="5"/>
        <v>1.1768272071335466</v>
      </c>
      <c r="X36">
        <f t="shared" si="5"/>
        <v>1.1966395726033447</v>
      </c>
      <c r="Y36">
        <f t="shared" si="5"/>
        <v>1.2164963193425786</v>
      </c>
      <c r="Z36">
        <f t="shared" si="5"/>
        <v>1.2363812206079969</v>
      </c>
      <c r="AA36">
        <f t="shared" si="5"/>
        <v>1.2562756166938813</v>
      </c>
      <c r="AB36">
        <f t="shared" si="5"/>
        <v>1.2761692959733413</v>
      </c>
      <c r="AC36">
        <f t="shared" si="5"/>
        <v>1.29602150889967</v>
      </c>
      <c r="AD36">
        <f t="shared" si="5"/>
        <v>1.3158108373811774</v>
      </c>
      <c r="AE36" t="str">
        <f t="shared" si="5"/>
        <v/>
      </c>
      <c r="AF36" t="str">
        <f t="shared" si="5"/>
        <v/>
      </c>
      <c r="AG36" t="str">
        <f t="shared" si="5"/>
        <v/>
      </c>
      <c r="AH36" t="str">
        <f t="shared" si="5"/>
        <v/>
      </c>
      <c r="AI36">
        <f t="shared" si="5"/>
        <v>1.4465248185185859</v>
      </c>
      <c r="AJ36" t="str">
        <f t="shared" si="5"/>
        <v/>
      </c>
      <c r="AK36" t="str">
        <f t="shared" si="5"/>
        <v/>
      </c>
      <c r="AL36" t="str">
        <f t="shared" si="5"/>
        <v/>
      </c>
      <c r="AM36" t="str">
        <f t="shared" si="5"/>
        <v/>
      </c>
      <c r="AN36">
        <f t="shared" si="5"/>
        <v>1.5606112287066063</v>
      </c>
      <c r="AO36" t="str">
        <f t="shared" si="5"/>
        <v/>
      </c>
      <c r="AP36" t="str">
        <f t="shared" si="5"/>
        <v/>
      </c>
      <c r="AQ36" t="str">
        <f t="shared" si="5"/>
        <v/>
      </c>
      <c r="AR36" t="str">
        <f t="shared" si="5"/>
        <v/>
      </c>
      <c r="AS36">
        <f t="shared" si="5"/>
        <v>1.6671995671323783</v>
      </c>
      <c r="AT36" t="str">
        <f t="shared" si="5"/>
        <v/>
      </c>
      <c r="AU36" t="str">
        <f t="shared" si="5"/>
        <v/>
      </c>
      <c r="AV36" t="str">
        <f t="shared" si="5"/>
        <v/>
      </c>
      <c r="AW36" t="str">
        <f t="shared" si="5"/>
        <v/>
      </c>
      <c r="AX36">
        <f t="shared" si="5"/>
        <v>1.7738542189684725</v>
      </c>
      <c r="AY36" t="str">
        <f t="shared" si="5"/>
        <v/>
      </c>
      <c r="AZ36" t="str">
        <f t="shared" si="5"/>
        <v/>
      </c>
      <c r="BA36" t="str">
        <f t="shared" si="5"/>
        <v/>
      </c>
      <c r="BB36" t="str">
        <f t="shared" si="5"/>
        <v/>
      </c>
      <c r="BC36">
        <f t="shared" si="5"/>
        <v>1.8729204390597318</v>
      </c>
      <c r="BD36" t="str">
        <f t="shared" si="5"/>
        <v/>
      </c>
      <c r="BE36" t="str">
        <f t="shared" si="5"/>
        <v/>
      </c>
      <c r="BF36" t="str">
        <f t="shared" si="5"/>
        <v/>
      </c>
      <c r="BG36" t="str">
        <f t="shared" si="5"/>
        <v/>
      </c>
      <c r="BH36">
        <f t="shared" si="5"/>
        <v>1.9811475861118171</v>
      </c>
      <c r="BI36" t="str">
        <f t="shared" si="5"/>
        <v/>
      </c>
      <c r="BJ36" t="str">
        <f t="shared" si="5"/>
        <v/>
      </c>
      <c r="BK36" t="str">
        <f t="shared" si="5"/>
        <v/>
      </c>
      <c r="BL36" t="str">
        <f t="shared" si="5"/>
        <v/>
      </c>
      <c r="BM36">
        <f t="shared" si="5"/>
        <v>2.0953153958396187</v>
      </c>
      <c r="BN36" t="str">
        <f t="shared" si="5"/>
        <v/>
      </c>
      <c r="BO36" t="str">
        <f t="shared" si="5"/>
        <v/>
      </c>
      <c r="BP36" t="str">
        <f t="shared" si="5"/>
        <v/>
      </c>
      <c r="BQ36" t="str">
        <f t="shared" si="5"/>
        <v/>
      </c>
      <c r="BR36">
        <f t="shared" si="5"/>
        <v>2.2160226424691238</v>
      </c>
      <c r="BS36" t="str">
        <f t="shared" si="5"/>
        <v/>
      </c>
      <c r="BT36" t="str">
        <f t="shared" si="5"/>
        <v/>
      </c>
      <c r="BU36" t="str">
        <f t="shared" si="5"/>
        <v/>
      </c>
      <c r="BV36" t="str">
        <f t="shared" si="4"/>
        <v/>
      </c>
      <c r="BW36">
        <f t="shared" si="4"/>
        <v>2.3420074284473236</v>
      </c>
      <c r="BX36" t="str">
        <f t="shared" si="4"/>
        <v/>
      </c>
      <c r="BY36" t="str">
        <f t="shared" si="4"/>
        <v/>
      </c>
      <c r="BZ36" t="str">
        <f t="shared" si="4"/>
        <v/>
      </c>
      <c r="CA36" t="str">
        <f t="shared" si="4"/>
        <v/>
      </c>
      <c r="CB36">
        <f t="shared" si="4"/>
        <v>2.4710068427592145</v>
      </c>
      <c r="CC36" t="str">
        <f t="shared" si="4"/>
        <v/>
      </c>
      <c r="CD36" t="str">
        <f t="shared" si="4"/>
        <v/>
      </c>
      <c r="CE36" t="str">
        <f t="shared" si="4"/>
        <v/>
      </c>
      <c r="CF36" t="str">
        <f t="shared" si="4"/>
        <v/>
      </c>
      <c r="CG36">
        <f t="shared" si="4"/>
        <v>2.6004314483562059</v>
      </c>
      <c r="CH36" t="str">
        <f t="shared" si="4"/>
        <v/>
      </c>
      <c r="CI36" t="str">
        <f t="shared" si="4"/>
        <v/>
      </c>
      <c r="CJ36" t="str">
        <f t="shared" si="4"/>
        <v/>
      </c>
      <c r="CK36" t="str">
        <f t="shared" si="4"/>
        <v/>
      </c>
      <c r="CL36">
        <f t="shared" si="4"/>
        <v>2.7289331087667397</v>
      </c>
    </row>
    <row r="37" spans="2:90" x14ac:dyDescent="0.25">
      <c r="B37" t="s">
        <v>8</v>
      </c>
      <c r="C37" t="str">
        <f>_xlfn.TEXTJOIN(",",TRUE,Regions!$C$3,Regions!$D$3)</f>
        <v>IE,National</v>
      </c>
      <c r="F37" t="s">
        <v>77</v>
      </c>
      <c r="G37" t="s">
        <v>78</v>
      </c>
      <c r="H37" s="28">
        <f>VLOOKUP(F37,'BY-Demands'!$I$5:$J$50,2,FALSE)</f>
        <v>2.5953782987835501</v>
      </c>
      <c r="I37">
        <f t="shared" si="2"/>
        <v>2.6544364467286443</v>
      </c>
      <c r="J37">
        <f t="shared" si="5"/>
        <v>2.8234044181721529</v>
      </c>
      <c r="K37">
        <f t="shared" si="5"/>
        <v>2.8904121175869206</v>
      </c>
      <c r="L37">
        <f t="shared" si="5"/>
        <v>2.956000028789088</v>
      </c>
      <c r="M37">
        <f t="shared" si="5"/>
        <v>3.0203654705036347</v>
      </c>
      <c r="N37">
        <f t="shared" si="5"/>
        <v>3.0836953428891745</v>
      </c>
      <c r="O37">
        <f t="shared" si="5"/>
        <v>3.1461282779423496</v>
      </c>
      <c r="P37">
        <f t="shared" si="5"/>
        <v>3.2078446668761758</v>
      </c>
      <c r="Q37">
        <f t="shared" si="5"/>
        <v>3.2688669390861036</v>
      </c>
      <c r="R37">
        <f t="shared" si="5"/>
        <v>3.3295201675087669</v>
      </c>
      <c r="S37">
        <f t="shared" si="5"/>
        <v>3.390150981906026</v>
      </c>
      <c r="T37">
        <f t="shared" si="5"/>
        <v>3.4507061435171584</v>
      </c>
      <c r="U37">
        <f t="shared" si="5"/>
        <v>3.5113731748711876</v>
      </c>
      <c r="V37">
        <f t="shared" si="5"/>
        <v>3.5720978377880566</v>
      </c>
      <c r="W37">
        <f t="shared" si="5"/>
        <v>3.6330076463312686</v>
      </c>
      <c r="X37">
        <f t="shared" si="5"/>
        <v>3.6941708101393314</v>
      </c>
      <c r="Y37">
        <f t="shared" si="5"/>
        <v>3.7554709842834977</v>
      </c>
      <c r="Z37">
        <f t="shared" si="5"/>
        <v>3.8168580748486178</v>
      </c>
      <c r="AA37">
        <f t="shared" si="5"/>
        <v>3.8782744770706912</v>
      </c>
      <c r="AB37">
        <f t="shared" si="5"/>
        <v>3.9396886664247672</v>
      </c>
      <c r="AC37">
        <f t="shared" si="5"/>
        <v>4.0009748441412265</v>
      </c>
      <c r="AD37">
        <f t="shared" si="5"/>
        <v>4.0620668899855819</v>
      </c>
      <c r="AE37" t="str">
        <f t="shared" si="5"/>
        <v/>
      </c>
      <c r="AF37" t="str">
        <f t="shared" si="5"/>
        <v/>
      </c>
      <c r="AG37" t="str">
        <f t="shared" si="5"/>
        <v/>
      </c>
      <c r="AH37" t="str">
        <f t="shared" si="5"/>
        <v/>
      </c>
      <c r="AI37">
        <f t="shared" si="5"/>
        <v>4.4655967285855134</v>
      </c>
      <c r="AJ37" t="str">
        <f t="shared" si="5"/>
        <v/>
      </c>
      <c r="AK37" t="str">
        <f t="shared" si="5"/>
        <v/>
      </c>
      <c r="AL37" t="str">
        <f t="shared" si="5"/>
        <v/>
      </c>
      <c r="AM37" t="str">
        <f t="shared" si="5"/>
        <v/>
      </c>
      <c r="AN37">
        <f t="shared" si="5"/>
        <v>4.8177952485068056</v>
      </c>
      <c r="AO37" t="str">
        <f t="shared" si="5"/>
        <v/>
      </c>
      <c r="AP37" t="str">
        <f t="shared" si="5"/>
        <v/>
      </c>
      <c r="AQ37" t="str">
        <f t="shared" si="5"/>
        <v/>
      </c>
      <c r="AR37" t="str">
        <f t="shared" si="5"/>
        <v/>
      </c>
      <c r="AS37">
        <f t="shared" si="5"/>
        <v>5.1468463157860649</v>
      </c>
      <c r="AT37" t="str">
        <f t="shared" si="5"/>
        <v/>
      </c>
      <c r="AU37" t="str">
        <f t="shared" si="5"/>
        <v/>
      </c>
      <c r="AV37" t="str">
        <f t="shared" si="5"/>
        <v/>
      </c>
      <c r="AW37" t="str">
        <f t="shared" si="5"/>
        <v/>
      </c>
      <c r="AX37">
        <f t="shared" si="5"/>
        <v>5.4761021005678661</v>
      </c>
      <c r="AY37" t="str">
        <f t="shared" si="5"/>
        <v/>
      </c>
      <c r="AZ37" t="str">
        <f t="shared" si="5"/>
        <v/>
      </c>
      <c r="BA37" t="str">
        <f t="shared" si="5"/>
        <v/>
      </c>
      <c r="BB37" t="str">
        <f t="shared" si="5"/>
        <v/>
      </c>
      <c r="BC37">
        <f t="shared" si="5"/>
        <v>5.7819314805337978</v>
      </c>
      <c r="BD37" t="str">
        <f t="shared" si="5"/>
        <v/>
      </c>
      <c r="BE37" t="str">
        <f t="shared" si="5"/>
        <v/>
      </c>
      <c r="BF37" t="str">
        <f t="shared" si="5"/>
        <v/>
      </c>
      <c r="BG37" t="str">
        <f t="shared" si="5"/>
        <v/>
      </c>
      <c r="BH37">
        <f t="shared" si="5"/>
        <v>6.1160417478673992</v>
      </c>
      <c r="BI37" t="str">
        <f t="shared" si="5"/>
        <v/>
      </c>
      <c r="BJ37" t="str">
        <f t="shared" si="5"/>
        <v/>
      </c>
      <c r="BK37" t="str">
        <f t="shared" si="5"/>
        <v/>
      </c>
      <c r="BL37" t="str">
        <f t="shared" si="5"/>
        <v/>
      </c>
      <c r="BM37">
        <f t="shared" si="5"/>
        <v>6.4684915579939695</v>
      </c>
      <c r="BN37" t="str">
        <f t="shared" si="5"/>
        <v/>
      </c>
      <c r="BO37" t="str">
        <f t="shared" si="5"/>
        <v/>
      </c>
      <c r="BP37" t="str">
        <f t="shared" si="5"/>
        <v/>
      </c>
      <c r="BQ37" t="str">
        <f t="shared" si="5"/>
        <v/>
      </c>
      <c r="BR37">
        <f t="shared" si="5"/>
        <v>6.8411293992287581</v>
      </c>
      <c r="BS37" t="str">
        <f t="shared" si="5"/>
        <v/>
      </c>
      <c r="BT37" t="str">
        <f t="shared" si="5"/>
        <v/>
      </c>
      <c r="BU37" t="str">
        <f t="shared" si="5"/>
        <v/>
      </c>
      <c r="BV37" t="str">
        <f t="shared" si="4"/>
        <v/>
      </c>
      <c r="BW37">
        <f t="shared" si="4"/>
        <v>7.2300596414986078</v>
      </c>
      <c r="BX37" t="str">
        <f t="shared" si="4"/>
        <v/>
      </c>
      <c r="BY37" t="str">
        <f t="shared" si="4"/>
        <v/>
      </c>
      <c r="BZ37" t="str">
        <f t="shared" si="4"/>
        <v/>
      </c>
      <c r="CA37" t="str">
        <f t="shared" si="4"/>
        <v/>
      </c>
      <c r="CB37">
        <f t="shared" si="4"/>
        <v>7.6282964053382685</v>
      </c>
      <c r="CC37" t="str">
        <f t="shared" si="4"/>
        <v/>
      </c>
      <c r="CD37" t="str">
        <f t="shared" si="4"/>
        <v/>
      </c>
      <c r="CE37" t="str">
        <f t="shared" si="4"/>
        <v/>
      </c>
      <c r="CF37" t="str">
        <f t="shared" si="4"/>
        <v/>
      </c>
      <c r="CG37">
        <f t="shared" si="4"/>
        <v>8.0278457860010146</v>
      </c>
      <c r="CH37" t="str">
        <f t="shared" si="4"/>
        <v/>
      </c>
      <c r="CI37" t="str">
        <f t="shared" si="4"/>
        <v/>
      </c>
      <c r="CJ37" t="str">
        <f t="shared" si="4"/>
        <v/>
      </c>
      <c r="CK37" t="str">
        <f t="shared" si="4"/>
        <v/>
      </c>
      <c r="CL37">
        <f t="shared" si="4"/>
        <v>8.4245459234620359</v>
      </c>
    </row>
    <row r="38" spans="2:90" x14ac:dyDescent="0.25">
      <c r="B38" t="s">
        <v>8</v>
      </c>
      <c r="C38" t="str">
        <f>_xlfn.TEXTJOIN(",",TRUE,Regions!$C$3,Regions!$D$3)</f>
        <v>IE,National</v>
      </c>
      <c r="F38" t="s">
        <v>79</v>
      </c>
      <c r="G38" t="s">
        <v>80</v>
      </c>
      <c r="H38" s="28">
        <f>VLOOKUP(F38,'BY-Demands'!$I$5:$J$50,2,FALSE)</f>
        <v>1.1448908452668201</v>
      </c>
      <c r="I38">
        <f t="shared" si="2"/>
        <v>1.1709429752982867</v>
      </c>
      <c r="J38">
        <f t="shared" si="5"/>
        <v>1.2454792707353157</v>
      </c>
      <c r="K38">
        <f t="shared" si="5"/>
        <v>1.2750381607276999</v>
      </c>
      <c r="L38">
        <f t="shared" si="5"/>
        <v>1.303970744132102</v>
      </c>
      <c r="M38">
        <f t="shared" si="5"/>
        <v>1.3323640635203009</v>
      </c>
      <c r="N38">
        <f t="shared" si="5"/>
        <v>1.3603005655555067</v>
      </c>
      <c r="O38">
        <f t="shared" si="5"/>
        <v>1.3878414045226191</v>
      </c>
      <c r="P38">
        <f t="shared" si="5"/>
        <v>1.4150661558147033</v>
      </c>
      <c r="Q38">
        <f t="shared" si="5"/>
        <v>1.4419847136385435</v>
      </c>
      <c r="R38">
        <f t="shared" si="5"/>
        <v>1.4687404763685916</v>
      </c>
      <c r="S38">
        <f t="shared" si="5"/>
        <v>1.4954863516720232</v>
      </c>
      <c r="T38">
        <f t="shared" si="5"/>
        <v>1.5221988545062812</v>
      </c>
      <c r="U38">
        <f t="shared" si="5"/>
        <v>1.5489607060788682</v>
      </c>
      <c r="V38">
        <f t="shared" si="5"/>
        <v>1.5757479804765975</v>
      </c>
      <c r="W38">
        <f t="shared" si="5"/>
        <v>1.6026169275664219</v>
      </c>
      <c r="X38">
        <f t="shared" si="5"/>
        <v>1.6295976364458189</v>
      </c>
      <c r="Y38">
        <f t="shared" si="5"/>
        <v>1.6566387842522154</v>
      </c>
      <c r="Z38">
        <f t="shared" si="5"/>
        <v>1.6837182732186355</v>
      </c>
      <c r="AA38">
        <f t="shared" si="5"/>
        <v>1.7108106923415836</v>
      </c>
      <c r="AB38">
        <f t="shared" si="5"/>
        <v>1.7379021353092301</v>
      </c>
      <c r="AC38">
        <f t="shared" si="5"/>
        <v>1.7649371089166841</v>
      </c>
      <c r="AD38">
        <f t="shared" si="5"/>
        <v>1.7918864457584938</v>
      </c>
      <c r="AE38" t="str">
        <f t="shared" si="5"/>
        <v/>
      </c>
      <c r="AF38" t="str">
        <f t="shared" si="5"/>
        <v/>
      </c>
      <c r="AG38" t="str">
        <f t="shared" si="5"/>
        <v/>
      </c>
      <c r="AH38" t="str">
        <f t="shared" si="5"/>
        <v/>
      </c>
      <c r="AI38">
        <f t="shared" si="5"/>
        <v>1.9698942599648379</v>
      </c>
      <c r="AJ38" t="str">
        <f t="shared" si="5"/>
        <v/>
      </c>
      <c r="AK38" t="str">
        <f t="shared" si="5"/>
        <v/>
      </c>
      <c r="AL38" t="str">
        <f t="shared" si="5"/>
        <v/>
      </c>
      <c r="AM38" t="str">
        <f t="shared" si="5"/>
        <v/>
      </c>
      <c r="AN38">
        <f t="shared" si="5"/>
        <v>2.1252584553745892</v>
      </c>
      <c r="AO38" t="str">
        <f t="shared" si="5"/>
        <v/>
      </c>
      <c r="AP38" t="str">
        <f t="shared" si="5"/>
        <v/>
      </c>
      <c r="AQ38" t="str">
        <f t="shared" si="5"/>
        <v/>
      </c>
      <c r="AR38" t="str">
        <f t="shared" si="5"/>
        <v/>
      </c>
      <c r="AS38">
        <f t="shared" si="5"/>
        <v>2.2704116897720001</v>
      </c>
      <c r="AT38" t="str">
        <f t="shared" si="5"/>
        <v/>
      </c>
      <c r="AU38" t="str">
        <f t="shared" si="5"/>
        <v/>
      </c>
      <c r="AV38" t="str">
        <f t="shared" si="5"/>
        <v/>
      </c>
      <c r="AW38" t="str">
        <f t="shared" si="5"/>
        <v/>
      </c>
      <c r="AX38">
        <f t="shared" si="5"/>
        <v>2.4156552305400423</v>
      </c>
      <c r="AY38" t="str">
        <f t="shared" si="5"/>
        <v/>
      </c>
      <c r="AZ38" t="str">
        <f t="shared" si="5"/>
        <v/>
      </c>
      <c r="BA38" t="str">
        <f t="shared" si="5"/>
        <v/>
      </c>
      <c r="BB38" t="str">
        <f t="shared" si="5"/>
        <v/>
      </c>
      <c r="BC38">
        <f t="shared" si="5"/>
        <v>2.5505647570243841</v>
      </c>
      <c r="BD38" t="str">
        <f t="shared" si="5"/>
        <v/>
      </c>
      <c r="BE38" t="str">
        <f t="shared" si="5"/>
        <v/>
      </c>
      <c r="BF38" t="str">
        <f t="shared" si="5"/>
        <v/>
      </c>
      <c r="BG38" t="str">
        <f t="shared" si="5"/>
        <v/>
      </c>
      <c r="BH38">
        <f t="shared" si="5"/>
        <v>2.6979497399993804</v>
      </c>
      <c r="BI38" t="str">
        <f t="shared" si="5"/>
        <v/>
      </c>
      <c r="BJ38" t="str">
        <f t="shared" si="5"/>
        <v/>
      </c>
      <c r="BK38" t="str">
        <f t="shared" si="5"/>
        <v/>
      </c>
      <c r="BL38" t="str">
        <f t="shared" si="5"/>
        <v/>
      </c>
      <c r="BM38">
        <f t="shared" si="5"/>
        <v>2.8534247862456499</v>
      </c>
      <c r="BN38" t="str">
        <f t="shared" si="5"/>
        <v/>
      </c>
      <c r="BO38" t="str">
        <f t="shared" si="5"/>
        <v/>
      </c>
      <c r="BP38" t="str">
        <f t="shared" si="5"/>
        <v/>
      </c>
      <c r="BQ38" t="str">
        <f t="shared" si="5"/>
        <v/>
      </c>
      <c r="BR38">
        <f t="shared" si="5"/>
        <v>3.0178053134426444</v>
      </c>
      <c r="BS38" t="str">
        <f t="shared" si="5"/>
        <v/>
      </c>
      <c r="BT38" t="str">
        <f t="shared" si="5"/>
        <v/>
      </c>
      <c r="BU38" t="str">
        <f t="shared" ref="BU38:CL39" si="6">IF(BU74&lt;&gt;"",BU74*$H38,"")</f>
        <v/>
      </c>
      <c r="BV38" t="str">
        <f t="shared" si="6"/>
        <v/>
      </c>
      <c r="BW38">
        <f t="shared" si="6"/>
        <v>3.1893728548800024</v>
      </c>
      <c r="BX38" t="str">
        <f t="shared" si="6"/>
        <v/>
      </c>
      <c r="BY38" t="str">
        <f t="shared" si="6"/>
        <v/>
      </c>
      <c r="BZ38" t="str">
        <f t="shared" si="6"/>
        <v/>
      </c>
      <c r="CA38" t="str">
        <f t="shared" si="6"/>
        <v/>
      </c>
      <c r="CB38">
        <f t="shared" si="6"/>
        <v>3.3650457521152282</v>
      </c>
      <c r="CC38" t="str">
        <f t="shared" si="6"/>
        <v/>
      </c>
      <c r="CD38" t="str">
        <f t="shared" si="6"/>
        <v/>
      </c>
      <c r="CE38" t="str">
        <f t="shared" si="6"/>
        <v/>
      </c>
      <c r="CF38" t="str">
        <f t="shared" si="6"/>
        <v/>
      </c>
      <c r="CG38">
        <f t="shared" si="6"/>
        <v>3.5412976797695448</v>
      </c>
      <c r="CH38" t="str">
        <f t="shared" si="6"/>
        <v/>
      </c>
      <c r="CI38" t="str">
        <f t="shared" si="6"/>
        <v/>
      </c>
      <c r="CJ38" t="str">
        <f t="shared" si="6"/>
        <v/>
      </c>
      <c r="CK38" t="str">
        <f t="shared" si="6"/>
        <v/>
      </c>
      <c r="CL38">
        <f t="shared" si="6"/>
        <v>3.7162927299740058</v>
      </c>
    </row>
    <row r="39" spans="2:90" x14ac:dyDescent="0.25">
      <c r="B39" t="s">
        <v>8</v>
      </c>
      <c r="C39" t="str">
        <f>_xlfn.TEXTJOIN(",",TRUE,Regions!$C$3,Regions!$D$3)</f>
        <v>IE,National</v>
      </c>
      <c r="F39" t="s">
        <v>81</v>
      </c>
      <c r="G39" t="s">
        <v>82</v>
      </c>
      <c r="H39" s="28">
        <f>VLOOKUP(F39,'BY-Demands'!$I$5:$J$50,2,FALSE)</f>
        <v>8.0991705816317694</v>
      </c>
      <c r="I39">
        <f t="shared" si="2"/>
        <v>8.2834681904492644</v>
      </c>
      <c r="J39">
        <f t="shared" ref="J39:BU39" si="7">IF(J75&lt;&gt;"",J75*$H39,"")</f>
        <v>8.8107517946138501</v>
      </c>
      <c r="K39">
        <f t="shared" si="7"/>
        <v>9.0198568750167603</v>
      </c>
      <c r="L39">
        <f t="shared" si="7"/>
        <v>9.2245313462366969</v>
      </c>
      <c r="M39">
        <f t="shared" si="7"/>
        <v>9.4253909636006323</v>
      </c>
      <c r="N39">
        <f t="shared" si="7"/>
        <v>9.6230189701242761</v>
      </c>
      <c r="O39">
        <f t="shared" si="7"/>
        <v>9.8178479825825775</v>
      </c>
      <c r="P39">
        <f t="shared" si="7"/>
        <v>10.010440932092717</v>
      </c>
      <c r="Q39">
        <f t="shared" si="7"/>
        <v>10.200867812111948</v>
      </c>
      <c r="R39">
        <f t="shared" si="7"/>
        <v>10.390143049387392</v>
      </c>
      <c r="S39">
        <f t="shared" si="7"/>
        <v>10.579348341169698</v>
      </c>
      <c r="T39">
        <f t="shared" si="7"/>
        <v>10.768317549903722</v>
      </c>
      <c r="U39">
        <f t="shared" si="7"/>
        <v>10.957635860782636</v>
      </c>
      <c r="V39">
        <f t="shared" si="7"/>
        <v>11.147134017450753</v>
      </c>
      <c r="W39">
        <f t="shared" si="7"/>
        <v>11.337209941918989</v>
      </c>
      <c r="X39">
        <f t="shared" si="7"/>
        <v>11.528076490054124</v>
      </c>
      <c r="Y39">
        <f t="shared" si="7"/>
        <v>11.719370594389531</v>
      </c>
      <c r="Z39">
        <f t="shared" si="7"/>
        <v>11.910935931215484</v>
      </c>
      <c r="AA39">
        <f t="shared" si="7"/>
        <v>12.102592738371333</v>
      </c>
      <c r="AB39">
        <f t="shared" si="7"/>
        <v>12.294242640023196</v>
      </c>
      <c r="AC39">
        <f t="shared" si="7"/>
        <v>12.485493066928015</v>
      </c>
      <c r="AD39">
        <f t="shared" si="7"/>
        <v>12.676137683439707</v>
      </c>
      <c r="AE39" t="str">
        <f t="shared" si="7"/>
        <v/>
      </c>
      <c r="AF39" t="str">
        <f t="shared" si="7"/>
        <v/>
      </c>
      <c r="AG39" t="str">
        <f t="shared" si="7"/>
        <v/>
      </c>
      <c r="AH39" t="str">
        <f t="shared" si="7"/>
        <v/>
      </c>
      <c r="AI39">
        <f t="shared" si="7"/>
        <v>13.935398038329392</v>
      </c>
      <c r="AJ39" t="str">
        <f t="shared" si="7"/>
        <v/>
      </c>
      <c r="AK39" t="str">
        <f t="shared" si="7"/>
        <v/>
      </c>
      <c r="AL39" t="str">
        <f t="shared" si="7"/>
        <v/>
      </c>
      <c r="AM39" t="str">
        <f t="shared" si="7"/>
        <v/>
      </c>
      <c r="AN39">
        <f t="shared" si="7"/>
        <v>15.034473226242369</v>
      </c>
      <c r="AO39" t="str">
        <f t="shared" si="7"/>
        <v/>
      </c>
      <c r="AP39" t="str">
        <f t="shared" si="7"/>
        <v/>
      </c>
      <c r="AQ39" t="str">
        <f t="shared" si="7"/>
        <v/>
      </c>
      <c r="AR39" t="str">
        <f t="shared" si="7"/>
        <v/>
      </c>
      <c r="AS39">
        <f t="shared" si="7"/>
        <v>16.06131417856594</v>
      </c>
      <c r="AT39" t="str">
        <f t="shared" si="7"/>
        <v/>
      </c>
      <c r="AU39" t="str">
        <f t="shared" si="7"/>
        <v/>
      </c>
      <c r="AV39" t="str">
        <f t="shared" si="7"/>
        <v/>
      </c>
      <c r="AW39" t="str">
        <f t="shared" si="7"/>
        <v/>
      </c>
      <c r="AX39">
        <f t="shared" si="7"/>
        <v>17.088793974935744</v>
      </c>
      <c r="AY39" t="str">
        <f t="shared" si="7"/>
        <v/>
      </c>
      <c r="AZ39" t="str">
        <f t="shared" si="7"/>
        <v/>
      </c>
      <c r="BA39" t="str">
        <f t="shared" si="7"/>
        <v/>
      </c>
      <c r="BB39" t="str">
        <f t="shared" si="7"/>
        <v/>
      </c>
      <c r="BC39">
        <f t="shared" si="7"/>
        <v>18.043169034008965</v>
      </c>
      <c r="BD39" t="str">
        <f t="shared" si="7"/>
        <v/>
      </c>
      <c r="BE39" t="str">
        <f t="shared" si="7"/>
        <v/>
      </c>
      <c r="BF39" t="str">
        <f t="shared" si="7"/>
        <v/>
      </c>
      <c r="BG39" t="str">
        <f t="shared" si="7"/>
        <v/>
      </c>
      <c r="BH39">
        <f t="shared" si="7"/>
        <v>19.085797790471087</v>
      </c>
      <c r="BI39" t="str">
        <f t="shared" si="7"/>
        <v/>
      </c>
      <c r="BJ39" t="str">
        <f t="shared" si="7"/>
        <v/>
      </c>
      <c r="BK39" t="str">
        <f t="shared" si="7"/>
        <v/>
      </c>
      <c r="BL39" t="str">
        <f t="shared" si="7"/>
        <v/>
      </c>
      <c r="BM39">
        <f t="shared" si="7"/>
        <v>20.185657157799799</v>
      </c>
      <c r="BN39" t="str">
        <f t="shared" si="7"/>
        <v/>
      </c>
      <c r="BO39" t="str">
        <f t="shared" si="7"/>
        <v/>
      </c>
      <c r="BP39" t="str">
        <f t="shared" si="7"/>
        <v/>
      </c>
      <c r="BQ39" t="str">
        <f t="shared" si="7"/>
        <v/>
      </c>
      <c r="BR39">
        <f t="shared" si="7"/>
        <v>21.348515552179617</v>
      </c>
      <c r="BS39" t="str">
        <f t="shared" si="7"/>
        <v/>
      </c>
      <c r="BT39" t="str">
        <f t="shared" si="7"/>
        <v/>
      </c>
      <c r="BU39" t="str">
        <f t="shared" si="7"/>
        <v/>
      </c>
      <c r="BV39" t="str">
        <f t="shared" si="6"/>
        <v/>
      </c>
      <c r="BW39">
        <f t="shared" si="6"/>
        <v>22.562216220777813</v>
      </c>
      <c r="BX39" t="str">
        <f t="shared" si="6"/>
        <v/>
      </c>
      <c r="BY39" t="str">
        <f t="shared" si="6"/>
        <v/>
      </c>
      <c r="BZ39" t="str">
        <f t="shared" si="6"/>
        <v/>
      </c>
      <c r="CA39" t="str">
        <f t="shared" si="6"/>
        <v/>
      </c>
      <c r="CB39">
        <f t="shared" si="6"/>
        <v>23.804958939142306</v>
      </c>
      <c r="CC39" t="str">
        <f t="shared" si="6"/>
        <v/>
      </c>
      <c r="CD39" t="str">
        <f t="shared" si="6"/>
        <v/>
      </c>
      <c r="CE39" t="str">
        <f t="shared" si="6"/>
        <v/>
      </c>
      <c r="CF39" t="str">
        <f t="shared" si="6"/>
        <v/>
      </c>
      <c r="CG39">
        <f t="shared" si="6"/>
        <v>25.051797826286236</v>
      </c>
      <c r="CH39" t="str">
        <f t="shared" si="6"/>
        <v/>
      </c>
      <c r="CI39" t="str">
        <f t="shared" si="6"/>
        <v/>
      </c>
      <c r="CJ39" t="str">
        <f t="shared" si="6"/>
        <v/>
      </c>
      <c r="CK39" t="str">
        <f t="shared" si="6"/>
        <v/>
      </c>
      <c r="CL39">
        <f t="shared" si="6"/>
        <v>26.289745328798453</v>
      </c>
    </row>
    <row r="40" spans="2:90" x14ac:dyDescent="0.25">
      <c r="B40" t="s">
        <v>8</v>
      </c>
      <c r="C40" t="str">
        <f>_xlfn.TEXTJOIN(",",TRUE,Regions!$C$3,Regions!$D$3)</f>
        <v>IE,National</v>
      </c>
      <c r="F40" t="s">
        <v>83</v>
      </c>
      <c r="G40" t="s">
        <v>84</v>
      </c>
      <c r="H40">
        <v>0</v>
      </c>
      <c r="O40">
        <v>0</v>
      </c>
    </row>
    <row r="41" spans="2:90" x14ac:dyDescent="0.25">
      <c r="B41" t="s">
        <v>8</v>
      </c>
      <c r="C41" t="str">
        <f>_xlfn.TEXTJOIN(",",TRUE,Regions!$C$3,Regions!$D$3)</f>
        <v>IE,National</v>
      </c>
      <c r="F41" t="s">
        <v>85</v>
      </c>
      <c r="G41" t="s">
        <v>86</v>
      </c>
      <c r="H41">
        <v>7.8120000000000003</v>
      </c>
      <c r="O41">
        <v>25.4</v>
      </c>
      <c r="T41">
        <v>32.865000000000002</v>
      </c>
      <c r="AD41">
        <v>32.865000000000002</v>
      </c>
      <c r="AN41">
        <v>32.865000000000002</v>
      </c>
      <c r="AX41">
        <v>32.865000000000002</v>
      </c>
      <c r="BH41">
        <v>32.865000000000002</v>
      </c>
      <c r="BR41">
        <v>32.865000000000002</v>
      </c>
      <c r="CB41">
        <v>32.865000000000002</v>
      </c>
      <c r="CL41">
        <v>32.865000000000002</v>
      </c>
    </row>
    <row r="50" spans="6:90" x14ac:dyDescent="0.25">
      <c r="H50">
        <v>2018</v>
      </c>
      <c r="I50">
        <v>2019</v>
      </c>
      <c r="J50">
        <v>2020</v>
      </c>
      <c r="K50">
        <v>2021</v>
      </c>
      <c r="L50">
        <v>2022</v>
      </c>
      <c r="M50">
        <v>2023</v>
      </c>
      <c r="N50">
        <v>2024</v>
      </c>
      <c r="O50">
        <v>2025</v>
      </c>
      <c r="P50">
        <v>2026</v>
      </c>
      <c r="Q50">
        <v>2027</v>
      </c>
      <c r="R50">
        <v>2028</v>
      </c>
      <c r="S50">
        <v>2029</v>
      </c>
      <c r="T50">
        <v>2030</v>
      </c>
      <c r="U50">
        <v>2031</v>
      </c>
      <c r="V50">
        <v>2032</v>
      </c>
      <c r="W50">
        <v>2033</v>
      </c>
      <c r="X50">
        <v>2034</v>
      </c>
      <c r="Y50">
        <v>2035</v>
      </c>
      <c r="Z50">
        <v>2036</v>
      </c>
      <c r="AA50">
        <v>2037</v>
      </c>
      <c r="AB50">
        <v>2038</v>
      </c>
      <c r="AC50">
        <v>2039</v>
      </c>
      <c r="AD50">
        <v>2040</v>
      </c>
      <c r="AE50">
        <v>2041</v>
      </c>
      <c r="AF50">
        <v>2042</v>
      </c>
      <c r="AG50">
        <v>2043</v>
      </c>
      <c r="AH50">
        <v>2044</v>
      </c>
      <c r="AI50">
        <v>2045</v>
      </c>
      <c r="AJ50">
        <v>2046</v>
      </c>
      <c r="AK50">
        <v>2047</v>
      </c>
      <c r="AL50">
        <v>2048</v>
      </c>
      <c r="AM50">
        <v>2049</v>
      </c>
      <c r="AN50">
        <v>2050</v>
      </c>
      <c r="AO50">
        <v>2051</v>
      </c>
      <c r="AP50">
        <v>2052</v>
      </c>
      <c r="AQ50">
        <v>2053</v>
      </c>
      <c r="AR50">
        <v>2054</v>
      </c>
      <c r="AS50">
        <v>2055</v>
      </c>
      <c r="AT50">
        <v>2056</v>
      </c>
      <c r="AU50">
        <v>2057</v>
      </c>
      <c r="AV50">
        <v>2058</v>
      </c>
      <c r="AW50">
        <v>2059</v>
      </c>
      <c r="AX50">
        <v>2060</v>
      </c>
      <c r="AY50">
        <v>2061</v>
      </c>
      <c r="AZ50">
        <v>2062</v>
      </c>
      <c r="BA50">
        <v>2063</v>
      </c>
      <c r="BB50">
        <v>2064</v>
      </c>
      <c r="BC50">
        <v>2065</v>
      </c>
      <c r="BD50">
        <v>2066</v>
      </c>
      <c r="BE50">
        <v>2067</v>
      </c>
      <c r="BF50">
        <v>2068</v>
      </c>
      <c r="BG50">
        <v>2069</v>
      </c>
      <c r="BH50">
        <v>2070</v>
      </c>
      <c r="BI50">
        <v>2071</v>
      </c>
      <c r="BJ50">
        <v>2072</v>
      </c>
      <c r="BK50">
        <v>2073</v>
      </c>
      <c r="BL50">
        <v>2074</v>
      </c>
      <c r="BM50">
        <v>2075</v>
      </c>
      <c r="BN50">
        <v>2076</v>
      </c>
      <c r="BO50">
        <v>2077</v>
      </c>
      <c r="BP50">
        <v>2078</v>
      </c>
      <c r="BQ50">
        <v>2079</v>
      </c>
      <c r="BR50">
        <v>2080</v>
      </c>
      <c r="BS50">
        <v>2081</v>
      </c>
      <c r="BT50">
        <v>2082</v>
      </c>
      <c r="BU50">
        <v>2083</v>
      </c>
      <c r="BV50">
        <v>2084</v>
      </c>
      <c r="BW50">
        <v>2085</v>
      </c>
      <c r="BX50">
        <v>2086</v>
      </c>
      <c r="BY50">
        <v>2087</v>
      </c>
      <c r="BZ50">
        <v>2088</v>
      </c>
      <c r="CA50">
        <v>2089</v>
      </c>
      <c r="CB50">
        <v>2090</v>
      </c>
      <c r="CC50">
        <v>2091</v>
      </c>
      <c r="CD50">
        <v>2092</v>
      </c>
      <c r="CE50">
        <v>2093</v>
      </c>
      <c r="CF50">
        <v>2094</v>
      </c>
      <c r="CG50">
        <v>2095</v>
      </c>
      <c r="CH50">
        <v>2096</v>
      </c>
      <c r="CI50">
        <v>2097</v>
      </c>
      <c r="CJ50">
        <v>2098</v>
      </c>
      <c r="CK50">
        <v>2099</v>
      </c>
      <c r="CL50">
        <v>2100</v>
      </c>
    </row>
    <row r="51" spans="6:90" x14ac:dyDescent="0.25">
      <c r="F51" t="s">
        <v>61</v>
      </c>
      <c r="G51" t="s">
        <v>62</v>
      </c>
      <c r="H51">
        <v>14.429563673553</v>
      </c>
      <c r="I51">
        <v>14.757910144899901</v>
      </c>
      <c r="J51">
        <v>15.697323911239</v>
      </c>
      <c r="K51">
        <v>16.069867623181398</v>
      </c>
      <c r="L51">
        <v>16.4345177172933</v>
      </c>
      <c r="M51">
        <v>16.792371229450499</v>
      </c>
      <c r="N51">
        <v>17.144467271269701</v>
      </c>
      <c r="O51">
        <v>17.491576597142899</v>
      </c>
      <c r="P51">
        <v>17.834702130803901</v>
      </c>
      <c r="Q51">
        <v>18.173968573299401</v>
      </c>
      <c r="R51">
        <v>18.5111832375128</v>
      </c>
      <c r="S51">
        <v>18.8482732861331</v>
      </c>
      <c r="T51">
        <v>19.1849427268229</v>
      </c>
      <c r="U51">
        <v>19.522234131401099</v>
      </c>
      <c r="V51">
        <v>19.859845951044001</v>
      </c>
      <c r="W51">
        <v>20.198487127603901</v>
      </c>
      <c r="X51">
        <v>20.538536887231601</v>
      </c>
      <c r="Y51">
        <v>20.879348385280998</v>
      </c>
      <c r="Z51">
        <v>21.220643113860199</v>
      </c>
      <c r="AA51">
        <v>21.5621008068983</v>
      </c>
      <c r="AB51">
        <v>21.903546197021001</v>
      </c>
      <c r="AC51">
        <v>22.244279878921201</v>
      </c>
      <c r="AD51">
        <v>22.583934242938899</v>
      </c>
      <c r="AI51">
        <v>24.827445141903201</v>
      </c>
      <c r="AN51">
        <v>26.785568538140801</v>
      </c>
      <c r="AS51">
        <v>28.6149986945778</v>
      </c>
      <c r="AX51">
        <v>30.4455670219855</v>
      </c>
      <c r="BC51">
        <v>32.145891215005904</v>
      </c>
      <c r="BH51">
        <v>34.003449081902502</v>
      </c>
      <c r="BM51">
        <v>35.962969580065199</v>
      </c>
      <c r="BR51">
        <v>38.034729777718397</v>
      </c>
      <c r="BW51">
        <v>40.197071081887302</v>
      </c>
      <c r="CB51">
        <v>42.411153993680003</v>
      </c>
      <c r="CG51">
        <v>44.6325346809206</v>
      </c>
      <c r="CL51">
        <v>46.838074387977798</v>
      </c>
    </row>
    <row r="52" spans="6:90" x14ac:dyDescent="0.25">
      <c r="F52" t="s">
        <v>63</v>
      </c>
      <c r="G52" t="s">
        <v>64</v>
      </c>
      <c r="H52">
        <v>11.913292298304</v>
      </c>
      <c r="I52">
        <v>12.1843807093446</v>
      </c>
      <c r="J52">
        <v>12.959976634532699</v>
      </c>
      <c r="K52">
        <v>13.2675550363938</v>
      </c>
      <c r="L52">
        <v>13.568616333605499</v>
      </c>
      <c r="M52">
        <v>13.8640662575778</v>
      </c>
      <c r="N52">
        <v>14.1547627164703</v>
      </c>
      <c r="O52">
        <v>14.441342058170999</v>
      </c>
      <c r="P52">
        <v>14.7246323135103</v>
      </c>
      <c r="Q52">
        <v>15.0047364377855</v>
      </c>
      <c r="R52">
        <v>15.2831465791408</v>
      </c>
      <c r="S52">
        <v>15.5614538357506</v>
      </c>
      <c r="T52">
        <v>15.839413831325199</v>
      </c>
      <c r="U52">
        <v>16.1178873308261</v>
      </c>
      <c r="V52">
        <v>16.3966253704343</v>
      </c>
      <c r="W52">
        <v>16.676213264557202</v>
      </c>
      <c r="X52">
        <v>16.956964108731199</v>
      </c>
      <c r="Y52">
        <v>17.2383438570549</v>
      </c>
      <c r="Z52">
        <v>17.520122568693001</v>
      </c>
      <c r="AA52">
        <v>17.8020358265501</v>
      </c>
      <c r="AB52">
        <v>18.083938926911799</v>
      </c>
      <c r="AC52">
        <v>18.365254428903999</v>
      </c>
      <c r="AD52">
        <v>18.645678827761898</v>
      </c>
      <c r="AI52">
        <v>20.497959445420499</v>
      </c>
      <c r="AN52">
        <v>22.1146193045319</v>
      </c>
      <c r="AS52">
        <v>23.6250278439746</v>
      </c>
      <c r="AX52">
        <v>25.1363760766586</v>
      </c>
      <c r="BC52">
        <v>26.540192544820901</v>
      </c>
      <c r="BH52">
        <v>28.073823798682898</v>
      </c>
      <c r="BM52">
        <v>29.6916371288197</v>
      </c>
      <c r="BR52">
        <v>31.402117456916599</v>
      </c>
      <c r="BW52">
        <v>33.187383081578098</v>
      </c>
      <c r="CB52">
        <v>35.015367454328903</v>
      </c>
      <c r="CG52">
        <v>36.8493769941607</v>
      </c>
      <c r="CL52">
        <v>38.670307952304903</v>
      </c>
    </row>
    <row r="53" spans="6:90" x14ac:dyDescent="0.25">
      <c r="F53" t="s">
        <v>65</v>
      </c>
      <c r="G53" t="s">
        <v>66</v>
      </c>
      <c r="H53">
        <v>5.7215735642180201</v>
      </c>
      <c r="I53">
        <v>5.8517686645595504</v>
      </c>
      <c r="J53">
        <v>6.2242626008245496</v>
      </c>
      <c r="K53">
        <v>6.3719826776050104</v>
      </c>
      <c r="L53">
        <v>6.5165727972968304</v>
      </c>
      <c r="M53">
        <v>6.6584679537508098</v>
      </c>
      <c r="N53">
        <v>6.7980801728389402</v>
      </c>
      <c r="O53">
        <v>6.9357150721151903</v>
      </c>
      <c r="P53">
        <v>7.0717703283251403</v>
      </c>
      <c r="Q53">
        <v>7.2062953876078302</v>
      </c>
      <c r="R53">
        <v>7.3400068810306696</v>
      </c>
      <c r="S53">
        <v>7.4736689621981798</v>
      </c>
      <c r="T53">
        <v>7.6071642649883602</v>
      </c>
      <c r="U53">
        <v>7.7409061873036897</v>
      </c>
      <c r="V53">
        <v>7.8747751597783404</v>
      </c>
      <c r="W53">
        <v>8.0090522902166299</v>
      </c>
      <c r="X53">
        <v>8.1438879483987598</v>
      </c>
      <c r="Y53">
        <v>8.2790256491453604</v>
      </c>
      <c r="Z53">
        <v>8.4143549592218108</v>
      </c>
      <c r="AA53">
        <v>8.5497488875473397</v>
      </c>
      <c r="AB53">
        <v>8.6851379375524296</v>
      </c>
      <c r="AC53">
        <v>8.8202447828392305</v>
      </c>
      <c r="AD53">
        <v>8.9549236597686104</v>
      </c>
      <c r="AI53">
        <v>9.8445148449876108</v>
      </c>
      <c r="AN53">
        <v>10.620944909877499</v>
      </c>
      <c r="AS53">
        <v>11.346345861525</v>
      </c>
      <c r="AX53">
        <v>12.072198117805399</v>
      </c>
      <c r="BC53">
        <v>12.746406304101299</v>
      </c>
      <c r="BH53">
        <v>13.482960383329599</v>
      </c>
      <c r="BM53">
        <v>14.259944423490101</v>
      </c>
      <c r="BR53">
        <v>15.0814334613061</v>
      </c>
      <c r="BW53">
        <v>15.9388394870632</v>
      </c>
      <c r="CB53">
        <v>16.816761962315699</v>
      </c>
      <c r="CG53">
        <v>17.6975781327642</v>
      </c>
      <c r="CL53">
        <v>18.572113078395201</v>
      </c>
    </row>
    <row r="54" spans="6:90" x14ac:dyDescent="0.25">
      <c r="F54" t="s">
        <v>67</v>
      </c>
      <c r="G54" t="s">
        <v>68</v>
      </c>
      <c r="H54">
        <v>2.2593374297853002</v>
      </c>
      <c r="I54">
        <v>2.3107489270027601</v>
      </c>
      <c r="J54">
        <v>2.4578394927581</v>
      </c>
      <c r="K54">
        <v>2.5161712602089401</v>
      </c>
      <c r="L54">
        <v>2.5732670688584798</v>
      </c>
      <c r="M54">
        <v>2.6292986892656098</v>
      </c>
      <c r="N54">
        <v>2.6844288223838602</v>
      </c>
      <c r="O54">
        <v>2.7387781506043898</v>
      </c>
      <c r="P54">
        <v>2.7925037086915201</v>
      </c>
      <c r="Q54">
        <v>2.8456250219579</v>
      </c>
      <c r="R54">
        <v>2.8984250739876298</v>
      </c>
      <c r="S54">
        <v>2.95120561408475</v>
      </c>
      <c r="T54">
        <v>3.0039202966644698</v>
      </c>
      <c r="U54">
        <v>3.0567323644683801</v>
      </c>
      <c r="V54">
        <v>3.1095946018938299</v>
      </c>
      <c r="W54">
        <v>3.1626180129115098</v>
      </c>
      <c r="X54">
        <v>3.2158619756048799</v>
      </c>
      <c r="Y54">
        <v>3.2692252089960201</v>
      </c>
      <c r="Z54">
        <v>3.3226641051617301</v>
      </c>
      <c r="AA54">
        <v>3.37612851780943</v>
      </c>
      <c r="AB54">
        <v>3.4295910041038602</v>
      </c>
      <c r="AC54">
        <v>3.48294205327776</v>
      </c>
      <c r="AD54">
        <v>3.5361241061226201</v>
      </c>
      <c r="AI54">
        <v>3.8874062559392302</v>
      </c>
      <c r="AN54">
        <v>4.1940032938916803</v>
      </c>
      <c r="AS54">
        <v>4.4804499336603003</v>
      </c>
      <c r="AX54">
        <v>4.7670747847964297</v>
      </c>
      <c r="BC54">
        <v>5.0333064033658399</v>
      </c>
      <c r="BH54">
        <v>5.3241571949503497</v>
      </c>
      <c r="BM54">
        <v>5.6309729868959399</v>
      </c>
      <c r="BR54">
        <v>5.9553629314565004</v>
      </c>
      <c r="BW54">
        <v>6.29393579166251</v>
      </c>
      <c r="CB54">
        <v>6.6406101962690798</v>
      </c>
      <c r="CG54">
        <v>6.9884272644790997</v>
      </c>
      <c r="CL54">
        <v>7.3337639999317901</v>
      </c>
    </row>
    <row r="55" spans="6:90" x14ac:dyDescent="0.25">
      <c r="F55" t="s">
        <v>69</v>
      </c>
      <c r="G55" t="s">
        <v>70</v>
      </c>
      <c r="H55">
        <v>1.4757556764103399</v>
      </c>
      <c r="I55">
        <v>1.5093366758003299</v>
      </c>
      <c r="J55">
        <v>1.60541339922296</v>
      </c>
      <c r="K55">
        <v>1.6435145857902</v>
      </c>
      <c r="L55">
        <v>1.6808084678827999</v>
      </c>
      <c r="M55">
        <v>1.7174072427201399</v>
      </c>
      <c r="N55">
        <v>1.7534171834301699</v>
      </c>
      <c r="O55">
        <v>1.7889171174254901</v>
      </c>
      <c r="P55">
        <v>1.8240096167884201</v>
      </c>
      <c r="Q55">
        <v>1.8587074350769801</v>
      </c>
      <c r="R55">
        <v>1.8931954117158001</v>
      </c>
      <c r="S55">
        <v>1.9276706435361799</v>
      </c>
      <c r="T55">
        <v>1.9621028584951501</v>
      </c>
      <c r="U55">
        <v>1.99659868360614</v>
      </c>
      <c r="V55">
        <v>2.0311272785472601</v>
      </c>
      <c r="W55">
        <v>2.0657611489733299</v>
      </c>
      <c r="X55">
        <v>2.1005390795044101</v>
      </c>
      <c r="Y55">
        <v>2.1353949153571601</v>
      </c>
      <c r="Z55">
        <v>2.1703001726764</v>
      </c>
      <c r="AA55">
        <v>2.2052220968700298</v>
      </c>
      <c r="AB55">
        <v>2.24014276280682</v>
      </c>
      <c r="AC55">
        <v>2.2749906401636402</v>
      </c>
      <c r="AD55">
        <v>2.30972813237454</v>
      </c>
      <c r="AI55">
        <v>2.5391788641595401</v>
      </c>
      <c r="AN55">
        <v>2.7394421418639001</v>
      </c>
      <c r="AS55">
        <v>2.9265435677307501</v>
      </c>
      <c r="AX55">
        <v>3.1137613978291201</v>
      </c>
      <c r="BC55">
        <v>3.2876587613500101</v>
      </c>
      <c r="BH55">
        <v>3.4776368943241698</v>
      </c>
      <c r="BM55">
        <v>3.6780430579218999</v>
      </c>
      <c r="BR55">
        <v>3.8899283193904401</v>
      </c>
      <c r="BW55">
        <v>4.1110775880833303</v>
      </c>
      <c r="CB55">
        <v>4.3375186294787902</v>
      </c>
      <c r="CG55">
        <v>4.5647060367232601</v>
      </c>
      <c r="CL55">
        <v>4.7902733384015201</v>
      </c>
    </row>
    <row r="56" spans="6:90" x14ac:dyDescent="0.25">
      <c r="F56" t="s">
        <v>71</v>
      </c>
      <c r="G56" t="s">
        <v>72</v>
      </c>
      <c r="H56">
        <v>1.2838365014041799</v>
      </c>
      <c r="I56">
        <v>1.3130503566917799</v>
      </c>
      <c r="J56">
        <v>1.3966324878242899</v>
      </c>
      <c r="K56">
        <v>1.4297786886783701</v>
      </c>
      <c r="L56">
        <v>1.4622225734452501</v>
      </c>
      <c r="M56">
        <v>1.4940617483127001</v>
      </c>
      <c r="N56">
        <v>1.52538866579364</v>
      </c>
      <c r="O56">
        <v>1.5562719019479401</v>
      </c>
      <c r="P56">
        <v>1.5868006895567599</v>
      </c>
      <c r="Q56">
        <v>1.61698612360252</v>
      </c>
      <c r="R56">
        <v>1.64698900549973</v>
      </c>
      <c r="S56">
        <v>1.6769808000175399</v>
      </c>
      <c r="T56">
        <v>1.7069351719336501</v>
      </c>
      <c r="U56">
        <v>1.7369448816244</v>
      </c>
      <c r="V56">
        <v>1.76698309949216</v>
      </c>
      <c r="W56">
        <v>1.79711290197143</v>
      </c>
      <c r="X56">
        <v>1.82736802981732</v>
      </c>
      <c r="Y56">
        <v>1.8576909315482999</v>
      </c>
      <c r="Z56">
        <v>1.8880568275795</v>
      </c>
      <c r="AA56">
        <v>1.91843722299029</v>
      </c>
      <c r="AB56">
        <v>1.9488165237781001</v>
      </c>
      <c r="AC56">
        <v>1.97913250200016</v>
      </c>
      <c r="AD56">
        <v>2.0093524504513001</v>
      </c>
      <c r="AI56">
        <v>2.20896355779667</v>
      </c>
      <c r="AN56">
        <v>2.38318298308331</v>
      </c>
      <c r="AS56">
        <v>2.5459522299391999</v>
      </c>
      <c r="AX56">
        <v>2.70882274288117</v>
      </c>
      <c r="BC56">
        <v>2.8601050901929699</v>
      </c>
      <c r="BH56">
        <v>3.0253769339538001</v>
      </c>
      <c r="BM56">
        <v>3.1997206630993902</v>
      </c>
      <c r="BR56">
        <v>3.38405065561181</v>
      </c>
      <c r="BW56">
        <v>3.5764398891043001</v>
      </c>
      <c r="CB56">
        <v>3.7734327104814702</v>
      </c>
      <c r="CG56">
        <v>3.97107483427077</v>
      </c>
      <c r="CL56">
        <v>4.16730754409316</v>
      </c>
    </row>
    <row r="57" spans="6:90" x14ac:dyDescent="0.25">
      <c r="F57" t="s">
        <v>73</v>
      </c>
      <c r="G57" t="s">
        <v>74</v>
      </c>
      <c r="H57">
        <v>21.884125713840401</v>
      </c>
      <c r="I57">
        <v>22.3821016484711</v>
      </c>
      <c r="J57">
        <v>23.806832806320301</v>
      </c>
      <c r="K57">
        <v>24.371839040084001</v>
      </c>
      <c r="L57">
        <v>24.924873676587399</v>
      </c>
      <c r="M57">
        <v>25.467600499404899</v>
      </c>
      <c r="N57">
        <v>26.001595443176999</v>
      </c>
      <c r="O57">
        <v>26.528027447339401</v>
      </c>
      <c r="P57">
        <v>27.048417563364101</v>
      </c>
      <c r="Q57">
        <v>27.562954915014199</v>
      </c>
      <c r="R57">
        <v>28.074380504252499</v>
      </c>
      <c r="S57">
        <v>28.585617099327798</v>
      </c>
      <c r="T57">
        <v>29.096215793144701</v>
      </c>
      <c r="U57">
        <v>29.607757768146801</v>
      </c>
      <c r="V57">
        <v>30.119785690175</v>
      </c>
      <c r="W57">
        <v>30.633374752698298</v>
      </c>
      <c r="X57">
        <v>31.149100096652699</v>
      </c>
      <c r="Y57">
        <v>31.665980706265501</v>
      </c>
      <c r="Z57">
        <v>32.183594191653803</v>
      </c>
      <c r="AA57">
        <v>32.701454831757502</v>
      </c>
      <c r="AB57">
        <v>33.219296813047102</v>
      </c>
      <c r="AC57">
        <v>33.7360594053429</v>
      </c>
      <c r="AD57">
        <v>34.251185085479896</v>
      </c>
      <c r="AI57">
        <v>37.653732498836099</v>
      </c>
      <c r="AN57">
        <v>40.623456292010502</v>
      </c>
      <c r="AS57">
        <v>43.398001692959497</v>
      </c>
      <c r="AX57">
        <v>46.174273263678501</v>
      </c>
      <c r="BC57">
        <v>48.753014328631302</v>
      </c>
      <c r="BH57">
        <v>51.570218701512502</v>
      </c>
      <c r="BM57">
        <v>54.542061363618203</v>
      </c>
      <c r="BR57">
        <v>57.684128694280098</v>
      </c>
      <c r="BW57">
        <v>60.963572896975798</v>
      </c>
      <c r="CB57">
        <v>64.321489316260298</v>
      </c>
      <c r="CG57">
        <v>67.690473667947799</v>
      </c>
      <c r="CL57">
        <v>71.035433315242102</v>
      </c>
    </row>
    <row r="58" spans="6:90" x14ac:dyDescent="0.25">
      <c r="F58" t="s">
        <v>75</v>
      </c>
      <c r="G58" t="s">
        <v>76</v>
      </c>
      <c r="H58">
        <v>0.97758780343153795</v>
      </c>
      <c r="I58">
        <v>0.99983293245625204</v>
      </c>
      <c r="J58">
        <v>1.06347722975625</v>
      </c>
      <c r="K58">
        <v>1.0887166754719599</v>
      </c>
      <c r="L58">
        <v>1.1134213368594099</v>
      </c>
      <c r="M58">
        <v>1.13766553694852</v>
      </c>
      <c r="N58">
        <v>1.1615196744613401</v>
      </c>
      <c r="O58">
        <v>1.1850359671994899</v>
      </c>
      <c r="P58">
        <v>1.20828236219393</v>
      </c>
      <c r="Q58">
        <v>1.23126730780979</v>
      </c>
      <c r="R58">
        <v>1.2541132475991901</v>
      </c>
      <c r="S58">
        <v>1.2769507448128701</v>
      </c>
      <c r="T58">
        <v>1.29975974628043</v>
      </c>
      <c r="U58">
        <v>1.3226108851490499</v>
      </c>
      <c r="V58">
        <v>1.3454837318022199</v>
      </c>
      <c r="W58">
        <v>1.3684263163068</v>
      </c>
      <c r="X58">
        <v>1.39146433083673</v>
      </c>
      <c r="Y58">
        <v>1.41455395234573</v>
      </c>
      <c r="Z58">
        <v>1.4376763122162499</v>
      </c>
      <c r="AA58">
        <v>1.46080971275792</v>
      </c>
      <c r="AB58">
        <v>1.4839422797899899</v>
      </c>
      <c r="AC58">
        <v>1.5070266293365</v>
      </c>
      <c r="AD58">
        <v>1.5300378562285899</v>
      </c>
      <c r="AI58">
        <v>1.6820333663709399</v>
      </c>
      <c r="AN58">
        <v>1.8146941725521</v>
      </c>
      <c r="AS58">
        <v>1.9386361467256199</v>
      </c>
      <c r="AX58">
        <v>2.0626552307885602</v>
      </c>
      <c r="BC58">
        <v>2.1778504113623698</v>
      </c>
      <c r="BH58">
        <v>2.3036980084158198</v>
      </c>
      <c r="BM58">
        <v>2.4364534667869502</v>
      </c>
      <c r="BR58">
        <v>2.5768130470681401</v>
      </c>
      <c r="BW58">
        <v>2.7233094023034798</v>
      </c>
      <c r="CB58">
        <v>2.87331119718255</v>
      </c>
      <c r="CG58">
        <v>3.0238074086934499</v>
      </c>
      <c r="CL58">
        <v>3.1732304104128</v>
      </c>
    </row>
    <row r="59" spans="6:90" x14ac:dyDescent="0.25">
      <c r="F59" t="s">
        <v>77</v>
      </c>
      <c r="G59" t="s">
        <v>78</v>
      </c>
      <c r="H59">
        <v>1.57781140063572</v>
      </c>
      <c r="I59">
        <v>1.6137146904073401</v>
      </c>
      <c r="J59">
        <v>1.71643558924926</v>
      </c>
      <c r="K59">
        <v>1.7571716592536</v>
      </c>
      <c r="L59">
        <v>1.7970445957296299</v>
      </c>
      <c r="M59">
        <v>1.83617435488334</v>
      </c>
      <c r="N59">
        <v>1.8746745591493399</v>
      </c>
      <c r="O59">
        <v>1.91262948724141</v>
      </c>
      <c r="P59">
        <v>1.9501488046031601</v>
      </c>
      <c r="Q59">
        <v>1.9872461467635101</v>
      </c>
      <c r="R59">
        <v>2.0241191356975299</v>
      </c>
      <c r="S59">
        <v>2.06097849844656</v>
      </c>
      <c r="T59">
        <v>2.0977918695077902</v>
      </c>
      <c r="U59">
        <v>2.13467324967421</v>
      </c>
      <c r="V59">
        <v>2.1715896658648299</v>
      </c>
      <c r="W59">
        <v>2.2086186378551802</v>
      </c>
      <c r="X59">
        <v>2.2458016324115202</v>
      </c>
      <c r="Y59">
        <v>2.2830679198236301</v>
      </c>
      <c r="Z59">
        <v>2.3203870464383902</v>
      </c>
      <c r="AA59">
        <v>2.3577239925234501</v>
      </c>
      <c r="AB59">
        <v>2.39505959333705</v>
      </c>
      <c r="AC59">
        <v>2.4323173718843001</v>
      </c>
      <c r="AD59">
        <v>2.4694571316128</v>
      </c>
      <c r="AI59">
        <v>2.7147755039433701</v>
      </c>
      <c r="AN59">
        <v>2.9288879669624599</v>
      </c>
      <c r="AS59">
        <v>3.1289283717034202</v>
      </c>
      <c r="AX59">
        <v>3.3290932305979699</v>
      </c>
      <c r="BC59">
        <v>3.5150164474892298</v>
      </c>
      <c r="BH59">
        <v>3.71813249770645</v>
      </c>
      <c r="BM59">
        <v>3.93239772787742</v>
      </c>
      <c r="BR59">
        <v>4.1589358916911898</v>
      </c>
      <c r="BW59">
        <v>4.3953787141471699</v>
      </c>
      <c r="CB59">
        <v>4.6374792612747298</v>
      </c>
      <c r="CG59">
        <v>4.8803777891009403</v>
      </c>
      <c r="CL59">
        <v>5.1215441731356401</v>
      </c>
    </row>
    <row r="60" spans="6:90" x14ac:dyDescent="0.25">
      <c r="F60" t="s">
        <v>79</v>
      </c>
      <c r="G60" t="s">
        <v>80</v>
      </c>
      <c r="H60">
        <v>0.59979519399260695</v>
      </c>
      <c r="I60">
        <v>0.61344360637248097</v>
      </c>
      <c r="J60">
        <v>0.65249231740547398</v>
      </c>
      <c r="K60">
        <v>0.66797788114326095</v>
      </c>
      <c r="L60">
        <v>0.68313533003674598</v>
      </c>
      <c r="M60">
        <v>0.69801026469182204</v>
      </c>
      <c r="N60">
        <v>0.71264587797055001</v>
      </c>
      <c r="O60">
        <v>0.72707420790199295</v>
      </c>
      <c r="P60">
        <v>0.74133694312268605</v>
      </c>
      <c r="Q60">
        <v>0.75543926709418097</v>
      </c>
      <c r="R60">
        <v>0.76945630458158398</v>
      </c>
      <c r="S60">
        <v>0.783468162159487</v>
      </c>
      <c r="T60">
        <v>0.79746253628322095</v>
      </c>
      <c r="U60">
        <v>0.81148276364545502</v>
      </c>
      <c r="V60">
        <v>0.82551630973444901</v>
      </c>
      <c r="W60">
        <v>0.83959264321090599</v>
      </c>
      <c r="X60">
        <v>0.85372752740818902</v>
      </c>
      <c r="Y60">
        <v>0.86789407486672898</v>
      </c>
      <c r="Z60">
        <v>0.88208070881963596</v>
      </c>
      <c r="AA60">
        <v>0.89627411673337498</v>
      </c>
      <c r="AB60">
        <v>0.91046701325053803</v>
      </c>
      <c r="AC60">
        <v>0.92463032611700502</v>
      </c>
      <c r="AD60">
        <v>0.93874877486330299</v>
      </c>
      <c r="AI60">
        <v>1.0320050288507401</v>
      </c>
      <c r="AN60">
        <v>1.1133985504345201</v>
      </c>
      <c r="AS60">
        <v>1.1894426665561399</v>
      </c>
      <c r="AX60">
        <v>1.2655340931504699</v>
      </c>
      <c r="BC60">
        <v>1.3362116480838999</v>
      </c>
      <c r="BH60">
        <v>1.4134249517106601</v>
      </c>
      <c r="BM60">
        <v>1.4948765467773999</v>
      </c>
      <c r="BR60">
        <v>1.5809936212621301</v>
      </c>
      <c r="BW60">
        <v>1.6708758901480101</v>
      </c>
      <c r="CB60">
        <v>1.7629089078911899</v>
      </c>
      <c r="CG60">
        <v>1.85524527303555</v>
      </c>
      <c r="CL60">
        <v>1.9469231744870801</v>
      </c>
    </row>
    <row r="61" spans="6:90" x14ac:dyDescent="0.25">
      <c r="F61" t="s">
        <v>81</v>
      </c>
      <c r="G61" t="s">
        <v>82</v>
      </c>
      <c r="H61">
        <v>9.7691166828059295</v>
      </c>
      <c r="I61">
        <v>9.9914141176795006</v>
      </c>
      <c r="J61">
        <v>10.6274169036557</v>
      </c>
      <c r="K61">
        <v>10.87963679566</v>
      </c>
      <c r="L61">
        <v>11.1265125431438</v>
      </c>
      <c r="M61">
        <v>11.3687868623614</v>
      </c>
      <c r="N61">
        <v>11.607163253630199</v>
      </c>
      <c r="O61">
        <v>11.842163533809201</v>
      </c>
      <c r="P61">
        <v>12.0744667032618</v>
      </c>
      <c r="Q61">
        <v>12.3041571872071</v>
      </c>
      <c r="R61">
        <v>12.5324585743026</v>
      </c>
      <c r="S61">
        <v>12.760675594032699</v>
      </c>
      <c r="T61">
        <v>12.988607853388601</v>
      </c>
      <c r="U61">
        <v>13.2169611953175</v>
      </c>
      <c r="V61">
        <v>13.445531464953</v>
      </c>
      <c r="W61">
        <v>13.6747986307704</v>
      </c>
      <c r="X61">
        <v>13.9050194368126</v>
      </c>
      <c r="Y61">
        <v>14.1357559557129</v>
      </c>
      <c r="Z61">
        <v>14.366819631798201</v>
      </c>
      <c r="AA61">
        <v>14.5979936382336</v>
      </c>
      <c r="AB61">
        <v>14.829159315337799</v>
      </c>
      <c r="AC61">
        <v>15.0598431510761</v>
      </c>
      <c r="AD61">
        <v>15.289796266012999</v>
      </c>
      <c r="AI61">
        <v>16.808700111407799</v>
      </c>
      <c r="AN61">
        <v>18.134390643009802</v>
      </c>
      <c r="AS61">
        <v>19.3729531571372</v>
      </c>
      <c r="AX61">
        <v>20.612286236838798</v>
      </c>
      <c r="BC61">
        <v>21.763441310963401</v>
      </c>
      <c r="BH61">
        <v>23.0210468739117</v>
      </c>
      <c r="BM61">
        <v>24.347683272764598</v>
      </c>
      <c r="BR61">
        <v>25.750308297855501</v>
      </c>
      <c r="BW61">
        <v>27.214258628328299</v>
      </c>
      <c r="CB61">
        <v>28.713239110347502</v>
      </c>
      <c r="CG61">
        <v>30.217160339120401</v>
      </c>
      <c r="CL61">
        <v>31.710356892685699</v>
      </c>
    </row>
    <row r="64" spans="6:90" x14ac:dyDescent="0.25">
      <c r="H64">
        <v>2018</v>
      </c>
      <c r="I64">
        <v>2019</v>
      </c>
      <c r="J64">
        <v>2020</v>
      </c>
      <c r="K64">
        <v>2021</v>
      </c>
      <c r="L64">
        <v>2022</v>
      </c>
      <c r="M64">
        <v>2023</v>
      </c>
      <c r="N64">
        <v>2024</v>
      </c>
      <c r="O64">
        <v>2025</v>
      </c>
      <c r="P64">
        <v>2026</v>
      </c>
      <c r="Q64">
        <v>2027</v>
      </c>
      <c r="R64">
        <v>2028</v>
      </c>
      <c r="S64">
        <v>2029</v>
      </c>
      <c r="T64">
        <v>2030</v>
      </c>
      <c r="U64">
        <v>2031</v>
      </c>
      <c r="V64">
        <v>2032</v>
      </c>
      <c r="W64">
        <v>2033</v>
      </c>
      <c r="X64">
        <v>2034</v>
      </c>
      <c r="Y64">
        <v>2035</v>
      </c>
      <c r="Z64">
        <v>2036</v>
      </c>
      <c r="AA64">
        <v>2037</v>
      </c>
      <c r="AB64">
        <v>2038</v>
      </c>
      <c r="AC64">
        <v>2039</v>
      </c>
      <c r="AD64">
        <v>2040</v>
      </c>
      <c r="AE64">
        <v>2041</v>
      </c>
      <c r="AF64">
        <v>2042</v>
      </c>
      <c r="AG64">
        <v>2043</v>
      </c>
      <c r="AH64">
        <v>2044</v>
      </c>
      <c r="AI64">
        <v>2045</v>
      </c>
      <c r="AJ64">
        <v>2046</v>
      </c>
      <c r="AK64">
        <v>2047</v>
      </c>
      <c r="AL64">
        <v>2048</v>
      </c>
      <c r="AM64">
        <v>2049</v>
      </c>
      <c r="AN64">
        <v>2050</v>
      </c>
      <c r="AO64">
        <v>2051</v>
      </c>
      <c r="AP64">
        <v>2052</v>
      </c>
      <c r="AQ64">
        <v>2053</v>
      </c>
      <c r="AR64">
        <v>2054</v>
      </c>
      <c r="AS64">
        <v>2055</v>
      </c>
      <c r="AT64">
        <v>2056</v>
      </c>
      <c r="AU64">
        <v>2057</v>
      </c>
      <c r="AV64">
        <v>2058</v>
      </c>
      <c r="AW64">
        <v>2059</v>
      </c>
      <c r="AX64">
        <v>2060</v>
      </c>
      <c r="AY64">
        <v>2061</v>
      </c>
      <c r="AZ64">
        <v>2062</v>
      </c>
      <c r="BA64">
        <v>2063</v>
      </c>
      <c r="BB64">
        <v>2064</v>
      </c>
      <c r="BC64">
        <v>2065</v>
      </c>
      <c r="BD64">
        <v>2066</v>
      </c>
      <c r="BE64">
        <v>2067</v>
      </c>
      <c r="BF64">
        <v>2068</v>
      </c>
      <c r="BG64">
        <v>2069</v>
      </c>
      <c r="BH64">
        <v>2070</v>
      </c>
      <c r="BI64">
        <v>2071</v>
      </c>
      <c r="BJ64">
        <v>2072</v>
      </c>
      <c r="BK64">
        <v>2073</v>
      </c>
      <c r="BL64">
        <v>2074</v>
      </c>
      <c r="BM64">
        <v>2075</v>
      </c>
      <c r="BN64">
        <v>2076</v>
      </c>
      <c r="BO64">
        <v>2077</v>
      </c>
      <c r="BP64">
        <v>2078</v>
      </c>
      <c r="BQ64">
        <v>2079</v>
      </c>
      <c r="BR64">
        <v>2080</v>
      </c>
      <c r="BS64">
        <v>2081</v>
      </c>
      <c r="BT64">
        <v>2082</v>
      </c>
      <c r="BU64">
        <v>2083</v>
      </c>
      <c r="BV64">
        <v>2084</v>
      </c>
      <c r="BW64">
        <v>2085</v>
      </c>
      <c r="BX64">
        <v>2086</v>
      </c>
      <c r="BY64">
        <v>2087</v>
      </c>
      <c r="BZ64">
        <v>2088</v>
      </c>
      <c r="CA64">
        <v>2089</v>
      </c>
      <c r="CB64">
        <v>2090</v>
      </c>
      <c r="CC64">
        <v>2091</v>
      </c>
      <c r="CD64">
        <v>2092</v>
      </c>
      <c r="CE64">
        <v>2093</v>
      </c>
      <c r="CF64">
        <v>2094</v>
      </c>
      <c r="CG64">
        <v>2095</v>
      </c>
      <c r="CH64">
        <v>2096</v>
      </c>
      <c r="CI64">
        <v>2097</v>
      </c>
      <c r="CJ64">
        <v>2098</v>
      </c>
      <c r="CK64">
        <v>2099</v>
      </c>
      <c r="CL64">
        <v>2100</v>
      </c>
    </row>
    <row r="65" spans="6:90" x14ac:dyDescent="0.25">
      <c r="F65" t="s">
        <v>61</v>
      </c>
      <c r="G65" t="s">
        <v>62</v>
      </c>
      <c r="H65">
        <f>IF(H51/$H51&lt;&gt;0,H51/$H51,"")</f>
        <v>1</v>
      </c>
      <c r="I65">
        <f t="shared" ref="I65:BT65" si="8">IF(I51/$H51&lt;&gt;0,I51/$H51,"")</f>
        <v>1.0227551212756838</v>
      </c>
      <c r="J65">
        <f>IF(J51/$H51&lt;&gt;0,J51/$H51,"")</f>
        <v>1.087858528945653</v>
      </c>
      <c r="K65">
        <f t="shared" si="8"/>
        <v>1.1136766146737205</v>
      </c>
      <c r="L65">
        <f t="shared" si="8"/>
        <v>1.1389476555978646</v>
      </c>
      <c r="M65">
        <f t="shared" si="8"/>
        <v>1.1637476786791643</v>
      </c>
      <c r="N65">
        <f t="shared" si="8"/>
        <v>1.1881486966021482</v>
      </c>
      <c r="O65">
        <f t="shared" si="8"/>
        <v>1.2122041243147264</v>
      </c>
      <c r="P65">
        <f t="shared" si="8"/>
        <v>1.2359834666028022</v>
      </c>
      <c r="Q65">
        <f t="shared" si="8"/>
        <v>1.259495365518867</v>
      </c>
      <c r="R65">
        <f t="shared" si="8"/>
        <v>1.2828650717582495</v>
      </c>
      <c r="S65">
        <f t="shared" si="8"/>
        <v>1.3062261418672598</v>
      </c>
      <c r="T65">
        <f t="shared" si="8"/>
        <v>1.3295580629361456</v>
      </c>
      <c r="U65">
        <f t="shared" si="8"/>
        <v>1.352933087448938</v>
      </c>
      <c r="V65">
        <f t="shared" si="8"/>
        <v>1.3763303174193555</v>
      </c>
      <c r="W65">
        <f t="shared" si="8"/>
        <v>1.3997988840524944</v>
      </c>
      <c r="X65">
        <f t="shared" si="8"/>
        <v>1.4233650685415622</v>
      </c>
      <c r="Y65">
        <f t="shared" si="8"/>
        <v>1.4469840431522809</v>
      </c>
      <c r="Z65">
        <f t="shared" si="8"/>
        <v>1.4706365066848226</v>
      </c>
      <c r="AA65">
        <f t="shared" si="8"/>
        <v>1.494300264007155</v>
      </c>
      <c r="AB65">
        <f t="shared" si="8"/>
        <v>1.5179631687108164</v>
      </c>
      <c r="AC65">
        <f t="shared" si="8"/>
        <v>1.5415767504939377</v>
      </c>
      <c r="AD65">
        <f t="shared" si="8"/>
        <v>1.5651155332112716</v>
      </c>
      <c r="AE65" t="str">
        <f t="shared" si="8"/>
        <v/>
      </c>
      <c r="AF65" t="str">
        <f t="shared" si="8"/>
        <v/>
      </c>
      <c r="AG65" t="str">
        <f t="shared" si="8"/>
        <v/>
      </c>
      <c r="AH65" t="str">
        <f t="shared" si="8"/>
        <v/>
      </c>
      <c r="AI65">
        <f t="shared" si="8"/>
        <v>1.7205956953090547</v>
      </c>
      <c r="AJ65" t="str">
        <f t="shared" si="8"/>
        <v/>
      </c>
      <c r="AK65" t="str">
        <f t="shared" si="8"/>
        <v/>
      </c>
      <c r="AL65" t="str">
        <f t="shared" si="8"/>
        <v/>
      </c>
      <c r="AM65" t="str">
        <f t="shared" si="8"/>
        <v/>
      </c>
      <c r="AN65">
        <f t="shared" si="8"/>
        <v>1.8562978856550119</v>
      </c>
      <c r="AO65" t="str">
        <f t="shared" si="8"/>
        <v/>
      </c>
      <c r="AP65" t="str">
        <f t="shared" si="8"/>
        <v/>
      </c>
      <c r="AQ65" t="str">
        <f t="shared" si="8"/>
        <v/>
      </c>
      <c r="AR65" t="str">
        <f t="shared" si="8"/>
        <v/>
      </c>
      <c r="AS65">
        <f t="shared" si="8"/>
        <v>1.9830813558849567</v>
      </c>
      <c r="AT65" t="str">
        <f t="shared" si="8"/>
        <v/>
      </c>
      <c r="AU65" t="str">
        <f t="shared" si="8"/>
        <v/>
      </c>
      <c r="AV65" t="str">
        <f t="shared" si="8"/>
        <v/>
      </c>
      <c r="AW65" t="str">
        <f t="shared" si="8"/>
        <v/>
      </c>
      <c r="AX65">
        <f t="shared" si="8"/>
        <v>2.1099437038271076</v>
      </c>
      <c r="AY65" t="str">
        <f t="shared" si="8"/>
        <v/>
      </c>
      <c r="AZ65" t="str">
        <f t="shared" si="8"/>
        <v/>
      </c>
      <c r="BA65" t="str">
        <f t="shared" si="8"/>
        <v/>
      </c>
      <c r="BB65" t="str">
        <f t="shared" si="8"/>
        <v/>
      </c>
      <c r="BC65">
        <f t="shared" si="8"/>
        <v>2.2277798513009786</v>
      </c>
      <c r="BD65" t="str">
        <f t="shared" si="8"/>
        <v/>
      </c>
      <c r="BE65" t="str">
        <f t="shared" si="8"/>
        <v/>
      </c>
      <c r="BF65" t="str">
        <f t="shared" si="8"/>
        <v/>
      </c>
      <c r="BG65" t="str">
        <f t="shared" si="8"/>
        <v/>
      </c>
      <c r="BH65">
        <f t="shared" si="8"/>
        <v>2.3565126327572323</v>
      </c>
      <c r="BI65" t="str">
        <f t="shared" si="8"/>
        <v/>
      </c>
      <c r="BJ65" t="str">
        <f t="shared" si="8"/>
        <v/>
      </c>
      <c r="BK65" t="str">
        <f t="shared" si="8"/>
        <v/>
      </c>
      <c r="BL65" t="str">
        <f t="shared" si="8"/>
        <v/>
      </c>
      <c r="BM65">
        <f t="shared" si="8"/>
        <v>2.4923116452910747</v>
      </c>
      <c r="BN65" t="str">
        <f t="shared" si="8"/>
        <v/>
      </c>
      <c r="BO65" t="str">
        <f t="shared" si="8"/>
        <v/>
      </c>
      <c r="BP65" t="str">
        <f t="shared" si="8"/>
        <v/>
      </c>
      <c r="BQ65" t="str">
        <f t="shared" si="8"/>
        <v/>
      </c>
      <c r="BR65">
        <f t="shared" si="8"/>
        <v>2.6358891119784693</v>
      </c>
      <c r="BS65" t="str">
        <f t="shared" si="8"/>
        <v/>
      </c>
      <c r="BT65" t="str">
        <f t="shared" si="8"/>
        <v/>
      </c>
      <c r="BU65" t="str">
        <f t="shared" ref="BU65:CL65" si="9">IF(BU51/$H51&lt;&gt;0,BU51/$H51,"")</f>
        <v/>
      </c>
      <c r="BV65" t="str">
        <f t="shared" si="9"/>
        <v/>
      </c>
      <c r="BW65">
        <f t="shared" si="9"/>
        <v>2.7857440454392863</v>
      </c>
      <c r="BX65" t="str">
        <f t="shared" si="9"/>
        <v/>
      </c>
      <c r="BY65" t="str">
        <f t="shared" si="9"/>
        <v/>
      </c>
      <c r="BZ65" t="str">
        <f t="shared" si="9"/>
        <v/>
      </c>
      <c r="CA65" t="str">
        <f t="shared" si="9"/>
        <v/>
      </c>
      <c r="CB65">
        <f t="shared" si="9"/>
        <v>2.9391847843197518</v>
      </c>
      <c r="CC65" t="str">
        <f t="shared" si="9"/>
        <v/>
      </c>
      <c r="CD65" t="str">
        <f t="shared" si="9"/>
        <v/>
      </c>
      <c r="CE65" t="str">
        <f t="shared" si="9"/>
        <v/>
      </c>
      <c r="CF65" t="str">
        <f t="shared" si="9"/>
        <v/>
      </c>
      <c r="CG65">
        <f t="shared" si="9"/>
        <v>3.0931312748371349</v>
      </c>
      <c r="CH65" t="str">
        <f t="shared" si="9"/>
        <v/>
      </c>
      <c r="CI65" t="str">
        <f t="shared" si="9"/>
        <v/>
      </c>
      <c r="CJ65" t="str">
        <f t="shared" si="9"/>
        <v/>
      </c>
      <c r="CK65" t="str">
        <f t="shared" si="9"/>
        <v/>
      </c>
      <c r="CL65">
        <f t="shared" si="9"/>
        <v>3.2459799511349212</v>
      </c>
    </row>
    <row r="66" spans="6:90" x14ac:dyDescent="0.25">
      <c r="F66" t="s">
        <v>63</v>
      </c>
      <c r="G66" t="s">
        <v>64</v>
      </c>
      <c r="H66">
        <f t="shared" ref="H66:BS66" si="10">IF(H52/$H52&lt;&gt;0,H52/$H52,"")</f>
        <v>1</v>
      </c>
      <c r="I66">
        <f t="shared" si="10"/>
        <v>1.0227551212756856</v>
      </c>
      <c r="J66">
        <f t="shared" si="10"/>
        <v>1.0878585289456641</v>
      </c>
      <c r="K66">
        <f t="shared" si="10"/>
        <v>1.1136766146737282</v>
      </c>
      <c r="L66">
        <f t="shared" si="10"/>
        <v>1.1389476555978697</v>
      </c>
      <c r="M66">
        <f t="shared" si="10"/>
        <v>1.1637476786791772</v>
      </c>
      <c r="N66">
        <f t="shared" si="10"/>
        <v>1.1881486966021475</v>
      </c>
      <c r="O66">
        <f t="shared" si="10"/>
        <v>1.2122041243147283</v>
      </c>
      <c r="P66">
        <f t="shared" si="10"/>
        <v>1.2359834666028069</v>
      </c>
      <c r="Q66">
        <f t="shared" si="10"/>
        <v>1.259495365518867</v>
      </c>
      <c r="R66">
        <f t="shared" si="10"/>
        <v>1.2828650717582526</v>
      </c>
      <c r="S66">
        <f t="shared" si="10"/>
        <v>1.3062261418672618</v>
      </c>
      <c r="T66">
        <f t="shared" si="10"/>
        <v>1.3295580629361481</v>
      </c>
      <c r="U66">
        <f t="shared" si="10"/>
        <v>1.3529330874489391</v>
      </c>
      <c r="V66">
        <f t="shared" si="10"/>
        <v>1.3763303174193549</v>
      </c>
      <c r="W66">
        <f t="shared" si="10"/>
        <v>1.3997988840525015</v>
      </c>
      <c r="X66">
        <f t="shared" si="10"/>
        <v>1.4233650685415673</v>
      </c>
      <c r="Y66">
        <f t="shared" si="10"/>
        <v>1.4469840431522849</v>
      </c>
      <c r="Z66">
        <f t="shared" si="10"/>
        <v>1.470636506684823</v>
      </c>
      <c r="AA66">
        <f t="shared" si="10"/>
        <v>1.4943002640071572</v>
      </c>
      <c r="AB66">
        <f t="shared" si="10"/>
        <v>1.5179631687108244</v>
      </c>
      <c r="AC66">
        <f t="shared" si="10"/>
        <v>1.541576750493943</v>
      </c>
      <c r="AD66">
        <f t="shared" si="10"/>
        <v>1.5651155332112798</v>
      </c>
      <c r="AE66" t="str">
        <f t="shared" si="10"/>
        <v/>
      </c>
      <c r="AF66" t="str">
        <f t="shared" si="10"/>
        <v/>
      </c>
      <c r="AG66" t="str">
        <f t="shared" si="10"/>
        <v/>
      </c>
      <c r="AH66" t="str">
        <f t="shared" si="10"/>
        <v/>
      </c>
      <c r="AI66">
        <f t="shared" si="10"/>
        <v>1.7205956953090649</v>
      </c>
      <c r="AJ66" t="str">
        <f t="shared" si="10"/>
        <v/>
      </c>
      <c r="AK66" t="str">
        <f t="shared" si="10"/>
        <v/>
      </c>
      <c r="AL66" t="str">
        <f t="shared" si="10"/>
        <v/>
      </c>
      <c r="AM66" t="str">
        <f t="shared" si="10"/>
        <v/>
      </c>
      <c r="AN66">
        <f t="shared" si="10"/>
        <v>1.8562978856550159</v>
      </c>
      <c r="AO66" t="str">
        <f t="shared" si="10"/>
        <v/>
      </c>
      <c r="AP66" t="str">
        <f t="shared" si="10"/>
        <v/>
      </c>
      <c r="AQ66" t="str">
        <f t="shared" si="10"/>
        <v/>
      </c>
      <c r="AR66" t="str">
        <f t="shared" si="10"/>
        <v/>
      </c>
      <c r="AS66">
        <f t="shared" si="10"/>
        <v>1.9830813558849643</v>
      </c>
      <c r="AT66" t="str">
        <f t="shared" si="10"/>
        <v/>
      </c>
      <c r="AU66" t="str">
        <f t="shared" si="10"/>
        <v/>
      </c>
      <c r="AV66" t="str">
        <f t="shared" si="10"/>
        <v/>
      </c>
      <c r="AW66" t="str">
        <f t="shared" si="10"/>
        <v/>
      </c>
      <c r="AX66">
        <f t="shared" si="10"/>
        <v>2.109943703827116</v>
      </c>
      <c r="AY66" t="str">
        <f t="shared" si="10"/>
        <v/>
      </c>
      <c r="AZ66" t="str">
        <f t="shared" si="10"/>
        <v/>
      </c>
      <c r="BA66" t="str">
        <f t="shared" si="10"/>
        <v/>
      </c>
      <c r="BB66" t="str">
        <f t="shared" si="10"/>
        <v/>
      </c>
      <c r="BC66">
        <f t="shared" si="10"/>
        <v>2.2277798513009888</v>
      </c>
      <c r="BD66" t="str">
        <f t="shared" si="10"/>
        <v/>
      </c>
      <c r="BE66" t="str">
        <f t="shared" si="10"/>
        <v/>
      </c>
      <c r="BF66" t="str">
        <f t="shared" si="10"/>
        <v/>
      </c>
      <c r="BG66" t="str">
        <f t="shared" si="10"/>
        <v/>
      </c>
      <c r="BH66">
        <f t="shared" si="10"/>
        <v>2.356512632757239</v>
      </c>
      <c r="BI66" t="str">
        <f t="shared" si="10"/>
        <v/>
      </c>
      <c r="BJ66" t="str">
        <f t="shared" si="10"/>
        <v/>
      </c>
      <c r="BK66" t="str">
        <f t="shared" si="10"/>
        <v/>
      </c>
      <c r="BL66" t="str">
        <f t="shared" si="10"/>
        <v/>
      </c>
      <c r="BM66">
        <f t="shared" si="10"/>
        <v>2.492311645291089</v>
      </c>
      <c r="BN66" t="str">
        <f t="shared" si="10"/>
        <v/>
      </c>
      <c r="BO66" t="str">
        <f t="shared" si="10"/>
        <v/>
      </c>
      <c r="BP66" t="str">
        <f t="shared" si="10"/>
        <v/>
      </c>
      <c r="BQ66" t="str">
        <f t="shared" si="10"/>
        <v/>
      </c>
      <c r="BR66">
        <f t="shared" si="10"/>
        <v>2.6358891119784804</v>
      </c>
      <c r="BS66" t="str">
        <f t="shared" si="10"/>
        <v/>
      </c>
      <c r="BT66" t="str">
        <f t="shared" ref="BT66:CL66" si="11">IF(BT52/$H52&lt;&gt;0,BT52/$H52,"")</f>
        <v/>
      </c>
      <c r="BU66" t="str">
        <f t="shared" si="11"/>
        <v/>
      </c>
      <c r="BV66" t="str">
        <f t="shared" si="11"/>
        <v/>
      </c>
      <c r="BW66">
        <f t="shared" si="11"/>
        <v>2.7857440454392881</v>
      </c>
      <c r="BX66" t="str">
        <f t="shared" si="11"/>
        <v/>
      </c>
      <c r="BY66" t="str">
        <f t="shared" si="11"/>
        <v/>
      </c>
      <c r="BZ66" t="str">
        <f t="shared" si="11"/>
        <v/>
      </c>
      <c r="CA66" t="str">
        <f t="shared" si="11"/>
        <v/>
      </c>
      <c r="CB66">
        <f t="shared" si="11"/>
        <v>2.9391847843197603</v>
      </c>
      <c r="CC66" t="str">
        <f t="shared" si="11"/>
        <v/>
      </c>
      <c r="CD66" t="str">
        <f t="shared" si="11"/>
        <v/>
      </c>
      <c r="CE66" t="str">
        <f t="shared" si="11"/>
        <v/>
      </c>
      <c r="CF66" t="str">
        <f t="shared" si="11"/>
        <v/>
      </c>
      <c r="CG66">
        <f t="shared" si="11"/>
        <v>3.093131274837154</v>
      </c>
      <c r="CH66" t="str">
        <f t="shared" si="11"/>
        <v/>
      </c>
      <c r="CI66" t="str">
        <f t="shared" si="11"/>
        <v/>
      </c>
      <c r="CJ66" t="str">
        <f t="shared" si="11"/>
        <v/>
      </c>
      <c r="CK66" t="str">
        <f t="shared" si="11"/>
        <v/>
      </c>
      <c r="CL66">
        <f t="shared" si="11"/>
        <v>3.2459799511349257</v>
      </c>
    </row>
    <row r="67" spans="6:90" x14ac:dyDescent="0.25">
      <c r="F67" t="s">
        <v>65</v>
      </c>
      <c r="G67" t="s">
        <v>66</v>
      </c>
      <c r="H67">
        <f t="shared" ref="H67:BS67" si="12">IF(H53/$H53&lt;&gt;0,H53/$H53,"")</f>
        <v>1</v>
      </c>
      <c r="I67">
        <f t="shared" si="12"/>
        <v>1.0227551212756842</v>
      </c>
      <c r="J67">
        <f t="shared" si="12"/>
        <v>1.0878585289456526</v>
      </c>
      <c r="K67">
        <f t="shared" si="12"/>
        <v>1.1136766146737263</v>
      </c>
      <c r="L67">
        <f t="shared" si="12"/>
        <v>1.1389476555978644</v>
      </c>
      <c r="M67">
        <f t="shared" si="12"/>
        <v>1.1637476786791672</v>
      </c>
      <c r="N67">
        <f t="shared" si="12"/>
        <v>1.1881486966021468</v>
      </c>
      <c r="O67">
        <f t="shared" si="12"/>
        <v>1.2122041243147259</v>
      </c>
      <c r="P67">
        <f t="shared" si="12"/>
        <v>1.2359834666028024</v>
      </c>
      <c r="Q67">
        <f t="shared" si="12"/>
        <v>1.2594953655188614</v>
      </c>
      <c r="R67">
        <f t="shared" si="12"/>
        <v>1.2828650717582524</v>
      </c>
      <c r="S67">
        <f t="shared" si="12"/>
        <v>1.3062261418672543</v>
      </c>
      <c r="T67">
        <f t="shared" si="12"/>
        <v>1.3295580629361441</v>
      </c>
      <c r="U67">
        <f t="shared" si="12"/>
        <v>1.3529330874489345</v>
      </c>
      <c r="V67">
        <f t="shared" si="12"/>
        <v>1.3763303174193484</v>
      </c>
      <c r="W67">
        <f t="shared" si="12"/>
        <v>1.3997988840524931</v>
      </c>
      <c r="X67">
        <f t="shared" si="12"/>
        <v>1.42336506854156</v>
      </c>
      <c r="Y67">
        <f t="shared" si="12"/>
        <v>1.4469840431522745</v>
      </c>
      <c r="Z67">
        <f t="shared" si="12"/>
        <v>1.4706365066848213</v>
      </c>
      <c r="AA67">
        <f t="shared" si="12"/>
        <v>1.4943002640071539</v>
      </c>
      <c r="AB67">
        <f t="shared" si="12"/>
        <v>1.517963168710817</v>
      </c>
      <c r="AC67">
        <f t="shared" si="12"/>
        <v>1.5415767504939373</v>
      </c>
      <c r="AD67">
        <f t="shared" si="12"/>
        <v>1.5651155332112729</v>
      </c>
      <c r="AE67" t="str">
        <f t="shared" si="12"/>
        <v/>
      </c>
      <c r="AF67" t="str">
        <f t="shared" si="12"/>
        <v/>
      </c>
      <c r="AG67" t="str">
        <f t="shared" si="12"/>
        <v/>
      </c>
      <c r="AH67" t="str">
        <f t="shared" si="12"/>
        <v/>
      </c>
      <c r="AI67">
        <f t="shared" si="12"/>
        <v>1.7205956953090547</v>
      </c>
      <c r="AJ67" t="str">
        <f t="shared" si="12"/>
        <v/>
      </c>
      <c r="AK67" t="str">
        <f t="shared" si="12"/>
        <v/>
      </c>
      <c r="AL67" t="str">
        <f t="shared" si="12"/>
        <v/>
      </c>
      <c r="AM67" t="str">
        <f t="shared" si="12"/>
        <v/>
      </c>
      <c r="AN67">
        <f t="shared" si="12"/>
        <v>1.8562978856550081</v>
      </c>
      <c r="AO67" t="str">
        <f t="shared" si="12"/>
        <v/>
      </c>
      <c r="AP67" t="str">
        <f t="shared" si="12"/>
        <v/>
      </c>
      <c r="AQ67" t="str">
        <f t="shared" si="12"/>
        <v/>
      </c>
      <c r="AR67" t="str">
        <f t="shared" si="12"/>
        <v/>
      </c>
      <c r="AS67">
        <f t="shared" si="12"/>
        <v>1.9830813558849574</v>
      </c>
      <c r="AT67" t="str">
        <f t="shared" si="12"/>
        <v/>
      </c>
      <c r="AU67" t="str">
        <f t="shared" si="12"/>
        <v/>
      </c>
      <c r="AV67" t="str">
        <f t="shared" si="12"/>
        <v/>
      </c>
      <c r="AW67" t="str">
        <f t="shared" si="12"/>
        <v/>
      </c>
      <c r="AX67">
        <f t="shared" si="12"/>
        <v>2.1099437038271014</v>
      </c>
      <c r="AY67" t="str">
        <f t="shared" si="12"/>
        <v/>
      </c>
      <c r="AZ67" t="str">
        <f t="shared" si="12"/>
        <v/>
      </c>
      <c r="BA67" t="str">
        <f t="shared" si="12"/>
        <v/>
      </c>
      <c r="BB67" t="str">
        <f t="shared" si="12"/>
        <v/>
      </c>
      <c r="BC67">
        <f t="shared" si="12"/>
        <v>2.2277798513009905</v>
      </c>
      <c r="BD67" t="str">
        <f t="shared" si="12"/>
        <v/>
      </c>
      <c r="BE67" t="str">
        <f t="shared" si="12"/>
        <v/>
      </c>
      <c r="BF67" t="str">
        <f t="shared" si="12"/>
        <v/>
      </c>
      <c r="BG67" t="str">
        <f t="shared" si="12"/>
        <v/>
      </c>
      <c r="BH67">
        <f t="shared" si="12"/>
        <v>2.3565126327572341</v>
      </c>
      <c r="BI67" t="str">
        <f t="shared" si="12"/>
        <v/>
      </c>
      <c r="BJ67" t="str">
        <f t="shared" si="12"/>
        <v/>
      </c>
      <c r="BK67" t="str">
        <f t="shared" si="12"/>
        <v/>
      </c>
      <c r="BL67" t="str">
        <f t="shared" si="12"/>
        <v/>
      </c>
      <c r="BM67">
        <f t="shared" si="12"/>
        <v>2.4923116452910694</v>
      </c>
      <c r="BN67" t="str">
        <f t="shared" si="12"/>
        <v/>
      </c>
      <c r="BO67" t="str">
        <f t="shared" si="12"/>
        <v/>
      </c>
      <c r="BP67" t="str">
        <f t="shared" si="12"/>
        <v/>
      </c>
      <c r="BQ67" t="str">
        <f t="shared" si="12"/>
        <v/>
      </c>
      <c r="BR67">
        <f t="shared" si="12"/>
        <v>2.6358891119784653</v>
      </c>
      <c r="BS67" t="str">
        <f t="shared" si="12"/>
        <v/>
      </c>
      <c r="BT67" t="str">
        <f t="shared" ref="BT67:CL67" si="13">IF(BT53/$H53&lt;&gt;0,BT53/$H53,"")</f>
        <v/>
      </c>
      <c r="BU67" t="str">
        <f t="shared" si="13"/>
        <v/>
      </c>
      <c r="BV67" t="str">
        <f t="shared" si="13"/>
        <v/>
      </c>
      <c r="BW67">
        <f t="shared" si="13"/>
        <v>2.7857440454392894</v>
      </c>
      <c r="BX67" t="str">
        <f t="shared" si="13"/>
        <v/>
      </c>
      <c r="BY67" t="str">
        <f t="shared" si="13"/>
        <v/>
      </c>
      <c r="BZ67" t="str">
        <f t="shared" si="13"/>
        <v/>
      </c>
      <c r="CA67" t="str">
        <f t="shared" si="13"/>
        <v/>
      </c>
      <c r="CB67">
        <f t="shared" si="13"/>
        <v>2.9391847843197456</v>
      </c>
      <c r="CC67" t="str">
        <f t="shared" si="13"/>
        <v/>
      </c>
      <c r="CD67" t="str">
        <f t="shared" si="13"/>
        <v/>
      </c>
      <c r="CE67" t="str">
        <f t="shared" si="13"/>
        <v/>
      </c>
      <c r="CF67" t="str">
        <f t="shared" si="13"/>
        <v/>
      </c>
      <c r="CG67">
        <f t="shared" si="13"/>
        <v>3.0931312748371464</v>
      </c>
      <c r="CH67" t="str">
        <f t="shared" si="13"/>
        <v/>
      </c>
      <c r="CI67" t="str">
        <f t="shared" si="13"/>
        <v/>
      </c>
      <c r="CJ67" t="str">
        <f t="shared" si="13"/>
        <v/>
      </c>
      <c r="CK67" t="str">
        <f t="shared" si="13"/>
        <v/>
      </c>
      <c r="CL67">
        <f t="shared" si="13"/>
        <v>3.2459799511349101</v>
      </c>
    </row>
    <row r="68" spans="6:90" x14ac:dyDescent="0.25">
      <c r="F68" t="s">
        <v>67</v>
      </c>
      <c r="G68" t="s">
        <v>68</v>
      </c>
      <c r="H68">
        <f t="shared" ref="H68:BS68" si="14">IF(H54/$H54&lt;&gt;0,H54/$H54,"")</f>
        <v>1</v>
      </c>
      <c r="I68">
        <f t="shared" si="14"/>
        <v>1.0227551212756854</v>
      </c>
      <c r="J68">
        <f t="shared" si="14"/>
        <v>1.0878585289456577</v>
      </c>
      <c r="K68">
        <f t="shared" si="14"/>
        <v>1.1136766146737305</v>
      </c>
      <c r="L68">
        <f t="shared" si="14"/>
        <v>1.1389476555978677</v>
      </c>
      <c r="M68">
        <f t="shared" si="14"/>
        <v>1.1637476786791721</v>
      </c>
      <c r="N68">
        <f t="shared" si="14"/>
        <v>1.1881486966021519</v>
      </c>
      <c r="O68">
        <f t="shared" si="14"/>
        <v>1.2122041243147332</v>
      </c>
      <c r="P68">
        <f t="shared" si="14"/>
        <v>1.2359834666028109</v>
      </c>
      <c r="Q68">
        <f t="shared" si="14"/>
        <v>1.2594953655188696</v>
      </c>
      <c r="R68">
        <f t="shared" si="14"/>
        <v>1.2828650717582546</v>
      </c>
      <c r="S68">
        <f t="shared" si="14"/>
        <v>1.3062261418672627</v>
      </c>
      <c r="T68">
        <f t="shared" si="14"/>
        <v>1.3295580629361439</v>
      </c>
      <c r="U68">
        <f t="shared" si="14"/>
        <v>1.3529330874489405</v>
      </c>
      <c r="V68">
        <f t="shared" si="14"/>
        <v>1.3763303174193542</v>
      </c>
      <c r="W68">
        <f t="shared" si="14"/>
        <v>1.3997988840525013</v>
      </c>
      <c r="X68">
        <f t="shared" si="14"/>
        <v>1.4233650685415662</v>
      </c>
      <c r="Y68">
        <f t="shared" si="14"/>
        <v>1.4469840431522827</v>
      </c>
      <c r="Z68">
        <f t="shared" si="14"/>
        <v>1.4706365066848273</v>
      </c>
      <c r="AA68">
        <f t="shared" si="14"/>
        <v>1.494300264007159</v>
      </c>
      <c r="AB68">
        <f t="shared" si="14"/>
        <v>1.5179631687108228</v>
      </c>
      <c r="AC68">
        <f t="shared" si="14"/>
        <v>1.5415767504939428</v>
      </c>
      <c r="AD68">
        <f t="shared" si="14"/>
        <v>1.5651155332112787</v>
      </c>
      <c r="AE68" t="str">
        <f t="shared" si="14"/>
        <v/>
      </c>
      <c r="AF68" t="str">
        <f t="shared" si="14"/>
        <v/>
      </c>
      <c r="AG68" t="str">
        <f t="shared" si="14"/>
        <v/>
      </c>
      <c r="AH68" t="str">
        <f t="shared" si="14"/>
        <v/>
      </c>
      <c r="AI68">
        <f t="shared" si="14"/>
        <v>1.7205956953090631</v>
      </c>
      <c r="AJ68" t="str">
        <f t="shared" si="14"/>
        <v/>
      </c>
      <c r="AK68" t="str">
        <f t="shared" si="14"/>
        <v/>
      </c>
      <c r="AL68" t="str">
        <f t="shared" si="14"/>
        <v/>
      </c>
      <c r="AM68" t="str">
        <f t="shared" si="14"/>
        <v/>
      </c>
      <c r="AN68">
        <f t="shared" si="14"/>
        <v>1.8562978856550112</v>
      </c>
      <c r="AO68" t="str">
        <f t="shared" si="14"/>
        <v/>
      </c>
      <c r="AP68" t="str">
        <f t="shared" si="14"/>
        <v/>
      </c>
      <c r="AQ68" t="str">
        <f t="shared" si="14"/>
        <v/>
      </c>
      <c r="AR68" t="str">
        <f t="shared" si="14"/>
        <v/>
      </c>
      <c r="AS68">
        <f t="shared" si="14"/>
        <v>1.9830813558849718</v>
      </c>
      <c r="AT68" t="str">
        <f t="shared" si="14"/>
        <v/>
      </c>
      <c r="AU68" t="str">
        <f t="shared" si="14"/>
        <v/>
      </c>
      <c r="AV68" t="str">
        <f t="shared" si="14"/>
        <v/>
      </c>
      <c r="AW68" t="str">
        <f t="shared" si="14"/>
        <v/>
      </c>
      <c r="AX68">
        <f t="shared" si="14"/>
        <v>2.1099437038271147</v>
      </c>
      <c r="AY68" t="str">
        <f t="shared" si="14"/>
        <v/>
      </c>
      <c r="AZ68" t="str">
        <f t="shared" si="14"/>
        <v/>
      </c>
      <c r="BA68" t="str">
        <f t="shared" si="14"/>
        <v/>
      </c>
      <c r="BB68" t="str">
        <f t="shared" si="14"/>
        <v/>
      </c>
      <c r="BC68">
        <f t="shared" si="14"/>
        <v>2.2277798513009825</v>
      </c>
      <c r="BD68" t="str">
        <f t="shared" si="14"/>
        <v/>
      </c>
      <c r="BE68" t="str">
        <f t="shared" si="14"/>
        <v/>
      </c>
      <c r="BF68" t="str">
        <f t="shared" si="14"/>
        <v/>
      </c>
      <c r="BG68" t="str">
        <f t="shared" si="14"/>
        <v/>
      </c>
      <c r="BH68">
        <f t="shared" si="14"/>
        <v>2.356512632757247</v>
      </c>
      <c r="BI68" t="str">
        <f t="shared" si="14"/>
        <v/>
      </c>
      <c r="BJ68" t="str">
        <f t="shared" si="14"/>
        <v/>
      </c>
      <c r="BK68" t="str">
        <f t="shared" si="14"/>
        <v/>
      </c>
      <c r="BL68" t="str">
        <f t="shared" si="14"/>
        <v/>
      </c>
      <c r="BM68">
        <f t="shared" si="14"/>
        <v>2.4923116452910881</v>
      </c>
      <c r="BN68" t="str">
        <f t="shared" si="14"/>
        <v/>
      </c>
      <c r="BO68" t="str">
        <f t="shared" si="14"/>
        <v/>
      </c>
      <c r="BP68" t="str">
        <f t="shared" si="14"/>
        <v/>
      </c>
      <c r="BQ68" t="str">
        <f t="shared" si="14"/>
        <v/>
      </c>
      <c r="BR68">
        <f t="shared" si="14"/>
        <v>2.6358891119784729</v>
      </c>
      <c r="BS68" t="str">
        <f t="shared" si="14"/>
        <v/>
      </c>
      <c r="BT68" t="str">
        <f t="shared" ref="BT68:CL68" si="15">IF(BT54/$H54&lt;&gt;0,BT54/$H54,"")</f>
        <v/>
      </c>
      <c r="BU68" t="str">
        <f t="shared" si="15"/>
        <v/>
      </c>
      <c r="BV68" t="str">
        <f t="shared" si="15"/>
        <v/>
      </c>
      <c r="BW68">
        <f t="shared" si="15"/>
        <v>2.7857440454392899</v>
      </c>
      <c r="BX68" t="str">
        <f t="shared" si="15"/>
        <v/>
      </c>
      <c r="BY68" t="str">
        <f t="shared" si="15"/>
        <v/>
      </c>
      <c r="BZ68" t="str">
        <f t="shared" si="15"/>
        <v/>
      </c>
      <c r="CA68" t="str">
        <f t="shared" si="15"/>
        <v/>
      </c>
      <c r="CB68">
        <f t="shared" si="15"/>
        <v>2.9391847843197652</v>
      </c>
      <c r="CC68" t="str">
        <f t="shared" si="15"/>
        <v/>
      </c>
      <c r="CD68" t="str">
        <f t="shared" si="15"/>
        <v/>
      </c>
      <c r="CE68" t="str">
        <f t="shared" si="15"/>
        <v/>
      </c>
      <c r="CF68" t="str">
        <f t="shared" si="15"/>
        <v/>
      </c>
      <c r="CG68">
        <f t="shared" si="15"/>
        <v>3.0931312748371518</v>
      </c>
      <c r="CH68" t="str">
        <f t="shared" si="15"/>
        <v/>
      </c>
      <c r="CI68" t="str">
        <f t="shared" si="15"/>
        <v/>
      </c>
      <c r="CJ68" t="str">
        <f t="shared" si="15"/>
        <v/>
      </c>
      <c r="CK68" t="str">
        <f t="shared" si="15"/>
        <v/>
      </c>
      <c r="CL68">
        <f t="shared" si="15"/>
        <v>3.2459799511349225</v>
      </c>
    </row>
    <row r="69" spans="6:90" x14ac:dyDescent="0.25">
      <c r="F69" t="s">
        <v>69</v>
      </c>
      <c r="G69" t="s">
        <v>70</v>
      </c>
      <c r="H69">
        <f t="shared" ref="H69:BS69" si="16">IF(H55/$H55&lt;&gt;0,H55/$H55,"")</f>
        <v>1</v>
      </c>
      <c r="I69">
        <f t="shared" si="16"/>
        <v>1.0227551212756798</v>
      </c>
      <c r="J69">
        <f t="shared" si="16"/>
        <v>1.0878585289456602</v>
      </c>
      <c r="K69">
        <f t="shared" si="16"/>
        <v>1.1136766146737247</v>
      </c>
      <c r="L69">
        <f t="shared" si="16"/>
        <v>1.1389476555978661</v>
      </c>
      <c r="M69">
        <f t="shared" si="16"/>
        <v>1.163747678679169</v>
      </c>
      <c r="N69">
        <f t="shared" si="16"/>
        <v>1.1881486966021502</v>
      </c>
      <c r="O69">
        <f t="shared" si="16"/>
        <v>1.2122041243147312</v>
      </c>
      <c r="P69">
        <f t="shared" si="16"/>
        <v>1.2359834666028056</v>
      </c>
      <c r="Q69">
        <f t="shared" si="16"/>
        <v>1.2594953655188645</v>
      </c>
      <c r="R69">
        <f t="shared" si="16"/>
        <v>1.282865071758253</v>
      </c>
      <c r="S69">
        <f t="shared" si="16"/>
        <v>1.3062261418672552</v>
      </c>
      <c r="T69">
        <f t="shared" si="16"/>
        <v>1.3295580629361439</v>
      </c>
      <c r="U69">
        <f t="shared" si="16"/>
        <v>1.35293308744894</v>
      </c>
      <c r="V69">
        <f t="shared" si="16"/>
        <v>1.3763303174193564</v>
      </c>
      <c r="W69">
        <f t="shared" si="16"/>
        <v>1.3997988840524958</v>
      </c>
      <c r="X69">
        <f t="shared" si="16"/>
        <v>1.4233650685415671</v>
      </c>
      <c r="Y69">
        <f t="shared" si="16"/>
        <v>1.4469840431522791</v>
      </c>
      <c r="Z69">
        <f t="shared" si="16"/>
        <v>1.4706365066848228</v>
      </c>
      <c r="AA69">
        <f t="shared" si="16"/>
        <v>1.4943002640071559</v>
      </c>
      <c r="AB69">
        <f t="shared" si="16"/>
        <v>1.5179631687108206</v>
      </c>
      <c r="AC69">
        <f t="shared" si="16"/>
        <v>1.5415767504939413</v>
      </c>
      <c r="AD69">
        <f t="shared" si="16"/>
        <v>1.5651155332112785</v>
      </c>
      <c r="AE69" t="str">
        <f t="shared" si="16"/>
        <v/>
      </c>
      <c r="AF69" t="str">
        <f t="shared" si="16"/>
        <v/>
      </c>
      <c r="AG69" t="str">
        <f t="shared" si="16"/>
        <v/>
      </c>
      <c r="AH69" t="str">
        <f t="shared" si="16"/>
        <v/>
      </c>
      <c r="AI69">
        <f t="shared" si="16"/>
        <v>1.7205956953090595</v>
      </c>
      <c r="AJ69" t="str">
        <f t="shared" si="16"/>
        <v/>
      </c>
      <c r="AK69" t="str">
        <f t="shared" si="16"/>
        <v/>
      </c>
      <c r="AL69" t="str">
        <f t="shared" si="16"/>
        <v/>
      </c>
      <c r="AM69" t="str">
        <f t="shared" si="16"/>
        <v/>
      </c>
      <c r="AN69">
        <f t="shared" si="16"/>
        <v>1.8562978856550147</v>
      </c>
      <c r="AO69" t="str">
        <f t="shared" si="16"/>
        <v/>
      </c>
      <c r="AP69" t="str">
        <f t="shared" si="16"/>
        <v/>
      </c>
      <c r="AQ69" t="str">
        <f t="shared" si="16"/>
        <v/>
      </c>
      <c r="AR69" t="str">
        <f t="shared" si="16"/>
        <v/>
      </c>
      <c r="AS69">
        <f t="shared" si="16"/>
        <v>1.9830813558849647</v>
      </c>
      <c r="AT69" t="str">
        <f t="shared" si="16"/>
        <v/>
      </c>
      <c r="AU69" t="str">
        <f t="shared" si="16"/>
        <v/>
      </c>
      <c r="AV69" t="str">
        <f t="shared" si="16"/>
        <v/>
      </c>
      <c r="AW69" t="str">
        <f t="shared" si="16"/>
        <v/>
      </c>
      <c r="AX69">
        <f t="shared" si="16"/>
        <v>2.1099437038271138</v>
      </c>
      <c r="AY69" t="str">
        <f t="shared" si="16"/>
        <v/>
      </c>
      <c r="AZ69" t="str">
        <f t="shared" si="16"/>
        <v/>
      </c>
      <c r="BA69" t="str">
        <f t="shared" si="16"/>
        <v/>
      </c>
      <c r="BB69" t="str">
        <f t="shared" si="16"/>
        <v/>
      </c>
      <c r="BC69">
        <f t="shared" si="16"/>
        <v>2.2277798513009839</v>
      </c>
      <c r="BD69" t="str">
        <f t="shared" si="16"/>
        <v/>
      </c>
      <c r="BE69" t="str">
        <f t="shared" si="16"/>
        <v/>
      </c>
      <c r="BF69" t="str">
        <f t="shared" si="16"/>
        <v/>
      </c>
      <c r="BG69" t="str">
        <f t="shared" si="16"/>
        <v/>
      </c>
      <c r="BH69">
        <f t="shared" si="16"/>
        <v>2.356512632757239</v>
      </c>
      <c r="BI69" t="str">
        <f t="shared" si="16"/>
        <v/>
      </c>
      <c r="BJ69" t="str">
        <f t="shared" si="16"/>
        <v/>
      </c>
      <c r="BK69" t="str">
        <f t="shared" si="16"/>
        <v/>
      </c>
      <c r="BL69" t="str">
        <f t="shared" si="16"/>
        <v/>
      </c>
      <c r="BM69">
        <f t="shared" si="16"/>
        <v>2.4923116452910765</v>
      </c>
      <c r="BN69" t="str">
        <f t="shared" si="16"/>
        <v/>
      </c>
      <c r="BO69" t="str">
        <f t="shared" si="16"/>
        <v/>
      </c>
      <c r="BP69" t="str">
        <f t="shared" si="16"/>
        <v/>
      </c>
      <c r="BQ69" t="str">
        <f t="shared" si="16"/>
        <v/>
      </c>
      <c r="BR69">
        <f t="shared" si="16"/>
        <v>2.635889111978472</v>
      </c>
      <c r="BS69" t="str">
        <f t="shared" si="16"/>
        <v/>
      </c>
      <c r="BT69" t="str">
        <f t="shared" ref="BT69:CL69" si="17">IF(BT55/$H55&lt;&gt;0,BT55/$H55,"")</f>
        <v/>
      </c>
      <c r="BU69" t="str">
        <f t="shared" si="17"/>
        <v/>
      </c>
      <c r="BV69" t="str">
        <f t="shared" si="17"/>
        <v/>
      </c>
      <c r="BW69">
        <f t="shared" si="17"/>
        <v>2.7857440454392863</v>
      </c>
      <c r="BX69" t="str">
        <f t="shared" si="17"/>
        <v/>
      </c>
      <c r="BY69" t="str">
        <f t="shared" si="17"/>
        <v/>
      </c>
      <c r="BZ69" t="str">
        <f t="shared" si="17"/>
        <v/>
      </c>
      <c r="CA69" t="str">
        <f t="shared" si="17"/>
        <v/>
      </c>
      <c r="CB69">
        <f t="shared" si="17"/>
        <v>2.9391847843197625</v>
      </c>
      <c r="CC69" t="str">
        <f t="shared" si="17"/>
        <v/>
      </c>
      <c r="CD69" t="str">
        <f t="shared" si="17"/>
        <v/>
      </c>
      <c r="CE69" t="str">
        <f t="shared" si="17"/>
        <v/>
      </c>
      <c r="CF69" t="str">
        <f t="shared" si="17"/>
        <v/>
      </c>
      <c r="CG69">
        <f t="shared" si="17"/>
        <v>3.0931312748371398</v>
      </c>
      <c r="CH69" t="str">
        <f t="shared" si="17"/>
        <v/>
      </c>
      <c r="CI69" t="str">
        <f t="shared" si="17"/>
        <v/>
      </c>
      <c r="CJ69" t="str">
        <f t="shared" si="17"/>
        <v/>
      </c>
      <c r="CK69" t="str">
        <f t="shared" si="17"/>
        <v/>
      </c>
      <c r="CL69">
        <f t="shared" si="17"/>
        <v>3.245979951134923</v>
      </c>
    </row>
    <row r="70" spans="6:90" x14ac:dyDescent="0.25">
      <c r="F70" t="s">
        <v>71</v>
      </c>
      <c r="G70" t="s">
        <v>72</v>
      </c>
      <c r="H70">
        <f t="shared" ref="H70:BS70" si="18">IF(H56/$H56&lt;&gt;0,H56/$H56,"")</f>
        <v>1</v>
      </c>
      <c r="I70">
        <f t="shared" si="18"/>
        <v>1.0227551212756825</v>
      </c>
      <c r="J70">
        <f t="shared" si="18"/>
        <v>1.0878585289456568</v>
      </c>
      <c r="K70">
        <f t="shared" si="18"/>
        <v>1.113676614673728</v>
      </c>
      <c r="L70">
        <f t="shared" si="18"/>
        <v>1.1389476555978606</v>
      </c>
      <c r="M70">
        <f t="shared" si="18"/>
        <v>1.163747678679169</v>
      </c>
      <c r="N70">
        <f t="shared" si="18"/>
        <v>1.1881486966021495</v>
      </c>
      <c r="O70">
        <f t="shared" si="18"/>
        <v>1.2122041243147297</v>
      </c>
      <c r="P70">
        <f t="shared" si="18"/>
        <v>1.2359834666028087</v>
      </c>
      <c r="Q70">
        <f t="shared" si="18"/>
        <v>1.2594953655188663</v>
      </c>
      <c r="R70">
        <f t="shared" si="18"/>
        <v>1.282865071758247</v>
      </c>
      <c r="S70">
        <f t="shared" si="18"/>
        <v>1.3062261418672576</v>
      </c>
      <c r="T70">
        <f t="shared" si="18"/>
        <v>1.3295580629361381</v>
      </c>
      <c r="U70">
        <f t="shared" si="18"/>
        <v>1.352933087448938</v>
      </c>
      <c r="V70">
        <f t="shared" si="18"/>
        <v>1.376330317419348</v>
      </c>
      <c r="W70">
        <f t="shared" si="18"/>
        <v>1.3997988840524946</v>
      </c>
      <c r="X70">
        <f t="shared" si="18"/>
        <v>1.4233650685415622</v>
      </c>
      <c r="Y70">
        <f t="shared" si="18"/>
        <v>1.4469840431522814</v>
      </c>
      <c r="Z70">
        <f t="shared" si="18"/>
        <v>1.4706365066848168</v>
      </c>
      <c r="AA70">
        <f t="shared" si="18"/>
        <v>1.4943002640071563</v>
      </c>
      <c r="AB70">
        <f t="shared" si="18"/>
        <v>1.5179631687108184</v>
      </c>
      <c r="AC70">
        <f t="shared" si="18"/>
        <v>1.5415767504939366</v>
      </c>
      <c r="AD70">
        <f t="shared" si="18"/>
        <v>1.5651155332112743</v>
      </c>
      <c r="AE70" t="str">
        <f t="shared" si="18"/>
        <v/>
      </c>
      <c r="AF70" t="str">
        <f t="shared" si="18"/>
        <v/>
      </c>
      <c r="AG70" t="str">
        <f t="shared" si="18"/>
        <v/>
      </c>
      <c r="AH70" t="str">
        <f t="shared" si="18"/>
        <v/>
      </c>
      <c r="AI70">
        <f t="shared" si="18"/>
        <v>1.7205956953090553</v>
      </c>
      <c r="AJ70" t="str">
        <f t="shared" si="18"/>
        <v/>
      </c>
      <c r="AK70" t="str">
        <f t="shared" si="18"/>
        <v/>
      </c>
      <c r="AL70" t="str">
        <f t="shared" si="18"/>
        <v/>
      </c>
      <c r="AM70" t="str">
        <f t="shared" si="18"/>
        <v/>
      </c>
      <c r="AN70">
        <f t="shared" si="18"/>
        <v>1.8562978856550143</v>
      </c>
      <c r="AO70" t="str">
        <f t="shared" si="18"/>
        <v/>
      </c>
      <c r="AP70" t="str">
        <f t="shared" si="18"/>
        <v/>
      </c>
      <c r="AQ70" t="str">
        <f t="shared" si="18"/>
        <v/>
      </c>
      <c r="AR70" t="str">
        <f t="shared" si="18"/>
        <v/>
      </c>
      <c r="AS70">
        <f t="shared" si="18"/>
        <v>1.9830813558849565</v>
      </c>
      <c r="AT70" t="str">
        <f t="shared" si="18"/>
        <v/>
      </c>
      <c r="AU70" t="str">
        <f t="shared" si="18"/>
        <v/>
      </c>
      <c r="AV70" t="str">
        <f t="shared" si="18"/>
        <v/>
      </c>
      <c r="AW70" t="str">
        <f t="shared" si="18"/>
        <v/>
      </c>
      <c r="AX70">
        <f t="shared" si="18"/>
        <v>2.1099437038271067</v>
      </c>
      <c r="AY70" t="str">
        <f t="shared" si="18"/>
        <v/>
      </c>
      <c r="AZ70" t="str">
        <f t="shared" si="18"/>
        <v/>
      </c>
      <c r="BA70" t="str">
        <f t="shared" si="18"/>
        <v/>
      </c>
      <c r="BB70" t="str">
        <f t="shared" si="18"/>
        <v/>
      </c>
      <c r="BC70">
        <f t="shared" si="18"/>
        <v>2.2277798513009763</v>
      </c>
      <c r="BD70" t="str">
        <f t="shared" si="18"/>
        <v/>
      </c>
      <c r="BE70" t="str">
        <f t="shared" si="18"/>
        <v/>
      </c>
      <c r="BF70" t="str">
        <f t="shared" si="18"/>
        <v/>
      </c>
      <c r="BG70" t="str">
        <f t="shared" si="18"/>
        <v/>
      </c>
      <c r="BH70">
        <f t="shared" si="18"/>
        <v>2.3565126327572337</v>
      </c>
      <c r="BI70" t="str">
        <f t="shared" si="18"/>
        <v/>
      </c>
      <c r="BJ70" t="str">
        <f t="shared" si="18"/>
        <v/>
      </c>
      <c r="BK70" t="str">
        <f t="shared" si="18"/>
        <v/>
      </c>
      <c r="BL70" t="str">
        <f t="shared" si="18"/>
        <v/>
      </c>
      <c r="BM70">
        <f t="shared" si="18"/>
        <v>2.4923116452910756</v>
      </c>
      <c r="BN70" t="str">
        <f t="shared" si="18"/>
        <v/>
      </c>
      <c r="BO70" t="str">
        <f t="shared" si="18"/>
        <v/>
      </c>
      <c r="BP70" t="str">
        <f t="shared" si="18"/>
        <v/>
      </c>
      <c r="BQ70" t="str">
        <f t="shared" si="18"/>
        <v/>
      </c>
      <c r="BR70">
        <f t="shared" si="18"/>
        <v>2.6358891119784702</v>
      </c>
      <c r="BS70" t="str">
        <f t="shared" si="18"/>
        <v/>
      </c>
      <c r="BT70" t="str">
        <f t="shared" ref="BT70:CL70" si="19">IF(BT56/$H56&lt;&gt;0,BT56/$H56,"")</f>
        <v/>
      </c>
      <c r="BU70" t="str">
        <f t="shared" si="19"/>
        <v/>
      </c>
      <c r="BV70" t="str">
        <f t="shared" si="19"/>
        <v/>
      </c>
      <c r="BW70">
        <f t="shared" si="19"/>
        <v>2.7857440454392863</v>
      </c>
      <c r="BX70" t="str">
        <f t="shared" si="19"/>
        <v/>
      </c>
      <c r="BY70" t="str">
        <f t="shared" si="19"/>
        <v/>
      </c>
      <c r="BZ70" t="str">
        <f t="shared" si="19"/>
        <v/>
      </c>
      <c r="CA70" t="str">
        <f t="shared" si="19"/>
        <v/>
      </c>
      <c r="CB70">
        <f t="shared" si="19"/>
        <v>2.9391847843197527</v>
      </c>
      <c r="CC70" t="str">
        <f t="shared" si="19"/>
        <v/>
      </c>
      <c r="CD70" t="str">
        <f t="shared" si="19"/>
        <v/>
      </c>
      <c r="CE70" t="str">
        <f t="shared" si="19"/>
        <v/>
      </c>
      <c r="CF70" t="str">
        <f t="shared" si="19"/>
        <v/>
      </c>
      <c r="CG70">
        <f t="shared" si="19"/>
        <v>3.0931312748371442</v>
      </c>
      <c r="CH70" t="str">
        <f t="shared" si="19"/>
        <v/>
      </c>
      <c r="CI70" t="str">
        <f t="shared" si="19"/>
        <v/>
      </c>
      <c r="CJ70" t="str">
        <f t="shared" si="19"/>
        <v/>
      </c>
      <c r="CK70" t="str">
        <f t="shared" si="19"/>
        <v/>
      </c>
      <c r="CL70">
        <f t="shared" si="19"/>
        <v>3.245979951134915</v>
      </c>
    </row>
    <row r="71" spans="6:90" x14ac:dyDescent="0.25">
      <c r="F71" t="s">
        <v>73</v>
      </c>
      <c r="G71" t="s">
        <v>74</v>
      </c>
      <c r="H71">
        <f t="shared" ref="H71:BS71" si="20">IF(H57/$H57&lt;&gt;0,H57/$H57,"")</f>
        <v>1</v>
      </c>
      <c r="I71">
        <f t="shared" si="20"/>
        <v>1.0227551212756816</v>
      </c>
      <c r="J71">
        <f t="shared" si="20"/>
        <v>1.0878585289456595</v>
      </c>
      <c r="K71">
        <f t="shared" si="20"/>
        <v>1.1136766146737254</v>
      </c>
      <c r="L71">
        <f t="shared" si="20"/>
        <v>1.1389476555978613</v>
      </c>
      <c r="M71">
        <f t="shared" si="20"/>
        <v>1.1637476786791698</v>
      </c>
      <c r="N71">
        <f t="shared" si="20"/>
        <v>1.1881486966021468</v>
      </c>
      <c r="O71">
        <f t="shared" si="20"/>
        <v>1.2122041243147315</v>
      </c>
      <c r="P71">
        <f t="shared" si="20"/>
        <v>1.2359834666028076</v>
      </c>
      <c r="Q71">
        <f t="shared" si="20"/>
        <v>1.2594953655188645</v>
      </c>
      <c r="R71">
        <f t="shared" si="20"/>
        <v>1.282865071758253</v>
      </c>
      <c r="S71">
        <f t="shared" si="20"/>
        <v>1.3062261418672578</v>
      </c>
      <c r="T71">
        <f t="shared" si="20"/>
        <v>1.3295580629361439</v>
      </c>
      <c r="U71">
        <f t="shared" si="20"/>
        <v>1.3529330874489385</v>
      </c>
      <c r="V71">
        <f t="shared" si="20"/>
        <v>1.3763303174193537</v>
      </c>
      <c r="W71">
        <f t="shared" si="20"/>
        <v>1.3997988840524946</v>
      </c>
      <c r="X71">
        <f t="shared" si="20"/>
        <v>1.4233650685415664</v>
      </c>
      <c r="Y71">
        <f t="shared" si="20"/>
        <v>1.4469840431522774</v>
      </c>
      <c r="Z71">
        <f t="shared" si="20"/>
        <v>1.4706365066848253</v>
      </c>
      <c r="AA71">
        <f t="shared" si="20"/>
        <v>1.4943002640071559</v>
      </c>
      <c r="AB71">
        <f t="shared" si="20"/>
        <v>1.5179631687108195</v>
      </c>
      <c r="AC71">
        <f t="shared" si="20"/>
        <v>1.5415767504939373</v>
      </c>
      <c r="AD71">
        <f t="shared" si="20"/>
        <v>1.5651155332112752</v>
      </c>
      <c r="AE71" t="str">
        <f t="shared" si="20"/>
        <v/>
      </c>
      <c r="AF71" t="str">
        <f t="shared" si="20"/>
        <v/>
      </c>
      <c r="AG71" t="str">
        <f t="shared" si="20"/>
        <v/>
      </c>
      <c r="AH71" t="str">
        <f t="shared" si="20"/>
        <v/>
      </c>
      <c r="AI71">
        <f t="shared" si="20"/>
        <v>1.7205956953090598</v>
      </c>
      <c r="AJ71" t="str">
        <f t="shared" si="20"/>
        <v/>
      </c>
      <c r="AK71" t="str">
        <f t="shared" si="20"/>
        <v/>
      </c>
      <c r="AL71" t="str">
        <f t="shared" si="20"/>
        <v/>
      </c>
      <c r="AM71" t="str">
        <f t="shared" si="20"/>
        <v/>
      </c>
      <c r="AN71">
        <f t="shared" si="20"/>
        <v>1.8562978856550159</v>
      </c>
      <c r="AO71" t="str">
        <f t="shared" si="20"/>
        <v/>
      </c>
      <c r="AP71" t="str">
        <f t="shared" si="20"/>
        <v/>
      </c>
      <c r="AQ71" t="str">
        <f t="shared" si="20"/>
        <v/>
      </c>
      <c r="AR71" t="str">
        <f t="shared" si="20"/>
        <v/>
      </c>
      <c r="AS71">
        <f t="shared" si="20"/>
        <v>1.983081355884958</v>
      </c>
      <c r="AT71" t="str">
        <f t="shared" si="20"/>
        <v/>
      </c>
      <c r="AU71" t="str">
        <f t="shared" si="20"/>
        <v/>
      </c>
      <c r="AV71" t="str">
        <f t="shared" si="20"/>
        <v/>
      </c>
      <c r="AW71" t="str">
        <f t="shared" si="20"/>
        <v/>
      </c>
      <c r="AX71">
        <f t="shared" si="20"/>
        <v>2.1099437038271094</v>
      </c>
      <c r="AY71" t="str">
        <f t="shared" si="20"/>
        <v/>
      </c>
      <c r="AZ71" t="str">
        <f t="shared" si="20"/>
        <v/>
      </c>
      <c r="BA71" t="str">
        <f t="shared" si="20"/>
        <v/>
      </c>
      <c r="BB71" t="str">
        <f t="shared" si="20"/>
        <v/>
      </c>
      <c r="BC71">
        <f t="shared" si="20"/>
        <v>2.227779851300979</v>
      </c>
      <c r="BD71" t="str">
        <f t="shared" si="20"/>
        <v/>
      </c>
      <c r="BE71" t="str">
        <f t="shared" si="20"/>
        <v/>
      </c>
      <c r="BF71" t="str">
        <f t="shared" si="20"/>
        <v/>
      </c>
      <c r="BG71" t="str">
        <f t="shared" si="20"/>
        <v/>
      </c>
      <c r="BH71">
        <f t="shared" si="20"/>
        <v>2.3565126327572421</v>
      </c>
      <c r="BI71" t="str">
        <f t="shared" si="20"/>
        <v/>
      </c>
      <c r="BJ71" t="str">
        <f t="shared" si="20"/>
        <v/>
      </c>
      <c r="BK71" t="str">
        <f t="shared" si="20"/>
        <v/>
      </c>
      <c r="BL71" t="str">
        <f t="shared" si="20"/>
        <v/>
      </c>
      <c r="BM71">
        <f t="shared" si="20"/>
        <v>2.4923116452910707</v>
      </c>
      <c r="BN71" t="str">
        <f t="shared" si="20"/>
        <v/>
      </c>
      <c r="BO71" t="str">
        <f t="shared" si="20"/>
        <v/>
      </c>
      <c r="BP71" t="str">
        <f t="shared" si="20"/>
        <v/>
      </c>
      <c r="BQ71" t="str">
        <f t="shared" si="20"/>
        <v/>
      </c>
      <c r="BR71">
        <f t="shared" si="20"/>
        <v>2.6358891119784755</v>
      </c>
      <c r="BS71" t="str">
        <f t="shared" si="20"/>
        <v/>
      </c>
      <c r="BT71" t="str">
        <f t="shared" ref="BT71:CL71" si="21">IF(BT57/$H57&lt;&gt;0,BT57/$H57,"")</f>
        <v/>
      </c>
      <c r="BU71" t="str">
        <f t="shared" si="21"/>
        <v/>
      </c>
      <c r="BV71" t="str">
        <f t="shared" si="21"/>
        <v/>
      </c>
      <c r="BW71">
        <f t="shared" si="21"/>
        <v>2.7857440454392921</v>
      </c>
      <c r="BX71" t="str">
        <f t="shared" si="21"/>
        <v/>
      </c>
      <c r="BY71" t="str">
        <f t="shared" si="21"/>
        <v/>
      </c>
      <c r="BZ71" t="str">
        <f t="shared" si="21"/>
        <v/>
      </c>
      <c r="CA71" t="str">
        <f t="shared" si="21"/>
        <v/>
      </c>
      <c r="CB71">
        <f t="shared" si="21"/>
        <v>2.9391847843197501</v>
      </c>
      <c r="CC71" t="str">
        <f t="shared" si="21"/>
        <v/>
      </c>
      <c r="CD71" t="str">
        <f t="shared" si="21"/>
        <v/>
      </c>
      <c r="CE71" t="str">
        <f t="shared" si="21"/>
        <v/>
      </c>
      <c r="CF71" t="str">
        <f t="shared" si="21"/>
        <v/>
      </c>
      <c r="CG71">
        <f t="shared" si="21"/>
        <v>3.0931312748371584</v>
      </c>
      <c r="CH71" t="str">
        <f t="shared" si="21"/>
        <v/>
      </c>
      <c r="CI71" t="str">
        <f t="shared" si="21"/>
        <v/>
      </c>
      <c r="CJ71" t="str">
        <f t="shared" si="21"/>
        <v/>
      </c>
      <c r="CK71" t="str">
        <f t="shared" si="21"/>
        <v/>
      </c>
      <c r="CL71">
        <f t="shared" si="21"/>
        <v>3.2459799511349194</v>
      </c>
    </row>
    <row r="72" spans="6:90" x14ac:dyDescent="0.25">
      <c r="F72" t="s">
        <v>75</v>
      </c>
      <c r="G72" t="s">
        <v>76</v>
      </c>
      <c r="H72">
        <f t="shared" ref="H72:BS72" si="22">IF(H58/$H58&lt;&gt;0,H58/$H58,"")</f>
        <v>1</v>
      </c>
      <c r="I72">
        <f t="shared" si="22"/>
        <v>1.022755121275684</v>
      </c>
      <c r="J72">
        <f t="shared" si="22"/>
        <v>1.0878585289456582</v>
      </c>
      <c r="K72">
        <f t="shared" si="22"/>
        <v>1.1136766146737269</v>
      </c>
      <c r="L72">
        <f t="shared" si="22"/>
        <v>1.1389476555978582</v>
      </c>
      <c r="M72">
        <f t="shared" si="22"/>
        <v>1.163747678679169</v>
      </c>
      <c r="N72">
        <f t="shared" si="22"/>
        <v>1.1881486966021495</v>
      </c>
      <c r="O72">
        <f t="shared" si="22"/>
        <v>1.2122041243147321</v>
      </c>
      <c r="P72">
        <f t="shared" si="22"/>
        <v>1.2359834666028011</v>
      </c>
      <c r="Q72">
        <f t="shared" si="22"/>
        <v>1.2594953655188659</v>
      </c>
      <c r="R72">
        <f t="shared" si="22"/>
        <v>1.2828650717582502</v>
      </c>
      <c r="S72">
        <f t="shared" si="22"/>
        <v>1.3062261418672629</v>
      </c>
      <c r="T72">
        <f t="shared" si="22"/>
        <v>1.3295580629361383</v>
      </c>
      <c r="U72">
        <f t="shared" si="22"/>
        <v>1.3529330874489316</v>
      </c>
      <c r="V72">
        <f t="shared" si="22"/>
        <v>1.3763303174193564</v>
      </c>
      <c r="W72">
        <f t="shared" si="22"/>
        <v>1.3997988840524984</v>
      </c>
      <c r="X72">
        <f t="shared" si="22"/>
        <v>1.4233650685415662</v>
      </c>
      <c r="Y72">
        <f t="shared" si="22"/>
        <v>1.4469840431522871</v>
      </c>
      <c r="Z72">
        <f t="shared" si="22"/>
        <v>1.4706365066848266</v>
      </c>
      <c r="AA72">
        <f t="shared" si="22"/>
        <v>1.494300264007153</v>
      </c>
      <c r="AB72">
        <f t="shared" si="22"/>
        <v>1.5179631687108224</v>
      </c>
      <c r="AC72">
        <f t="shared" si="22"/>
        <v>1.5415767504939413</v>
      </c>
      <c r="AD72">
        <f t="shared" si="22"/>
        <v>1.5651155332112743</v>
      </c>
      <c r="AE72" t="str">
        <f t="shared" si="22"/>
        <v/>
      </c>
      <c r="AF72" t="str">
        <f t="shared" si="22"/>
        <v/>
      </c>
      <c r="AG72" t="str">
        <f t="shared" si="22"/>
        <v/>
      </c>
      <c r="AH72" t="str">
        <f t="shared" si="22"/>
        <v/>
      </c>
      <c r="AI72">
        <f t="shared" si="22"/>
        <v>1.7205956953090562</v>
      </c>
      <c r="AJ72" t="str">
        <f t="shared" si="22"/>
        <v/>
      </c>
      <c r="AK72" t="str">
        <f t="shared" si="22"/>
        <v/>
      </c>
      <c r="AL72" t="str">
        <f t="shared" si="22"/>
        <v/>
      </c>
      <c r="AM72" t="str">
        <f t="shared" si="22"/>
        <v/>
      </c>
      <c r="AN72">
        <f t="shared" si="22"/>
        <v>1.8562978856550207</v>
      </c>
      <c r="AO72" t="str">
        <f t="shared" si="22"/>
        <v/>
      </c>
      <c r="AP72" t="str">
        <f t="shared" si="22"/>
        <v/>
      </c>
      <c r="AQ72" t="str">
        <f t="shared" si="22"/>
        <v/>
      </c>
      <c r="AR72" t="str">
        <f t="shared" si="22"/>
        <v/>
      </c>
      <c r="AS72">
        <f t="shared" si="22"/>
        <v>1.983081355884966</v>
      </c>
      <c r="AT72" t="str">
        <f t="shared" si="22"/>
        <v/>
      </c>
      <c r="AU72" t="str">
        <f t="shared" si="22"/>
        <v/>
      </c>
      <c r="AV72" t="str">
        <f t="shared" si="22"/>
        <v/>
      </c>
      <c r="AW72" t="str">
        <f t="shared" si="22"/>
        <v/>
      </c>
      <c r="AX72">
        <f t="shared" si="22"/>
        <v>2.1099437038271227</v>
      </c>
      <c r="AY72" t="str">
        <f t="shared" si="22"/>
        <v/>
      </c>
      <c r="AZ72" t="str">
        <f t="shared" si="22"/>
        <v/>
      </c>
      <c r="BA72" t="str">
        <f t="shared" si="22"/>
        <v/>
      </c>
      <c r="BB72" t="str">
        <f t="shared" si="22"/>
        <v/>
      </c>
      <c r="BC72">
        <f t="shared" si="22"/>
        <v>2.2277798513009865</v>
      </c>
      <c r="BD72" t="str">
        <f t="shared" si="22"/>
        <v/>
      </c>
      <c r="BE72" t="str">
        <f t="shared" si="22"/>
        <v/>
      </c>
      <c r="BF72" t="str">
        <f t="shared" si="22"/>
        <v/>
      </c>
      <c r="BG72" t="str">
        <f t="shared" si="22"/>
        <v/>
      </c>
      <c r="BH72">
        <f t="shared" si="22"/>
        <v>2.356512632757239</v>
      </c>
      <c r="BI72" t="str">
        <f t="shared" si="22"/>
        <v/>
      </c>
      <c r="BJ72" t="str">
        <f t="shared" si="22"/>
        <v/>
      </c>
      <c r="BK72" t="str">
        <f t="shared" si="22"/>
        <v/>
      </c>
      <c r="BL72" t="str">
        <f t="shared" si="22"/>
        <v/>
      </c>
      <c r="BM72">
        <f t="shared" si="22"/>
        <v>2.492311645291081</v>
      </c>
      <c r="BN72" t="str">
        <f t="shared" si="22"/>
        <v/>
      </c>
      <c r="BO72" t="str">
        <f t="shared" si="22"/>
        <v/>
      </c>
      <c r="BP72" t="str">
        <f t="shared" si="22"/>
        <v/>
      </c>
      <c r="BQ72" t="str">
        <f t="shared" si="22"/>
        <v/>
      </c>
      <c r="BR72">
        <f t="shared" si="22"/>
        <v>2.6358891119784706</v>
      </c>
      <c r="BS72" t="str">
        <f t="shared" si="22"/>
        <v/>
      </c>
      <c r="BT72" t="str">
        <f t="shared" ref="BT72:CL72" si="23">IF(BT58/$H58&lt;&gt;0,BT58/$H58,"")</f>
        <v/>
      </c>
      <c r="BU72" t="str">
        <f t="shared" si="23"/>
        <v/>
      </c>
      <c r="BV72" t="str">
        <f t="shared" si="23"/>
        <v/>
      </c>
      <c r="BW72">
        <f t="shared" si="23"/>
        <v>2.7857440454392877</v>
      </c>
      <c r="BX72" t="str">
        <f t="shared" si="23"/>
        <v/>
      </c>
      <c r="BY72" t="str">
        <f t="shared" si="23"/>
        <v/>
      </c>
      <c r="BZ72" t="str">
        <f t="shared" si="23"/>
        <v/>
      </c>
      <c r="CA72" t="str">
        <f t="shared" si="23"/>
        <v/>
      </c>
      <c r="CB72">
        <f t="shared" si="23"/>
        <v>2.9391847843197572</v>
      </c>
      <c r="CC72" t="str">
        <f t="shared" si="23"/>
        <v/>
      </c>
      <c r="CD72" t="str">
        <f t="shared" si="23"/>
        <v/>
      </c>
      <c r="CE72" t="str">
        <f t="shared" si="23"/>
        <v/>
      </c>
      <c r="CF72" t="str">
        <f t="shared" si="23"/>
        <v/>
      </c>
      <c r="CG72">
        <f t="shared" si="23"/>
        <v>3.093131274837158</v>
      </c>
      <c r="CH72" t="str">
        <f t="shared" si="23"/>
        <v/>
      </c>
      <c r="CI72" t="str">
        <f t="shared" si="23"/>
        <v/>
      </c>
      <c r="CJ72" t="str">
        <f t="shared" si="23"/>
        <v/>
      </c>
      <c r="CK72" t="str">
        <f t="shared" si="23"/>
        <v/>
      </c>
      <c r="CL72">
        <f t="shared" si="23"/>
        <v>3.2459799511349225</v>
      </c>
    </row>
    <row r="73" spans="6:90" x14ac:dyDescent="0.25">
      <c r="F73" t="s">
        <v>77</v>
      </c>
      <c r="G73" t="s">
        <v>78</v>
      </c>
      <c r="H73">
        <f t="shared" ref="H73:BS73" si="24">IF(H59/$H59&lt;&gt;0,H59/$H59,"")</f>
        <v>1</v>
      </c>
      <c r="I73">
        <f t="shared" si="24"/>
        <v>1.0227551212756825</v>
      </c>
      <c r="J73">
        <f t="shared" si="24"/>
        <v>1.0878585289456564</v>
      </c>
      <c r="K73">
        <f t="shared" si="24"/>
        <v>1.1136766146737269</v>
      </c>
      <c r="L73">
        <f t="shared" si="24"/>
        <v>1.1389476555978606</v>
      </c>
      <c r="M73">
        <f t="shared" si="24"/>
        <v>1.1637476786791643</v>
      </c>
      <c r="N73">
        <f t="shared" si="24"/>
        <v>1.1881486966021477</v>
      </c>
      <c r="O73">
        <f t="shared" si="24"/>
        <v>1.2122041243147232</v>
      </c>
      <c r="P73">
        <f t="shared" si="24"/>
        <v>1.2359834666028022</v>
      </c>
      <c r="Q73">
        <f t="shared" si="24"/>
        <v>1.2594953655188597</v>
      </c>
      <c r="R73">
        <f t="shared" si="24"/>
        <v>1.2828650717582513</v>
      </c>
      <c r="S73">
        <f t="shared" si="24"/>
        <v>1.3062261418672509</v>
      </c>
      <c r="T73">
        <f t="shared" si="24"/>
        <v>1.3295580629361428</v>
      </c>
      <c r="U73">
        <f t="shared" si="24"/>
        <v>1.3529330874489329</v>
      </c>
      <c r="V73">
        <f t="shared" si="24"/>
        <v>1.3763303174193502</v>
      </c>
      <c r="W73">
        <f t="shared" si="24"/>
        <v>1.399798884052492</v>
      </c>
      <c r="X73">
        <f t="shared" si="24"/>
        <v>1.4233650685415624</v>
      </c>
      <c r="Y73">
        <f t="shared" si="24"/>
        <v>1.4469840431522762</v>
      </c>
      <c r="Z73">
        <f t="shared" si="24"/>
        <v>1.4706365066848148</v>
      </c>
      <c r="AA73">
        <f t="shared" si="24"/>
        <v>1.4943002640071517</v>
      </c>
      <c r="AB73">
        <f t="shared" si="24"/>
        <v>1.517963168710817</v>
      </c>
      <c r="AC73">
        <f t="shared" si="24"/>
        <v>1.5415767504939366</v>
      </c>
      <c r="AD73">
        <f t="shared" si="24"/>
        <v>1.5651155332112727</v>
      </c>
      <c r="AE73" t="str">
        <f t="shared" si="24"/>
        <v/>
      </c>
      <c r="AF73" t="str">
        <f t="shared" si="24"/>
        <v/>
      </c>
      <c r="AG73" t="str">
        <f t="shared" si="24"/>
        <v/>
      </c>
      <c r="AH73" t="str">
        <f t="shared" si="24"/>
        <v/>
      </c>
      <c r="AI73">
        <f t="shared" si="24"/>
        <v>1.7205956953090547</v>
      </c>
      <c r="AJ73" t="str">
        <f t="shared" si="24"/>
        <v/>
      </c>
      <c r="AK73" t="str">
        <f t="shared" si="24"/>
        <v/>
      </c>
      <c r="AL73" t="str">
        <f t="shared" si="24"/>
        <v/>
      </c>
      <c r="AM73" t="str">
        <f t="shared" si="24"/>
        <v/>
      </c>
      <c r="AN73">
        <f t="shared" si="24"/>
        <v>1.8562978856550119</v>
      </c>
      <c r="AO73" t="str">
        <f t="shared" si="24"/>
        <v/>
      </c>
      <c r="AP73" t="str">
        <f t="shared" si="24"/>
        <v/>
      </c>
      <c r="AQ73" t="str">
        <f t="shared" si="24"/>
        <v/>
      </c>
      <c r="AR73" t="str">
        <f t="shared" si="24"/>
        <v/>
      </c>
      <c r="AS73">
        <f t="shared" si="24"/>
        <v>1.9830813558849529</v>
      </c>
      <c r="AT73" t="str">
        <f t="shared" si="24"/>
        <v/>
      </c>
      <c r="AU73" t="str">
        <f t="shared" si="24"/>
        <v/>
      </c>
      <c r="AV73" t="str">
        <f t="shared" si="24"/>
        <v/>
      </c>
      <c r="AW73" t="str">
        <f t="shared" si="24"/>
        <v/>
      </c>
      <c r="AX73">
        <f t="shared" si="24"/>
        <v>2.1099437038271094</v>
      </c>
      <c r="AY73" t="str">
        <f t="shared" si="24"/>
        <v/>
      </c>
      <c r="AZ73" t="str">
        <f t="shared" si="24"/>
        <v/>
      </c>
      <c r="BA73" t="str">
        <f t="shared" si="24"/>
        <v/>
      </c>
      <c r="BB73" t="str">
        <f t="shared" si="24"/>
        <v/>
      </c>
      <c r="BC73">
        <f t="shared" si="24"/>
        <v>2.2277798513009763</v>
      </c>
      <c r="BD73" t="str">
        <f t="shared" si="24"/>
        <v/>
      </c>
      <c r="BE73" t="str">
        <f t="shared" si="24"/>
        <v/>
      </c>
      <c r="BF73" t="str">
        <f t="shared" si="24"/>
        <v/>
      </c>
      <c r="BG73" t="str">
        <f t="shared" si="24"/>
        <v/>
      </c>
      <c r="BH73">
        <f t="shared" si="24"/>
        <v>2.3565126327572279</v>
      </c>
      <c r="BI73" t="str">
        <f t="shared" si="24"/>
        <v/>
      </c>
      <c r="BJ73" t="str">
        <f t="shared" si="24"/>
        <v/>
      </c>
      <c r="BK73" t="str">
        <f t="shared" si="24"/>
        <v/>
      </c>
      <c r="BL73" t="str">
        <f t="shared" si="24"/>
        <v/>
      </c>
      <c r="BM73">
        <f t="shared" si="24"/>
        <v>2.4923116452910707</v>
      </c>
      <c r="BN73" t="str">
        <f t="shared" si="24"/>
        <v/>
      </c>
      <c r="BO73" t="str">
        <f t="shared" si="24"/>
        <v/>
      </c>
      <c r="BP73" t="str">
        <f t="shared" si="24"/>
        <v/>
      </c>
      <c r="BQ73" t="str">
        <f t="shared" si="24"/>
        <v/>
      </c>
      <c r="BR73">
        <f t="shared" si="24"/>
        <v>2.6358891119784675</v>
      </c>
      <c r="BS73" t="str">
        <f t="shared" si="24"/>
        <v/>
      </c>
      <c r="BT73" t="str">
        <f t="shared" ref="BT73:CL73" si="25">IF(BT59/$H59&lt;&gt;0,BT59/$H59,"")</f>
        <v/>
      </c>
      <c r="BU73" t="str">
        <f t="shared" si="25"/>
        <v/>
      </c>
      <c r="BV73" t="str">
        <f t="shared" si="25"/>
        <v/>
      </c>
      <c r="BW73">
        <f t="shared" si="25"/>
        <v>2.7857440454392819</v>
      </c>
      <c r="BX73" t="str">
        <f t="shared" si="25"/>
        <v/>
      </c>
      <c r="BY73" t="str">
        <f t="shared" si="25"/>
        <v/>
      </c>
      <c r="BZ73" t="str">
        <f t="shared" si="25"/>
        <v/>
      </c>
      <c r="CA73" t="str">
        <f t="shared" si="25"/>
        <v/>
      </c>
      <c r="CB73">
        <f t="shared" si="25"/>
        <v>2.9391847843197425</v>
      </c>
      <c r="CC73" t="str">
        <f t="shared" si="25"/>
        <v/>
      </c>
      <c r="CD73" t="str">
        <f t="shared" si="25"/>
        <v/>
      </c>
      <c r="CE73" t="str">
        <f t="shared" si="25"/>
        <v/>
      </c>
      <c r="CF73" t="str">
        <f t="shared" si="25"/>
        <v/>
      </c>
      <c r="CG73">
        <f t="shared" si="25"/>
        <v>3.0931312748371416</v>
      </c>
      <c r="CH73" t="str">
        <f t="shared" si="25"/>
        <v/>
      </c>
      <c r="CI73" t="str">
        <f t="shared" si="25"/>
        <v/>
      </c>
      <c r="CJ73" t="str">
        <f t="shared" si="25"/>
        <v/>
      </c>
      <c r="CK73" t="str">
        <f t="shared" si="25"/>
        <v/>
      </c>
      <c r="CL73">
        <f t="shared" si="25"/>
        <v>3.245979951134911</v>
      </c>
    </row>
    <row r="74" spans="6:90" x14ac:dyDescent="0.25">
      <c r="F74" t="s">
        <v>79</v>
      </c>
      <c r="G74" t="s">
        <v>80</v>
      </c>
      <c r="H74">
        <f t="shared" ref="H74:BS74" si="26">IF(H60/$H60&lt;&gt;0,H60/$H60,"")</f>
        <v>1</v>
      </c>
      <c r="I74">
        <f t="shared" si="26"/>
        <v>1.0227551212756838</v>
      </c>
      <c r="J74">
        <f t="shared" si="26"/>
        <v>1.0878585289456597</v>
      </c>
      <c r="K74">
        <f t="shared" si="26"/>
        <v>1.1136766146737322</v>
      </c>
      <c r="L74">
        <f t="shared" si="26"/>
        <v>1.1389476555978644</v>
      </c>
      <c r="M74">
        <f t="shared" si="26"/>
        <v>1.1637476786791754</v>
      </c>
      <c r="N74">
        <f t="shared" si="26"/>
        <v>1.1881486966021506</v>
      </c>
      <c r="O74">
        <f t="shared" si="26"/>
        <v>1.2122041243147321</v>
      </c>
      <c r="P74">
        <f t="shared" si="26"/>
        <v>1.235983466602808</v>
      </c>
      <c r="Q74">
        <f t="shared" si="26"/>
        <v>1.2594953655188716</v>
      </c>
      <c r="R74">
        <f t="shared" si="26"/>
        <v>1.2828650717582579</v>
      </c>
      <c r="S74">
        <f t="shared" si="26"/>
        <v>1.3062261418672587</v>
      </c>
      <c r="T74">
        <f t="shared" si="26"/>
        <v>1.329558062936147</v>
      </c>
      <c r="U74">
        <f t="shared" si="26"/>
        <v>1.3529330874489423</v>
      </c>
      <c r="V74">
        <f t="shared" si="26"/>
        <v>1.3763303174193562</v>
      </c>
      <c r="W74">
        <f t="shared" si="26"/>
        <v>1.3997988840525033</v>
      </c>
      <c r="X74">
        <f t="shared" si="26"/>
        <v>1.4233650685415662</v>
      </c>
      <c r="Y74">
        <f t="shared" si="26"/>
        <v>1.4469840431522807</v>
      </c>
      <c r="Z74">
        <f t="shared" si="26"/>
        <v>1.4706365066848275</v>
      </c>
      <c r="AA74">
        <f t="shared" si="26"/>
        <v>1.4943002640071545</v>
      </c>
      <c r="AB74">
        <f t="shared" si="26"/>
        <v>1.517963168710819</v>
      </c>
      <c r="AC74">
        <f t="shared" si="26"/>
        <v>1.5415767504939395</v>
      </c>
      <c r="AD74">
        <f t="shared" si="26"/>
        <v>1.5651155332112814</v>
      </c>
      <c r="AE74" t="str">
        <f t="shared" si="26"/>
        <v/>
      </c>
      <c r="AF74" t="str">
        <f t="shared" si="26"/>
        <v/>
      </c>
      <c r="AG74" t="str">
        <f t="shared" si="26"/>
        <v/>
      </c>
      <c r="AH74" t="str">
        <f t="shared" si="26"/>
        <v/>
      </c>
      <c r="AI74">
        <f t="shared" si="26"/>
        <v>1.7205956953090566</v>
      </c>
      <c r="AJ74" t="str">
        <f t="shared" si="26"/>
        <v/>
      </c>
      <c r="AK74" t="str">
        <f t="shared" si="26"/>
        <v/>
      </c>
      <c r="AL74" t="str">
        <f t="shared" si="26"/>
        <v/>
      </c>
      <c r="AM74" t="str">
        <f t="shared" si="26"/>
        <v/>
      </c>
      <c r="AN74">
        <f t="shared" si="26"/>
        <v>1.8562978856550221</v>
      </c>
      <c r="AO74" t="str">
        <f t="shared" si="26"/>
        <v/>
      </c>
      <c r="AP74" t="str">
        <f t="shared" si="26"/>
        <v/>
      </c>
      <c r="AQ74" t="str">
        <f t="shared" si="26"/>
        <v/>
      </c>
      <c r="AR74" t="str">
        <f t="shared" si="26"/>
        <v/>
      </c>
      <c r="AS74">
        <f t="shared" si="26"/>
        <v>1.9830813558849572</v>
      </c>
      <c r="AT74" t="str">
        <f t="shared" si="26"/>
        <v/>
      </c>
      <c r="AU74" t="str">
        <f t="shared" si="26"/>
        <v/>
      </c>
      <c r="AV74" t="str">
        <f t="shared" si="26"/>
        <v/>
      </c>
      <c r="AW74" t="str">
        <f t="shared" si="26"/>
        <v/>
      </c>
      <c r="AX74">
        <f t="shared" si="26"/>
        <v>2.1099437038271249</v>
      </c>
      <c r="AY74" t="str">
        <f t="shared" si="26"/>
        <v/>
      </c>
      <c r="AZ74" t="str">
        <f t="shared" si="26"/>
        <v/>
      </c>
      <c r="BA74" t="str">
        <f t="shared" si="26"/>
        <v/>
      </c>
      <c r="BB74" t="str">
        <f t="shared" si="26"/>
        <v/>
      </c>
      <c r="BC74">
        <f t="shared" si="26"/>
        <v>2.2277798513009928</v>
      </c>
      <c r="BD74" t="str">
        <f t="shared" si="26"/>
        <v/>
      </c>
      <c r="BE74" t="str">
        <f t="shared" si="26"/>
        <v/>
      </c>
      <c r="BF74" t="str">
        <f t="shared" si="26"/>
        <v/>
      </c>
      <c r="BG74" t="str">
        <f t="shared" si="26"/>
        <v/>
      </c>
      <c r="BH74">
        <f t="shared" si="26"/>
        <v>2.3565126327572439</v>
      </c>
      <c r="BI74" t="str">
        <f t="shared" si="26"/>
        <v/>
      </c>
      <c r="BJ74" t="str">
        <f t="shared" si="26"/>
        <v/>
      </c>
      <c r="BK74" t="str">
        <f t="shared" si="26"/>
        <v/>
      </c>
      <c r="BL74" t="str">
        <f t="shared" si="26"/>
        <v/>
      </c>
      <c r="BM74">
        <f t="shared" si="26"/>
        <v>2.4923116452910854</v>
      </c>
      <c r="BN74" t="str">
        <f t="shared" si="26"/>
        <v/>
      </c>
      <c r="BO74" t="str">
        <f t="shared" si="26"/>
        <v/>
      </c>
      <c r="BP74" t="str">
        <f t="shared" si="26"/>
        <v/>
      </c>
      <c r="BQ74" t="str">
        <f t="shared" si="26"/>
        <v/>
      </c>
      <c r="BR74">
        <f t="shared" si="26"/>
        <v>2.6358891119784755</v>
      </c>
      <c r="BS74" t="str">
        <f t="shared" si="26"/>
        <v/>
      </c>
      <c r="BT74" t="str">
        <f t="shared" ref="BT74:CL74" si="27">IF(BT60/$H60&lt;&gt;0,BT60/$H60,"")</f>
        <v/>
      </c>
      <c r="BU74" t="str">
        <f t="shared" si="27"/>
        <v/>
      </c>
      <c r="BV74" t="str">
        <f t="shared" si="27"/>
        <v/>
      </c>
      <c r="BW74">
        <f t="shared" si="27"/>
        <v>2.7857440454392925</v>
      </c>
      <c r="BX74" t="str">
        <f t="shared" si="27"/>
        <v/>
      </c>
      <c r="BY74" t="str">
        <f t="shared" si="27"/>
        <v/>
      </c>
      <c r="BZ74" t="str">
        <f t="shared" si="27"/>
        <v/>
      </c>
      <c r="CA74" t="str">
        <f t="shared" si="27"/>
        <v/>
      </c>
      <c r="CB74">
        <f t="shared" si="27"/>
        <v>2.9391847843197616</v>
      </c>
      <c r="CC74" t="str">
        <f t="shared" si="27"/>
        <v/>
      </c>
      <c r="CD74" t="str">
        <f t="shared" si="27"/>
        <v/>
      </c>
      <c r="CE74" t="str">
        <f t="shared" si="27"/>
        <v/>
      </c>
      <c r="CF74" t="str">
        <f t="shared" si="27"/>
        <v/>
      </c>
      <c r="CG74">
        <f t="shared" si="27"/>
        <v>3.0931312748371531</v>
      </c>
      <c r="CH74" t="str">
        <f t="shared" si="27"/>
        <v/>
      </c>
      <c r="CI74" t="str">
        <f t="shared" si="27"/>
        <v/>
      </c>
      <c r="CJ74" t="str">
        <f t="shared" si="27"/>
        <v/>
      </c>
      <c r="CK74" t="str">
        <f t="shared" si="27"/>
        <v/>
      </c>
      <c r="CL74">
        <f t="shared" si="27"/>
        <v>3.2459799511349163</v>
      </c>
    </row>
    <row r="75" spans="6:90" x14ac:dyDescent="0.25">
      <c r="F75" t="s">
        <v>81</v>
      </c>
      <c r="G75" t="s">
        <v>82</v>
      </c>
      <c r="H75">
        <f t="shared" ref="H75:BS75" si="28">IF(H61/$H61&lt;&gt;0,H61/$H61,"")</f>
        <v>1</v>
      </c>
      <c r="I75">
        <f t="shared" si="28"/>
        <v>1.0227551212756856</v>
      </c>
      <c r="J75">
        <f t="shared" si="28"/>
        <v>1.0878585289456535</v>
      </c>
      <c r="K75">
        <f t="shared" si="28"/>
        <v>1.1136766146737334</v>
      </c>
      <c r="L75">
        <f t="shared" si="28"/>
        <v>1.1389476555978646</v>
      </c>
      <c r="M75">
        <f t="shared" si="28"/>
        <v>1.1637476786791747</v>
      </c>
      <c r="N75">
        <f t="shared" si="28"/>
        <v>1.1881486966021515</v>
      </c>
      <c r="O75">
        <f t="shared" si="28"/>
        <v>1.2122041243147319</v>
      </c>
      <c r="P75">
        <f t="shared" si="28"/>
        <v>1.2359834666028082</v>
      </c>
      <c r="Q75">
        <f t="shared" si="28"/>
        <v>1.2594953655188654</v>
      </c>
      <c r="R75">
        <f t="shared" si="28"/>
        <v>1.2828650717582555</v>
      </c>
      <c r="S75">
        <f t="shared" si="28"/>
        <v>1.3062261418672625</v>
      </c>
      <c r="T75">
        <f t="shared" si="28"/>
        <v>1.3295580629361421</v>
      </c>
      <c r="U75">
        <f t="shared" si="28"/>
        <v>1.3529330874489325</v>
      </c>
      <c r="V75">
        <f t="shared" si="28"/>
        <v>1.3763303174193549</v>
      </c>
      <c r="W75">
        <f t="shared" si="28"/>
        <v>1.3997988840525</v>
      </c>
      <c r="X75">
        <f t="shared" si="28"/>
        <v>1.4233650685415642</v>
      </c>
      <c r="Y75">
        <f t="shared" si="28"/>
        <v>1.4469840431522787</v>
      </c>
      <c r="Z75">
        <f t="shared" si="28"/>
        <v>1.4706365066848295</v>
      </c>
      <c r="AA75">
        <f t="shared" si="28"/>
        <v>1.4943002640071548</v>
      </c>
      <c r="AB75">
        <f t="shared" si="28"/>
        <v>1.5179631687108175</v>
      </c>
      <c r="AC75">
        <f t="shared" si="28"/>
        <v>1.5415767504939397</v>
      </c>
      <c r="AD75">
        <f t="shared" si="28"/>
        <v>1.5651155332112785</v>
      </c>
      <c r="AE75" t="str">
        <f t="shared" si="28"/>
        <v/>
      </c>
      <c r="AF75" t="str">
        <f t="shared" si="28"/>
        <v/>
      </c>
      <c r="AG75" t="str">
        <f t="shared" si="28"/>
        <v/>
      </c>
      <c r="AH75" t="str">
        <f t="shared" si="28"/>
        <v/>
      </c>
      <c r="AI75">
        <f t="shared" si="28"/>
        <v>1.7205956953090593</v>
      </c>
      <c r="AJ75" t="str">
        <f t="shared" si="28"/>
        <v/>
      </c>
      <c r="AK75" t="str">
        <f t="shared" si="28"/>
        <v/>
      </c>
      <c r="AL75" t="str">
        <f t="shared" si="28"/>
        <v/>
      </c>
      <c r="AM75" t="str">
        <f t="shared" si="28"/>
        <v/>
      </c>
      <c r="AN75">
        <f t="shared" si="28"/>
        <v>1.8562978856550172</v>
      </c>
      <c r="AO75" t="str">
        <f t="shared" si="28"/>
        <v/>
      </c>
      <c r="AP75" t="str">
        <f t="shared" si="28"/>
        <v/>
      </c>
      <c r="AQ75" t="str">
        <f t="shared" si="28"/>
        <v/>
      </c>
      <c r="AR75" t="str">
        <f t="shared" si="28"/>
        <v/>
      </c>
      <c r="AS75">
        <f t="shared" si="28"/>
        <v>1.9830813558849636</v>
      </c>
      <c r="AT75" t="str">
        <f t="shared" si="28"/>
        <v/>
      </c>
      <c r="AU75" t="str">
        <f t="shared" si="28"/>
        <v/>
      </c>
      <c r="AV75" t="str">
        <f t="shared" si="28"/>
        <v/>
      </c>
      <c r="AW75" t="str">
        <f t="shared" si="28"/>
        <v/>
      </c>
      <c r="AX75">
        <f t="shared" si="28"/>
        <v>2.1099437038271147</v>
      </c>
      <c r="AY75" t="str">
        <f t="shared" si="28"/>
        <v/>
      </c>
      <c r="AZ75" t="str">
        <f t="shared" si="28"/>
        <v/>
      </c>
      <c r="BA75" t="str">
        <f t="shared" si="28"/>
        <v/>
      </c>
      <c r="BB75" t="str">
        <f t="shared" si="28"/>
        <v/>
      </c>
      <c r="BC75">
        <f t="shared" si="28"/>
        <v>2.2277798513009888</v>
      </c>
      <c r="BD75" t="str">
        <f t="shared" si="28"/>
        <v/>
      </c>
      <c r="BE75" t="str">
        <f t="shared" si="28"/>
        <v/>
      </c>
      <c r="BF75" t="str">
        <f t="shared" si="28"/>
        <v/>
      </c>
      <c r="BG75" t="str">
        <f t="shared" si="28"/>
        <v/>
      </c>
      <c r="BH75">
        <f t="shared" si="28"/>
        <v>2.3565126327572425</v>
      </c>
      <c r="BI75" t="str">
        <f t="shared" si="28"/>
        <v/>
      </c>
      <c r="BJ75" t="str">
        <f t="shared" si="28"/>
        <v/>
      </c>
      <c r="BK75" t="str">
        <f t="shared" si="28"/>
        <v/>
      </c>
      <c r="BL75" t="str">
        <f t="shared" si="28"/>
        <v/>
      </c>
      <c r="BM75">
        <f t="shared" si="28"/>
        <v>2.4923116452910814</v>
      </c>
      <c r="BN75" t="str">
        <f t="shared" si="28"/>
        <v/>
      </c>
      <c r="BO75" t="str">
        <f t="shared" si="28"/>
        <v/>
      </c>
      <c r="BP75" t="str">
        <f t="shared" si="28"/>
        <v/>
      </c>
      <c r="BQ75" t="str">
        <f t="shared" si="28"/>
        <v/>
      </c>
      <c r="BR75">
        <f t="shared" si="28"/>
        <v>2.6358891119784826</v>
      </c>
      <c r="BS75" t="str">
        <f t="shared" si="28"/>
        <v/>
      </c>
      <c r="BT75" t="str">
        <f t="shared" ref="BT75:CL75" si="29">IF(BT61/$H61&lt;&gt;0,BT61/$H61,"")</f>
        <v/>
      </c>
      <c r="BU75" t="str">
        <f t="shared" si="29"/>
        <v/>
      </c>
      <c r="BV75" t="str">
        <f t="shared" si="29"/>
        <v/>
      </c>
      <c r="BW75">
        <f t="shared" si="29"/>
        <v>2.7857440454392952</v>
      </c>
      <c r="BX75" t="str">
        <f t="shared" si="29"/>
        <v/>
      </c>
      <c r="BY75" t="str">
        <f t="shared" si="29"/>
        <v/>
      </c>
      <c r="BZ75" t="str">
        <f t="shared" si="29"/>
        <v/>
      </c>
      <c r="CA75" t="str">
        <f t="shared" si="29"/>
        <v/>
      </c>
      <c r="CB75">
        <f t="shared" si="29"/>
        <v>2.9391847843197585</v>
      </c>
      <c r="CC75" t="str">
        <f t="shared" si="29"/>
        <v/>
      </c>
      <c r="CD75" t="str">
        <f t="shared" si="29"/>
        <v/>
      </c>
      <c r="CE75" t="str">
        <f t="shared" si="29"/>
        <v/>
      </c>
      <c r="CF75" t="str">
        <f t="shared" si="29"/>
        <v/>
      </c>
      <c r="CG75">
        <f t="shared" si="29"/>
        <v>3.0931312748371527</v>
      </c>
      <c r="CH75" t="str">
        <f t="shared" si="29"/>
        <v/>
      </c>
      <c r="CI75" t="str">
        <f t="shared" si="29"/>
        <v/>
      </c>
      <c r="CJ75" t="str">
        <f t="shared" si="29"/>
        <v/>
      </c>
      <c r="CK75" t="str">
        <f t="shared" si="29"/>
        <v/>
      </c>
      <c r="CL75">
        <f t="shared" si="29"/>
        <v>3.2459799511349177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2021-02-23T23:10:06Z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14614284038543</vt:r8>
  </property>
</Properties>
</file>