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85A1C943-0B7F-4871-AE1E-D18DA6B92E55}" xr6:coauthVersionLast="47" xr6:coauthVersionMax="47" xr10:uidLastSave="{00000000-0000-0000-0000-000000000000}"/>
  <bookViews>
    <workbookView xWindow="-120" yWindow="-120" windowWidth="29040" windowHeight="15840" xr2:uid="{62F67F8D-DFD4-4ADE-8356-63F780461C4E}"/>
  </bookViews>
  <sheets>
    <sheet name="Cover" sheetId="7" r:id="rId1"/>
    <sheet name="Cover_old" sheetId="2" r:id="rId2"/>
    <sheet name="SUP_H2Production" sheetId="3" r:id="rId3"/>
    <sheet name="SUP_H2Liquefaction" sheetId="4" r:id="rId4"/>
    <sheet name="SUP_H2Delivery" sheetId="5" r:id="rId5"/>
    <sheet name="SUP_H2Storage" sheetId="6" r:id="rId6"/>
  </sheets>
  <externalReferences>
    <externalReference r:id="rId7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O7" i="6"/>
  <c r="N8" i="6"/>
  <c r="O8" i="6"/>
  <c r="S7" i="5"/>
  <c r="T8" i="5"/>
  <c r="U8" i="5"/>
  <c r="T9" i="5"/>
  <c r="U9" i="5"/>
  <c r="T10" i="5"/>
  <c r="U10" i="5"/>
  <c r="Q7" i="4"/>
  <c r="R8" i="4"/>
  <c r="S8" i="4"/>
  <c r="X8" i="3"/>
  <c r="Y9" i="3"/>
  <c r="Z9" i="3"/>
  <c r="Y17" i="3"/>
  <c r="Z17" i="3"/>
</calcChain>
</file>

<file path=xl/sharedStrings.xml><?xml version="1.0" encoding="utf-8"?>
<sst xmlns="http://schemas.openxmlformats.org/spreadsheetml/2006/main" count="342" uniqueCount="149">
  <si>
    <t>UK TIMES</t>
  </si>
  <si>
    <t>Source data</t>
  </si>
  <si>
    <t>Energy Policy Modelling Group, UCC</t>
  </si>
  <si>
    <t>Developer:</t>
  </si>
  <si>
    <t>Hydrogen chain</t>
  </si>
  <si>
    <t>Sector:</t>
  </si>
  <si>
    <t>SubRes (Technology Database)</t>
  </si>
  <si>
    <t>Document type:</t>
  </si>
  <si>
    <t>Irish TIMES Energy System Model</t>
  </si>
  <si>
    <t>YES</t>
  </si>
  <si>
    <t>DAYNITE</t>
    <phoneticPr fontId="0" type="noConversion"/>
  </si>
  <si>
    <t>PJa</t>
  </si>
  <si>
    <t>PJ</t>
  </si>
  <si>
    <t>PRE</t>
  </si>
  <si>
    <t>SUPH2GD</t>
  </si>
  <si>
    <t>ELCD</t>
  </si>
  <si>
    <t>Hydrogen production - Decentralized Electrolysis</t>
  </si>
  <si>
    <t>SH2PDELC_01</t>
  </si>
  <si>
    <t>*</t>
  </si>
  <si>
    <t>€2012/GJa</t>
  </si>
  <si>
    <t>€2012/GJ</t>
  </si>
  <si>
    <t>€/PJa</t>
  </si>
  <si>
    <t>Years</t>
  </si>
  <si>
    <t>Year</t>
  </si>
  <si>
    <t>Output Commodity</t>
  </si>
  <si>
    <t>Input Commodity</t>
  </si>
  <si>
    <t>Technology description</t>
  </si>
  <si>
    <t>*Technology Name</t>
  </si>
  <si>
    <t>Vintage</t>
  </si>
  <si>
    <t>PrimaryCG</t>
  </si>
  <si>
    <t>Tslvl</t>
  </si>
  <si>
    <t>Tcap</t>
  </si>
  <si>
    <t>Tact</t>
  </si>
  <si>
    <t>TechDesc</t>
  </si>
  <si>
    <t>TechName</t>
  </si>
  <si>
    <t>Sets</t>
  </si>
  <si>
    <t>FIXOM~2030</t>
  </si>
  <si>
    <t>FIXOM</t>
  </si>
  <si>
    <t>VAROM~2030</t>
  </si>
  <si>
    <t>VAROM</t>
  </si>
  <si>
    <t>NCAP_COST~2030</t>
  </si>
  <si>
    <t>NCAP_COST</t>
  </si>
  <si>
    <t>EFF~2030</t>
  </si>
  <si>
    <t>EFF</t>
  </si>
  <si>
    <t>NCAP_AF</t>
  </si>
  <si>
    <t>LIFE</t>
  </si>
  <si>
    <t>START</t>
  </si>
  <si>
    <t>CAP2ACT</t>
  </si>
  <si>
    <t>Comm-OUT</t>
  </si>
  <si>
    <t>Comm-IN</t>
  </si>
  <si>
    <t>*TechDesc</t>
  </si>
  <si>
    <t>~FI_Process</t>
  </si>
  <si>
    <t>~FI_T</t>
  </si>
  <si>
    <t>Source: UK TIMES</t>
  </si>
  <si>
    <t>HYDROGEN decentralized production (H2PD)</t>
  </si>
  <si>
    <t>DAYNITE</t>
  </si>
  <si>
    <t>SUPH2GC</t>
  </si>
  <si>
    <t>ELCC</t>
  </si>
  <si>
    <t>Hydrogen production - Centralized Electrolysis</t>
  </si>
  <si>
    <t>SH2PCELC_01</t>
  </si>
  <si>
    <t>* Electrolysis</t>
  </si>
  <si>
    <t>kt/PJ-in</t>
  </si>
  <si>
    <t>%</t>
  </si>
  <si>
    <t>*Unit</t>
  </si>
  <si>
    <t>Emissions coefficient</t>
  </si>
  <si>
    <t>Fixed Operational &amp; Maintenance Cost</t>
  </si>
  <si>
    <t>Investment cost</t>
  </si>
  <si>
    <t>Technical Efficiency - 2050</t>
  </si>
  <si>
    <t>Technical Efficiency - 2010</t>
  </si>
  <si>
    <t>Annual availability factor relating the annual activity of a process to the installed capacity, 2010</t>
  </si>
  <si>
    <t>Units of activity/unit of capacity</t>
  </si>
  <si>
    <t>Lead time between investment decisions and actual availability of capacity</t>
  </si>
  <si>
    <t>Lifetime</t>
  </si>
  <si>
    <t>ENV_ACT~SUPCO2N</t>
  </si>
  <si>
    <t>ENV_ACT~SUPCO2S</t>
  </si>
  <si>
    <t>NCAP_FOM~2040</t>
  </si>
  <si>
    <t>NCAP_FOM~2030</t>
  </si>
  <si>
    <t>NCAP_FOM~2020</t>
  </si>
  <si>
    <t>NCAP_FOM</t>
  </si>
  <si>
    <t>NCAP_COST~2040</t>
  </si>
  <si>
    <t>NCAP_COST~2020</t>
  </si>
  <si>
    <t>EFF~2050</t>
  </si>
  <si>
    <t>NCAP_AFA</t>
  </si>
  <si>
    <t>NCAP_ILED</t>
  </si>
  <si>
    <t>HYDROGEN centralized production (H2PC)</t>
  </si>
  <si>
    <t>SUPELC</t>
  </si>
  <si>
    <t/>
  </si>
  <si>
    <t>SUPH2LC</t>
  </si>
  <si>
    <t>Hydrogen liquefaction</t>
  </si>
  <si>
    <t>SH2GH2L_01</t>
  </si>
  <si>
    <t>* Hydrogen liquefaction to HDL</t>
  </si>
  <si>
    <t>€m/capacity unit</t>
  </si>
  <si>
    <t>Fixed Operational &amp; Maintenance Cost - 2030 (2012 prices)</t>
  </si>
  <si>
    <t>Fixed Operational &amp; Maintenance Cost (2012 prices)</t>
  </si>
  <si>
    <t>Investment cost - 2030 (2012 prices)</t>
  </si>
  <si>
    <t>Investment cost (2012 prices)</t>
  </si>
  <si>
    <t xml:space="preserve"> Input per unit of activity - 2025</t>
  </si>
  <si>
    <t xml:space="preserve"> Input per unit of activity - 2010</t>
  </si>
  <si>
    <t>Lifetime of new capacity</t>
  </si>
  <si>
    <t>Auxiliary input</t>
  </si>
  <si>
    <t>INPUT~2025</t>
  </si>
  <si>
    <t>INPUT</t>
  </si>
  <si>
    <t>COMM-IN-A</t>
  </si>
  <si>
    <t>HYDROGEN liquefaction (H2L)</t>
  </si>
  <si>
    <t>Hydrogen Delivery - PIPELINE TRANSMISSION HIGH-PRESSURE</t>
  </si>
  <si>
    <t>SH2GDEL_02</t>
  </si>
  <si>
    <t>SUPH2LD</t>
  </si>
  <si>
    <t>Hydrogen Delivery - ROAD-TANKER DISTRIBUTION</t>
  </si>
  <si>
    <t>SH2LDEL_01</t>
  </si>
  <si>
    <t>Hydrogen Delivery - PIPELINE DISTRIBUTION HIGH-PRESSURE</t>
  </si>
  <si>
    <t>SH2GDEL_01</t>
  </si>
  <si>
    <t>* Pipeline and road tanker distribution</t>
  </si>
  <si>
    <t>years</t>
  </si>
  <si>
    <t>Economic lifetime</t>
  </si>
  <si>
    <t>Activity Cost (Cost per unit of output) - 2020 (2012 prices)</t>
  </si>
  <si>
    <t>Activity Cost (Cost per unit of output) (2012 prices)</t>
  </si>
  <si>
    <t>NCAP_ELIFE</t>
  </si>
  <si>
    <t>ACT_COST~2030</t>
  </si>
  <si>
    <t>ACT_COST</t>
  </si>
  <si>
    <t>~FI_T: EUR10</t>
  </si>
  <si>
    <t>HYDROGEN delivery (H2D)</t>
  </si>
  <si>
    <t>No</t>
    <phoneticPr fontId="0" type="noConversion"/>
  </si>
  <si>
    <t>STS</t>
    <phoneticPr fontId="0" type="noConversion"/>
  </si>
  <si>
    <t>Hydrogen Storage - SMALL</t>
  </si>
  <si>
    <t>SH2GSTG_02</t>
  </si>
  <si>
    <t>Hydrogen Storage - LARGE</t>
  </si>
  <si>
    <t>SH2GSTG_01</t>
  </si>
  <si>
    <t>proportion</t>
  </si>
  <si>
    <t>Availability factor</t>
  </si>
  <si>
    <t>Fixed Operational &amp; Maintenance Cost (2010 prices)</t>
  </si>
  <si>
    <t>Investment cost (2010 prices)</t>
  </si>
  <si>
    <t>Storage efficiency</t>
  </si>
  <si>
    <t>S_EFF</t>
  </si>
  <si>
    <t>HYDROGEN storage (H2S)</t>
  </si>
  <si>
    <t>TIMES-Ireland Model</t>
  </si>
  <si>
    <t>Template type</t>
  </si>
  <si>
    <t>Sector(s):</t>
  </si>
  <si>
    <t>Sector name</t>
  </si>
  <si>
    <t>Purpose:</t>
  </si>
  <si>
    <t>Brief description of what this file is for</t>
  </si>
  <si>
    <t>Original developer(s):</t>
  </si>
  <si>
    <t>Full Name(s) (Affiliation, email)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</si>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</sst>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Te\x\t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6" fillId="0" borderId="0"/>
  </cellStyleXfs>
  <cellXfs count="59">
    <xf numFmtId="0" fontId="0" fillId="0" borderId="0" xfId="0"/>
    <xf numFmtId="0" fontId="1" fillId="3" borderId="0" xfId="0" applyFont="1" applyFill="1" applyAlignment="1" applyProtection="1">
      <alignment vertical="center"/>
      <protection locked="0"/>
    </xf>
    <xf numFmtId="0" fontId="1" fillId="4" borderId="0" xfId="0" applyFont="1" applyFill="1" applyAlignment="1" applyProtection="1">
      <alignment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0" fillId="4" borderId="0" xfId="0" applyFill="1" applyAlignment="1" applyProtection="1">
      <alignment vertical="center"/>
      <protection locked="0"/>
    </xf>
    <xf numFmtId="0" fontId="4" fillId="5" borderId="0" xfId="0" applyFont="1" applyFill="1" applyAlignment="1" applyProtection="1">
      <alignment vertical="center"/>
      <protection locked="0"/>
    </xf>
    <xf numFmtId="0" fontId="6" fillId="4" borderId="0" xfId="0" applyFont="1" applyFill="1" applyAlignment="1" applyProtection="1">
      <alignment vertical="center"/>
      <protection locked="0"/>
    </xf>
    <xf numFmtId="0" fontId="7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vertic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1" fillId="5" borderId="0" xfId="0" applyFont="1" applyFill="1" applyAlignment="1" applyProtection="1">
      <alignment vertical="center"/>
      <protection locked="0"/>
    </xf>
    <xf numFmtId="0" fontId="10" fillId="3" borderId="0" xfId="0" applyFont="1" applyFill="1" applyAlignment="1" applyProtection="1">
      <alignment vertical="center"/>
      <protection locked="0"/>
    </xf>
    <xf numFmtId="0" fontId="11" fillId="3" borderId="0" xfId="0" applyFont="1" applyFill="1" applyAlignment="1" applyProtection="1">
      <alignment vertical="center"/>
      <protection locked="0"/>
    </xf>
    <xf numFmtId="0" fontId="5" fillId="0" borderId="0" xfId="0" applyFont="1"/>
    <xf numFmtId="164" fontId="5" fillId="0" borderId="0" xfId="0" applyNumberFormat="1" applyFont="1"/>
    <xf numFmtId="165" fontId="12" fillId="6" borderId="1" xfId="0" applyNumberFormat="1" applyFont="1" applyFill="1" applyBorder="1" applyAlignment="1">
      <alignment horizontal="left" vertical="center"/>
    </xf>
    <xf numFmtId="0" fontId="8" fillId="7" borderId="2" xfId="0" applyFont="1" applyFill="1" applyBorder="1" applyAlignment="1">
      <alignment vertical="center"/>
    </xf>
    <xf numFmtId="165" fontId="13" fillId="8" borderId="2" xfId="0" applyNumberFormat="1" applyFont="1" applyFill="1" applyBorder="1" applyAlignment="1">
      <alignment vertical="center" wrapText="1"/>
    </xf>
    <xf numFmtId="165" fontId="13" fillId="8" borderId="2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2" fillId="2" borderId="0" xfId="1" applyNumberFormat="1" applyAlignment="1">
      <alignment vertical="center"/>
    </xf>
    <xf numFmtId="0" fontId="8" fillId="0" borderId="0" xfId="0" applyFont="1"/>
    <xf numFmtId="0" fontId="2" fillId="9" borderId="0" xfId="0" applyFont="1" applyFill="1"/>
    <xf numFmtId="0" fontId="14" fillId="9" borderId="0" xfId="0" applyFont="1" applyFill="1" applyAlignment="1">
      <alignment vertical="center"/>
    </xf>
    <xf numFmtId="0" fontId="8" fillId="10" borderId="0" xfId="0" applyFont="1" applyFill="1"/>
    <xf numFmtId="0" fontId="5" fillId="10" borderId="0" xfId="0" applyFont="1" applyFill="1"/>
    <xf numFmtId="164" fontId="5" fillId="10" borderId="0" xfId="0" applyNumberFormat="1" applyFont="1" applyFill="1"/>
    <xf numFmtId="0" fontId="12" fillId="11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/>
    </xf>
    <xf numFmtId="0" fontId="15" fillId="12" borderId="3" xfId="0" applyFont="1" applyFill="1" applyBorder="1" applyAlignment="1">
      <alignment horizontal="left" vertical="center" wrapText="1"/>
    </xf>
    <xf numFmtId="0" fontId="12" fillId="12" borderId="4" xfId="0" applyFont="1" applyFill="1" applyBorder="1" applyAlignment="1">
      <alignment horizontal="left" vertical="center" wrapText="1"/>
    </xf>
    <xf numFmtId="0" fontId="12" fillId="12" borderId="4" xfId="0" applyFont="1" applyFill="1" applyBorder="1" applyAlignment="1">
      <alignment horizontal="left" vertical="center"/>
    </xf>
    <xf numFmtId="0" fontId="13" fillId="8" borderId="4" xfId="0" applyFont="1" applyFill="1" applyBorder="1" applyAlignment="1">
      <alignment vertical="center" wrapText="1"/>
    </xf>
    <xf numFmtId="2" fontId="5" fillId="0" borderId="0" xfId="0" applyNumberFormat="1" applyFont="1"/>
    <xf numFmtId="0" fontId="13" fillId="8" borderId="4" xfId="0" applyFont="1" applyFill="1" applyBorder="1" applyAlignment="1">
      <alignment vertical="center"/>
    </xf>
    <xf numFmtId="0" fontId="11" fillId="4" borderId="0" xfId="0" applyFont="1" applyFill="1" applyAlignment="1" applyProtection="1">
      <alignment horizontal="center" vertical="center"/>
      <protection locked="0"/>
    </xf>
    <xf numFmtId="0" fontId="8" fillId="4" borderId="0" xfId="0" applyFont="1" applyFill="1" applyAlignment="1" applyProtection="1">
      <alignment vertical="center"/>
      <protection locked="0"/>
    </xf>
    <xf numFmtId="0" fontId="5" fillId="4" borderId="0" xfId="0" applyFont="1" applyFill="1" applyAlignment="1" applyProtection="1">
      <alignment vertical="center"/>
      <protection locked="0"/>
    </xf>
    <xf numFmtId="0" fontId="1" fillId="4" borderId="0" xfId="3" applyFont="1" applyFill="1" applyAlignment="1">
      <alignment vertical="center"/>
    </xf>
    <xf numFmtId="0" fontId="1" fillId="3" borderId="0" xfId="3" applyFont="1" applyFill="1" applyAlignment="1">
      <alignment vertical="center"/>
    </xf>
    <xf numFmtId="0" fontId="11" fillId="4" borderId="0" xfId="3" applyFont="1" applyFill="1" applyAlignment="1">
      <alignment horizontal="center" vertical="center"/>
    </xf>
    <xf numFmtId="0" fontId="11" fillId="3" borderId="0" xfId="3" applyFont="1" applyFill="1" applyAlignment="1">
      <alignment vertical="center"/>
    </xf>
    <xf numFmtId="0" fontId="10" fillId="3" borderId="0" xfId="3" applyFont="1" applyFill="1" applyAlignment="1">
      <alignment vertical="center"/>
    </xf>
    <xf numFmtId="0" fontId="1" fillId="5" borderId="0" xfId="3" applyFont="1" applyFill="1" applyAlignment="1">
      <alignment vertical="center"/>
    </xf>
    <xf numFmtId="0" fontId="8" fillId="3" borderId="0" xfId="3" applyFont="1" applyFill="1" applyAlignment="1">
      <alignment vertical="center"/>
    </xf>
    <xf numFmtId="0" fontId="9" fillId="3" borderId="0" xfId="3" applyFont="1" applyFill="1" applyAlignment="1">
      <alignment vertical="center"/>
    </xf>
    <xf numFmtId="0" fontId="6" fillId="4" borderId="0" xfId="3" applyFont="1" applyFill="1" applyAlignment="1">
      <alignment vertical="center"/>
    </xf>
    <xf numFmtId="0" fontId="5" fillId="4" borderId="0" xfId="3" applyFont="1" applyFill="1" applyAlignment="1">
      <alignment vertical="center"/>
    </xf>
    <xf numFmtId="0" fontId="5" fillId="3" borderId="0" xfId="3" applyFont="1" applyFill="1" applyAlignment="1">
      <alignment vertical="center"/>
    </xf>
    <xf numFmtId="0" fontId="7" fillId="3" borderId="0" xfId="3" applyFont="1" applyFill="1" applyAlignment="1">
      <alignment vertical="center"/>
    </xf>
    <xf numFmtId="0" fontId="5" fillId="4" borderId="0" xfId="3" applyFont="1" applyFill="1" applyAlignment="1">
      <alignment vertical="center"/>
    </xf>
    <xf numFmtId="164" fontId="5" fillId="4" borderId="0" xfId="3" applyNumberFormat="1" applyFont="1" applyFill="1" applyAlignment="1">
      <alignment horizontal="left" vertical="center"/>
    </xf>
    <xf numFmtId="0" fontId="10" fillId="4" borderId="0" xfId="2" applyFill="1" applyAlignment="1">
      <alignment vertical="center"/>
    </xf>
    <xf numFmtId="0" fontId="3" fillId="3" borderId="0" xfId="3" applyFont="1" applyFill="1" applyAlignment="1">
      <alignment vertical="center"/>
    </xf>
    <xf numFmtId="0" fontId="17" fillId="4" borderId="0" xfId="3" applyFont="1" applyFill="1" applyAlignment="1">
      <alignment vertical="center"/>
    </xf>
    <xf numFmtId="0" fontId="10" fillId="4" borderId="0" xfId="2" applyFill="1" applyAlignment="1">
      <alignment vertical="center"/>
    </xf>
  </cellXfs>
  <cellStyles count="4">
    <cellStyle name="Accent1" xfId="1" builtinId="29"/>
    <cellStyle name="Hyperlink" xfId="2" builtinId="8"/>
    <cellStyle name="Normal" xfId="0" builtinId="0"/>
    <cellStyle name="Normal 2" xfId="3" xr:uid="{7087FE7C-195B-45A9-A3C0-D540E83C55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02F63-F4B5-4611-8F92-49D108AE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50A559-1430-42DD-B6D3-43A10B7C94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F42CD6-FFBF-4127-8825-C29B34990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7EC37F-9977-4E5C-B3E1-312C25111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01A278-9ED8-48B8-BA65-4419B64DA3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FAAC6EF-B099-4D7C-A90D-11925740775E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1</xdr:rowOff>
    </xdr:from>
    <xdr:ext cx="5729017" cy="2295524"/>
    <xdr:pic>
      <xdr:nvPicPr>
        <xdr:cNvPr id="2" name="Picture 1">
          <a:extLst>
            <a:ext uri="{FF2B5EF4-FFF2-40B4-BE49-F238E27FC236}">
              <a16:creationId xmlns:a16="http://schemas.microsoft.com/office/drawing/2014/main" id="{597D924D-2136-403D-9D64-778C4EAA0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9017" cy="2295524"/>
        </a:xfrm>
        <a:prstGeom prst="rect">
          <a:avLst/>
        </a:prstGeom>
      </xdr:spPr>
    </xdr:pic>
    <xdr:clientData/>
  </xdr:oneCellAnchor>
  <xdr:oneCellAnchor>
    <xdr:from>
      <xdr:col>4</xdr:col>
      <xdr:colOff>397565</xdr:colOff>
      <xdr:row>35</xdr:row>
      <xdr:rowOff>91109</xdr:rowOff>
    </xdr:from>
    <xdr:ext cx="1111073" cy="972062"/>
    <xdr:pic>
      <xdr:nvPicPr>
        <xdr:cNvPr id="3" name="Picture 2">
          <a:extLst>
            <a:ext uri="{FF2B5EF4-FFF2-40B4-BE49-F238E27FC236}">
              <a16:creationId xmlns:a16="http://schemas.microsoft.com/office/drawing/2014/main" id="{053E555D-DF78-413F-8854-B27A6BC2F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9765" y="6758609"/>
          <a:ext cx="1111073" cy="972062"/>
        </a:xfrm>
        <a:prstGeom prst="rect">
          <a:avLst/>
        </a:prstGeom>
      </xdr:spPr>
    </xdr:pic>
    <xdr:clientData/>
  </xdr:oneCellAnchor>
  <xdr:oneCellAnchor>
    <xdr:from>
      <xdr:col>0</xdr:col>
      <xdr:colOff>91109</xdr:colOff>
      <xdr:row>35</xdr:row>
      <xdr:rowOff>149087</xdr:rowOff>
    </xdr:from>
    <xdr:ext cx="1946413" cy="889870"/>
    <xdr:pic>
      <xdr:nvPicPr>
        <xdr:cNvPr id="4" name="Picture 3">
          <a:extLst>
            <a:ext uri="{FF2B5EF4-FFF2-40B4-BE49-F238E27FC236}">
              <a16:creationId xmlns:a16="http://schemas.microsoft.com/office/drawing/2014/main" id="{CAEFA4D4-8152-46D5-801B-A57611B8B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6816587"/>
          <a:ext cx="1946413" cy="88987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Documents/MANRID/ResLab/Playground/Excel%20VBA%20Tools/Cover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E05A-A755-453F-A2CC-13F04C55B174}">
  <sheetPr codeName="Sheet1"/>
  <dimension ref="A1:Z99"/>
  <sheetViews>
    <sheetView showGridLines="0" tabSelected="1" zoomScaleNormal="100" workbookViewId="0">
      <selection activeCell="I10" sqref="I10"/>
    </sheetView>
  </sheetViews>
  <sheetFormatPr defaultColWidth="8.85546875" defaultRowHeight="15" x14ac:dyDescent="0.2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 x14ac:dyDescent="0.25">
      <c r="A1" s="41"/>
      <c r="B1" s="41"/>
      <c r="C1" s="41"/>
      <c r="D1" s="41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x14ac:dyDescent="0.25">
      <c r="A2" s="41"/>
      <c r="B2" s="41"/>
      <c r="C2" s="41"/>
      <c r="D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x14ac:dyDescent="0.25">
      <c r="A3" s="41"/>
      <c r="B3" s="41"/>
      <c r="C3" s="41"/>
      <c r="D3" s="41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x14ac:dyDescent="0.25">
      <c r="A4" s="41"/>
      <c r="B4" s="41"/>
      <c r="C4" s="41"/>
      <c r="D4" s="41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x14ac:dyDescent="0.25">
      <c r="A5" s="41"/>
      <c r="B5" s="41"/>
      <c r="C5" s="41"/>
      <c r="D5" s="4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x14ac:dyDescent="0.25">
      <c r="A6" s="41"/>
      <c r="B6" s="41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x14ac:dyDescent="0.25">
      <c r="A7" s="41"/>
      <c r="B7" s="41"/>
      <c r="C7" s="41"/>
      <c r="D7" s="4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x14ac:dyDescent="0.25">
      <c r="A8" s="41"/>
      <c r="B8" s="41"/>
      <c r="C8" s="41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x14ac:dyDescent="0.25">
      <c r="A9" s="41"/>
      <c r="B9" s="41"/>
      <c r="C9" s="41"/>
      <c r="D9" s="4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x14ac:dyDescent="0.25">
      <c r="A10" s="41"/>
      <c r="B10" s="41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x14ac:dyDescent="0.25">
      <c r="A11" s="41"/>
      <c r="B11" s="41"/>
      <c r="C11" s="41"/>
      <c r="D11" s="4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x14ac:dyDescent="0.25">
      <c r="A12" s="41"/>
      <c r="B12" s="41"/>
      <c r="C12" s="41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x14ac:dyDescent="0.25">
      <c r="A13" s="41"/>
      <c r="B13" s="41"/>
      <c r="C13" s="41"/>
      <c r="D13" s="4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x14ac:dyDescent="0.25">
      <c r="A14" s="41"/>
      <c r="B14" s="41"/>
      <c r="C14" s="41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x14ac:dyDescent="0.25">
      <c r="A15" s="41"/>
      <c r="B15" s="41"/>
      <c r="C15" s="41"/>
      <c r="D15" s="4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02.75" customHeight="1" x14ac:dyDescent="0.25">
      <c r="A16" s="43" t="s">
        <v>134</v>
      </c>
      <c r="B16" s="43"/>
      <c r="C16" s="43"/>
      <c r="D16" s="43"/>
      <c r="E16" s="44"/>
      <c r="F16" s="44"/>
      <c r="G16" s="45"/>
      <c r="H16" s="45"/>
      <c r="I16" s="45"/>
      <c r="J16" s="45"/>
      <c r="K16" s="45"/>
      <c r="L16" s="45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7.25" customHeight="1" x14ac:dyDescent="0.25">
      <c r="A17" s="46"/>
      <c r="B17" s="46"/>
      <c r="C17" s="46"/>
      <c r="D17" s="46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7.25" customHeight="1" x14ac:dyDescent="0.25">
      <c r="A18" s="46"/>
      <c r="B18" s="46"/>
      <c r="C18" s="46"/>
      <c r="D18" s="46"/>
      <c r="E18" s="47"/>
      <c r="F18" s="47"/>
      <c r="G18" s="48"/>
      <c r="H18" s="48"/>
      <c r="I18" s="48"/>
      <c r="J18" s="48"/>
      <c r="K18" s="48"/>
      <c r="L18" s="48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7.25" customHeight="1" x14ac:dyDescent="0.25">
      <c r="A19" s="49" t="s">
        <v>7</v>
      </c>
      <c r="B19" s="50" t="s">
        <v>135</v>
      </c>
      <c r="C19" s="50"/>
      <c r="D19" s="50"/>
      <c r="E19" s="51"/>
      <c r="F19" s="51"/>
      <c r="G19" s="52"/>
      <c r="H19" s="52"/>
      <c r="I19" s="52"/>
      <c r="J19" s="52"/>
      <c r="K19" s="52"/>
      <c r="L19" s="5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7.25" customHeight="1" x14ac:dyDescent="0.25">
      <c r="A20" s="49" t="s">
        <v>136</v>
      </c>
      <c r="B20" s="50" t="s">
        <v>137</v>
      </c>
      <c r="C20" s="50"/>
      <c r="D20" s="50"/>
      <c r="E20" s="51"/>
      <c r="F20" s="51"/>
      <c r="G20" s="52"/>
      <c r="H20" s="52"/>
      <c r="I20" s="52"/>
      <c r="J20" s="52"/>
      <c r="K20" s="52"/>
      <c r="L20" s="5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7.25" customHeight="1" x14ac:dyDescent="0.25">
      <c r="A21" s="49" t="s">
        <v>138</v>
      </c>
      <c r="B21" s="53" t="s">
        <v>139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7.25" customHeight="1" x14ac:dyDescent="0.25">
      <c r="A22" s="49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7.25" customHeight="1" x14ac:dyDescent="0.25">
      <c r="A23" s="49" t="s">
        <v>140</v>
      </c>
      <c r="B23" s="50" t="s">
        <v>141</v>
      </c>
      <c r="C23" s="50"/>
      <c r="D23" s="50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7.25" customHeight="1" x14ac:dyDescent="0.25">
      <c r="A24" s="49"/>
      <c r="B24" s="53"/>
      <c r="C24" s="53"/>
      <c r="D24" s="53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7.25" customHeight="1" x14ac:dyDescent="0.25">
      <c r="A25" s="49"/>
      <c r="B25" s="53"/>
      <c r="C25" s="53"/>
      <c r="D25" s="53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7.25" customHeight="1" x14ac:dyDescent="0.25">
      <c r="A26" s="49" t="s">
        <v>142</v>
      </c>
      <c r="B26" s="50" t="s">
        <v>141</v>
      </c>
      <c r="C26" s="50"/>
      <c r="D26" s="50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7.25" customHeight="1" x14ac:dyDescent="0.25">
      <c r="A27" s="49"/>
      <c r="B27" s="53"/>
      <c r="C27" s="53"/>
      <c r="D27" s="53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7.25" customHeight="1" x14ac:dyDescent="0.25">
      <c r="A28" s="49"/>
      <c r="B28" s="53"/>
      <c r="C28" s="53"/>
      <c r="D28" s="5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7.25" customHeight="1" x14ac:dyDescent="0.25">
      <c r="A29" s="49" t="s">
        <v>143</v>
      </c>
      <c r="B29" s="54">
        <v>1</v>
      </c>
      <c r="C29" s="53"/>
      <c r="D29" s="53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7.25" customHeight="1" x14ac:dyDescent="0.25">
      <c r="A30" s="49" t="s">
        <v>144</v>
      </c>
      <c r="B30" s="55" t="s">
        <v>145</v>
      </c>
      <c r="C30" s="50"/>
      <c r="D30" s="50"/>
      <c r="E30" s="56"/>
      <c r="F30" s="56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7.25" customHeight="1" x14ac:dyDescent="0.25">
      <c r="A31" s="49" t="s">
        <v>146</v>
      </c>
      <c r="B31" s="50" t="s">
        <v>147</v>
      </c>
      <c r="C31" s="50"/>
      <c r="D31" s="50"/>
      <c r="E31" s="56"/>
      <c r="F31" s="56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7.25" customHeight="1" x14ac:dyDescent="0.25">
      <c r="A32" s="57"/>
      <c r="B32" s="58" t="s">
        <v>148</v>
      </c>
      <c r="C32" s="57"/>
      <c r="D32" s="57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x14ac:dyDescent="0.25">
      <c r="A33" s="41"/>
      <c r="B33" s="41"/>
      <c r="C33" s="41"/>
      <c r="D33" s="41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x14ac:dyDescent="0.25">
      <c r="A34" s="41"/>
      <c r="B34" s="41"/>
      <c r="C34" s="41"/>
      <c r="D34" s="41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x14ac:dyDescent="0.25">
      <c r="A35" s="41"/>
      <c r="B35" s="41"/>
      <c r="C35" s="41"/>
      <c r="D35" s="4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x14ac:dyDescent="0.25">
      <c r="A36" s="41"/>
      <c r="B36" s="41"/>
      <c r="C36" s="41"/>
      <c r="D36" s="41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x14ac:dyDescent="0.25">
      <c r="A37" s="41"/>
      <c r="B37" s="41"/>
      <c r="C37" s="41"/>
      <c r="D37" s="41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x14ac:dyDescent="0.25">
      <c r="A38" s="41"/>
      <c r="B38" s="41"/>
      <c r="C38" s="41"/>
      <c r="D38" s="41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x14ac:dyDescent="0.25">
      <c r="A39" s="41"/>
      <c r="B39" s="41"/>
      <c r="C39" s="41"/>
      <c r="D39" s="41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x14ac:dyDescent="0.25">
      <c r="A40" s="41"/>
      <c r="B40" s="41"/>
      <c r="C40" s="41"/>
      <c r="D40" s="41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x14ac:dyDescent="0.25">
      <c r="A41" s="41"/>
      <c r="B41" s="41"/>
      <c r="C41" s="41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x14ac:dyDescent="0.25">
      <c r="A42" s="41"/>
      <c r="B42" s="41"/>
      <c r="C42" s="41"/>
      <c r="D42" s="41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45A9FB77-9C2B-416C-8100-1B3AB6504A91}"/>
    <hyperlink ref="B32" r:id="rId2" xr:uid="{6C29BCCF-90E3-407F-A4B5-78C29728C247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95BD-9171-428B-81E7-75ADC071DE8B}">
  <sheetPr codeName="Sheet2">
    <tabColor theme="7"/>
  </sheetPr>
  <dimension ref="A1:N43"/>
  <sheetViews>
    <sheetView zoomScale="115" zoomScaleNormal="115" zoomScalePageLayoutView="70" workbookViewId="0">
      <selection activeCell="G58" sqref="G58"/>
    </sheetView>
  </sheetViews>
  <sheetFormatPr defaultColWidth="8.85546875" defaultRowHeight="15" x14ac:dyDescent="0.25"/>
  <cols>
    <col min="1" max="1" width="15.28515625" style="1" bestFit="1" customWidth="1"/>
    <col min="2" max="8" width="14.140625" style="1" customWidth="1"/>
    <col min="9" max="9" width="12.140625" style="1" customWidth="1"/>
    <col min="10" max="12" width="8.140625" style="1" customWidth="1"/>
    <col min="13" max="13" width="9.7109375" style="1" customWidth="1"/>
    <col min="14" max="14" width="8.140625" style="1" customWidth="1"/>
    <col min="15" max="15" width="10" style="1" customWidth="1"/>
    <col min="16" max="16" width="11.42578125" style="1" customWidth="1"/>
    <col min="17" max="17" width="13.42578125" style="1" customWidth="1"/>
    <col min="18" max="31" width="8.85546875" style="1"/>
    <col min="32" max="32" width="21.42578125" style="1" customWidth="1"/>
    <col min="33" max="38" width="8.85546875" style="1"/>
    <col min="39" max="39" width="21.28515625" style="1" customWidth="1"/>
    <col min="40" max="16384" width="8.85546875" style="1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14" ht="102.75" customHeight="1" x14ac:dyDescent="0.25">
      <c r="A17" s="38" t="s">
        <v>8</v>
      </c>
      <c r="B17" s="38"/>
      <c r="C17" s="38"/>
      <c r="D17" s="38"/>
      <c r="E17" s="38"/>
      <c r="F17" s="38"/>
      <c r="G17" s="14"/>
      <c r="H17" s="14"/>
      <c r="I17" s="13"/>
      <c r="J17" s="13"/>
      <c r="K17" s="13"/>
      <c r="L17" s="13"/>
      <c r="M17" s="13"/>
      <c r="N17" s="13"/>
    </row>
    <row r="18" spans="1:14" ht="17.25" customHeight="1" x14ac:dyDescent="0.25">
      <c r="A18" s="12"/>
      <c r="B18" s="12"/>
      <c r="C18" s="12"/>
      <c r="D18" s="12"/>
      <c r="E18" s="12"/>
      <c r="F18" s="12"/>
    </row>
    <row r="19" spans="1:14" ht="17.25" customHeight="1" x14ac:dyDescent="0.25">
      <c r="A19" s="12"/>
      <c r="B19" s="12"/>
      <c r="C19" s="12"/>
      <c r="D19" s="12"/>
      <c r="E19" s="12"/>
      <c r="F19" s="12"/>
      <c r="G19" s="11"/>
      <c r="H19" s="11"/>
      <c r="I19" s="10"/>
      <c r="J19" s="10"/>
      <c r="K19" s="10"/>
      <c r="L19" s="10"/>
      <c r="M19" s="10"/>
      <c r="N19" s="10"/>
    </row>
    <row r="20" spans="1:14" ht="17.25" customHeight="1" x14ac:dyDescent="0.25">
      <c r="A20" s="7" t="s">
        <v>7</v>
      </c>
      <c r="B20" s="39" t="s">
        <v>6</v>
      </c>
      <c r="C20" s="39"/>
      <c r="D20" s="39"/>
      <c r="E20" s="39"/>
      <c r="F20" s="39"/>
      <c r="G20" s="9"/>
      <c r="H20" s="9"/>
      <c r="I20" s="8"/>
      <c r="J20" s="8"/>
      <c r="K20" s="8"/>
      <c r="L20" s="8"/>
      <c r="M20" s="8"/>
      <c r="N20" s="8"/>
    </row>
    <row r="21" spans="1:14" ht="17.25" customHeight="1" x14ac:dyDescent="0.25">
      <c r="A21" s="7" t="s">
        <v>5</v>
      </c>
      <c r="B21" s="40" t="s">
        <v>4</v>
      </c>
      <c r="C21" s="40"/>
      <c r="D21" s="40"/>
      <c r="E21" s="40"/>
      <c r="F21" s="40"/>
      <c r="G21" s="9"/>
      <c r="H21" s="9"/>
      <c r="I21" s="8"/>
      <c r="J21" s="8"/>
      <c r="K21" s="8"/>
      <c r="L21" s="8"/>
      <c r="M21" s="8"/>
      <c r="N21" s="8"/>
    </row>
    <row r="22" spans="1:14" ht="17.25" customHeight="1" x14ac:dyDescent="0.25">
      <c r="A22" s="7" t="s">
        <v>3</v>
      </c>
      <c r="B22" s="40" t="s">
        <v>2</v>
      </c>
      <c r="C22" s="40"/>
      <c r="D22" s="40"/>
      <c r="E22" s="40"/>
      <c r="F22" s="40"/>
    </row>
    <row r="23" spans="1:14" ht="17.25" customHeight="1" x14ac:dyDescent="0.25">
      <c r="A23" s="6" t="s">
        <v>1</v>
      </c>
      <c r="B23" s="5" t="s">
        <v>0</v>
      </c>
      <c r="C23" s="2"/>
      <c r="D23" s="2"/>
      <c r="E23" s="4"/>
      <c r="F23" s="4"/>
      <c r="G23" s="3"/>
      <c r="H23" s="3"/>
    </row>
    <row r="24" spans="1:14" ht="17.25" customHeight="1" x14ac:dyDescent="0.25">
      <c r="A24" s="2"/>
      <c r="B24" s="2"/>
      <c r="C24" s="2"/>
      <c r="D24" s="2"/>
      <c r="E24" s="4"/>
      <c r="F24" s="4"/>
      <c r="G24" s="3"/>
      <c r="H24" s="3"/>
    </row>
    <row r="25" spans="1:14" ht="17.25" customHeight="1" x14ac:dyDescent="0.25">
      <c r="A25" s="2"/>
      <c r="B25" s="2"/>
      <c r="C25" s="2"/>
      <c r="D25" s="2"/>
      <c r="E25" s="2"/>
      <c r="F25" s="2"/>
    </row>
    <row r="26" spans="1:14" x14ac:dyDescent="0.25">
      <c r="A26" s="2"/>
      <c r="B26" s="2"/>
      <c r="C26" s="2"/>
      <c r="D26" s="2"/>
      <c r="E26" s="2"/>
      <c r="F26" s="2"/>
    </row>
    <row r="27" spans="1:14" x14ac:dyDescent="0.25">
      <c r="A27" s="2"/>
      <c r="B27" s="2"/>
      <c r="C27" s="2"/>
      <c r="D27" s="2"/>
      <c r="E27" s="2"/>
      <c r="F27" s="2"/>
    </row>
    <row r="28" spans="1:14" x14ac:dyDescent="0.25">
      <c r="A28" s="2"/>
      <c r="B28" s="2"/>
      <c r="C28" s="2"/>
      <c r="D28" s="2"/>
      <c r="E28" s="2"/>
      <c r="F28" s="2"/>
    </row>
    <row r="29" spans="1:14" x14ac:dyDescent="0.25">
      <c r="A29" s="2"/>
      <c r="B29" s="2"/>
      <c r="C29" s="2"/>
      <c r="D29" s="2"/>
      <c r="E29" s="2"/>
      <c r="F29" s="2"/>
    </row>
    <row r="30" spans="1:14" x14ac:dyDescent="0.25">
      <c r="A30" s="2"/>
      <c r="B30" s="2"/>
      <c r="C30" s="2"/>
      <c r="D30" s="2"/>
      <c r="E30" s="2"/>
      <c r="F30" s="2"/>
    </row>
    <row r="31" spans="1:14" x14ac:dyDescent="0.25">
      <c r="A31" s="2"/>
      <c r="B31" s="2"/>
      <c r="C31" s="2"/>
      <c r="D31" s="2"/>
      <c r="E31" s="2"/>
      <c r="F31" s="2"/>
    </row>
    <row r="32" spans="1:14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</sheetData>
  <mergeCells count="4">
    <mergeCell ref="A17:F17"/>
    <mergeCell ref="B20:F20"/>
    <mergeCell ref="B21:F21"/>
    <mergeCell ref="B22:F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A225-0C8A-401D-8B45-20A51F7A10FB}">
  <sheetPr codeName="Sheet3">
    <tabColor theme="5"/>
  </sheetPr>
  <dimension ref="A2:AE17"/>
  <sheetViews>
    <sheetView topLeftCell="B1" zoomScale="80" zoomScaleNormal="80" workbookViewId="0">
      <selection activeCell="S27" sqref="S27"/>
    </sheetView>
  </sheetViews>
  <sheetFormatPr defaultColWidth="8.85546875" defaultRowHeight="15" x14ac:dyDescent="0.25"/>
  <cols>
    <col min="1" max="1" width="33.7109375" style="15" customWidth="1"/>
    <col min="2" max="2" width="56.7109375" style="15" customWidth="1"/>
    <col min="3" max="3" width="19.140625" style="15" customWidth="1"/>
    <col min="4" max="4" width="24.140625" style="15" bestFit="1" customWidth="1"/>
    <col min="5" max="6" width="9.28515625" style="15" customWidth="1"/>
    <col min="7" max="7" width="15.140625" style="15" customWidth="1"/>
    <col min="8" max="8" width="12.7109375" style="15" customWidth="1"/>
    <col min="9" max="9" width="17.140625" style="15" customWidth="1"/>
    <col min="10" max="19" width="11.140625" style="15" customWidth="1"/>
    <col min="20" max="21" width="12" style="15" customWidth="1"/>
    <col min="22" max="23" width="8.85546875" style="15"/>
    <col min="24" max="24" width="13.7109375" style="15" customWidth="1"/>
    <col min="25" max="25" width="15" style="15" bestFit="1" customWidth="1"/>
    <col min="26" max="26" width="68.7109375" style="15" bestFit="1" customWidth="1"/>
    <col min="27" max="16384" width="8.85546875" style="15"/>
  </cols>
  <sheetData>
    <row r="2" spans="1:31" ht="23.25" x14ac:dyDescent="0.25">
      <c r="A2" s="26" t="s">
        <v>84</v>
      </c>
      <c r="B2" s="25"/>
    </row>
    <row r="3" spans="1:31" x14ac:dyDescent="0.25">
      <c r="A3" s="21" t="s">
        <v>53</v>
      </c>
      <c r="B3" s="21"/>
    </row>
    <row r="4" spans="1:31" x14ac:dyDescent="0.25">
      <c r="A4" s="21"/>
      <c r="B4" s="21"/>
      <c r="D4" s="23" t="s">
        <v>52</v>
      </c>
      <c r="X4" s="23" t="s">
        <v>51</v>
      </c>
      <c r="Y4" s="22"/>
      <c r="Z4" s="22"/>
      <c r="AA4" s="22"/>
      <c r="AB4" s="22"/>
      <c r="AC4" s="22"/>
      <c r="AD4" s="22"/>
      <c r="AE4" s="21"/>
    </row>
    <row r="5" spans="1:31" ht="25.5" x14ac:dyDescent="0.25">
      <c r="A5" s="35" t="s">
        <v>34</v>
      </c>
      <c r="B5" s="35" t="s">
        <v>50</v>
      </c>
      <c r="C5" s="35" t="s">
        <v>49</v>
      </c>
      <c r="D5" s="35" t="s">
        <v>48</v>
      </c>
      <c r="E5" s="35" t="s">
        <v>46</v>
      </c>
      <c r="F5" s="35" t="s">
        <v>45</v>
      </c>
      <c r="G5" s="35" t="s">
        <v>83</v>
      </c>
      <c r="H5" s="35" t="s">
        <v>47</v>
      </c>
      <c r="I5" s="35" t="s">
        <v>82</v>
      </c>
      <c r="J5" s="35" t="s">
        <v>43</v>
      </c>
      <c r="K5" s="35" t="s">
        <v>81</v>
      </c>
      <c r="L5" s="35" t="s">
        <v>41</v>
      </c>
      <c r="M5" s="35" t="s">
        <v>80</v>
      </c>
      <c r="N5" s="35" t="s">
        <v>40</v>
      </c>
      <c r="O5" s="35" t="s">
        <v>79</v>
      </c>
      <c r="P5" s="35" t="s">
        <v>78</v>
      </c>
      <c r="Q5" s="35" t="s">
        <v>77</v>
      </c>
      <c r="R5" s="35" t="s">
        <v>76</v>
      </c>
      <c r="S5" s="35" t="s">
        <v>75</v>
      </c>
      <c r="T5" s="35" t="s">
        <v>74</v>
      </c>
      <c r="U5" s="35" t="s">
        <v>73</v>
      </c>
      <c r="X5" s="18" t="s">
        <v>35</v>
      </c>
      <c r="Y5" s="18" t="s">
        <v>34</v>
      </c>
      <c r="Z5" s="18" t="s">
        <v>33</v>
      </c>
      <c r="AA5" s="18" t="s">
        <v>32</v>
      </c>
      <c r="AB5" s="18" t="s">
        <v>31</v>
      </c>
      <c r="AC5" s="18" t="s">
        <v>30</v>
      </c>
      <c r="AD5" s="18" t="s">
        <v>29</v>
      </c>
      <c r="AE5" s="18" t="s">
        <v>28</v>
      </c>
    </row>
    <row r="6" spans="1:31" ht="77.25" thickBot="1" x14ac:dyDescent="0.3">
      <c r="A6" s="33" t="s">
        <v>27</v>
      </c>
      <c r="B6" s="33" t="s">
        <v>26</v>
      </c>
      <c r="C6" s="33" t="s">
        <v>25</v>
      </c>
      <c r="D6" s="33" t="s">
        <v>24</v>
      </c>
      <c r="E6" s="33"/>
      <c r="F6" s="33" t="s">
        <v>72</v>
      </c>
      <c r="G6" s="33" t="s">
        <v>71</v>
      </c>
      <c r="H6" s="33" t="s">
        <v>70</v>
      </c>
      <c r="I6" s="33" t="s">
        <v>69</v>
      </c>
      <c r="J6" s="33" t="s">
        <v>68</v>
      </c>
      <c r="K6" s="33" t="s">
        <v>67</v>
      </c>
      <c r="L6" s="34" t="s">
        <v>66</v>
      </c>
      <c r="M6" s="33"/>
      <c r="N6" s="33"/>
      <c r="O6" s="33"/>
      <c r="P6" s="34" t="s">
        <v>65</v>
      </c>
      <c r="Q6" s="33"/>
      <c r="R6" s="33"/>
      <c r="S6" s="33"/>
      <c r="T6" s="34" t="s">
        <v>64</v>
      </c>
      <c r="U6" s="33"/>
      <c r="X6" s="32" t="s">
        <v>18</v>
      </c>
      <c r="Y6" s="32"/>
      <c r="Z6" s="32"/>
      <c r="AA6" s="32"/>
      <c r="AB6" s="32"/>
      <c r="AC6" s="32"/>
      <c r="AD6" s="32"/>
      <c r="AE6" s="32"/>
    </row>
    <row r="7" spans="1:31" x14ac:dyDescent="0.25">
      <c r="A7" s="30" t="s">
        <v>63</v>
      </c>
      <c r="B7" s="30"/>
      <c r="C7" s="30"/>
      <c r="D7" s="30"/>
      <c r="E7" s="30" t="s">
        <v>22</v>
      </c>
      <c r="F7" s="30" t="s">
        <v>22</v>
      </c>
      <c r="G7" s="30" t="s">
        <v>22</v>
      </c>
      <c r="H7" s="30"/>
      <c r="I7" s="30" t="s">
        <v>62</v>
      </c>
      <c r="J7" s="30"/>
      <c r="K7" s="30"/>
      <c r="L7" s="31" t="s">
        <v>19</v>
      </c>
      <c r="M7" s="30"/>
      <c r="N7" s="30"/>
      <c r="O7" s="30"/>
      <c r="P7" s="31" t="s">
        <v>19</v>
      </c>
      <c r="Q7" s="30"/>
      <c r="R7" s="30"/>
      <c r="S7" s="30"/>
      <c r="T7" s="30" t="s">
        <v>61</v>
      </c>
      <c r="U7" s="30"/>
      <c r="X7" s="30" t="s">
        <v>18</v>
      </c>
      <c r="Y7" s="30"/>
      <c r="Z7" s="30"/>
      <c r="AA7" s="30"/>
      <c r="AB7" s="30"/>
      <c r="AC7" s="30"/>
      <c r="AD7" s="30"/>
      <c r="AE7" s="30"/>
    </row>
    <row r="8" spans="1:31" x14ac:dyDescent="0.25">
      <c r="A8" s="27" t="s">
        <v>60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9"/>
      <c r="M8" s="29"/>
      <c r="N8" s="29"/>
      <c r="O8" s="29"/>
      <c r="P8" s="29"/>
      <c r="Q8" s="29"/>
      <c r="R8" s="29"/>
      <c r="S8" s="29"/>
      <c r="T8" s="28"/>
      <c r="U8" s="28"/>
      <c r="X8" s="27" t="str">
        <f>A8</f>
        <v>* Electrolysis</v>
      </c>
      <c r="Y8" s="27"/>
      <c r="Z8" s="27"/>
      <c r="AA8" s="27"/>
      <c r="AB8" s="27"/>
      <c r="AC8" s="27"/>
      <c r="AD8" s="27"/>
      <c r="AE8" s="27"/>
    </row>
    <row r="9" spans="1:31" x14ac:dyDescent="0.25">
      <c r="A9" s="15" t="s">
        <v>59</v>
      </c>
      <c r="B9" s="15" t="s">
        <v>58</v>
      </c>
      <c r="C9" s="15" t="s">
        <v>57</v>
      </c>
      <c r="D9" s="15" t="s">
        <v>56</v>
      </c>
      <c r="E9" s="15">
        <v>2019</v>
      </c>
      <c r="F9" s="15">
        <v>30</v>
      </c>
      <c r="G9" s="15">
        <v>-2</v>
      </c>
      <c r="H9" s="15">
        <v>1</v>
      </c>
      <c r="I9" s="15">
        <v>0.9</v>
      </c>
      <c r="J9" s="15">
        <v>0.75</v>
      </c>
      <c r="K9" s="15">
        <v>0.9</v>
      </c>
      <c r="L9" s="16">
        <v>33.031619153587783</v>
      </c>
      <c r="M9" s="16">
        <v>18.350899529770992</v>
      </c>
      <c r="N9" s="16">
        <v>18.350899529770992</v>
      </c>
      <c r="O9" s="16">
        <v>18.350899529770992</v>
      </c>
      <c r="P9" s="16">
        <v>1.6515809576793894</v>
      </c>
      <c r="Q9" s="16">
        <v>0.9175449764885496</v>
      </c>
      <c r="R9" s="16"/>
      <c r="S9" s="16"/>
      <c r="X9" s="15" t="s">
        <v>13</v>
      </c>
      <c r="Y9" s="15" t="str">
        <f>A9</f>
        <v>SH2PCELC_01</v>
      </c>
      <c r="Z9" s="15" t="str">
        <f>B9</f>
        <v>Hydrogen production - Centralized Electrolysis</v>
      </c>
      <c r="AA9" s="15" t="s">
        <v>12</v>
      </c>
      <c r="AB9" s="15" t="s">
        <v>11</v>
      </c>
      <c r="AC9" s="15" t="s">
        <v>55</v>
      </c>
      <c r="AE9" s="15" t="s">
        <v>9</v>
      </c>
    </row>
    <row r="10" spans="1:31" x14ac:dyDescent="0.25">
      <c r="L10" s="16"/>
      <c r="M10" s="16"/>
      <c r="N10" s="16"/>
      <c r="O10" s="16"/>
      <c r="P10" s="16"/>
      <c r="Q10" s="16"/>
      <c r="R10" s="16"/>
      <c r="S10" s="16"/>
    </row>
    <row r="11" spans="1:31" x14ac:dyDescent="0.25">
      <c r="S11"/>
      <c r="T11"/>
      <c r="U11"/>
    </row>
    <row r="12" spans="1:31" ht="23.25" x14ac:dyDescent="0.25">
      <c r="A12" s="26" t="s">
        <v>54</v>
      </c>
      <c r="B12" s="25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31" x14ac:dyDescent="0.25">
      <c r="A13" s="21" t="s">
        <v>53</v>
      </c>
      <c r="B13"/>
      <c r="C13"/>
      <c r="D13" s="21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31" x14ac:dyDescent="0.25">
      <c r="A14" s="24"/>
      <c r="C14"/>
      <c r="D14" s="23" t="s">
        <v>52</v>
      </c>
      <c r="E14"/>
      <c r="F14"/>
      <c r="G14"/>
      <c r="H14"/>
      <c r="I14"/>
      <c r="J14"/>
      <c r="K14"/>
      <c r="L14"/>
      <c r="M14"/>
      <c r="N14"/>
      <c r="O14"/>
      <c r="P14"/>
      <c r="Q14"/>
      <c r="X14" s="23" t="s">
        <v>51</v>
      </c>
      <c r="Y14" s="22"/>
      <c r="Z14" s="22"/>
      <c r="AA14" s="22"/>
      <c r="AB14" s="22"/>
      <c r="AC14" s="22"/>
      <c r="AD14" s="22"/>
      <c r="AE14" s="21"/>
    </row>
    <row r="15" spans="1:31" ht="25.5" x14ac:dyDescent="0.25">
      <c r="A15" s="20" t="s">
        <v>34</v>
      </c>
      <c r="B15" s="20" t="s">
        <v>50</v>
      </c>
      <c r="C15" s="20" t="s">
        <v>49</v>
      </c>
      <c r="D15" s="20" t="s">
        <v>48</v>
      </c>
      <c r="E15" s="19" t="s">
        <v>47</v>
      </c>
      <c r="F15" s="19" t="s">
        <v>46</v>
      </c>
      <c r="G15" s="19" t="s">
        <v>45</v>
      </c>
      <c r="H15" s="19" t="s">
        <v>44</v>
      </c>
      <c r="I15" s="19" t="s">
        <v>43</v>
      </c>
      <c r="J15" s="19" t="s">
        <v>42</v>
      </c>
      <c r="K15" s="19" t="s">
        <v>41</v>
      </c>
      <c r="L15" s="19" t="s">
        <v>40</v>
      </c>
      <c r="M15" s="19" t="s">
        <v>39</v>
      </c>
      <c r="N15" s="19" t="s">
        <v>38</v>
      </c>
      <c r="O15" s="19" t="s">
        <v>37</v>
      </c>
      <c r="P15" s="19" t="s">
        <v>36</v>
      </c>
      <c r="Q15"/>
      <c r="X15" s="18" t="s">
        <v>35</v>
      </c>
      <c r="Y15" s="18" t="s">
        <v>34</v>
      </c>
      <c r="Z15" s="18" t="s">
        <v>33</v>
      </c>
      <c r="AA15" s="18" t="s">
        <v>32</v>
      </c>
      <c r="AB15" s="18" t="s">
        <v>31</v>
      </c>
      <c r="AC15" s="18" t="s">
        <v>30</v>
      </c>
      <c r="AD15" s="18" t="s">
        <v>29</v>
      </c>
      <c r="AE15" s="18" t="s">
        <v>28</v>
      </c>
    </row>
    <row r="16" spans="1:31" ht="15.75" thickBot="1" x14ac:dyDescent="0.3">
      <c r="A16" s="17" t="s">
        <v>27</v>
      </c>
      <c r="B16" s="17" t="s">
        <v>26</v>
      </c>
      <c r="C16" s="17" t="s">
        <v>25</v>
      </c>
      <c r="D16" s="17" t="s">
        <v>24</v>
      </c>
      <c r="E16" s="17"/>
      <c r="F16" s="17" t="s">
        <v>23</v>
      </c>
      <c r="G16" s="17" t="s">
        <v>22</v>
      </c>
      <c r="H16" s="17"/>
      <c r="I16" s="17"/>
      <c r="J16" s="17"/>
      <c r="K16" s="17" t="s">
        <v>21</v>
      </c>
      <c r="L16" s="17"/>
      <c r="M16" s="17" t="s">
        <v>20</v>
      </c>
      <c r="N16" s="17"/>
      <c r="O16" s="17" t="s">
        <v>19</v>
      </c>
      <c r="P16" s="17"/>
      <c r="Q16"/>
      <c r="X16" s="17" t="s">
        <v>18</v>
      </c>
      <c r="Y16" s="17"/>
      <c r="Z16" s="17"/>
      <c r="AA16" s="17"/>
      <c r="AB16" s="17"/>
      <c r="AC16" s="17"/>
      <c r="AD16" s="17"/>
      <c r="AE16" s="17"/>
    </row>
    <row r="17" spans="1:31" x14ac:dyDescent="0.25">
      <c r="A17" s="15" t="s">
        <v>17</v>
      </c>
      <c r="B17" s="15" t="s">
        <v>16</v>
      </c>
      <c r="C17" s="15" t="s">
        <v>15</v>
      </c>
      <c r="D17" s="15" t="s">
        <v>14</v>
      </c>
      <c r="E17" s="15">
        <v>1</v>
      </c>
      <c r="F17" s="15">
        <v>2019</v>
      </c>
      <c r="G17" s="15">
        <v>20</v>
      </c>
      <c r="H17" s="15">
        <v>0.95</v>
      </c>
      <c r="I17" s="15">
        <v>0.75</v>
      </c>
      <c r="J17" s="15">
        <v>0.85</v>
      </c>
      <c r="K17" s="16">
        <v>79.340256372000013</v>
      </c>
      <c r="L17" s="16">
        <v>19.529909260800004</v>
      </c>
      <c r="Q17"/>
      <c r="X17" s="15" t="s">
        <v>13</v>
      </c>
      <c r="Y17" s="15" t="str">
        <f>A17</f>
        <v>SH2PDELC_01</v>
      </c>
      <c r="Z17" s="15" t="str">
        <f>B17</f>
        <v>Hydrogen production - Decentralized Electrolysis</v>
      </c>
      <c r="AA17" s="15" t="s">
        <v>12</v>
      </c>
      <c r="AB17" s="15" t="s">
        <v>11</v>
      </c>
      <c r="AC17" s="15" t="s">
        <v>10</v>
      </c>
      <c r="AD17"/>
      <c r="AE17" s="15" t="s">
        <v>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7AAA-C1D0-400B-A651-3FAAF8F86FAB}">
  <sheetPr codeName="Sheet4">
    <tabColor theme="7" tint="-0.499984740745262"/>
  </sheetPr>
  <dimension ref="A1:X10"/>
  <sheetViews>
    <sheetView zoomScaleNormal="100" workbookViewId="0">
      <selection activeCell="A17" sqref="A17"/>
    </sheetView>
  </sheetViews>
  <sheetFormatPr defaultColWidth="8.85546875" defaultRowHeight="15" x14ac:dyDescent="0.25"/>
  <cols>
    <col min="1" max="1" width="23.7109375" style="15" customWidth="1"/>
    <col min="2" max="2" width="29.28515625" style="15" customWidth="1"/>
    <col min="3" max="5" width="12.85546875" style="15" customWidth="1"/>
    <col min="6" max="8" width="8.85546875" style="15"/>
    <col min="9" max="15" width="16.7109375" style="15" customWidth="1"/>
    <col min="16" max="16" width="8.85546875" style="15"/>
    <col min="17" max="17" width="11.7109375" style="15" customWidth="1"/>
    <col min="18" max="18" width="11.7109375" style="15" bestFit="1" customWidth="1"/>
    <col min="19" max="19" width="21" style="15" bestFit="1" customWidth="1"/>
    <col min="20" max="16384" width="8.85546875" style="15"/>
  </cols>
  <sheetData>
    <row r="1" spans="1:24" ht="23.25" x14ac:dyDescent="0.25">
      <c r="A1" s="26" t="s">
        <v>103</v>
      </c>
      <c r="B1" s="25"/>
    </row>
    <row r="2" spans="1:24" x14ac:dyDescent="0.25">
      <c r="A2" s="21" t="s">
        <v>53</v>
      </c>
    </row>
    <row r="3" spans="1:24" x14ac:dyDescent="0.25">
      <c r="E3" s="23" t="s">
        <v>52</v>
      </c>
      <c r="Q3" s="23" t="s">
        <v>51</v>
      </c>
      <c r="R3" s="22"/>
      <c r="S3" s="22"/>
      <c r="T3" s="22"/>
      <c r="U3" s="22"/>
      <c r="V3" s="22"/>
      <c r="W3" s="22"/>
    </row>
    <row r="4" spans="1:24" x14ac:dyDescent="0.25">
      <c r="A4" s="35" t="s">
        <v>34</v>
      </c>
      <c r="B4" s="35" t="s">
        <v>50</v>
      </c>
      <c r="C4" s="35" t="s">
        <v>49</v>
      </c>
      <c r="D4" s="35" t="s">
        <v>48</v>
      </c>
      <c r="E4" s="35" t="s">
        <v>102</v>
      </c>
      <c r="F4" s="35" t="s">
        <v>46</v>
      </c>
      <c r="G4" s="35" t="s">
        <v>45</v>
      </c>
      <c r="H4" s="35" t="s">
        <v>47</v>
      </c>
      <c r="I4" s="35" t="s">
        <v>44</v>
      </c>
      <c r="J4" s="35" t="s">
        <v>101</v>
      </c>
      <c r="K4" s="35" t="s">
        <v>100</v>
      </c>
      <c r="L4" s="35" t="s">
        <v>41</v>
      </c>
      <c r="M4" s="35" t="s">
        <v>40</v>
      </c>
      <c r="N4" s="35" t="s">
        <v>78</v>
      </c>
      <c r="O4" s="35" t="s">
        <v>76</v>
      </c>
      <c r="Q4" s="18" t="s">
        <v>35</v>
      </c>
      <c r="R4" s="18" t="s">
        <v>34</v>
      </c>
      <c r="S4" s="18" t="s">
        <v>33</v>
      </c>
      <c r="T4" s="18" t="s">
        <v>32</v>
      </c>
      <c r="U4" s="18" t="s">
        <v>31</v>
      </c>
      <c r="V4" s="18" t="s">
        <v>30</v>
      </c>
      <c r="W4" s="18" t="s">
        <v>29</v>
      </c>
      <c r="X4" s="18" t="s">
        <v>28</v>
      </c>
    </row>
    <row r="5" spans="1:24" ht="77.25" thickBot="1" x14ac:dyDescent="0.3">
      <c r="A5" s="33" t="s">
        <v>27</v>
      </c>
      <c r="B5" s="33" t="s">
        <v>26</v>
      </c>
      <c r="C5" s="33" t="s">
        <v>25</v>
      </c>
      <c r="D5" s="33" t="s">
        <v>24</v>
      </c>
      <c r="E5" s="33" t="s">
        <v>99</v>
      </c>
      <c r="F5" s="33"/>
      <c r="G5" s="33" t="s">
        <v>98</v>
      </c>
      <c r="H5" s="33" t="s">
        <v>70</v>
      </c>
      <c r="I5" s="33" t="s">
        <v>69</v>
      </c>
      <c r="J5" s="33" t="s">
        <v>97</v>
      </c>
      <c r="K5" s="33" t="s">
        <v>96</v>
      </c>
      <c r="L5" s="33" t="s">
        <v>95</v>
      </c>
      <c r="M5" s="33" t="s">
        <v>94</v>
      </c>
      <c r="N5" s="33" t="s">
        <v>93</v>
      </c>
      <c r="O5" s="33" t="s">
        <v>92</v>
      </c>
      <c r="Q5" s="32" t="s">
        <v>18</v>
      </c>
      <c r="R5" s="32"/>
      <c r="S5" s="32"/>
      <c r="T5" s="32"/>
      <c r="U5" s="32"/>
      <c r="V5" s="32"/>
      <c r="W5" s="32"/>
      <c r="X5" s="32"/>
    </row>
    <row r="6" spans="1:24" x14ac:dyDescent="0.25">
      <c r="A6" s="30" t="s">
        <v>63</v>
      </c>
      <c r="B6" s="30"/>
      <c r="C6" s="30"/>
      <c r="D6" s="30"/>
      <c r="E6" s="30"/>
      <c r="F6" s="30" t="s">
        <v>22</v>
      </c>
      <c r="G6" s="30" t="s">
        <v>22</v>
      </c>
      <c r="H6" s="30"/>
      <c r="I6" s="30" t="s">
        <v>62</v>
      </c>
      <c r="J6" s="30"/>
      <c r="K6" s="30"/>
      <c r="L6" s="30" t="s">
        <v>91</v>
      </c>
      <c r="M6" s="30" t="s">
        <v>91</v>
      </c>
      <c r="N6" s="30" t="s">
        <v>91</v>
      </c>
      <c r="O6" s="30" t="s">
        <v>91</v>
      </c>
      <c r="Q6" s="30" t="s">
        <v>18</v>
      </c>
      <c r="R6" s="30"/>
      <c r="S6" s="30"/>
      <c r="T6" s="30"/>
      <c r="U6" s="30"/>
      <c r="V6" s="30"/>
      <c r="W6" s="30"/>
      <c r="X6" s="30"/>
    </row>
    <row r="7" spans="1:24" x14ac:dyDescent="0.25">
      <c r="A7" s="27" t="s">
        <v>90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Q7" s="27" t="str">
        <f>A7</f>
        <v>* Hydrogen liquefaction to HDL</v>
      </c>
      <c r="R7" s="27"/>
      <c r="S7" s="27"/>
      <c r="T7" s="27"/>
      <c r="U7" s="27"/>
      <c r="V7" s="27"/>
      <c r="W7" s="27"/>
      <c r="X7" s="27"/>
    </row>
    <row r="8" spans="1:24" x14ac:dyDescent="0.25">
      <c r="A8" s="15" t="s">
        <v>89</v>
      </c>
      <c r="B8" s="15" t="s">
        <v>88</v>
      </c>
      <c r="C8" s="15" t="s">
        <v>56</v>
      </c>
      <c r="F8" s="15">
        <v>2019</v>
      </c>
      <c r="G8" s="15">
        <v>20</v>
      </c>
      <c r="H8" s="15">
        <v>1</v>
      </c>
      <c r="I8" s="15">
        <v>0.96</v>
      </c>
      <c r="J8" s="15">
        <v>1</v>
      </c>
      <c r="K8" s="15">
        <v>1</v>
      </c>
      <c r="L8" s="36">
        <v>18.309289932000002</v>
      </c>
      <c r="M8" s="36">
        <v>7.3237159728000005</v>
      </c>
      <c r="N8" s="36">
        <v>1.2816502952400002</v>
      </c>
      <c r="O8" s="36">
        <v>0.51266011809600009</v>
      </c>
      <c r="Q8" s="15" t="s">
        <v>13</v>
      </c>
      <c r="R8" s="15" t="str">
        <f>A8</f>
        <v>SH2GH2L_01</v>
      </c>
      <c r="S8" s="15" t="str">
        <f>B8</f>
        <v>Hydrogen liquefaction</v>
      </c>
      <c r="T8" s="15" t="s">
        <v>12</v>
      </c>
      <c r="U8" s="15" t="s">
        <v>11</v>
      </c>
      <c r="V8" s="15" t="s">
        <v>10</v>
      </c>
      <c r="X8" s="15" t="s">
        <v>9</v>
      </c>
    </row>
    <row r="9" spans="1:24" x14ac:dyDescent="0.25">
      <c r="B9" s="15" t="s">
        <v>86</v>
      </c>
      <c r="D9" s="15" t="s">
        <v>87</v>
      </c>
    </row>
    <row r="10" spans="1:24" x14ac:dyDescent="0.25">
      <c r="B10" s="15" t="s">
        <v>86</v>
      </c>
      <c r="E10" s="15" t="s">
        <v>85</v>
      </c>
      <c r="J10" s="36">
        <v>0.2195</v>
      </c>
      <c r="K10" s="36">
        <v>0.17647058823529393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1EF1-6591-42F7-B3BA-ADC13DCE9BA5}">
  <sheetPr codeName="Sheet5">
    <tabColor theme="9" tint="0.79998168889431442"/>
  </sheetPr>
  <dimension ref="A1:Z10"/>
  <sheetViews>
    <sheetView workbookViewId="0">
      <selection activeCell="D20" sqref="D20"/>
    </sheetView>
  </sheetViews>
  <sheetFormatPr defaultColWidth="8.85546875" defaultRowHeight="15" x14ac:dyDescent="0.25"/>
  <cols>
    <col min="1" max="1" width="15" style="15" customWidth="1"/>
    <col min="2" max="2" width="57.42578125" style="15" bestFit="1" customWidth="1"/>
    <col min="3" max="4" width="12.42578125" style="15" customWidth="1"/>
    <col min="5" max="17" width="14.28515625" style="15" customWidth="1"/>
    <col min="18" max="19" width="8.85546875" style="15"/>
    <col min="20" max="20" width="11.7109375" style="15" bestFit="1" customWidth="1"/>
    <col min="21" max="21" width="56.42578125" style="15" bestFit="1" customWidth="1"/>
    <col min="22" max="16384" width="8.85546875" style="15"/>
  </cols>
  <sheetData>
    <row r="1" spans="1:26" ht="23.25" x14ac:dyDescent="0.25">
      <c r="A1" s="26" t="s">
        <v>120</v>
      </c>
      <c r="B1" s="25"/>
    </row>
    <row r="2" spans="1:26" x14ac:dyDescent="0.25">
      <c r="A2" s="21" t="s">
        <v>53</v>
      </c>
    </row>
    <row r="3" spans="1:26" x14ac:dyDescent="0.25">
      <c r="D3" s="23" t="s">
        <v>119</v>
      </c>
      <c r="S3" s="23" t="s">
        <v>51</v>
      </c>
      <c r="T3" s="22"/>
      <c r="U3" s="22"/>
      <c r="V3" s="22"/>
      <c r="W3" s="22"/>
      <c r="X3" s="22"/>
      <c r="Y3" s="22"/>
    </row>
    <row r="4" spans="1:26" ht="25.5" x14ac:dyDescent="0.25">
      <c r="A4" s="35" t="s">
        <v>34</v>
      </c>
      <c r="B4" s="35" t="s">
        <v>50</v>
      </c>
      <c r="C4" s="35" t="s">
        <v>49</v>
      </c>
      <c r="D4" s="35" t="s">
        <v>48</v>
      </c>
      <c r="E4" s="35" t="s">
        <v>46</v>
      </c>
      <c r="F4" s="35" t="s">
        <v>45</v>
      </c>
      <c r="G4" s="35" t="s">
        <v>47</v>
      </c>
      <c r="H4" s="35" t="s">
        <v>44</v>
      </c>
      <c r="I4" s="35" t="s">
        <v>101</v>
      </c>
      <c r="J4" s="35" t="s">
        <v>100</v>
      </c>
      <c r="K4" s="35" t="s">
        <v>41</v>
      </c>
      <c r="L4" s="35" t="s">
        <v>40</v>
      </c>
      <c r="M4" s="35" t="s">
        <v>78</v>
      </c>
      <c r="N4" s="35" t="s">
        <v>76</v>
      </c>
      <c r="O4" s="35" t="s">
        <v>118</v>
      </c>
      <c r="P4" s="35" t="s">
        <v>117</v>
      </c>
      <c r="Q4" s="35" t="s">
        <v>116</v>
      </c>
      <c r="S4" s="18" t="s">
        <v>35</v>
      </c>
      <c r="T4" s="18" t="s">
        <v>34</v>
      </c>
      <c r="U4" s="18" t="s">
        <v>33</v>
      </c>
      <c r="V4" s="18" t="s">
        <v>32</v>
      </c>
      <c r="W4" s="18" t="s">
        <v>31</v>
      </c>
      <c r="X4" s="18" t="s">
        <v>30</v>
      </c>
      <c r="Y4" s="18" t="s">
        <v>29</v>
      </c>
      <c r="Z4" s="18" t="s">
        <v>28</v>
      </c>
    </row>
    <row r="5" spans="1:26" ht="102.75" thickBot="1" x14ac:dyDescent="0.3">
      <c r="A5" s="33" t="s">
        <v>27</v>
      </c>
      <c r="B5" s="33" t="s">
        <v>26</v>
      </c>
      <c r="C5" s="33" t="s">
        <v>25</v>
      </c>
      <c r="D5" s="33" t="s">
        <v>24</v>
      </c>
      <c r="E5" s="33" t="s">
        <v>98</v>
      </c>
      <c r="F5" s="33" t="s">
        <v>98</v>
      </c>
      <c r="G5" s="33" t="s">
        <v>70</v>
      </c>
      <c r="H5" s="33" t="s">
        <v>69</v>
      </c>
      <c r="I5" s="33" t="s">
        <v>97</v>
      </c>
      <c r="J5" s="33" t="s">
        <v>96</v>
      </c>
      <c r="K5" s="33" t="s">
        <v>95</v>
      </c>
      <c r="L5" s="33" t="s">
        <v>94</v>
      </c>
      <c r="M5" s="33" t="s">
        <v>93</v>
      </c>
      <c r="N5" s="33" t="s">
        <v>92</v>
      </c>
      <c r="O5" s="33" t="s">
        <v>115</v>
      </c>
      <c r="P5" s="33" t="s">
        <v>114</v>
      </c>
      <c r="Q5" s="33" t="s">
        <v>113</v>
      </c>
      <c r="S5" s="32" t="s">
        <v>18</v>
      </c>
      <c r="T5" s="32"/>
      <c r="U5" s="32"/>
      <c r="V5" s="32"/>
      <c r="W5" s="32"/>
      <c r="X5" s="32"/>
      <c r="Y5" s="32"/>
      <c r="Z5" s="32"/>
    </row>
    <row r="6" spans="1:26" x14ac:dyDescent="0.25">
      <c r="A6" s="30" t="s">
        <v>63</v>
      </c>
      <c r="B6" s="30"/>
      <c r="C6" s="30"/>
      <c r="D6" s="30"/>
      <c r="E6" s="30" t="s">
        <v>22</v>
      </c>
      <c r="F6" s="30" t="s">
        <v>22</v>
      </c>
      <c r="G6" s="30"/>
      <c r="H6" s="30"/>
      <c r="I6" s="30"/>
      <c r="J6" s="30"/>
      <c r="K6" s="30" t="s">
        <v>91</v>
      </c>
      <c r="L6" s="30" t="s">
        <v>91</v>
      </c>
      <c r="M6" s="30" t="s">
        <v>91</v>
      </c>
      <c r="N6" s="30" t="s">
        <v>91</v>
      </c>
      <c r="O6" s="30" t="s">
        <v>91</v>
      </c>
      <c r="P6" s="30" t="s">
        <v>91</v>
      </c>
      <c r="Q6" s="30" t="s">
        <v>112</v>
      </c>
      <c r="S6" s="30" t="s">
        <v>18</v>
      </c>
      <c r="T6" s="30"/>
      <c r="U6" s="30"/>
      <c r="V6" s="30"/>
      <c r="W6" s="30"/>
      <c r="X6" s="30"/>
      <c r="Y6" s="30"/>
      <c r="Z6" s="30"/>
    </row>
    <row r="7" spans="1:26" x14ac:dyDescent="0.25">
      <c r="A7" s="27" t="s">
        <v>111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S7" s="27" t="str">
        <f>A7</f>
        <v>* Pipeline and road tanker distribution</v>
      </c>
      <c r="T7" s="27"/>
      <c r="U7" s="27"/>
      <c r="V7" s="27"/>
      <c r="W7" s="27"/>
      <c r="X7" s="27"/>
      <c r="Y7" s="27"/>
      <c r="Z7" s="27"/>
    </row>
    <row r="8" spans="1:26" x14ac:dyDescent="0.25">
      <c r="A8" s="15" t="s">
        <v>110</v>
      </c>
      <c r="B8" s="15" t="s">
        <v>109</v>
      </c>
      <c r="C8" s="15" t="s">
        <v>56</v>
      </c>
      <c r="D8" s="15" t="s">
        <v>14</v>
      </c>
      <c r="E8" s="15">
        <v>2019</v>
      </c>
      <c r="F8" s="15">
        <v>80</v>
      </c>
      <c r="G8" s="15">
        <v>1</v>
      </c>
      <c r="H8" s="15">
        <v>1</v>
      </c>
      <c r="I8" s="15">
        <v>1</v>
      </c>
      <c r="J8" s="15">
        <v>1</v>
      </c>
      <c r="K8" s="16">
        <v>7.6759636785390413</v>
      </c>
      <c r="L8" s="16">
        <v>7.6759636785390413</v>
      </c>
      <c r="M8" s="16">
        <v>0.15351927357078055</v>
      </c>
      <c r="N8" s="16">
        <v>0.15351927357078055</v>
      </c>
      <c r="O8" s="16"/>
      <c r="P8" s="16"/>
      <c r="Q8" s="15">
        <v>30</v>
      </c>
      <c r="S8" s="15" t="s">
        <v>13</v>
      </c>
      <c r="T8" s="15" t="str">
        <f t="shared" ref="T8:U10" si="0">A8</f>
        <v>SH2GDEL_01</v>
      </c>
      <c r="U8" s="15" t="str">
        <f t="shared" si="0"/>
        <v>Hydrogen Delivery - PIPELINE DISTRIBUTION HIGH-PRESSURE</v>
      </c>
      <c r="V8" s="15" t="s">
        <v>12</v>
      </c>
      <c r="W8" s="15" t="s">
        <v>11</v>
      </c>
      <c r="X8" s="15" t="s">
        <v>10</v>
      </c>
    </row>
    <row r="9" spans="1:26" x14ac:dyDescent="0.25">
      <c r="A9" s="15" t="s">
        <v>108</v>
      </c>
      <c r="B9" s="15" t="s">
        <v>107</v>
      </c>
      <c r="C9" s="15" t="s">
        <v>87</v>
      </c>
      <c r="D9" s="15" t="s">
        <v>106</v>
      </c>
      <c r="E9" s="15">
        <v>2019</v>
      </c>
      <c r="F9" s="15">
        <v>15</v>
      </c>
      <c r="G9" s="15">
        <v>1</v>
      </c>
      <c r="H9" s="15">
        <v>1</v>
      </c>
      <c r="I9" s="15">
        <v>1</v>
      </c>
      <c r="J9" s="15">
        <v>1</v>
      </c>
      <c r="K9" s="16">
        <v>4.9113986500408195</v>
      </c>
      <c r="L9" s="16">
        <v>4.9113986500408195</v>
      </c>
      <c r="M9" s="16">
        <v>1.2278496625102049</v>
      </c>
      <c r="N9" s="16">
        <v>1.2278496625102049</v>
      </c>
      <c r="O9" s="16">
        <v>0.55714989777013546</v>
      </c>
      <c r="P9" s="16">
        <v>0.55714989777013546</v>
      </c>
      <c r="T9" s="15" t="str">
        <f t="shared" si="0"/>
        <v>SH2LDEL_01</v>
      </c>
      <c r="U9" s="15" t="str">
        <f t="shared" si="0"/>
        <v>Hydrogen Delivery - ROAD-TANKER DISTRIBUTION</v>
      </c>
      <c r="V9" s="15" t="s">
        <v>12</v>
      </c>
      <c r="W9" s="15" t="s">
        <v>11</v>
      </c>
      <c r="X9" s="15" t="s">
        <v>10</v>
      </c>
    </row>
    <row r="10" spans="1:26" x14ac:dyDescent="0.25">
      <c r="A10" s="15" t="s">
        <v>105</v>
      </c>
      <c r="B10" s="15" t="s">
        <v>104</v>
      </c>
      <c r="C10" s="15" t="s">
        <v>56</v>
      </c>
      <c r="D10" s="15" t="s">
        <v>14</v>
      </c>
      <c r="E10" s="15">
        <v>2019</v>
      </c>
      <c r="F10" s="15">
        <v>80</v>
      </c>
      <c r="G10" s="15">
        <v>1</v>
      </c>
      <c r="H10" s="15">
        <v>1</v>
      </c>
      <c r="I10" s="15">
        <v>1</v>
      </c>
      <c r="J10" s="15">
        <v>1</v>
      </c>
      <c r="K10" s="16">
        <v>2.506548</v>
      </c>
      <c r="L10" s="16">
        <v>2.506548</v>
      </c>
      <c r="M10" s="16">
        <v>5.0131000000000002E-2</v>
      </c>
      <c r="N10" s="16">
        <v>5.0131000000000002E-2</v>
      </c>
      <c r="O10" s="16"/>
      <c r="P10" s="16"/>
      <c r="Q10" s="15">
        <v>30</v>
      </c>
      <c r="T10" s="15" t="str">
        <f t="shared" si="0"/>
        <v>SH2GDEL_02</v>
      </c>
      <c r="U10" s="15" t="str">
        <f t="shared" si="0"/>
        <v>Hydrogen Delivery - PIPELINE TRANSMISSION HIGH-PRESSURE</v>
      </c>
      <c r="V10" s="15" t="s">
        <v>12</v>
      </c>
      <c r="W10" s="15" t="s">
        <v>11</v>
      </c>
      <c r="X10" s="15" t="s">
        <v>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A435-2318-4AEA-94BB-CD27E5AC7573}">
  <sheetPr codeName="Sheet6">
    <tabColor theme="5" tint="0.59999389629810485"/>
  </sheetPr>
  <dimension ref="A1:V8"/>
  <sheetViews>
    <sheetView workbookViewId="0">
      <selection activeCell="I17" sqref="I17"/>
    </sheetView>
  </sheetViews>
  <sheetFormatPr defaultColWidth="8.85546875" defaultRowHeight="15" x14ac:dyDescent="0.25"/>
  <cols>
    <col min="1" max="1" width="17.7109375" style="15" customWidth="1"/>
    <col min="2" max="2" width="24.42578125" style="15" bestFit="1" customWidth="1"/>
    <col min="3" max="4" width="10.42578125" style="15" customWidth="1"/>
    <col min="5" max="8" width="8.85546875" style="15"/>
    <col min="9" max="9" width="14.42578125" style="15" bestFit="1" customWidth="1"/>
    <col min="10" max="10" width="15.28515625" style="15" bestFit="1" customWidth="1"/>
    <col min="11" max="11" width="10.7109375" style="15" customWidth="1"/>
    <col min="12" max="12" width="6.42578125" customWidth="1"/>
    <col min="13" max="13" width="11.42578125" style="15" bestFit="1" customWidth="1"/>
    <col min="14" max="14" width="11.85546875" style="15" bestFit="1" customWidth="1"/>
    <col min="15" max="15" width="23.28515625" style="15" bestFit="1" customWidth="1"/>
    <col min="16" max="21" width="8.85546875" style="15"/>
    <col min="22" max="22" width="2.7109375" customWidth="1"/>
    <col min="23" max="16384" width="8.85546875" style="15"/>
  </cols>
  <sheetData>
    <row r="1" spans="1:20" ht="23.25" x14ac:dyDescent="0.25">
      <c r="A1" s="26" t="s">
        <v>133</v>
      </c>
      <c r="B1" s="25"/>
    </row>
    <row r="2" spans="1:20" x14ac:dyDescent="0.25">
      <c r="A2" s="21" t="s">
        <v>53</v>
      </c>
    </row>
    <row r="3" spans="1:20" x14ac:dyDescent="0.25">
      <c r="D3" s="23" t="s">
        <v>52</v>
      </c>
      <c r="M3" s="23" t="s">
        <v>51</v>
      </c>
      <c r="N3" s="22"/>
      <c r="O3" s="22"/>
      <c r="P3" s="22"/>
      <c r="Q3" s="22"/>
      <c r="R3" s="22"/>
      <c r="S3" s="22"/>
    </row>
    <row r="4" spans="1:20" x14ac:dyDescent="0.25">
      <c r="A4" s="35" t="s">
        <v>34</v>
      </c>
      <c r="B4" s="35" t="s">
        <v>50</v>
      </c>
      <c r="C4" s="35" t="s">
        <v>49</v>
      </c>
      <c r="D4" s="35" t="s">
        <v>48</v>
      </c>
      <c r="E4" s="35" t="s">
        <v>46</v>
      </c>
      <c r="F4" s="35" t="s">
        <v>45</v>
      </c>
      <c r="G4" s="35" t="s">
        <v>47</v>
      </c>
      <c r="H4" s="35" t="s">
        <v>132</v>
      </c>
      <c r="I4" s="35" t="s">
        <v>41</v>
      </c>
      <c r="J4" s="35" t="s">
        <v>78</v>
      </c>
      <c r="K4" s="35" t="s">
        <v>44</v>
      </c>
      <c r="M4" s="37" t="s">
        <v>35</v>
      </c>
      <c r="N4" s="37" t="s">
        <v>34</v>
      </c>
      <c r="O4" s="37" t="s">
        <v>33</v>
      </c>
      <c r="P4" s="37" t="s">
        <v>32</v>
      </c>
      <c r="Q4" s="37" t="s">
        <v>31</v>
      </c>
      <c r="R4" s="37" t="s">
        <v>30</v>
      </c>
      <c r="S4" s="37" t="s">
        <v>29</v>
      </c>
      <c r="T4" s="37" t="s">
        <v>28</v>
      </c>
    </row>
    <row r="5" spans="1:20" ht="47.25" customHeight="1" thickBot="1" x14ac:dyDescent="0.3">
      <c r="A5" s="33" t="s">
        <v>27</v>
      </c>
      <c r="B5" s="33" t="s">
        <v>26</v>
      </c>
      <c r="C5" s="33" t="s">
        <v>25</v>
      </c>
      <c r="D5" s="33" t="s">
        <v>24</v>
      </c>
      <c r="E5" s="33"/>
      <c r="F5" s="33" t="s">
        <v>98</v>
      </c>
      <c r="G5" s="33" t="s">
        <v>70</v>
      </c>
      <c r="H5" s="33" t="s">
        <v>131</v>
      </c>
      <c r="I5" s="33" t="s">
        <v>130</v>
      </c>
      <c r="J5" s="33" t="s">
        <v>129</v>
      </c>
      <c r="K5" s="33" t="s">
        <v>128</v>
      </c>
      <c r="M5" s="32" t="s">
        <v>18</v>
      </c>
      <c r="N5" s="32"/>
      <c r="O5" s="32"/>
      <c r="P5" s="32"/>
      <c r="Q5" s="32"/>
      <c r="R5" s="32"/>
      <c r="S5" s="32"/>
      <c r="T5" s="32"/>
    </row>
    <row r="6" spans="1:20" ht="24.75" customHeight="1" x14ac:dyDescent="0.25">
      <c r="A6" s="30" t="s">
        <v>63</v>
      </c>
      <c r="B6" s="30"/>
      <c r="C6" s="30"/>
      <c r="D6" s="30"/>
      <c r="E6" s="30"/>
      <c r="F6" s="30" t="s">
        <v>22</v>
      </c>
      <c r="G6" s="30"/>
      <c r="H6" s="30"/>
      <c r="I6" s="30" t="s">
        <v>91</v>
      </c>
      <c r="J6" s="30" t="s">
        <v>91</v>
      </c>
      <c r="K6" s="30" t="s">
        <v>127</v>
      </c>
      <c r="M6" s="30" t="s">
        <v>18</v>
      </c>
      <c r="N6" s="30"/>
      <c r="O6" s="30"/>
      <c r="P6" s="30"/>
      <c r="Q6" s="30"/>
      <c r="R6" s="30"/>
      <c r="S6" s="30"/>
      <c r="T6" s="30"/>
    </row>
    <row r="7" spans="1:20" x14ac:dyDescent="0.25">
      <c r="A7" s="15" t="s">
        <v>126</v>
      </c>
      <c r="B7" s="15" t="s">
        <v>125</v>
      </c>
      <c r="C7" s="15" t="s">
        <v>56</v>
      </c>
      <c r="D7" s="15" t="s">
        <v>56</v>
      </c>
      <c r="E7" s="15">
        <v>2019</v>
      </c>
      <c r="F7" s="15">
        <v>40</v>
      </c>
      <c r="G7" s="15">
        <v>1</v>
      </c>
      <c r="H7" s="15">
        <v>1</v>
      </c>
      <c r="I7" s="36">
        <v>3.53</v>
      </c>
      <c r="J7" s="36">
        <v>0.32078581007977441</v>
      </c>
      <c r="K7" s="15">
        <v>1</v>
      </c>
      <c r="M7" s="15" t="s">
        <v>122</v>
      </c>
      <c r="N7" s="15" t="str">
        <f>A7</f>
        <v>SH2GSTG_01</v>
      </c>
      <c r="O7" s="15" t="str">
        <f>B7</f>
        <v>Hydrogen Storage - LARGE</v>
      </c>
      <c r="P7" s="15" t="s">
        <v>12</v>
      </c>
      <c r="Q7" s="15" t="s">
        <v>11</v>
      </c>
      <c r="R7" s="15" t="s">
        <v>10</v>
      </c>
      <c r="T7" s="15" t="s">
        <v>121</v>
      </c>
    </row>
    <row r="8" spans="1:20" x14ac:dyDescent="0.25">
      <c r="A8" s="15" t="s">
        <v>124</v>
      </c>
      <c r="B8" s="15" t="s">
        <v>123</v>
      </c>
      <c r="C8" s="15" t="s">
        <v>14</v>
      </c>
      <c r="D8" s="15" t="s">
        <v>14</v>
      </c>
      <c r="E8" s="15">
        <v>2019</v>
      </c>
      <c r="F8" s="15">
        <v>40</v>
      </c>
      <c r="G8" s="15">
        <v>1</v>
      </c>
      <c r="H8" s="15">
        <v>1</v>
      </c>
      <c r="I8" s="36">
        <v>23.67</v>
      </c>
      <c r="J8" s="36">
        <v>0.93888529779446184</v>
      </c>
      <c r="K8" s="15">
        <v>1</v>
      </c>
      <c r="M8" s="15" t="s">
        <v>122</v>
      </c>
      <c r="N8" s="15" t="str">
        <f>A8</f>
        <v>SH2GSTG_02</v>
      </c>
      <c r="O8" s="15" t="str">
        <f>B8</f>
        <v>Hydrogen Storage - SMALL</v>
      </c>
      <c r="P8" s="15" t="s">
        <v>12</v>
      </c>
      <c r="Q8" s="15" t="s">
        <v>11</v>
      </c>
      <c r="R8" s="15" t="s">
        <v>10</v>
      </c>
      <c r="T8" s="15" t="s">
        <v>121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Cover_old</vt:lpstr>
      <vt:lpstr>SUP_H2Production</vt:lpstr>
      <vt:lpstr>SUP_H2Liquefaction</vt:lpstr>
      <vt:lpstr>SUP_H2Delivery</vt:lpstr>
      <vt:lpstr>SUP_H2Storage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2020-12-10T22:20:56Z</dcterms:created>
  <dcterms:modified xsi:type="dcterms:W3CDTF">2021-11-10T21:09:10Z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283390045166015</vt:r8>
  </property>
</Properties>
</file>