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TIMES-IE\updates_from_ccr-40a\SuppXLS\"/>
    </mc:Choice>
  </mc:AlternateContent>
  <xr:revisionPtr revIDLastSave="0" documentId="13_ncr:1_{950F6A42-63F0-477C-A008-FC9F5A8F11C6}" xr6:coauthVersionLast="47" xr6:coauthVersionMax="47" xr10:uidLastSave="{00000000-0000-0000-0000-000000000000}"/>
  <bookViews>
    <workbookView xWindow="3510" yWindow="3510" windowWidth="21600" windowHeight="11385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Y6" i="36"/>
  <c r="S6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O3" i="36" a="1"/>
  <c r="O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G3" i="36" a="1"/>
  <c r="G3" i="36" s="1"/>
  <c r="E3" i="36" a="1"/>
  <c r="E3" i="36" s="1"/>
  <c r="D3" i="36" a="1"/>
  <c r="D3" i="36" s="1"/>
  <c r="R4" i="35" s="1"/>
  <c r="C3" i="36" a="1"/>
  <c r="C3" i="36" s="1"/>
  <c r="Q4" i="35" s="1"/>
  <c r="F3" i="36" l="1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I48" i="35" l="1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O46" i="31" s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<sst xmlns="http://schemas.openxmlformats.org/spreadsheetml/2006/main" count="4950" uniqueCount="465">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</sst>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(* #,##0.00_);_(* \(#,##0.00\);_(* &quot;-&quot;??_);_(@_)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28" fillId="0" borderId="0" applyNumberFormat="0">
      <alignment horizontal="right"/>
    </xf>
    <xf numFmtId="166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164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7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43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43" fontId="65" fillId="39" borderId="28" xfId="34395" applyFont="1" applyFill="1" applyBorder="1" applyAlignment="1">
      <alignment horizontal="left" vertical="center" wrapText="1" indent="5"/>
    </xf>
    <xf numFmtId="43" fontId="65" fillId="39" borderId="28" xfId="34395" applyFont="1" applyFill="1" applyBorder="1" applyAlignment="1">
      <alignment horizontal="left" vertical="center" wrapText="1" indent="4"/>
    </xf>
    <xf numFmtId="43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40625" defaultRowHeight="15"/>
  <cols>
    <col min="1" max="1" width="12.140625" style="123" customWidth="1"/>
    <col min="2" max="2" width="11.7109375" style="123" customWidth="1"/>
    <col min="3" max="3" width="3.140625" style="123" bestFit="1" customWidth="1"/>
    <col min="4" max="4" width="8.5703125" style="123" bestFit="1" customWidth="1"/>
    <col min="5" max="5" width="6.42578125" style="123" bestFit="1" customWidth="1"/>
    <col min="6" max="6" width="4.85546875" style="123" bestFit="1" customWidth="1"/>
    <col min="7" max="7" width="5.7109375" style="123" bestFit="1" customWidth="1"/>
    <col min="8" max="8" width="5.85546875" style="123" bestFit="1" customWidth="1"/>
    <col min="9" max="9" width="5.42578125" style="123" bestFit="1" customWidth="1"/>
    <col min="10" max="11" width="5.7109375" style="123" bestFit="1" customWidth="1"/>
    <col min="12" max="12" width="6.5703125" style="123" bestFit="1" customWidth="1"/>
    <col min="13" max="13" width="6.140625" style="123" bestFit="1" customWidth="1"/>
    <col min="14" max="14" width="6.7109375" style="123" bestFit="1" customWidth="1"/>
    <col min="15" max="15" width="6.5703125" style="123" bestFit="1" customWidth="1"/>
    <col min="16" max="16" width="7.28515625" style="123" bestFit="1" customWidth="1"/>
    <col min="17" max="17" width="5.7109375" style="123" bestFit="1" customWidth="1"/>
    <col min="18" max="18" width="6.140625" style="123" bestFit="1" customWidth="1"/>
    <col min="19" max="19" width="5.7109375" style="123" bestFit="1" customWidth="1"/>
    <col min="20" max="20" width="5.5703125" style="123" bestFit="1" customWidth="1"/>
    <col min="21" max="21" width="5.85546875" style="123" bestFit="1" customWidth="1"/>
    <col min="22" max="22" width="6.7109375" style="123" bestFit="1" customWidth="1"/>
    <col min="23" max="23" width="4.85546875" style="123" bestFit="1" customWidth="1"/>
    <col min="24" max="24" width="7.5703125" style="123" customWidth="1"/>
    <col min="25" max="25" width="6.7109375" style="123" bestFit="1" customWidth="1"/>
    <col min="26" max="26" width="6.140625" style="123" bestFit="1" customWidth="1"/>
    <col min="27" max="28" width="6" style="123" bestFit="1" customWidth="1"/>
    <col min="29" max="29" width="5.7109375" style="123" bestFit="1" customWidth="1"/>
    <col min="30" max="30" width="6.7109375" style="123" bestFit="1" customWidth="1"/>
    <col min="31" max="16384" width="9.14062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405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406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407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.75" thickBot="1">
      <c r="A10" s="126" t="s">
        <v>408</v>
      </c>
      <c r="B10" s="126" t="s">
        <v>409</v>
      </c>
    </row>
    <row r="11" spans="1:30">
      <c r="A11" s="127" t="s">
        <v>410</v>
      </c>
      <c r="B11" s="127" t="s">
        <v>411</v>
      </c>
    </row>
    <row r="12" spans="1:30">
      <c r="A12" s="128" t="s">
        <v>412</v>
      </c>
      <c r="B12" s="128" t="s">
        <v>413</v>
      </c>
    </row>
    <row r="13" spans="1:30">
      <c r="A13" s="128" t="s">
        <v>414</v>
      </c>
      <c r="B13" s="128" t="s">
        <v>415</v>
      </c>
    </row>
    <row r="14" spans="1:30">
      <c r="A14" s="128" t="s">
        <v>416</v>
      </c>
      <c r="B14" s="128" t="s">
        <v>417</v>
      </c>
    </row>
    <row r="15" spans="1:30">
      <c r="A15" s="128" t="s">
        <v>418</v>
      </c>
      <c r="B15" s="128" t="s">
        <v>419</v>
      </c>
    </row>
    <row r="16" spans="1:30">
      <c r="A16" s="128" t="s">
        <v>420</v>
      </c>
      <c r="B16" s="128" t="s">
        <v>421</v>
      </c>
    </row>
    <row r="17" spans="1:2">
      <c r="A17" s="128" t="s">
        <v>422</v>
      </c>
      <c r="B17" s="128" t="s">
        <v>423</v>
      </c>
    </row>
    <row r="18" spans="1:2">
      <c r="A18" s="128" t="s">
        <v>424</v>
      </c>
      <c r="B18" s="128" t="s">
        <v>425</v>
      </c>
    </row>
    <row r="19" spans="1:2">
      <c r="A19" s="128" t="s">
        <v>426</v>
      </c>
      <c r="B19" s="128" t="s">
        <v>427</v>
      </c>
    </row>
    <row r="20" spans="1:2">
      <c r="A20" s="128" t="s">
        <v>428</v>
      </c>
      <c r="B20" s="128" t="s">
        <v>429</v>
      </c>
    </row>
    <row r="21" spans="1:2">
      <c r="A21" s="128" t="s">
        <v>430</v>
      </c>
      <c r="B21" s="128" t="s">
        <v>431</v>
      </c>
    </row>
    <row r="22" spans="1:2">
      <c r="A22" s="128" t="s">
        <v>432</v>
      </c>
      <c r="B22" s="128" t="s">
        <v>433</v>
      </c>
    </row>
    <row r="23" spans="1:2">
      <c r="A23" s="128" t="s">
        <v>434</v>
      </c>
      <c r="B23" s="128" t="s">
        <v>435</v>
      </c>
    </row>
    <row r="24" spans="1:2">
      <c r="A24" s="128" t="s">
        <v>436</v>
      </c>
      <c r="B24" s="128" t="s">
        <v>437</v>
      </c>
    </row>
    <row r="25" spans="1:2">
      <c r="A25" s="128" t="s">
        <v>438</v>
      </c>
      <c r="B25" s="128" t="s">
        <v>439</v>
      </c>
    </row>
    <row r="26" spans="1:2">
      <c r="A26" s="128" t="s">
        <v>440</v>
      </c>
      <c r="B26" s="128" t="s">
        <v>441</v>
      </c>
    </row>
    <row r="27" spans="1:2">
      <c r="A27" s="128" t="s">
        <v>442</v>
      </c>
      <c r="B27" s="128" t="s">
        <v>443</v>
      </c>
    </row>
    <row r="28" spans="1:2">
      <c r="A28" s="128" t="s">
        <v>444</v>
      </c>
      <c r="B28" s="128" t="s">
        <v>445</v>
      </c>
    </row>
    <row r="29" spans="1:2">
      <c r="A29" s="128" t="s">
        <v>446</v>
      </c>
      <c r="B29" s="128" t="s">
        <v>447</v>
      </c>
    </row>
    <row r="30" spans="1:2">
      <c r="A30" s="128" t="s">
        <v>448</v>
      </c>
      <c r="B30" s="128" t="s">
        <v>449</v>
      </c>
    </row>
    <row r="31" spans="1:2">
      <c r="A31" s="128" t="s">
        <v>450</v>
      </c>
      <c r="B31" s="128" t="s">
        <v>451</v>
      </c>
    </row>
    <row r="32" spans="1:2">
      <c r="A32" s="128" t="s">
        <v>452</v>
      </c>
      <c r="B32" s="128" t="s">
        <v>453</v>
      </c>
    </row>
    <row r="33" spans="1:2">
      <c r="A33" s="128" t="s">
        <v>454</v>
      </c>
      <c r="B33" s="128" t="s">
        <v>455</v>
      </c>
    </row>
    <row r="34" spans="1:2">
      <c r="A34" s="128" t="s">
        <v>456</v>
      </c>
      <c r="B34" s="128" t="s">
        <v>457</v>
      </c>
    </row>
    <row r="35" spans="1:2">
      <c r="A35" s="128" t="s">
        <v>458</v>
      </c>
      <c r="B35" s="128" t="s">
        <v>459</v>
      </c>
    </row>
    <row r="36" spans="1:2">
      <c r="A36" s="128" t="s">
        <v>460</v>
      </c>
      <c r="B36" s="128" t="s">
        <v>461</v>
      </c>
    </row>
    <row r="37" spans="1:2">
      <c r="A37" s="129" t="s">
        <v>462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464</v>
      </c>
      <c r="B2" t="s">
        <v>283</v>
      </c>
      <c r="C2" t="s">
        <v>285</v>
      </c>
      <c r="D2" t="s">
        <v>286</v>
      </c>
      <c r="E2" t="s">
        <v>218</v>
      </c>
      <c r="F2" t="s">
        <v>287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464</v>
      </c>
      <c r="B3" t="s">
        <v>283</v>
      </c>
      <c r="C3" t="s">
        <v>285</v>
      </c>
      <c r="D3" t="s">
        <v>286</v>
      </c>
      <c r="E3" t="s">
        <v>218</v>
      </c>
      <c r="F3" t="s">
        <v>287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464</v>
      </c>
      <c r="B4" t="s">
        <v>283</v>
      </c>
      <c r="C4" t="s">
        <v>285</v>
      </c>
      <c r="D4" t="s">
        <v>286</v>
      </c>
      <c r="E4" t="s">
        <v>218</v>
      </c>
      <c r="F4" t="s">
        <v>287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464</v>
      </c>
      <c r="B5" t="s">
        <v>283</v>
      </c>
      <c r="C5" t="s">
        <v>285</v>
      </c>
      <c r="D5" t="s">
        <v>286</v>
      </c>
      <c r="E5" t="s">
        <v>218</v>
      </c>
      <c r="F5" t="s">
        <v>287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464</v>
      </c>
      <c r="B6" t="s">
        <v>283</v>
      </c>
      <c r="C6" t="s">
        <v>285</v>
      </c>
      <c r="D6" t="s">
        <v>137</v>
      </c>
      <c r="E6" t="s">
        <v>218</v>
      </c>
      <c r="F6" t="s">
        <v>287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464</v>
      </c>
      <c r="B7" t="s">
        <v>283</v>
      </c>
      <c r="C7" t="s">
        <v>285</v>
      </c>
      <c r="D7" t="s">
        <v>137</v>
      </c>
      <c r="E7" t="s">
        <v>218</v>
      </c>
      <c r="F7" t="s">
        <v>287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464</v>
      </c>
      <c r="B8" t="s">
        <v>283</v>
      </c>
      <c r="C8" t="s">
        <v>285</v>
      </c>
      <c r="D8" t="s">
        <v>137</v>
      </c>
      <c r="E8" t="s">
        <v>218</v>
      </c>
      <c r="F8" t="s">
        <v>287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464</v>
      </c>
      <c r="B9" t="s">
        <v>283</v>
      </c>
      <c r="C9" t="s">
        <v>285</v>
      </c>
      <c r="D9" t="s">
        <v>137</v>
      </c>
      <c r="E9" t="s">
        <v>218</v>
      </c>
      <c r="F9" t="s">
        <v>287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464</v>
      </c>
      <c r="B10" t="s">
        <v>283</v>
      </c>
      <c r="C10" t="s">
        <v>288</v>
      </c>
      <c r="D10" t="s">
        <v>286</v>
      </c>
      <c r="E10" t="s">
        <v>218</v>
      </c>
      <c r="F10" t="s">
        <v>287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464</v>
      </c>
      <c r="B11" t="s">
        <v>283</v>
      </c>
      <c r="C11" t="s">
        <v>288</v>
      </c>
      <c r="D11" t="s">
        <v>286</v>
      </c>
      <c r="E11" t="s">
        <v>218</v>
      </c>
      <c r="F11" t="s">
        <v>287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464</v>
      </c>
      <c r="B12" t="s">
        <v>283</v>
      </c>
      <c r="C12" t="s">
        <v>288</v>
      </c>
      <c r="D12" t="s">
        <v>286</v>
      </c>
      <c r="E12" t="s">
        <v>218</v>
      </c>
      <c r="F12" t="s">
        <v>287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464</v>
      </c>
      <c r="B13" t="s">
        <v>283</v>
      </c>
      <c r="C13" t="s">
        <v>288</v>
      </c>
      <c r="D13" t="s">
        <v>286</v>
      </c>
      <c r="E13" t="s">
        <v>218</v>
      </c>
      <c r="F13" t="s">
        <v>287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464</v>
      </c>
      <c r="B14" t="s">
        <v>283</v>
      </c>
      <c r="C14" t="s">
        <v>288</v>
      </c>
      <c r="D14" t="s">
        <v>137</v>
      </c>
      <c r="E14" t="s">
        <v>218</v>
      </c>
      <c r="F14" t="s">
        <v>287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464</v>
      </c>
      <c r="B15" t="s">
        <v>283</v>
      </c>
      <c r="C15" t="s">
        <v>288</v>
      </c>
      <c r="D15" t="s">
        <v>137</v>
      </c>
      <c r="E15" t="s">
        <v>218</v>
      </c>
      <c r="F15" t="s">
        <v>287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464</v>
      </c>
      <c r="B16" t="s">
        <v>283</v>
      </c>
      <c r="C16" t="s">
        <v>288</v>
      </c>
      <c r="D16" t="s">
        <v>137</v>
      </c>
      <c r="E16" t="s">
        <v>218</v>
      </c>
      <c r="F16" t="s">
        <v>287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464</v>
      </c>
      <c r="B17" t="s">
        <v>283</v>
      </c>
      <c r="C17" t="s">
        <v>288</v>
      </c>
      <c r="D17" t="s">
        <v>137</v>
      </c>
      <c r="E17" t="s">
        <v>218</v>
      </c>
      <c r="F17" t="s">
        <v>287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464</v>
      </c>
      <c r="B18" t="s">
        <v>283</v>
      </c>
      <c r="C18" t="s">
        <v>289</v>
      </c>
      <c r="D18" t="s">
        <v>290</v>
      </c>
      <c r="E18" t="s">
        <v>218</v>
      </c>
      <c r="F18" t="s">
        <v>287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464</v>
      </c>
      <c r="B19" t="s">
        <v>283</v>
      </c>
      <c r="C19" t="s">
        <v>289</v>
      </c>
      <c r="D19" t="s">
        <v>290</v>
      </c>
      <c r="E19" t="s">
        <v>218</v>
      </c>
      <c r="F19" t="s">
        <v>287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464</v>
      </c>
      <c r="B20" t="s">
        <v>283</v>
      </c>
      <c r="C20" t="s">
        <v>289</v>
      </c>
      <c r="D20" t="s">
        <v>290</v>
      </c>
      <c r="E20" t="s">
        <v>218</v>
      </c>
      <c r="F20" t="s">
        <v>287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464</v>
      </c>
      <c r="B21" t="s">
        <v>283</v>
      </c>
      <c r="C21" t="s">
        <v>289</v>
      </c>
      <c r="D21" t="s">
        <v>290</v>
      </c>
      <c r="E21" t="s">
        <v>218</v>
      </c>
      <c r="F21" t="s">
        <v>287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464</v>
      </c>
      <c r="B22" t="s">
        <v>283</v>
      </c>
      <c r="C22" t="s">
        <v>289</v>
      </c>
      <c r="D22" t="s">
        <v>223</v>
      </c>
      <c r="E22" t="s">
        <v>218</v>
      </c>
      <c r="F22" t="s">
        <v>287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464</v>
      </c>
      <c r="B23" t="s">
        <v>283</v>
      </c>
      <c r="C23" t="s">
        <v>289</v>
      </c>
      <c r="D23" t="s">
        <v>223</v>
      </c>
      <c r="E23" t="s">
        <v>218</v>
      </c>
      <c r="F23" t="s">
        <v>287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464</v>
      </c>
      <c r="B24" t="s">
        <v>283</v>
      </c>
      <c r="C24" t="s">
        <v>289</v>
      </c>
      <c r="D24" t="s">
        <v>223</v>
      </c>
      <c r="E24" t="s">
        <v>218</v>
      </c>
      <c r="F24" t="s">
        <v>287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464</v>
      </c>
      <c r="B25" t="s">
        <v>283</v>
      </c>
      <c r="C25" t="s">
        <v>289</v>
      </c>
      <c r="D25" t="s">
        <v>223</v>
      </c>
      <c r="E25" t="s">
        <v>218</v>
      </c>
      <c r="F25" t="s">
        <v>287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464</v>
      </c>
      <c r="B26" t="s">
        <v>283</v>
      </c>
      <c r="C26" t="s">
        <v>291</v>
      </c>
      <c r="D26" t="s">
        <v>290</v>
      </c>
      <c r="E26" t="s">
        <v>218</v>
      </c>
      <c r="F26" t="s">
        <v>287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464</v>
      </c>
      <c r="B27" t="s">
        <v>283</v>
      </c>
      <c r="C27" t="s">
        <v>291</v>
      </c>
      <c r="D27" t="s">
        <v>290</v>
      </c>
      <c r="E27" t="s">
        <v>218</v>
      </c>
      <c r="F27" t="s">
        <v>287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464</v>
      </c>
      <c r="B28" t="s">
        <v>283</v>
      </c>
      <c r="C28" t="s">
        <v>291</v>
      </c>
      <c r="D28" t="s">
        <v>290</v>
      </c>
      <c r="E28" t="s">
        <v>218</v>
      </c>
      <c r="F28" t="s">
        <v>287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464</v>
      </c>
      <c r="B29" t="s">
        <v>283</v>
      </c>
      <c r="C29" t="s">
        <v>291</v>
      </c>
      <c r="D29" t="s">
        <v>290</v>
      </c>
      <c r="E29" t="s">
        <v>218</v>
      </c>
      <c r="F29" t="s">
        <v>287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464</v>
      </c>
      <c r="B30" t="s">
        <v>283</v>
      </c>
      <c r="C30" t="s">
        <v>291</v>
      </c>
      <c r="D30" t="s">
        <v>223</v>
      </c>
      <c r="E30" t="s">
        <v>218</v>
      </c>
      <c r="F30" t="s">
        <v>287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464</v>
      </c>
      <c r="B31" t="s">
        <v>283</v>
      </c>
      <c r="C31" t="s">
        <v>291</v>
      </c>
      <c r="D31" t="s">
        <v>223</v>
      </c>
      <c r="E31" t="s">
        <v>218</v>
      </c>
      <c r="F31" t="s">
        <v>287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464</v>
      </c>
      <c r="B32" t="s">
        <v>283</v>
      </c>
      <c r="C32" t="s">
        <v>291</v>
      </c>
      <c r="D32" t="s">
        <v>223</v>
      </c>
      <c r="E32" t="s">
        <v>218</v>
      </c>
      <c r="F32" t="s">
        <v>287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464</v>
      </c>
      <c r="B33" t="s">
        <v>283</v>
      </c>
      <c r="C33" t="s">
        <v>291</v>
      </c>
      <c r="D33" t="s">
        <v>223</v>
      </c>
      <c r="E33" t="s">
        <v>218</v>
      </c>
      <c r="F33" t="s">
        <v>287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464</v>
      </c>
      <c r="B34" t="s">
        <v>283</v>
      </c>
      <c r="C34" t="s">
        <v>292</v>
      </c>
      <c r="D34" t="s">
        <v>293</v>
      </c>
      <c r="E34" t="s">
        <v>218</v>
      </c>
      <c r="F34" t="s">
        <v>287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464</v>
      </c>
      <c r="B35" t="s">
        <v>283</v>
      </c>
      <c r="C35" t="s">
        <v>292</v>
      </c>
      <c r="D35" t="s">
        <v>293</v>
      </c>
      <c r="E35" t="s">
        <v>218</v>
      </c>
      <c r="F35" t="s">
        <v>287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464</v>
      </c>
      <c r="B36" t="s">
        <v>283</v>
      </c>
      <c r="C36" t="s">
        <v>292</v>
      </c>
      <c r="D36" t="s">
        <v>293</v>
      </c>
      <c r="E36" t="s">
        <v>218</v>
      </c>
      <c r="F36" t="s">
        <v>287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464</v>
      </c>
      <c r="B37" t="s">
        <v>283</v>
      </c>
      <c r="C37" t="s">
        <v>292</v>
      </c>
      <c r="D37" t="s">
        <v>293</v>
      </c>
      <c r="E37" t="s">
        <v>218</v>
      </c>
      <c r="F37" t="s">
        <v>287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464</v>
      </c>
      <c r="B38" t="s">
        <v>283</v>
      </c>
      <c r="C38" t="s">
        <v>292</v>
      </c>
      <c r="D38" t="s">
        <v>253</v>
      </c>
      <c r="E38" t="s">
        <v>218</v>
      </c>
      <c r="F38" t="s">
        <v>287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464</v>
      </c>
      <c r="B39" t="s">
        <v>283</v>
      </c>
      <c r="C39" t="s">
        <v>292</v>
      </c>
      <c r="D39" t="s">
        <v>253</v>
      </c>
      <c r="E39" t="s">
        <v>218</v>
      </c>
      <c r="F39" t="s">
        <v>287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464</v>
      </c>
      <c r="B40" t="s">
        <v>283</v>
      </c>
      <c r="C40" t="s">
        <v>292</v>
      </c>
      <c r="D40" t="s">
        <v>253</v>
      </c>
      <c r="E40" t="s">
        <v>218</v>
      </c>
      <c r="F40" t="s">
        <v>287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464</v>
      </c>
      <c r="B41" t="s">
        <v>283</v>
      </c>
      <c r="C41" t="s">
        <v>292</v>
      </c>
      <c r="D41" t="s">
        <v>253</v>
      </c>
      <c r="E41" t="s">
        <v>218</v>
      </c>
      <c r="F41" t="s">
        <v>287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464</v>
      </c>
      <c r="B42" t="s">
        <v>283</v>
      </c>
      <c r="C42" t="s">
        <v>294</v>
      </c>
      <c r="D42" t="s">
        <v>293</v>
      </c>
      <c r="E42" t="s">
        <v>218</v>
      </c>
      <c r="F42" t="s">
        <v>287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464</v>
      </c>
      <c r="B43" t="s">
        <v>283</v>
      </c>
      <c r="C43" t="s">
        <v>294</v>
      </c>
      <c r="D43" t="s">
        <v>293</v>
      </c>
      <c r="E43" t="s">
        <v>218</v>
      </c>
      <c r="F43" t="s">
        <v>287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464</v>
      </c>
      <c r="B44" t="s">
        <v>283</v>
      </c>
      <c r="C44" t="s">
        <v>294</v>
      </c>
      <c r="D44" t="s">
        <v>293</v>
      </c>
      <c r="E44" t="s">
        <v>218</v>
      </c>
      <c r="F44" t="s">
        <v>287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464</v>
      </c>
      <c r="B45" t="s">
        <v>283</v>
      </c>
      <c r="C45" t="s">
        <v>294</v>
      </c>
      <c r="D45" t="s">
        <v>293</v>
      </c>
      <c r="E45" t="s">
        <v>218</v>
      </c>
      <c r="F45" t="s">
        <v>287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464</v>
      </c>
      <c r="B46" t="s">
        <v>283</v>
      </c>
      <c r="C46" t="s">
        <v>294</v>
      </c>
      <c r="D46" t="s">
        <v>253</v>
      </c>
      <c r="E46" t="s">
        <v>218</v>
      </c>
      <c r="F46" t="s">
        <v>287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464</v>
      </c>
      <c r="B47" t="s">
        <v>283</v>
      </c>
      <c r="C47" t="s">
        <v>294</v>
      </c>
      <c r="D47" t="s">
        <v>253</v>
      </c>
      <c r="E47" t="s">
        <v>218</v>
      </c>
      <c r="F47" t="s">
        <v>287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464</v>
      </c>
      <c r="B48" t="s">
        <v>283</v>
      </c>
      <c r="C48" t="s">
        <v>294</v>
      </c>
      <c r="D48" t="s">
        <v>253</v>
      </c>
      <c r="E48" t="s">
        <v>218</v>
      </c>
      <c r="F48" t="s">
        <v>287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464</v>
      </c>
      <c r="B49" t="s">
        <v>283</v>
      </c>
      <c r="C49" t="s">
        <v>294</v>
      </c>
      <c r="D49" t="s">
        <v>253</v>
      </c>
      <c r="E49" t="s">
        <v>218</v>
      </c>
      <c r="F49" t="s">
        <v>287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464</v>
      </c>
      <c r="B50" t="s">
        <v>283</v>
      </c>
      <c r="C50" t="s">
        <v>295</v>
      </c>
      <c r="D50" t="s">
        <v>137</v>
      </c>
      <c r="E50" t="s">
        <v>218</v>
      </c>
      <c r="F50" t="s">
        <v>287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464</v>
      </c>
      <c r="B51" t="s">
        <v>283</v>
      </c>
      <c r="C51" t="s">
        <v>295</v>
      </c>
      <c r="D51" t="s">
        <v>137</v>
      </c>
      <c r="E51" t="s">
        <v>218</v>
      </c>
      <c r="F51" t="s">
        <v>287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464</v>
      </c>
      <c r="B52" t="s">
        <v>283</v>
      </c>
      <c r="C52" t="s">
        <v>295</v>
      </c>
      <c r="D52" t="s">
        <v>137</v>
      </c>
      <c r="E52" t="s">
        <v>218</v>
      </c>
      <c r="F52" t="s">
        <v>287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464</v>
      </c>
      <c r="B53" t="s">
        <v>283</v>
      </c>
      <c r="C53" t="s">
        <v>295</v>
      </c>
      <c r="D53" t="s">
        <v>137</v>
      </c>
      <c r="E53" t="s">
        <v>218</v>
      </c>
      <c r="F53" t="s">
        <v>287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464</v>
      </c>
      <c r="B54" t="s">
        <v>283</v>
      </c>
      <c r="C54" t="s">
        <v>296</v>
      </c>
      <c r="D54" t="s">
        <v>137</v>
      </c>
      <c r="E54" t="s">
        <v>218</v>
      </c>
      <c r="F54" t="s">
        <v>287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464</v>
      </c>
      <c r="B55" t="s">
        <v>283</v>
      </c>
      <c r="C55" t="s">
        <v>296</v>
      </c>
      <c r="D55" t="s">
        <v>137</v>
      </c>
      <c r="E55" t="s">
        <v>218</v>
      </c>
      <c r="F55" t="s">
        <v>287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464</v>
      </c>
      <c r="B56" t="s">
        <v>283</v>
      </c>
      <c r="C56" t="s">
        <v>296</v>
      </c>
      <c r="D56" t="s">
        <v>137</v>
      </c>
      <c r="E56" t="s">
        <v>218</v>
      </c>
      <c r="F56" t="s">
        <v>287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464</v>
      </c>
      <c r="B57" t="s">
        <v>283</v>
      </c>
      <c r="C57" t="s">
        <v>296</v>
      </c>
      <c r="D57" t="s">
        <v>137</v>
      </c>
      <c r="E57" t="s">
        <v>218</v>
      </c>
      <c r="F57" t="s">
        <v>287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464</v>
      </c>
      <c r="B58" t="s">
        <v>283</v>
      </c>
      <c r="C58" t="s">
        <v>297</v>
      </c>
      <c r="D58" t="s">
        <v>137</v>
      </c>
      <c r="E58" t="s">
        <v>218</v>
      </c>
      <c r="F58" t="s">
        <v>287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464</v>
      </c>
      <c r="B59" t="s">
        <v>283</v>
      </c>
      <c r="C59" t="s">
        <v>297</v>
      </c>
      <c r="D59" t="s">
        <v>137</v>
      </c>
      <c r="E59" t="s">
        <v>218</v>
      </c>
      <c r="F59" t="s">
        <v>287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464</v>
      </c>
      <c r="B60" t="s">
        <v>283</v>
      </c>
      <c r="C60" t="s">
        <v>297</v>
      </c>
      <c r="D60" t="s">
        <v>137</v>
      </c>
      <c r="E60" t="s">
        <v>218</v>
      </c>
      <c r="F60" t="s">
        <v>287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464</v>
      </c>
      <c r="B61" t="s">
        <v>283</v>
      </c>
      <c r="C61" t="s">
        <v>297</v>
      </c>
      <c r="D61" t="s">
        <v>137</v>
      </c>
      <c r="E61" t="s">
        <v>218</v>
      </c>
      <c r="F61" t="s">
        <v>287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464</v>
      </c>
      <c r="B62" t="s">
        <v>283</v>
      </c>
      <c r="C62" t="s">
        <v>298</v>
      </c>
      <c r="D62" t="s">
        <v>223</v>
      </c>
      <c r="E62" t="s">
        <v>218</v>
      </c>
      <c r="F62" t="s">
        <v>287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464</v>
      </c>
      <c r="B63" t="s">
        <v>283</v>
      </c>
      <c r="C63" t="s">
        <v>298</v>
      </c>
      <c r="D63" t="s">
        <v>223</v>
      </c>
      <c r="E63" t="s">
        <v>218</v>
      </c>
      <c r="F63" t="s">
        <v>287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464</v>
      </c>
      <c r="B64" t="s">
        <v>283</v>
      </c>
      <c r="C64" t="s">
        <v>298</v>
      </c>
      <c r="D64" t="s">
        <v>223</v>
      </c>
      <c r="E64" t="s">
        <v>218</v>
      </c>
      <c r="F64" t="s">
        <v>287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464</v>
      </c>
      <c r="B65" t="s">
        <v>283</v>
      </c>
      <c r="C65" t="s">
        <v>298</v>
      </c>
      <c r="D65" t="s">
        <v>223</v>
      </c>
      <c r="E65" t="s">
        <v>218</v>
      </c>
      <c r="F65" t="s">
        <v>287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464</v>
      </c>
      <c r="B66" t="s">
        <v>283</v>
      </c>
      <c r="C66" t="s">
        <v>299</v>
      </c>
      <c r="D66" t="s">
        <v>223</v>
      </c>
      <c r="E66" t="s">
        <v>218</v>
      </c>
      <c r="F66" t="s">
        <v>287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464</v>
      </c>
      <c r="B67" t="s">
        <v>283</v>
      </c>
      <c r="C67" t="s">
        <v>299</v>
      </c>
      <c r="D67" t="s">
        <v>223</v>
      </c>
      <c r="E67" t="s">
        <v>218</v>
      </c>
      <c r="F67" t="s">
        <v>287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464</v>
      </c>
      <c r="B68" t="s">
        <v>283</v>
      </c>
      <c r="C68" t="s">
        <v>299</v>
      </c>
      <c r="D68" t="s">
        <v>223</v>
      </c>
      <c r="E68" t="s">
        <v>218</v>
      </c>
      <c r="F68" t="s">
        <v>287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464</v>
      </c>
      <c r="B69" t="s">
        <v>283</v>
      </c>
      <c r="C69" t="s">
        <v>299</v>
      </c>
      <c r="D69" t="s">
        <v>223</v>
      </c>
      <c r="E69" t="s">
        <v>218</v>
      </c>
      <c r="F69" t="s">
        <v>287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464</v>
      </c>
      <c r="B70" t="s">
        <v>283</v>
      </c>
      <c r="C70" t="s">
        <v>300</v>
      </c>
      <c r="D70" t="s">
        <v>223</v>
      </c>
      <c r="E70" t="s">
        <v>218</v>
      </c>
      <c r="F70" t="s">
        <v>287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464</v>
      </c>
      <c r="B71" t="s">
        <v>283</v>
      </c>
      <c r="C71" t="s">
        <v>300</v>
      </c>
      <c r="D71" t="s">
        <v>223</v>
      </c>
      <c r="E71" t="s">
        <v>218</v>
      </c>
      <c r="F71" t="s">
        <v>287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464</v>
      </c>
      <c r="B72" t="s">
        <v>283</v>
      </c>
      <c r="C72" t="s">
        <v>300</v>
      </c>
      <c r="D72" t="s">
        <v>223</v>
      </c>
      <c r="E72" t="s">
        <v>218</v>
      </c>
      <c r="F72" t="s">
        <v>287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464</v>
      </c>
      <c r="B73" t="s">
        <v>283</v>
      </c>
      <c r="C73" t="s">
        <v>300</v>
      </c>
      <c r="D73" t="s">
        <v>223</v>
      </c>
      <c r="E73" t="s">
        <v>218</v>
      </c>
      <c r="F73" t="s">
        <v>287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464</v>
      </c>
      <c r="B74" t="s">
        <v>283</v>
      </c>
      <c r="C74" t="s">
        <v>301</v>
      </c>
      <c r="D74" t="s">
        <v>253</v>
      </c>
      <c r="E74" t="s">
        <v>218</v>
      </c>
      <c r="F74" t="s">
        <v>287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464</v>
      </c>
      <c r="B75" t="s">
        <v>283</v>
      </c>
      <c r="C75" t="s">
        <v>301</v>
      </c>
      <c r="D75" t="s">
        <v>253</v>
      </c>
      <c r="E75" t="s">
        <v>218</v>
      </c>
      <c r="F75" t="s">
        <v>287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464</v>
      </c>
      <c r="B76" t="s">
        <v>283</v>
      </c>
      <c r="C76" t="s">
        <v>301</v>
      </c>
      <c r="D76" t="s">
        <v>253</v>
      </c>
      <c r="E76" t="s">
        <v>218</v>
      </c>
      <c r="F76" t="s">
        <v>287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464</v>
      </c>
      <c r="B77" t="s">
        <v>283</v>
      </c>
      <c r="C77" t="s">
        <v>301</v>
      </c>
      <c r="D77" t="s">
        <v>253</v>
      </c>
      <c r="E77" t="s">
        <v>218</v>
      </c>
      <c r="F77" t="s">
        <v>287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464</v>
      </c>
      <c r="B78" t="s">
        <v>283</v>
      </c>
      <c r="C78" t="s">
        <v>302</v>
      </c>
      <c r="D78" t="s">
        <v>253</v>
      </c>
      <c r="E78" t="s">
        <v>218</v>
      </c>
      <c r="F78" t="s">
        <v>287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464</v>
      </c>
      <c r="B79" t="s">
        <v>283</v>
      </c>
      <c r="C79" t="s">
        <v>302</v>
      </c>
      <c r="D79" t="s">
        <v>253</v>
      </c>
      <c r="E79" t="s">
        <v>218</v>
      </c>
      <c r="F79" t="s">
        <v>287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464</v>
      </c>
      <c r="B80" t="s">
        <v>283</v>
      </c>
      <c r="C80" t="s">
        <v>302</v>
      </c>
      <c r="D80" t="s">
        <v>253</v>
      </c>
      <c r="E80" t="s">
        <v>218</v>
      </c>
      <c r="F80" t="s">
        <v>287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464</v>
      </c>
      <c r="B81" t="s">
        <v>283</v>
      </c>
      <c r="C81" t="s">
        <v>302</v>
      </c>
      <c r="D81" t="s">
        <v>253</v>
      </c>
      <c r="E81" t="s">
        <v>218</v>
      </c>
      <c r="F81" t="s">
        <v>287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464</v>
      </c>
      <c r="B82" t="s">
        <v>283</v>
      </c>
      <c r="C82" t="s">
        <v>303</v>
      </c>
      <c r="D82" t="s">
        <v>253</v>
      </c>
      <c r="E82" t="s">
        <v>218</v>
      </c>
      <c r="F82" t="s">
        <v>287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464</v>
      </c>
      <c r="B83" t="s">
        <v>283</v>
      </c>
      <c r="C83" t="s">
        <v>303</v>
      </c>
      <c r="D83" t="s">
        <v>253</v>
      </c>
      <c r="E83" t="s">
        <v>218</v>
      </c>
      <c r="F83" t="s">
        <v>287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464</v>
      </c>
      <c r="B84" t="s">
        <v>283</v>
      </c>
      <c r="C84" t="s">
        <v>303</v>
      </c>
      <c r="D84" t="s">
        <v>253</v>
      </c>
      <c r="E84" t="s">
        <v>218</v>
      </c>
      <c r="F84" t="s">
        <v>287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464</v>
      </c>
      <c r="B85" t="s">
        <v>283</v>
      </c>
      <c r="C85" t="s">
        <v>303</v>
      </c>
      <c r="D85" t="s">
        <v>253</v>
      </c>
      <c r="E85" t="s">
        <v>218</v>
      </c>
      <c r="F85" t="s">
        <v>287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464</v>
      </c>
      <c r="B86" t="s">
        <v>283</v>
      </c>
      <c r="C86" t="s">
        <v>304</v>
      </c>
      <c r="D86" t="s">
        <v>137</v>
      </c>
      <c r="E86" t="s">
        <v>218</v>
      </c>
      <c r="F86" t="s">
        <v>287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464</v>
      </c>
      <c r="B87" t="s">
        <v>283</v>
      </c>
      <c r="C87" t="s">
        <v>304</v>
      </c>
      <c r="D87" t="s">
        <v>137</v>
      </c>
      <c r="E87" t="s">
        <v>218</v>
      </c>
      <c r="F87" t="s">
        <v>287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464</v>
      </c>
      <c r="B88" t="s">
        <v>283</v>
      </c>
      <c r="C88" t="s">
        <v>304</v>
      </c>
      <c r="D88" t="s">
        <v>137</v>
      </c>
      <c r="E88" t="s">
        <v>218</v>
      </c>
      <c r="F88" t="s">
        <v>287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464</v>
      </c>
      <c r="B89" t="s">
        <v>283</v>
      </c>
      <c r="C89" t="s">
        <v>304</v>
      </c>
      <c r="D89" t="s">
        <v>137</v>
      </c>
      <c r="E89" t="s">
        <v>218</v>
      </c>
      <c r="F89" t="s">
        <v>287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464</v>
      </c>
      <c r="B90" t="s">
        <v>283</v>
      </c>
      <c r="C90" t="s">
        <v>304</v>
      </c>
      <c r="D90" t="s">
        <v>146</v>
      </c>
      <c r="E90" t="s">
        <v>218</v>
      </c>
      <c r="F90" t="s">
        <v>287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464</v>
      </c>
      <c r="B91" t="s">
        <v>283</v>
      </c>
      <c r="C91" t="s">
        <v>304</v>
      </c>
      <c r="D91" t="s">
        <v>146</v>
      </c>
      <c r="E91" t="s">
        <v>218</v>
      </c>
      <c r="F91" t="s">
        <v>287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464</v>
      </c>
      <c r="B92" t="s">
        <v>283</v>
      </c>
      <c r="C92" t="s">
        <v>304</v>
      </c>
      <c r="D92" t="s">
        <v>146</v>
      </c>
      <c r="E92" t="s">
        <v>218</v>
      </c>
      <c r="F92" t="s">
        <v>287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464</v>
      </c>
      <c r="B93" t="s">
        <v>283</v>
      </c>
      <c r="C93" t="s">
        <v>304</v>
      </c>
      <c r="D93" t="s">
        <v>146</v>
      </c>
      <c r="E93" t="s">
        <v>218</v>
      </c>
      <c r="F93" t="s">
        <v>287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464</v>
      </c>
      <c r="B94" t="s">
        <v>283</v>
      </c>
      <c r="C94" t="s">
        <v>305</v>
      </c>
      <c r="D94" t="s">
        <v>137</v>
      </c>
      <c r="E94" t="s">
        <v>218</v>
      </c>
      <c r="F94" t="s">
        <v>287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464</v>
      </c>
      <c r="B95" t="s">
        <v>283</v>
      </c>
      <c r="C95" t="s">
        <v>305</v>
      </c>
      <c r="D95" t="s">
        <v>137</v>
      </c>
      <c r="E95" t="s">
        <v>218</v>
      </c>
      <c r="F95" t="s">
        <v>287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464</v>
      </c>
      <c r="B96" t="s">
        <v>283</v>
      </c>
      <c r="C96" t="s">
        <v>305</v>
      </c>
      <c r="D96" t="s">
        <v>137</v>
      </c>
      <c r="E96" t="s">
        <v>218</v>
      </c>
      <c r="F96" t="s">
        <v>287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464</v>
      </c>
      <c r="B97" t="s">
        <v>283</v>
      </c>
      <c r="C97" t="s">
        <v>305</v>
      </c>
      <c r="D97" t="s">
        <v>137</v>
      </c>
      <c r="E97" t="s">
        <v>218</v>
      </c>
      <c r="F97" t="s">
        <v>287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464</v>
      </c>
      <c r="B98" t="s">
        <v>283</v>
      </c>
      <c r="C98" t="s">
        <v>305</v>
      </c>
      <c r="D98" t="s">
        <v>146</v>
      </c>
      <c r="E98" t="s">
        <v>218</v>
      </c>
      <c r="F98" t="s">
        <v>287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464</v>
      </c>
      <c r="B99" t="s">
        <v>283</v>
      </c>
      <c r="C99" t="s">
        <v>305</v>
      </c>
      <c r="D99" t="s">
        <v>146</v>
      </c>
      <c r="E99" t="s">
        <v>218</v>
      </c>
      <c r="F99" t="s">
        <v>287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464</v>
      </c>
      <c r="B100" t="s">
        <v>283</v>
      </c>
      <c r="C100" t="s">
        <v>305</v>
      </c>
      <c r="D100" t="s">
        <v>146</v>
      </c>
      <c r="E100" t="s">
        <v>218</v>
      </c>
      <c r="F100" t="s">
        <v>287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464</v>
      </c>
      <c r="B101" t="s">
        <v>283</v>
      </c>
      <c r="C101" t="s">
        <v>305</v>
      </c>
      <c r="D101" t="s">
        <v>146</v>
      </c>
      <c r="E101" t="s">
        <v>218</v>
      </c>
      <c r="F101" t="s">
        <v>287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464</v>
      </c>
      <c r="B102" t="s">
        <v>283</v>
      </c>
      <c r="C102" t="s">
        <v>306</v>
      </c>
      <c r="D102" t="s">
        <v>137</v>
      </c>
      <c r="E102" t="s">
        <v>218</v>
      </c>
      <c r="F102" t="s">
        <v>287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464</v>
      </c>
      <c r="B103" t="s">
        <v>283</v>
      </c>
      <c r="C103" t="s">
        <v>306</v>
      </c>
      <c r="D103" t="s">
        <v>137</v>
      </c>
      <c r="E103" t="s">
        <v>218</v>
      </c>
      <c r="F103" t="s">
        <v>287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464</v>
      </c>
      <c r="B104" t="s">
        <v>283</v>
      </c>
      <c r="C104" t="s">
        <v>306</v>
      </c>
      <c r="D104" t="s">
        <v>137</v>
      </c>
      <c r="E104" t="s">
        <v>218</v>
      </c>
      <c r="F104" t="s">
        <v>287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464</v>
      </c>
      <c r="B105" t="s">
        <v>283</v>
      </c>
      <c r="C105" t="s">
        <v>306</v>
      </c>
      <c r="D105" t="s">
        <v>137</v>
      </c>
      <c r="E105" t="s">
        <v>218</v>
      </c>
      <c r="F105" t="s">
        <v>287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464</v>
      </c>
      <c r="B106" t="s">
        <v>283</v>
      </c>
      <c r="C106" t="s">
        <v>306</v>
      </c>
      <c r="D106" t="s">
        <v>146</v>
      </c>
      <c r="E106" t="s">
        <v>218</v>
      </c>
      <c r="F106" t="s">
        <v>287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464</v>
      </c>
      <c r="B107" t="s">
        <v>283</v>
      </c>
      <c r="C107" t="s">
        <v>306</v>
      </c>
      <c r="D107" t="s">
        <v>146</v>
      </c>
      <c r="E107" t="s">
        <v>218</v>
      </c>
      <c r="F107" t="s">
        <v>287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464</v>
      </c>
      <c r="B108" t="s">
        <v>283</v>
      </c>
      <c r="C108" t="s">
        <v>306</v>
      </c>
      <c r="D108" t="s">
        <v>146</v>
      </c>
      <c r="E108" t="s">
        <v>218</v>
      </c>
      <c r="F108" t="s">
        <v>287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464</v>
      </c>
      <c r="B109" t="s">
        <v>283</v>
      </c>
      <c r="C109" t="s">
        <v>306</v>
      </c>
      <c r="D109" t="s">
        <v>146</v>
      </c>
      <c r="E109" t="s">
        <v>218</v>
      </c>
      <c r="F109" t="s">
        <v>287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464</v>
      </c>
      <c r="B110" t="s">
        <v>283</v>
      </c>
      <c r="C110" t="s">
        <v>307</v>
      </c>
      <c r="D110" t="s">
        <v>137</v>
      </c>
      <c r="E110" t="s">
        <v>218</v>
      </c>
      <c r="F110" t="s">
        <v>287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464</v>
      </c>
      <c r="B111" t="s">
        <v>283</v>
      </c>
      <c r="C111" t="s">
        <v>307</v>
      </c>
      <c r="D111" t="s">
        <v>137</v>
      </c>
      <c r="E111" t="s">
        <v>218</v>
      </c>
      <c r="F111" t="s">
        <v>287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464</v>
      </c>
      <c r="B112" t="s">
        <v>283</v>
      </c>
      <c r="C112" t="s">
        <v>307</v>
      </c>
      <c r="D112" t="s">
        <v>137</v>
      </c>
      <c r="E112" t="s">
        <v>218</v>
      </c>
      <c r="F112" t="s">
        <v>287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464</v>
      </c>
      <c r="B113" t="s">
        <v>283</v>
      </c>
      <c r="C113" t="s">
        <v>307</v>
      </c>
      <c r="D113" t="s">
        <v>137</v>
      </c>
      <c r="E113" t="s">
        <v>218</v>
      </c>
      <c r="F113" t="s">
        <v>287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464</v>
      </c>
      <c r="B114" t="s">
        <v>283</v>
      </c>
      <c r="C114" t="s">
        <v>307</v>
      </c>
      <c r="D114" t="s">
        <v>146</v>
      </c>
      <c r="E114" t="s">
        <v>218</v>
      </c>
      <c r="F114" t="s">
        <v>287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464</v>
      </c>
      <c r="B115" t="s">
        <v>283</v>
      </c>
      <c r="C115" t="s">
        <v>307</v>
      </c>
      <c r="D115" t="s">
        <v>146</v>
      </c>
      <c r="E115" t="s">
        <v>218</v>
      </c>
      <c r="F115" t="s">
        <v>287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464</v>
      </c>
      <c r="B116" t="s">
        <v>283</v>
      </c>
      <c r="C116" t="s">
        <v>307</v>
      </c>
      <c r="D116" t="s">
        <v>146</v>
      </c>
      <c r="E116" t="s">
        <v>218</v>
      </c>
      <c r="F116" t="s">
        <v>287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464</v>
      </c>
      <c r="B117" t="s">
        <v>283</v>
      </c>
      <c r="C117" t="s">
        <v>307</v>
      </c>
      <c r="D117" t="s">
        <v>146</v>
      </c>
      <c r="E117" t="s">
        <v>218</v>
      </c>
      <c r="F117" t="s">
        <v>287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464</v>
      </c>
      <c r="B118" t="s">
        <v>283</v>
      </c>
      <c r="C118" t="s">
        <v>308</v>
      </c>
      <c r="D118" t="s">
        <v>223</v>
      </c>
      <c r="E118" t="s">
        <v>218</v>
      </c>
      <c r="F118" t="s">
        <v>287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464</v>
      </c>
      <c r="B119" t="s">
        <v>283</v>
      </c>
      <c r="C119" t="s">
        <v>308</v>
      </c>
      <c r="D119" t="s">
        <v>223</v>
      </c>
      <c r="E119" t="s">
        <v>218</v>
      </c>
      <c r="F119" t="s">
        <v>287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464</v>
      </c>
      <c r="B120" t="s">
        <v>283</v>
      </c>
      <c r="C120" t="s">
        <v>308</v>
      </c>
      <c r="D120" t="s">
        <v>223</v>
      </c>
      <c r="E120" t="s">
        <v>218</v>
      </c>
      <c r="F120" t="s">
        <v>287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464</v>
      </c>
      <c r="B121" t="s">
        <v>283</v>
      </c>
      <c r="C121" t="s">
        <v>308</v>
      </c>
      <c r="D121" t="s">
        <v>223</v>
      </c>
      <c r="E121" t="s">
        <v>218</v>
      </c>
      <c r="F121" t="s">
        <v>287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464</v>
      </c>
      <c r="B122" t="s">
        <v>283</v>
      </c>
      <c r="C122" t="s">
        <v>308</v>
      </c>
      <c r="D122" t="s">
        <v>224</v>
      </c>
      <c r="E122" t="s">
        <v>218</v>
      </c>
      <c r="F122" t="s">
        <v>287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464</v>
      </c>
      <c r="B123" t="s">
        <v>283</v>
      </c>
      <c r="C123" t="s">
        <v>308</v>
      </c>
      <c r="D123" t="s">
        <v>224</v>
      </c>
      <c r="E123" t="s">
        <v>218</v>
      </c>
      <c r="F123" t="s">
        <v>287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464</v>
      </c>
      <c r="B124" t="s">
        <v>283</v>
      </c>
      <c r="C124" t="s">
        <v>308</v>
      </c>
      <c r="D124" t="s">
        <v>224</v>
      </c>
      <c r="E124" t="s">
        <v>218</v>
      </c>
      <c r="F124" t="s">
        <v>287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464</v>
      </c>
      <c r="B125" t="s">
        <v>283</v>
      </c>
      <c r="C125" t="s">
        <v>308</v>
      </c>
      <c r="D125" t="s">
        <v>224</v>
      </c>
      <c r="E125" t="s">
        <v>218</v>
      </c>
      <c r="F125" t="s">
        <v>287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464</v>
      </c>
      <c r="B126" t="s">
        <v>283</v>
      </c>
      <c r="C126" t="s">
        <v>309</v>
      </c>
      <c r="D126" t="s">
        <v>223</v>
      </c>
      <c r="E126" t="s">
        <v>218</v>
      </c>
      <c r="F126" t="s">
        <v>287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464</v>
      </c>
      <c r="B127" t="s">
        <v>283</v>
      </c>
      <c r="C127" t="s">
        <v>309</v>
      </c>
      <c r="D127" t="s">
        <v>223</v>
      </c>
      <c r="E127" t="s">
        <v>218</v>
      </c>
      <c r="F127" t="s">
        <v>287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464</v>
      </c>
      <c r="B128" t="s">
        <v>283</v>
      </c>
      <c r="C128" t="s">
        <v>309</v>
      </c>
      <c r="D128" t="s">
        <v>223</v>
      </c>
      <c r="E128" t="s">
        <v>218</v>
      </c>
      <c r="F128" t="s">
        <v>287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464</v>
      </c>
      <c r="B129" t="s">
        <v>283</v>
      </c>
      <c r="C129" t="s">
        <v>309</v>
      </c>
      <c r="D129" t="s">
        <v>223</v>
      </c>
      <c r="E129" t="s">
        <v>218</v>
      </c>
      <c r="F129" t="s">
        <v>287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464</v>
      </c>
      <c r="B130" t="s">
        <v>283</v>
      </c>
      <c r="C130" t="s">
        <v>309</v>
      </c>
      <c r="D130" t="s">
        <v>224</v>
      </c>
      <c r="E130" t="s">
        <v>218</v>
      </c>
      <c r="F130" t="s">
        <v>287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464</v>
      </c>
      <c r="B131" t="s">
        <v>283</v>
      </c>
      <c r="C131" t="s">
        <v>309</v>
      </c>
      <c r="D131" t="s">
        <v>224</v>
      </c>
      <c r="E131" t="s">
        <v>218</v>
      </c>
      <c r="F131" t="s">
        <v>287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464</v>
      </c>
      <c r="B132" t="s">
        <v>283</v>
      </c>
      <c r="C132" t="s">
        <v>309</v>
      </c>
      <c r="D132" t="s">
        <v>224</v>
      </c>
      <c r="E132" t="s">
        <v>218</v>
      </c>
      <c r="F132" t="s">
        <v>287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464</v>
      </c>
      <c r="B133" t="s">
        <v>283</v>
      </c>
      <c r="C133" t="s">
        <v>309</v>
      </c>
      <c r="D133" t="s">
        <v>224</v>
      </c>
      <c r="E133" t="s">
        <v>218</v>
      </c>
      <c r="F133" t="s">
        <v>287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464</v>
      </c>
      <c r="B134" t="s">
        <v>283</v>
      </c>
      <c r="C134" t="s">
        <v>310</v>
      </c>
      <c r="D134" t="s">
        <v>223</v>
      </c>
      <c r="E134" t="s">
        <v>218</v>
      </c>
      <c r="F134" t="s">
        <v>287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464</v>
      </c>
      <c r="B135" t="s">
        <v>283</v>
      </c>
      <c r="C135" t="s">
        <v>310</v>
      </c>
      <c r="D135" t="s">
        <v>223</v>
      </c>
      <c r="E135" t="s">
        <v>218</v>
      </c>
      <c r="F135" t="s">
        <v>287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464</v>
      </c>
      <c r="B136" t="s">
        <v>283</v>
      </c>
      <c r="C136" t="s">
        <v>310</v>
      </c>
      <c r="D136" t="s">
        <v>223</v>
      </c>
      <c r="E136" t="s">
        <v>218</v>
      </c>
      <c r="F136" t="s">
        <v>287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464</v>
      </c>
      <c r="B137" t="s">
        <v>283</v>
      </c>
      <c r="C137" t="s">
        <v>310</v>
      </c>
      <c r="D137" t="s">
        <v>223</v>
      </c>
      <c r="E137" t="s">
        <v>218</v>
      </c>
      <c r="F137" t="s">
        <v>287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464</v>
      </c>
      <c r="B138" t="s">
        <v>283</v>
      </c>
      <c r="C138" t="s">
        <v>310</v>
      </c>
      <c r="D138" t="s">
        <v>224</v>
      </c>
      <c r="E138" t="s">
        <v>218</v>
      </c>
      <c r="F138" t="s">
        <v>287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464</v>
      </c>
      <c r="B139" t="s">
        <v>283</v>
      </c>
      <c r="C139" t="s">
        <v>310</v>
      </c>
      <c r="D139" t="s">
        <v>224</v>
      </c>
      <c r="E139" t="s">
        <v>218</v>
      </c>
      <c r="F139" t="s">
        <v>287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464</v>
      </c>
      <c r="B140" t="s">
        <v>283</v>
      </c>
      <c r="C140" t="s">
        <v>310</v>
      </c>
      <c r="D140" t="s">
        <v>224</v>
      </c>
      <c r="E140" t="s">
        <v>218</v>
      </c>
      <c r="F140" t="s">
        <v>287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464</v>
      </c>
      <c r="B141" t="s">
        <v>283</v>
      </c>
      <c r="C141" t="s">
        <v>310</v>
      </c>
      <c r="D141" t="s">
        <v>224</v>
      </c>
      <c r="E141" t="s">
        <v>218</v>
      </c>
      <c r="F141" t="s">
        <v>287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464</v>
      </c>
      <c r="B142" t="s">
        <v>283</v>
      </c>
      <c r="C142" t="s">
        <v>311</v>
      </c>
      <c r="D142" t="s">
        <v>223</v>
      </c>
      <c r="E142" t="s">
        <v>218</v>
      </c>
      <c r="F142" t="s">
        <v>287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464</v>
      </c>
      <c r="B143" t="s">
        <v>283</v>
      </c>
      <c r="C143" t="s">
        <v>311</v>
      </c>
      <c r="D143" t="s">
        <v>223</v>
      </c>
      <c r="E143" t="s">
        <v>218</v>
      </c>
      <c r="F143" t="s">
        <v>287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464</v>
      </c>
      <c r="B144" t="s">
        <v>283</v>
      </c>
      <c r="C144" t="s">
        <v>311</v>
      </c>
      <c r="D144" t="s">
        <v>223</v>
      </c>
      <c r="E144" t="s">
        <v>218</v>
      </c>
      <c r="F144" t="s">
        <v>287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464</v>
      </c>
      <c r="B145" t="s">
        <v>283</v>
      </c>
      <c r="C145" t="s">
        <v>311</v>
      </c>
      <c r="D145" t="s">
        <v>223</v>
      </c>
      <c r="E145" t="s">
        <v>218</v>
      </c>
      <c r="F145" t="s">
        <v>287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464</v>
      </c>
      <c r="B146" t="s">
        <v>283</v>
      </c>
      <c r="C146" t="s">
        <v>311</v>
      </c>
      <c r="D146" t="s">
        <v>224</v>
      </c>
      <c r="E146" t="s">
        <v>218</v>
      </c>
      <c r="F146" t="s">
        <v>287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464</v>
      </c>
      <c r="B147" t="s">
        <v>283</v>
      </c>
      <c r="C147" t="s">
        <v>311</v>
      </c>
      <c r="D147" t="s">
        <v>224</v>
      </c>
      <c r="E147" t="s">
        <v>218</v>
      </c>
      <c r="F147" t="s">
        <v>287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464</v>
      </c>
      <c r="B148" t="s">
        <v>283</v>
      </c>
      <c r="C148" t="s">
        <v>311</v>
      </c>
      <c r="D148" t="s">
        <v>224</v>
      </c>
      <c r="E148" t="s">
        <v>218</v>
      </c>
      <c r="F148" t="s">
        <v>287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464</v>
      </c>
      <c r="B149" t="s">
        <v>283</v>
      </c>
      <c r="C149" t="s">
        <v>311</v>
      </c>
      <c r="D149" t="s">
        <v>224</v>
      </c>
      <c r="E149" t="s">
        <v>218</v>
      </c>
      <c r="F149" t="s">
        <v>287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464</v>
      </c>
      <c r="B150" t="s">
        <v>283</v>
      </c>
      <c r="C150" t="s">
        <v>312</v>
      </c>
      <c r="D150" t="s">
        <v>223</v>
      </c>
      <c r="E150" t="s">
        <v>218</v>
      </c>
      <c r="F150" t="s">
        <v>287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464</v>
      </c>
      <c r="B151" t="s">
        <v>283</v>
      </c>
      <c r="C151" t="s">
        <v>312</v>
      </c>
      <c r="D151" t="s">
        <v>223</v>
      </c>
      <c r="E151" t="s">
        <v>218</v>
      </c>
      <c r="F151" t="s">
        <v>287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464</v>
      </c>
      <c r="B152" t="s">
        <v>283</v>
      </c>
      <c r="C152" t="s">
        <v>312</v>
      </c>
      <c r="D152" t="s">
        <v>223</v>
      </c>
      <c r="E152" t="s">
        <v>218</v>
      </c>
      <c r="F152" t="s">
        <v>287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464</v>
      </c>
      <c r="B153" t="s">
        <v>283</v>
      </c>
      <c r="C153" t="s">
        <v>312</v>
      </c>
      <c r="D153" t="s">
        <v>223</v>
      </c>
      <c r="E153" t="s">
        <v>218</v>
      </c>
      <c r="F153" t="s">
        <v>287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464</v>
      </c>
      <c r="B154" t="s">
        <v>283</v>
      </c>
      <c r="C154" t="s">
        <v>312</v>
      </c>
      <c r="D154" t="s">
        <v>224</v>
      </c>
      <c r="E154" t="s">
        <v>218</v>
      </c>
      <c r="F154" t="s">
        <v>287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464</v>
      </c>
      <c r="B155" t="s">
        <v>283</v>
      </c>
      <c r="C155" t="s">
        <v>312</v>
      </c>
      <c r="D155" t="s">
        <v>224</v>
      </c>
      <c r="E155" t="s">
        <v>218</v>
      </c>
      <c r="F155" t="s">
        <v>287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464</v>
      </c>
      <c r="B156" t="s">
        <v>283</v>
      </c>
      <c r="C156" t="s">
        <v>312</v>
      </c>
      <c r="D156" t="s">
        <v>224</v>
      </c>
      <c r="E156" t="s">
        <v>218</v>
      </c>
      <c r="F156" t="s">
        <v>287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464</v>
      </c>
      <c r="B157" t="s">
        <v>283</v>
      </c>
      <c r="C157" t="s">
        <v>312</v>
      </c>
      <c r="D157" t="s">
        <v>224</v>
      </c>
      <c r="E157" t="s">
        <v>218</v>
      </c>
      <c r="F157" t="s">
        <v>287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464</v>
      </c>
      <c r="B158" t="s">
        <v>283</v>
      </c>
      <c r="C158" t="s">
        <v>313</v>
      </c>
      <c r="D158" t="s">
        <v>253</v>
      </c>
      <c r="E158" t="s">
        <v>218</v>
      </c>
      <c r="F158" t="s">
        <v>287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464</v>
      </c>
      <c r="B159" t="s">
        <v>283</v>
      </c>
      <c r="C159" t="s">
        <v>313</v>
      </c>
      <c r="D159" t="s">
        <v>253</v>
      </c>
      <c r="E159" t="s">
        <v>218</v>
      </c>
      <c r="F159" t="s">
        <v>287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464</v>
      </c>
      <c r="B160" t="s">
        <v>283</v>
      </c>
      <c r="C160" t="s">
        <v>313</v>
      </c>
      <c r="D160" t="s">
        <v>253</v>
      </c>
      <c r="E160" t="s">
        <v>218</v>
      </c>
      <c r="F160" t="s">
        <v>287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464</v>
      </c>
      <c r="B161" t="s">
        <v>283</v>
      </c>
      <c r="C161" t="s">
        <v>313</v>
      </c>
      <c r="D161" t="s">
        <v>253</v>
      </c>
      <c r="E161" t="s">
        <v>218</v>
      </c>
      <c r="F161" t="s">
        <v>287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464</v>
      </c>
      <c r="B162" t="s">
        <v>283</v>
      </c>
      <c r="C162" t="s">
        <v>313</v>
      </c>
      <c r="D162" t="s">
        <v>254</v>
      </c>
      <c r="E162" t="s">
        <v>218</v>
      </c>
      <c r="F162" t="s">
        <v>287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464</v>
      </c>
      <c r="B163" t="s">
        <v>283</v>
      </c>
      <c r="C163" t="s">
        <v>313</v>
      </c>
      <c r="D163" t="s">
        <v>254</v>
      </c>
      <c r="E163" t="s">
        <v>218</v>
      </c>
      <c r="F163" t="s">
        <v>287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464</v>
      </c>
      <c r="B164" t="s">
        <v>283</v>
      </c>
      <c r="C164" t="s">
        <v>313</v>
      </c>
      <c r="D164" t="s">
        <v>254</v>
      </c>
      <c r="E164" t="s">
        <v>218</v>
      </c>
      <c r="F164" t="s">
        <v>287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464</v>
      </c>
      <c r="B165" t="s">
        <v>283</v>
      </c>
      <c r="C165" t="s">
        <v>313</v>
      </c>
      <c r="D165" t="s">
        <v>254</v>
      </c>
      <c r="E165" t="s">
        <v>218</v>
      </c>
      <c r="F165" t="s">
        <v>287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464</v>
      </c>
      <c r="B166" t="s">
        <v>283</v>
      </c>
      <c r="C166" t="s">
        <v>314</v>
      </c>
      <c r="D166" t="s">
        <v>253</v>
      </c>
      <c r="E166" t="s">
        <v>218</v>
      </c>
      <c r="F166" t="s">
        <v>287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464</v>
      </c>
      <c r="B167" t="s">
        <v>283</v>
      </c>
      <c r="C167" t="s">
        <v>314</v>
      </c>
      <c r="D167" t="s">
        <v>253</v>
      </c>
      <c r="E167" t="s">
        <v>218</v>
      </c>
      <c r="F167" t="s">
        <v>287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464</v>
      </c>
      <c r="B168" t="s">
        <v>283</v>
      </c>
      <c r="C168" t="s">
        <v>314</v>
      </c>
      <c r="D168" t="s">
        <v>253</v>
      </c>
      <c r="E168" t="s">
        <v>218</v>
      </c>
      <c r="F168" t="s">
        <v>287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464</v>
      </c>
      <c r="B169" t="s">
        <v>283</v>
      </c>
      <c r="C169" t="s">
        <v>314</v>
      </c>
      <c r="D169" t="s">
        <v>253</v>
      </c>
      <c r="E169" t="s">
        <v>218</v>
      </c>
      <c r="F169" t="s">
        <v>287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464</v>
      </c>
      <c r="B170" t="s">
        <v>283</v>
      </c>
      <c r="C170" t="s">
        <v>314</v>
      </c>
      <c r="D170" t="s">
        <v>254</v>
      </c>
      <c r="E170" t="s">
        <v>218</v>
      </c>
      <c r="F170" t="s">
        <v>287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464</v>
      </c>
      <c r="B171" t="s">
        <v>283</v>
      </c>
      <c r="C171" t="s">
        <v>314</v>
      </c>
      <c r="D171" t="s">
        <v>254</v>
      </c>
      <c r="E171" t="s">
        <v>218</v>
      </c>
      <c r="F171" t="s">
        <v>287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464</v>
      </c>
      <c r="B172" t="s">
        <v>283</v>
      </c>
      <c r="C172" t="s">
        <v>314</v>
      </c>
      <c r="D172" t="s">
        <v>254</v>
      </c>
      <c r="E172" t="s">
        <v>218</v>
      </c>
      <c r="F172" t="s">
        <v>287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464</v>
      </c>
      <c r="B173" t="s">
        <v>283</v>
      </c>
      <c r="C173" t="s">
        <v>314</v>
      </c>
      <c r="D173" t="s">
        <v>254</v>
      </c>
      <c r="E173" t="s">
        <v>218</v>
      </c>
      <c r="F173" t="s">
        <v>287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464</v>
      </c>
      <c r="B174" t="s">
        <v>283</v>
      </c>
      <c r="C174" t="s">
        <v>315</v>
      </c>
      <c r="D174" t="s">
        <v>253</v>
      </c>
      <c r="E174" t="s">
        <v>218</v>
      </c>
      <c r="F174" t="s">
        <v>287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464</v>
      </c>
      <c r="B175" t="s">
        <v>283</v>
      </c>
      <c r="C175" t="s">
        <v>315</v>
      </c>
      <c r="D175" t="s">
        <v>253</v>
      </c>
      <c r="E175" t="s">
        <v>218</v>
      </c>
      <c r="F175" t="s">
        <v>287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464</v>
      </c>
      <c r="B176" t="s">
        <v>283</v>
      </c>
      <c r="C176" t="s">
        <v>315</v>
      </c>
      <c r="D176" t="s">
        <v>253</v>
      </c>
      <c r="E176" t="s">
        <v>218</v>
      </c>
      <c r="F176" t="s">
        <v>287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464</v>
      </c>
      <c r="B177" t="s">
        <v>283</v>
      </c>
      <c r="C177" t="s">
        <v>315</v>
      </c>
      <c r="D177" t="s">
        <v>253</v>
      </c>
      <c r="E177" t="s">
        <v>218</v>
      </c>
      <c r="F177" t="s">
        <v>287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464</v>
      </c>
      <c r="B178" t="s">
        <v>283</v>
      </c>
      <c r="C178" t="s">
        <v>315</v>
      </c>
      <c r="D178" t="s">
        <v>254</v>
      </c>
      <c r="E178" t="s">
        <v>218</v>
      </c>
      <c r="F178" t="s">
        <v>287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464</v>
      </c>
      <c r="B179" t="s">
        <v>283</v>
      </c>
      <c r="C179" t="s">
        <v>315</v>
      </c>
      <c r="D179" t="s">
        <v>254</v>
      </c>
      <c r="E179" t="s">
        <v>218</v>
      </c>
      <c r="F179" t="s">
        <v>287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464</v>
      </c>
      <c r="B180" t="s">
        <v>283</v>
      </c>
      <c r="C180" t="s">
        <v>315</v>
      </c>
      <c r="D180" t="s">
        <v>254</v>
      </c>
      <c r="E180" t="s">
        <v>218</v>
      </c>
      <c r="F180" t="s">
        <v>287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464</v>
      </c>
      <c r="B181" t="s">
        <v>283</v>
      </c>
      <c r="C181" t="s">
        <v>315</v>
      </c>
      <c r="D181" t="s">
        <v>254</v>
      </c>
      <c r="E181" t="s">
        <v>218</v>
      </c>
      <c r="F181" t="s">
        <v>287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464</v>
      </c>
      <c r="B182" t="s">
        <v>283</v>
      </c>
      <c r="C182" t="s">
        <v>316</v>
      </c>
      <c r="D182" t="s">
        <v>253</v>
      </c>
      <c r="E182" t="s">
        <v>218</v>
      </c>
      <c r="F182" t="s">
        <v>287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464</v>
      </c>
      <c r="B183" t="s">
        <v>283</v>
      </c>
      <c r="C183" t="s">
        <v>316</v>
      </c>
      <c r="D183" t="s">
        <v>253</v>
      </c>
      <c r="E183" t="s">
        <v>218</v>
      </c>
      <c r="F183" t="s">
        <v>287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464</v>
      </c>
      <c r="B184" t="s">
        <v>283</v>
      </c>
      <c r="C184" t="s">
        <v>316</v>
      </c>
      <c r="D184" t="s">
        <v>253</v>
      </c>
      <c r="E184" t="s">
        <v>218</v>
      </c>
      <c r="F184" t="s">
        <v>287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464</v>
      </c>
      <c r="B185" t="s">
        <v>283</v>
      </c>
      <c r="C185" t="s">
        <v>316</v>
      </c>
      <c r="D185" t="s">
        <v>253</v>
      </c>
      <c r="E185" t="s">
        <v>218</v>
      </c>
      <c r="F185" t="s">
        <v>287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464</v>
      </c>
      <c r="B186" t="s">
        <v>283</v>
      </c>
      <c r="C186" t="s">
        <v>316</v>
      </c>
      <c r="D186" t="s">
        <v>254</v>
      </c>
      <c r="E186" t="s">
        <v>218</v>
      </c>
      <c r="F186" t="s">
        <v>287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464</v>
      </c>
      <c r="B187" t="s">
        <v>283</v>
      </c>
      <c r="C187" t="s">
        <v>316</v>
      </c>
      <c r="D187" t="s">
        <v>254</v>
      </c>
      <c r="E187" t="s">
        <v>218</v>
      </c>
      <c r="F187" t="s">
        <v>287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464</v>
      </c>
      <c r="B188" t="s">
        <v>283</v>
      </c>
      <c r="C188" t="s">
        <v>316</v>
      </c>
      <c r="D188" t="s">
        <v>254</v>
      </c>
      <c r="E188" t="s">
        <v>218</v>
      </c>
      <c r="F188" t="s">
        <v>287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464</v>
      </c>
      <c r="B189" t="s">
        <v>283</v>
      </c>
      <c r="C189" t="s">
        <v>316</v>
      </c>
      <c r="D189" t="s">
        <v>254</v>
      </c>
      <c r="E189" t="s">
        <v>218</v>
      </c>
      <c r="F189" t="s">
        <v>287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464</v>
      </c>
      <c r="B190" t="s">
        <v>283</v>
      </c>
      <c r="C190" t="s">
        <v>317</v>
      </c>
      <c r="D190" t="s">
        <v>253</v>
      </c>
      <c r="E190" t="s">
        <v>218</v>
      </c>
      <c r="F190" t="s">
        <v>287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464</v>
      </c>
      <c r="B191" t="s">
        <v>283</v>
      </c>
      <c r="C191" t="s">
        <v>317</v>
      </c>
      <c r="D191" t="s">
        <v>253</v>
      </c>
      <c r="E191" t="s">
        <v>218</v>
      </c>
      <c r="F191" t="s">
        <v>287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464</v>
      </c>
      <c r="B192" t="s">
        <v>283</v>
      </c>
      <c r="C192" t="s">
        <v>317</v>
      </c>
      <c r="D192" t="s">
        <v>253</v>
      </c>
      <c r="E192" t="s">
        <v>218</v>
      </c>
      <c r="F192" t="s">
        <v>287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464</v>
      </c>
      <c r="B193" t="s">
        <v>283</v>
      </c>
      <c r="C193" t="s">
        <v>317</v>
      </c>
      <c r="D193" t="s">
        <v>253</v>
      </c>
      <c r="E193" t="s">
        <v>218</v>
      </c>
      <c r="F193" t="s">
        <v>287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464</v>
      </c>
      <c r="B194" t="s">
        <v>283</v>
      </c>
      <c r="C194" t="s">
        <v>317</v>
      </c>
      <c r="D194" t="s">
        <v>254</v>
      </c>
      <c r="E194" t="s">
        <v>218</v>
      </c>
      <c r="F194" t="s">
        <v>287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464</v>
      </c>
      <c r="B195" t="s">
        <v>283</v>
      </c>
      <c r="C195" t="s">
        <v>317</v>
      </c>
      <c r="D195" t="s">
        <v>254</v>
      </c>
      <c r="E195" t="s">
        <v>218</v>
      </c>
      <c r="F195" t="s">
        <v>287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464</v>
      </c>
      <c r="B196" t="s">
        <v>283</v>
      </c>
      <c r="C196" t="s">
        <v>317</v>
      </c>
      <c r="D196" t="s">
        <v>254</v>
      </c>
      <c r="E196" t="s">
        <v>218</v>
      </c>
      <c r="F196" t="s">
        <v>287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464</v>
      </c>
      <c r="B197" t="s">
        <v>283</v>
      </c>
      <c r="C197" t="s">
        <v>317</v>
      </c>
      <c r="D197" t="s">
        <v>254</v>
      </c>
      <c r="E197" t="s">
        <v>218</v>
      </c>
      <c r="F197" t="s">
        <v>287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topLeftCell="A23" zoomScale="90" zoomScaleNormal="145" workbookViewId="0">
      <selection activeCell="F32" sqref="F32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8" width="9.140625" style="24"/>
    <col min="19" max="19" width="9" style="24" bestFit="1" customWidth="1"/>
    <col min="20" max="20" width="10" style="24" bestFit="1" customWidth="1"/>
    <col min="21" max="16384" width="9.140625" style="24"/>
  </cols>
  <sheetData>
    <row r="1" spans="2:20" ht="21">
      <c r="B1" s="97" t="s">
        <v>326</v>
      </c>
    </row>
    <row r="3" spans="2:20">
      <c r="B3" s="20" t="s">
        <v>318</v>
      </c>
      <c r="M3" s="119" t="s">
        <v>403</v>
      </c>
      <c r="N3"/>
      <c r="O3"/>
      <c r="P3"/>
      <c r="Q3"/>
      <c r="R3"/>
      <c r="S3"/>
      <c r="T3"/>
    </row>
    <row r="4" spans="2:20" ht="15.75" thickBot="1">
      <c r="B4" s="8" t="s">
        <v>319</v>
      </c>
      <c r="C4" s="8" t="s">
        <v>1</v>
      </c>
      <c r="D4" s="8" t="s">
        <v>320</v>
      </c>
      <c r="E4" s="8" t="s">
        <v>321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404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320</v>
      </c>
    </row>
    <row r="5" spans="2:20" customFormat="1">
      <c r="B5" s="98" t="s">
        <v>325</v>
      </c>
      <c r="Q5" t="s">
        <v>463</v>
      </c>
      <c r="R5" t="str">
        <f>Q5</f>
        <v>OUT</v>
      </c>
      <c r="S5" t="s">
        <v>324</v>
      </c>
      <c r="T5" t="s">
        <v>402</v>
      </c>
    </row>
    <row r="6" spans="2:20">
      <c r="B6" s="24" t="s">
        <v>295</v>
      </c>
      <c r="C6" s="24" t="s">
        <v>327</v>
      </c>
      <c r="D6" s="24" t="s">
        <v>324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285</v>
      </c>
      <c r="C7" s="24" t="s">
        <v>327</v>
      </c>
      <c r="D7" s="24" t="s">
        <v>324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296</v>
      </c>
      <c r="C8" s="24" t="s">
        <v>327</v>
      </c>
      <c r="D8" s="24" t="s">
        <v>324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304</v>
      </c>
      <c r="C9" s="24" t="s">
        <v>327</v>
      </c>
      <c r="D9" s="24" t="s">
        <v>324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304</v>
      </c>
      <c r="C10" s="24" t="s">
        <v>327</v>
      </c>
      <c r="D10" s="24" t="s">
        <v>402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297</v>
      </c>
      <c r="C11" s="24" t="s">
        <v>327</v>
      </c>
      <c r="D11" s="24" t="s">
        <v>324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288</v>
      </c>
      <c r="C12" s="24" t="s">
        <v>327</v>
      </c>
      <c r="D12" s="24" t="s">
        <v>324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322</v>
      </c>
      <c r="F13" s="99"/>
      <c r="G13" s="99"/>
      <c r="H13" s="99"/>
      <c r="I13" s="99"/>
    </row>
    <row r="14" spans="2:20">
      <c r="B14" s="24" t="s">
        <v>306</v>
      </c>
      <c r="C14" s="24" t="s">
        <v>327</v>
      </c>
      <c r="D14" s="24" t="s">
        <v>324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306</v>
      </c>
      <c r="C15" s="24" t="s">
        <v>327</v>
      </c>
      <c r="D15" s="24" t="s">
        <v>402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307</v>
      </c>
      <c r="C16" s="24" t="s">
        <v>327</v>
      </c>
      <c r="D16" s="24" t="s">
        <v>324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307</v>
      </c>
      <c r="C17" s="24" t="s">
        <v>327</v>
      </c>
      <c r="D17" s="24" t="s">
        <v>402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323</v>
      </c>
      <c r="F18" s="99"/>
      <c r="G18" s="99"/>
      <c r="H18" s="99"/>
      <c r="I18" s="99"/>
    </row>
    <row r="19" spans="2:10">
      <c r="B19" s="24" t="s">
        <v>305</v>
      </c>
      <c r="C19" s="24" t="s">
        <v>327</v>
      </c>
      <c r="D19" s="24" t="s">
        <v>324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305</v>
      </c>
      <c r="C20" s="24" t="s">
        <v>327</v>
      </c>
      <c r="D20" s="24" t="s">
        <v>402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325</v>
      </c>
      <c r="F21" s="99"/>
      <c r="G21" s="99"/>
      <c r="H21" s="99"/>
      <c r="I21" s="99"/>
    </row>
    <row r="22" spans="2:10">
      <c r="B22" s="24" t="s">
        <v>298</v>
      </c>
      <c r="C22" s="24" t="s">
        <v>327</v>
      </c>
      <c r="D22" s="24" t="s">
        <v>324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289</v>
      </c>
      <c r="C23" s="24" t="s">
        <v>327</v>
      </c>
      <c r="D23" s="24" t="s">
        <v>324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299</v>
      </c>
      <c r="C24" s="24" t="s">
        <v>327</v>
      </c>
      <c r="D24" s="24" t="s">
        <v>324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308</v>
      </c>
      <c r="C25" s="24" t="s">
        <v>327</v>
      </c>
      <c r="D25" s="24" t="s">
        <v>324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308</v>
      </c>
      <c r="C26" s="24" t="s">
        <v>327</v>
      </c>
      <c r="D26" s="24" t="s">
        <v>402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309</v>
      </c>
      <c r="C27" s="24" t="s">
        <v>327</v>
      </c>
      <c r="D27" s="24" t="s">
        <v>324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309</v>
      </c>
      <c r="C28" s="24" t="s">
        <v>327</v>
      </c>
      <c r="D28" s="24" t="s">
        <v>402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300</v>
      </c>
      <c r="C29" s="24" t="s">
        <v>327</v>
      </c>
      <c r="D29" s="24" t="s">
        <v>324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291</v>
      </c>
      <c r="C30" s="24" t="s">
        <v>327</v>
      </c>
      <c r="D30" s="24" t="s">
        <v>324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322</v>
      </c>
      <c r="F31" s="99"/>
      <c r="G31" s="99"/>
      <c r="H31" s="99"/>
      <c r="I31" s="99"/>
    </row>
    <row r="32" spans="2:10">
      <c r="B32" s="24" t="s">
        <v>311</v>
      </c>
      <c r="C32" s="24" t="s">
        <v>327</v>
      </c>
      <c r="D32" s="24" t="s">
        <v>324</v>
      </c>
      <c r="E32" s="24" t="s">
        <v>223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311</v>
      </c>
      <c r="C33" s="24" t="s">
        <v>327</v>
      </c>
      <c r="D33" s="24" t="s">
        <v>402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312</v>
      </c>
      <c r="C34" s="24" t="s">
        <v>327</v>
      </c>
      <c r="D34" s="24" t="s">
        <v>324</v>
      </c>
      <c r="E34" s="24" t="s">
        <v>223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312</v>
      </c>
      <c r="C35" s="24" t="s">
        <v>327</v>
      </c>
      <c r="D35" s="24" t="s">
        <v>402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323</v>
      </c>
      <c r="F36" s="99"/>
      <c r="G36" s="99"/>
      <c r="H36" s="99"/>
      <c r="I36" s="99"/>
    </row>
    <row r="37" spans="2:10">
      <c r="B37" s="24" t="s">
        <v>310</v>
      </c>
      <c r="C37" s="24" t="s">
        <v>327</v>
      </c>
      <c r="D37" s="24" t="s">
        <v>324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310</v>
      </c>
      <c r="C38" s="24" t="s">
        <v>327</v>
      </c>
      <c r="D38" s="24" t="s">
        <v>402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325</v>
      </c>
      <c r="F39" s="99"/>
      <c r="G39" s="99"/>
      <c r="H39" s="99"/>
      <c r="I39" s="99"/>
    </row>
    <row r="40" spans="2:10">
      <c r="B40" s="24" t="s">
        <v>301</v>
      </c>
      <c r="C40" s="24" t="s">
        <v>327</v>
      </c>
      <c r="D40" s="24" t="s">
        <v>324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292</v>
      </c>
      <c r="C41" s="24" t="s">
        <v>327</v>
      </c>
      <c r="D41" s="24" t="s">
        <v>324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302</v>
      </c>
      <c r="C42" s="24" t="s">
        <v>327</v>
      </c>
      <c r="D42" s="24" t="s">
        <v>324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313</v>
      </c>
      <c r="C43" s="24" t="s">
        <v>327</v>
      </c>
      <c r="D43" s="24" t="s">
        <v>324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313</v>
      </c>
      <c r="C44" s="24" t="s">
        <v>327</v>
      </c>
      <c r="D44" s="24" t="s">
        <v>402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314</v>
      </c>
      <c r="C45" s="24" t="s">
        <v>327</v>
      </c>
      <c r="D45" s="24" t="s">
        <v>324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314</v>
      </c>
      <c r="C46" s="24" t="s">
        <v>327</v>
      </c>
      <c r="D46" s="24" t="s">
        <v>402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303</v>
      </c>
      <c r="C47" s="24" t="s">
        <v>327</v>
      </c>
      <c r="D47" s="24" t="s">
        <v>324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294</v>
      </c>
      <c r="C48" s="24" t="s">
        <v>327</v>
      </c>
      <c r="D48" s="24" t="s">
        <v>324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322</v>
      </c>
      <c r="F49" s="99"/>
      <c r="G49" s="99"/>
      <c r="H49" s="99"/>
      <c r="I49" s="99"/>
    </row>
    <row r="50" spans="2:10">
      <c r="B50" s="24" t="s">
        <v>316</v>
      </c>
      <c r="C50" s="24" t="s">
        <v>327</v>
      </c>
      <c r="D50" s="24" t="s">
        <v>324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316</v>
      </c>
      <c r="C51" s="24" t="s">
        <v>327</v>
      </c>
      <c r="D51" s="24" t="s">
        <v>402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317</v>
      </c>
      <c r="C52" s="24" t="s">
        <v>327</v>
      </c>
      <c r="D52" s="24" t="s">
        <v>324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317</v>
      </c>
      <c r="C53" s="24" t="s">
        <v>327</v>
      </c>
      <c r="D53" s="24" t="s">
        <v>402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323</v>
      </c>
      <c r="F54" s="99"/>
      <c r="G54" s="99"/>
      <c r="H54" s="99"/>
      <c r="I54" s="99"/>
    </row>
    <row r="55" spans="2:10">
      <c r="B55" s="24" t="s">
        <v>315</v>
      </c>
      <c r="C55" s="24" t="s">
        <v>327</v>
      </c>
      <c r="D55" s="24" t="s">
        <v>324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315</v>
      </c>
      <c r="C56" s="24" t="s">
        <v>327</v>
      </c>
      <c r="D56" s="24" t="s">
        <v>402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zoomScale="67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394</v>
      </c>
    </row>
    <row r="32" spans="1:26" ht="15">
      <c r="D32" s="102" t="s">
        <v>380</v>
      </c>
      <c r="E32" s="101" t="s">
        <v>381</v>
      </c>
      <c r="F32" s="101" t="s">
        <v>381</v>
      </c>
      <c r="G32" s="102" t="s">
        <v>382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383</v>
      </c>
      <c r="F33" s="102" t="s">
        <v>384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385</v>
      </c>
      <c r="E34" s="103" t="s">
        <v>386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387</v>
      </c>
      <c r="E35" s="103" t="s">
        <v>386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388</v>
      </c>
      <c r="E36" s="103" t="s">
        <v>389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390</v>
      </c>
      <c r="E37" s="103" t="s">
        <v>389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391</v>
      </c>
      <c r="E38" s="103" t="s">
        <v>392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393</v>
      </c>
      <c r="E39" s="103" t="s">
        <v>392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395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396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Z44" sqref="Z44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398</v>
      </c>
      <c r="Z13" s="133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397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\I: DISABLED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 t="s">
        <v>265</v>
      </c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43" zoomScale="60" zoomScaleNormal="60" workbookViewId="0">
      <selection activeCell="A97" sqref="A9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0.13193778786871016</v>
      </c>
      <c r="M6" s="47">
        <f>IF($D6=0,"",MIN($D6*(1+$S$4)^($M$5-$D$5),T6))</f>
        <v>0.13193778786871016</v>
      </c>
      <c r="N6" s="47">
        <f>IF($D6=0,"",MIN($D6*(1+$S$4)^($N$5-$D$5),T6))</f>
        <v>0.13193778786871016</v>
      </c>
      <c r="O6" s="47">
        <f>IF($D6=0,"",MIN($D6*(1+$S$4)^($O$5-$D$5),T6))</f>
        <v>0.13193778786871016</v>
      </c>
      <c r="P6" s="47">
        <f>IF($D6=0,"",MIN($D6*(1+$S$4)^($P$5-$D$5),T6))</f>
        <v>0.13193778786871016</v>
      </c>
      <c r="Q6" s="47">
        <f>IF($D6=0,"",MIN($D6*(1+$S$4)^($Q$5-$D$5),T6))</f>
        <v>0.13193778786871016</v>
      </c>
      <c r="S6" s="81">
        <v>0</v>
      </c>
      <c r="T6" s="81">
        <f>D6*Z14</f>
        <v>0.13193778786871016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398</v>
      </c>
      <c r="Z12" s="133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397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399</v>
      </c>
      <c r="Z15" s="133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2.4748549579813744E-2</v>
      </c>
      <c r="M21" s="47">
        <f>IF($D21=0,"",MIN($D21*(1+$S$4)^($M$5-$D$5),T21))</f>
        <v>2.4748549579813744E-2</v>
      </c>
      <c r="N21" s="47">
        <f>IF($D21=0,"",MIN($D21*(1+$S$4)^($N$5-$D$5),T21))</f>
        <v>2.4748549579813744E-2</v>
      </c>
      <c r="O21" s="47">
        <f>IF($D21=0,"",MIN($D21*(1+$S$4)^($O$5-$D$5),T21))</f>
        <v>2.4748549579813744E-2</v>
      </c>
      <c r="P21" s="47">
        <f>IF($D21=0,"",MIN($D21*(1+$S$4)^($P$5-$D$5),T21))</f>
        <v>2.4748549579813744E-2</v>
      </c>
      <c r="Q21" s="47">
        <f>IF($D21=0,"",MIN($D21*(1+$S$4)^($Q$5-$D$5),T21))</f>
        <v>2.4748549579813744E-2</v>
      </c>
      <c r="S21" s="81">
        <v>0</v>
      </c>
      <c r="T21" s="81">
        <f>D21*Z14</f>
        <v>2.4748549579813744E-2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1.0000000000000002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\I: DISABLED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 t="s">
        <v>265</v>
      </c>
    </row>
    <row r="65" spans="1:26" ht="1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-0.13193778786871016</v>
      </c>
      <c r="K68" s="34">
        <f t="shared" si="42"/>
        <v>-0.13193778786871016</v>
      </c>
      <c r="L68" s="34">
        <f t="shared" si="42"/>
        <v>-0.13193778786871016</v>
      </c>
      <c r="M68" s="34">
        <f t="shared" si="42"/>
        <v>-0.13193778786871016</v>
      </c>
      <c r="N68" s="34">
        <f t="shared" si="42"/>
        <v>-0.13193778786871016</v>
      </c>
      <c r="O68" s="34">
        <f t="shared" si="42"/>
        <v>-0.13193778786871016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8" zoomScale="60" zoomScaleNormal="60" workbookViewId="0">
      <selection activeCell="Z117" sqref="Z11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4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</row>
    <row r="4" spans="1:32" ht="15.7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7.4952272163122793E-2</v>
      </c>
      <c r="M6" s="47">
        <f>IF($D6=0,"",MIN($D6*(1+$S$4)^($M$5-$D$5),T6))</f>
        <v>7.4952272163122793E-2</v>
      </c>
      <c r="N6" s="47">
        <f>IF($D6=0,"",MIN($D6*(1+$S$4)^($N$5-$D$5),T6))</f>
        <v>7.4952272163122793E-2</v>
      </c>
      <c r="O6" s="47">
        <f>IF($D6=0,"",MIN($D6*(1+$S$4)^($O$5-$D$5),T6))</f>
        <v>7.4952272163122793E-2</v>
      </c>
      <c r="P6" s="47">
        <f>IF($D6=0,"",MIN($D6*(1+$S$4)^($P$5-$D$5),T6))</f>
        <v>7.4952272163122793E-2</v>
      </c>
      <c r="Q6" s="47">
        <f>IF($D6=0,"",MIN($D6*(1+$S$4)^($Q$5-$D$5),T6))</f>
        <v>7.4952272163122793E-2</v>
      </c>
      <c r="S6" s="81">
        <v>0</v>
      </c>
      <c r="T6" s="81">
        <f>D6*Z14</f>
        <v>7.4952272163122793E-2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398</v>
      </c>
      <c r="Z12" s="133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397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399</v>
      </c>
      <c r="Z15" s="133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1.1341500416058267E-2</v>
      </c>
      <c r="M21" s="47">
        <f>IF($D21=0,"",MIN($D21*(1+$S$4)^($M$5-$D$5),T21))</f>
        <v>1.1341500416058267E-2</v>
      </c>
      <c r="N21" s="47">
        <f>IF($D21=0,"",MIN($D21*(1+$S$4)^($N$5-$D$5),T21))</f>
        <v>1.1341500416058267E-2</v>
      </c>
      <c r="O21" s="47">
        <f>IF($D21=0,"",MIN($D21*(1+$S$4)^($O$5-$D$5),T21))</f>
        <v>1.1341500416058267E-2</v>
      </c>
      <c r="P21" s="47">
        <f>IF($D21=0,"",MIN($D21*(1+$S$4)^($P$5-$D$5),T21))</f>
        <v>1.1341500416058267E-2</v>
      </c>
      <c r="Q21" s="47">
        <f>IF($D21=0,"",MIN($D21*(1+$S$4)^($Q$5-$D$5),T21))</f>
        <v>1.1341500416058267E-2</v>
      </c>
      <c r="S21" s="81">
        <v>0</v>
      </c>
      <c r="T21" s="111">
        <f>D21*Z14</f>
        <v>1.1341500416058267E-2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328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329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330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331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332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333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334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335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336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337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338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339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340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341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342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343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344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345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346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347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348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349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350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351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352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353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\I: DISABLED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354</v>
      </c>
      <c r="Z76" s="84" t="s">
        <v>265</v>
      </c>
    </row>
    <row r="77" spans="1:26" ht="1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355</v>
      </c>
      <c r="Z77" s="84" t="s">
        <v>265</v>
      </c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356</v>
      </c>
      <c r="Z78" s="84" t="s">
        <v>265</v>
      </c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361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-7.4952272163122793E-2</v>
      </c>
      <c r="K80" s="34">
        <f t="shared" si="48"/>
        <v>-7.4952272163122793E-2</v>
      </c>
      <c r="L80" s="34">
        <f t="shared" si="48"/>
        <v>-7.4952272163122793E-2</v>
      </c>
      <c r="M80" s="34">
        <f t="shared" si="48"/>
        <v>-7.4952272163122793E-2</v>
      </c>
      <c r="N80" s="34">
        <f t="shared" si="48"/>
        <v>-7.4952272163122793E-2</v>
      </c>
      <c r="O80" s="34">
        <f t="shared" si="48"/>
        <v>-7.4952272163122793E-2</v>
      </c>
      <c r="P80" s="24">
        <v>0</v>
      </c>
      <c r="Q80" s="24">
        <v>5</v>
      </c>
      <c r="R80" s="23" t="s">
        <v>357</v>
      </c>
      <c r="Z80" s="84" t="s">
        <v>265</v>
      </c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358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359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360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362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363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364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365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366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367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368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.7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-1.1341500416058267E-2</v>
      </c>
      <c r="K92" s="34">
        <f t="shared" ref="K92:K98" si="57">IF(M21="","",-M21)</f>
        <v>-1.1341500416058267E-2</v>
      </c>
      <c r="L92" s="34">
        <f t="shared" ref="L92:L98" si="58">IF(N21="","",-N21)</f>
        <v>-1.1341500416058267E-2</v>
      </c>
      <c r="M92" s="34">
        <f t="shared" ref="M92:M98" si="59">IF(O21="","",-O21)</f>
        <v>-1.1341500416058267E-2</v>
      </c>
      <c r="N92" s="34">
        <f t="shared" ref="N92:N98" si="60">IF(P21="","",-P21)</f>
        <v>-1.1341500416058267E-2</v>
      </c>
      <c r="O92" s="34">
        <f t="shared" ref="O92:O98" si="61">IF(Q21="","",-Q21)</f>
        <v>-1.1341500416058267E-2</v>
      </c>
      <c r="P92" s="24">
        <v>0</v>
      </c>
      <c r="Q92" s="24">
        <v>5</v>
      </c>
      <c r="R92" s="23" t="s">
        <v>369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370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371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372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373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374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375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376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377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378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379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Olex</cp:lastModifiedBy>
  <cp:lastPrinted>2001-09-28T20:39:50Z</cp:lastPrinted>
  <dcterms:created xsi:type="dcterms:W3CDTF">2001-09-28T18:48:17Z</dcterms:created>
  <dcterms:modified xsi:type="dcterms:W3CDTF">2021-07-08T14:32:09Z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269390285015106</vt:r8>
  </property>
</Properties>
</file>